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Occupational-health-calculation\data\developed_dataset\"/>
    </mc:Choice>
  </mc:AlternateContent>
  <xr:revisionPtr revIDLastSave="0" documentId="13_ncr:1_{A68FDA98-0F8C-4476-B02D-7DA2B57EA4A1}" xr6:coauthVersionLast="47" xr6:coauthVersionMax="47" xr10:uidLastSave="{00000000-0000-0000-0000-000000000000}"/>
  <bookViews>
    <workbookView xWindow="-98" yWindow="-98" windowWidth="21795" windowHeight="12975" activeTab="6" xr2:uid="{00000000-000D-0000-FFFF-FFFF00000000}"/>
  </bookViews>
  <sheets>
    <sheet name="2014" sheetId="1" r:id="rId1"/>
    <sheet name="2015" sheetId="4" r:id="rId2"/>
    <sheet name="2016" sheetId="5" r:id="rId3"/>
    <sheet name="2017" sheetId="6" r:id="rId4"/>
    <sheet name="2018" sheetId="7" r:id="rId5"/>
    <sheet name="average" sheetId="8" r:id="rId6"/>
    <sheet name="sector labels" sheetId="2" r:id="rId7"/>
  </sheets>
  <externalReferences>
    <externalReference r:id="rId8"/>
  </externalReferences>
  <definedNames>
    <definedName name="_xlnm._FilterDatabase" localSheetId="5" hidden="1">average!$C$1:$C$398</definedName>
    <definedName name="_xlnm._FilterDatabase" localSheetId="6" hidden="1">'sector labels'!$A$1:$C$406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C2" i="7"/>
  <c r="B2" i="7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C2" i="6"/>
  <c r="B2" i="6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C2" i="5"/>
  <c r="B2" i="5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C2" i="4"/>
  <c r="B2" i="4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2" i="1"/>
  <c r="B358" i="8"/>
  <c r="B398" i="8" l="1"/>
  <c r="B397" i="8"/>
  <c r="B205" i="8"/>
  <c r="B352" i="8"/>
  <c r="B396" i="8"/>
  <c r="B131" i="8"/>
  <c r="B39" i="8"/>
  <c r="B120" i="8"/>
  <c r="B40" i="8"/>
  <c r="B210" i="8"/>
  <c r="B8" i="8"/>
  <c r="B127" i="8"/>
  <c r="B293" i="8"/>
  <c r="B89" i="8"/>
  <c r="B386" i="8"/>
  <c r="B5" i="8"/>
  <c r="B214" i="8"/>
  <c r="B51" i="8"/>
  <c r="B95" i="8"/>
  <c r="B80" i="8"/>
  <c r="B81" i="8"/>
  <c r="B91" i="8"/>
  <c r="B353" i="8"/>
  <c r="B149" i="8"/>
  <c r="B44" i="8"/>
  <c r="B163" i="8"/>
  <c r="B394" i="8"/>
  <c r="B151" i="8"/>
  <c r="B76" i="8"/>
  <c r="B312" i="8"/>
  <c r="B330" i="8"/>
  <c r="B134" i="8"/>
  <c r="B230" i="8"/>
  <c r="B47" i="8"/>
  <c r="B367" i="8"/>
  <c r="B333" i="8"/>
  <c r="B206" i="8"/>
  <c r="B115" i="8"/>
  <c r="B279" i="8"/>
  <c r="B174" i="8"/>
  <c r="B64" i="8"/>
  <c r="B191" i="8"/>
  <c r="B265" i="8"/>
  <c r="B11" i="8"/>
  <c r="B315" i="8"/>
  <c r="B186" i="8"/>
  <c r="B114" i="8"/>
  <c r="B199" i="8"/>
  <c r="B166" i="8"/>
  <c r="B55" i="8"/>
  <c r="B141" i="8"/>
  <c r="B389" i="8"/>
  <c r="B183" i="8"/>
  <c r="B350" i="8"/>
  <c r="B382" i="8"/>
  <c r="B323" i="8"/>
  <c r="B184" i="8"/>
  <c r="B31" i="8"/>
  <c r="B24" i="8"/>
  <c r="B32" i="8"/>
  <c r="B295" i="8"/>
  <c r="B16" i="8"/>
  <c r="B366" i="8"/>
  <c r="B300" i="8"/>
  <c r="B360" i="8"/>
  <c r="B28" i="8"/>
  <c r="B318" i="8"/>
  <c r="B4" i="8"/>
  <c r="B161" i="8"/>
  <c r="B57" i="8"/>
  <c r="B217" i="8"/>
  <c r="B170" i="8"/>
  <c r="B128" i="8"/>
  <c r="B2" i="8"/>
  <c r="B395" i="8"/>
  <c r="B325" i="8"/>
  <c r="B10" i="8"/>
  <c r="B181" i="8"/>
  <c r="B306" i="8"/>
  <c r="B37" i="8"/>
  <c r="B6" i="8"/>
  <c r="B98" i="8"/>
  <c r="B228" i="8"/>
  <c r="B356" i="8"/>
  <c r="B78" i="8"/>
  <c r="B13" i="8"/>
  <c r="B58" i="8"/>
  <c r="B132" i="8"/>
  <c r="B99" i="8"/>
  <c r="B324" i="8"/>
  <c r="B135" i="8"/>
  <c r="B92" i="8"/>
  <c r="B94" i="8"/>
  <c r="B29" i="8"/>
  <c r="B294" i="8"/>
  <c r="B373" i="8"/>
  <c r="B27" i="8"/>
  <c r="B284" i="8"/>
  <c r="B90" i="8"/>
  <c r="B17" i="8"/>
  <c r="B157" i="8"/>
  <c r="B229" i="8"/>
  <c r="B22" i="8"/>
  <c r="B102" i="8"/>
  <c r="B36" i="8"/>
  <c r="B320" i="8"/>
  <c r="B299" i="8"/>
  <c r="B223" i="8"/>
  <c r="B340" i="8"/>
  <c r="B104" i="8"/>
  <c r="B259" i="8"/>
  <c r="B79" i="8"/>
  <c r="B227" i="8"/>
  <c r="B168" i="8"/>
  <c r="B97" i="8"/>
  <c r="B144" i="8"/>
  <c r="B219" i="8"/>
  <c r="B282" i="8"/>
  <c r="B42" i="8"/>
  <c r="B285" i="8"/>
  <c r="B160" i="8"/>
  <c r="B3" i="8"/>
  <c r="B375" i="8"/>
  <c r="B247" i="8"/>
  <c r="B374" i="8"/>
  <c r="B287" i="8"/>
  <c r="B172" i="8"/>
  <c r="B106" i="8"/>
  <c r="B145" i="8"/>
  <c r="B117" i="8"/>
  <c r="B63" i="8"/>
  <c r="B62" i="8"/>
  <c r="B140" i="8"/>
  <c r="B139" i="8"/>
  <c r="B362" i="8"/>
  <c r="B249" i="8"/>
  <c r="B150" i="8"/>
  <c r="B388" i="8"/>
  <c r="B348" i="8"/>
  <c r="B69" i="8"/>
  <c r="B263" i="8"/>
  <c r="B202" i="8"/>
  <c r="B236" i="8"/>
  <c r="B371" i="8"/>
  <c r="B124" i="8"/>
  <c r="B194" i="8"/>
  <c r="B211" i="8"/>
  <c r="B152" i="8"/>
  <c r="B119" i="8"/>
  <c r="B38" i="8"/>
  <c r="B351" i="8"/>
  <c r="B231" i="8"/>
  <c r="B87" i="8"/>
  <c r="B376" i="8"/>
  <c r="B61" i="8"/>
  <c r="B100" i="8"/>
  <c r="B384" i="8"/>
  <c r="B346" i="8"/>
  <c r="B336" i="8"/>
  <c r="B169" i="8"/>
  <c r="B327" i="8"/>
  <c r="B71" i="8"/>
  <c r="B101" i="8"/>
  <c r="B143" i="8"/>
  <c r="B345" i="8"/>
  <c r="B207" i="8"/>
  <c r="B344" i="8"/>
  <c r="B48" i="8"/>
  <c r="B337" i="8"/>
  <c r="B142" i="8"/>
  <c r="B72" i="8"/>
  <c r="B185" i="8"/>
  <c r="B237" i="8"/>
  <c r="B82" i="8"/>
  <c r="B121" i="8"/>
  <c r="B308" i="8"/>
  <c r="B321" i="8"/>
  <c r="B116" i="8"/>
  <c r="B49" i="8"/>
  <c r="B365" i="8"/>
  <c r="B319" i="8"/>
  <c r="B234" i="8"/>
  <c r="B68" i="8"/>
  <c r="B46" i="8"/>
  <c r="B173" i="8"/>
  <c r="B379" i="8"/>
  <c r="B286" i="8"/>
  <c r="B289" i="8"/>
  <c r="B243" i="8"/>
  <c r="B35" i="8"/>
  <c r="B266" i="8"/>
  <c r="B41" i="8"/>
  <c r="B322" i="8"/>
  <c r="B129" i="8"/>
  <c r="B54" i="8"/>
  <c r="B260" i="8"/>
  <c r="B357" i="8"/>
  <c r="B280" i="8"/>
  <c r="B354" i="8"/>
  <c r="B216" i="8"/>
  <c r="B381" i="8"/>
  <c r="B332" i="8"/>
  <c r="B180" i="8"/>
  <c r="B109" i="8"/>
  <c r="B331" i="8"/>
  <c r="B307" i="8"/>
  <c r="B305" i="8"/>
  <c r="B253" i="8"/>
  <c r="B268" i="8"/>
  <c r="B359" i="8"/>
  <c r="B220" i="8"/>
  <c r="B167" i="8"/>
  <c r="B245" i="8"/>
  <c r="B126" i="8"/>
  <c r="B136" i="8"/>
  <c r="B329" i="8"/>
  <c r="B25" i="8"/>
  <c r="B125" i="8"/>
  <c r="B178" i="8"/>
  <c r="B96" i="8"/>
  <c r="B233" i="8"/>
  <c r="B349" i="8"/>
  <c r="B21" i="8"/>
  <c r="B250" i="8"/>
  <c r="B264" i="8"/>
  <c r="B83" i="8"/>
  <c r="B224" i="8"/>
  <c r="B155" i="8"/>
  <c r="B314" i="8"/>
  <c r="B60" i="8"/>
  <c r="B73" i="8"/>
  <c r="B52" i="8"/>
  <c r="B208" i="8"/>
  <c r="B187" i="8"/>
  <c r="B204" i="8"/>
  <c r="B12" i="8"/>
  <c r="B212" i="8"/>
  <c r="B304" i="8"/>
  <c r="B113" i="8"/>
  <c r="B317" i="8"/>
  <c r="B313" i="8"/>
  <c r="B328" i="8"/>
  <c r="B347" i="8"/>
  <c r="B190" i="8"/>
  <c r="B261" i="8"/>
  <c r="B59" i="8"/>
  <c r="B156" i="8"/>
  <c r="B256" i="8"/>
  <c r="B26" i="8"/>
  <c r="B301" i="8"/>
  <c r="B118" i="8"/>
  <c r="B310" i="8"/>
  <c r="B277" i="8"/>
  <c r="B77" i="8"/>
  <c r="B93" i="8"/>
  <c r="B165" i="8"/>
  <c r="B198" i="8"/>
  <c r="B393" i="8"/>
  <c r="B182" i="8"/>
  <c r="B251" i="8"/>
  <c r="B84" i="8"/>
  <c r="B197" i="8"/>
  <c r="B222" i="8"/>
  <c r="B278" i="8"/>
  <c r="B154" i="8"/>
  <c r="B75" i="8"/>
  <c r="B281" i="8"/>
  <c r="B275" i="8"/>
  <c r="B316" i="8"/>
  <c r="B30" i="8"/>
  <c r="B341" i="8"/>
  <c r="B385" i="8"/>
  <c r="B364" i="8"/>
  <c r="B269" i="8"/>
  <c r="B171" i="8"/>
  <c r="B107" i="8"/>
  <c r="B221" i="8"/>
  <c r="B7" i="8"/>
  <c r="B298" i="8"/>
  <c r="B34" i="8"/>
  <c r="B33" i="8"/>
  <c r="B159" i="8"/>
  <c r="B218" i="8"/>
  <c r="B188" i="8"/>
  <c r="B338" i="8"/>
  <c r="B363" i="8"/>
  <c r="B387" i="8"/>
  <c r="B147" i="8"/>
  <c r="B158" i="8"/>
  <c r="B297" i="8"/>
  <c r="B146" i="8"/>
  <c r="B283" i="8"/>
  <c r="B334" i="8"/>
  <c r="B369" i="8"/>
  <c r="B108" i="8"/>
  <c r="B238" i="8"/>
  <c r="B368" i="8"/>
  <c r="B342" i="8"/>
  <c r="B267" i="8"/>
  <c r="B380" i="8"/>
  <c r="B122" i="8"/>
  <c r="B130" i="8"/>
  <c r="B390" i="8"/>
  <c r="B270" i="8"/>
  <c r="B392" i="8"/>
  <c r="B196" i="8"/>
  <c r="B235" i="8"/>
  <c r="B239" i="8"/>
  <c r="B272" i="8"/>
  <c r="B164" i="8"/>
  <c r="B86" i="8"/>
  <c r="B377" i="8"/>
  <c r="B248" i="8"/>
  <c r="B291" i="8"/>
  <c r="B274" i="8"/>
  <c r="B383" i="8"/>
  <c r="B70" i="8"/>
  <c r="B9" i="8"/>
  <c r="B355" i="8"/>
  <c r="B162" i="8"/>
  <c r="B252" i="8"/>
  <c r="B242" i="8"/>
  <c r="B105" i="8"/>
  <c r="B177" i="8"/>
  <c r="B311" i="8"/>
  <c r="B111" i="8"/>
  <c r="B257" i="8"/>
  <c r="B370" i="8"/>
  <c r="B85" i="8"/>
  <c r="B262" i="8"/>
  <c r="B258" i="8"/>
  <c r="B19" i="8"/>
  <c r="B225" i="8"/>
  <c r="B200" i="8"/>
  <c r="B326" i="8"/>
  <c r="B112" i="8"/>
  <c r="B288" i="8"/>
  <c r="B66" i="8"/>
  <c r="B271" i="8"/>
  <c r="B290" i="8"/>
  <c r="B240" i="8"/>
  <c r="B137" i="8"/>
  <c r="B45" i="8"/>
  <c r="B50" i="8"/>
  <c r="B361" i="8"/>
  <c r="B53" i="8"/>
  <c r="B215" i="8"/>
  <c r="B246" i="8"/>
  <c r="B226" i="8"/>
  <c r="B255" i="8"/>
  <c r="B343" i="8"/>
  <c r="B67" i="8"/>
  <c r="B276" i="8"/>
  <c r="B273" i="8"/>
  <c r="B309" i="8"/>
  <c r="B43" i="8"/>
  <c r="B244" i="8"/>
  <c r="B193" i="8"/>
  <c r="B372" i="8"/>
  <c r="B138" i="8"/>
  <c r="B176" i="8"/>
  <c r="B153" i="8"/>
  <c r="B133" i="8"/>
  <c r="B203" i="8"/>
  <c r="B175" i="8"/>
  <c r="B296" i="8"/>
  <c r="B56" i="8"/>
  <c r="B189" i="8"/>
  <c r="B103" i="8"/>
  <c r="B339" i="8"/>
  <c r="B110" i="8"/>
  <c r="B65" i="8"/>
  <c r="B209" i="8"/>
  <c r="B192" i="8"/>
  <c r="B335" i="8"/>
  <c r="B201" i="8"/>
  <c r="B292" i="8"/>
  <c r="B88" i="8"/>
  <c r="B303" i="8"/>
  <c r="B213" i="8"/>
  <c r="B23" i="8"/>
  <c r="B179" i="8"/>
  <c r="B14" i="8"/>
  <c r="B20" i="8"/>
  <c r="B148" i="8"/>
  <c r="B254" i="8"/>
  <c r="B18" i="8"/>
  <c r="B74" i="8"/>
  <c r="B15" i="8"/>
  <c r="B195" i="8"/>
  <c r="B232" i="8"/>
  <c r="B302" i="8"/>
  <c r="B241" i="8"/>
  <c r="B123" i="8"/>
  <c r="B391" i="8"/>
  <c r="B378" i="8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<sst xmlns="http://schemas.openxmlformats.org/spreadsheetml/2006/main" count="959" uniqueCount="493">
  <si>
    <t>USEEIO Code</t>
    <phoneticPr fontId="2" type="noConversion"/>
  </si>
  <si>
    <t>Industry</t>
  </si>
  <si>
    <t>Comparation</t>
    <phoneticPr fontId="2" type="noConversion"/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</si>
  <si>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</si>
  <si>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</si>
  <si>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</si>
  <si>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</si>
  <si>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</si>
  <si>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</si>
  <si>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</si>
  <si>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</si>
  <si>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</si>
  <si>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</si>
  <si>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</si>
  <si>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</si>
  <si>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</si>
  <si>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</si>
  <si>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</si>
  <si>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</si>
  <si>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</si>
  <si>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</si>
  <si>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</si>
  <si>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</si>
  <si>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</si>
  <si>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</si>
  <si>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</si>
  <si>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</si>
  <si>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</si>
  <si>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</si>
  <si>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</si>
  <si>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</si>
  <si>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</si>
  <si>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</si>
  <si>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</si>
  <si>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</si>
  <si>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</si>
  <si>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</si>
  <si>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</si>
  <si>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</si>
  <si>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</si>
  <si>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</si>
  <si>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</si>
  <si>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</si>
  <si>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</si>
  <si>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</si>
  <si>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</si>
  <si>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</si>
  <si>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</si>
  <si>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</si>
  <si>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</si>
  <si>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</si>
  <si>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</si>
  <si>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</si>
  <si>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</si>
  <si>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</si>
  <si>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</si>
  <si>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</si>
  <si>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</si>
  <si>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</si>
  <si>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</si>
  <si>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</si>
  <si>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</si>
  <si>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</si>
  <si>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</si>
  <si>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</si>
  <si>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</si>
  <si>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</si>
  <si>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</si>
  <si>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</si>
  <si>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</si>
  <si>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</si>
  <si>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</si>
  <si>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</si>
  <si>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</si>
  <si>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</si>
  <si>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</si>
  <si>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</si>
  <si>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</si>
  <si>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</si>
  <si>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</si>
  <si>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</si>
  <si>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</si>
  <si>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</si>
  <si>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</si>
  <si>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</si>
  <si>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</si>
  <si>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</si>
  <si>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</si>
  <si>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</si>
  <si>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</si>
  <si>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</si>
  <si>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</si>
  <si>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</si>
  <si>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</si>
  <si>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</si>
  <si>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</si>
  <si>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</si>
  <si>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</si>
  <si>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</si>
  <si>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</si>
  <si>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</si>
  <si>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</si>
  <si>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</si>
  <si>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</si>
  <si>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</si>
  <si>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</si>
  <si>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</si>
  <si>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</si>
  <si>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</si>
  <si>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</si>
  <si>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</si>
  <si>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</si>
  <si>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</si>
  <si>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</si>
  <si>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</si>
  <si>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</si>
  <si>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</si>
  <si>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</si>
  <si>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</si>
  <si>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</si>
  <si>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</si>
  <si>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</si>
  <si>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</si>
  <si>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</si>
  <si>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</si>
  <si>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</si>
  <si>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</si>
  <si>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</si>
  <si>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</si>
  <si>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</si>
  <si>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</si>
  <si>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</si>
  <si>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</si>
  <si>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</si>
  <si>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</si>
  <si>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</si>
  <si>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</si>
  <si>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</si>
  <si>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</si>
  <si>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</si>
  <si>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</si>
  <si>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</si>
  <si>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</si>
  <si>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</si>
  <si>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</si>
  <si>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</si>
  <si>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</si>
  <si>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</si>
  <si>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</si>
  <si>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</si>
  <si>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</si>
  <si>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</si>
  <si>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</si>
  <si>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</si>
  <si>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</si>
  <si>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</si>
  <si>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</si>
  <si>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</si>
  <si>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</si>
  <si>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</si>
  <si>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</si>
  <si>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</si>
  <si>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</si>
  <si>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</si>
  <si>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</si>
  <si>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</si>
  <si>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</si>
  <si>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</si>
  <si>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</si>
  <si>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</si>
  <si>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</si>
  <si>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</si>
  <si>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</si>
  <si>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</si>
  <si>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</si>
  <si>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</si>
  <si>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</si>
  <si>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</si>
  <si>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</si>
  <si>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</si>
  <si>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</si>
  <si>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</si>
  <si>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</si>
  <si>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</si>
  <si>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</si>
  <si>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</si>
  <si>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</si>
  <si>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</si>
  <si>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</si>
  <si>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</si>
  <si>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</si>
  <si>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</si>
  <si>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</si>
  <si>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</si>
  <si>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</si>
  <si>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</si>
  <si>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</si>
  <si>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</si>
  <si>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</si>
  <si>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</si>
  <si>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</si>
  <si>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</si>
  <si>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</si>
  <si>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</si>
  <si>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</si>
  <si>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</si>
  <si>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</si>
  <si>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</si>
  <si>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</si>
  <si>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</si>
  <si>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</si>
  <si>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</si>
  <si>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</si>
  <si>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</si>
  <si>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</si>
  <si>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</si>
  <si>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</si>
  <si>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</si>
  <si>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</si>
  <si>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</si>
  <si>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</si>
  <si>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</si>
  <si>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</si>
  <si>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</si>
  <si>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</si>
  <si>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</si>
  <si>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</si>
  <si>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</si>
  <si>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</si>
  <si>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</si>
  <si>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</si>
  <si>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</si>
  <si>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</si>
  <si>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</si>
  <si>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</si>
  <si>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</si>
  <si>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</si>
  <si>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</si>
  <si>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</si>
  <si>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</si>
  <si>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</si>
  <si>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</si>
  <si>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</si>
  <si>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</si>
  <si>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</si>
  <si>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</si>
  <si>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</si>
  <si>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</si>
  <si>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</si>
  <si>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</si>
  <si>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</si>
  <si>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</si>
  <si>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</si>
  <si>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</si>
  <si>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</si>
  <si>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</si>
  <si>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</si>
  <si>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</si>
  <si>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</si>
  <si>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</si>
  <si>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</si>
  <si>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</si>
  <si>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</si>
  <si>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</si>
  <si>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</si>
  <si>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</si>
  <si>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</si>
  <si>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</si>
  <si>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</si>
  <si>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</si>
  <si>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</si>
  <si>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</si>
  <si>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</si>
  <si>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</si>
  <si>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</si>
  <si>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</si>
  <si>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</si>
  <si>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</si>
  <si>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</si>
  <si>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</si>
  <si>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</si>
  <si>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</si>
  <si>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</si>
  <si>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</si>
  <si>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</si>
  <si>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</si>
  <si>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</si>
  <si>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</si>
  <si>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</si>
  <si>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</si>
  <si>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</si>
  <si>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</si>
  <si>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</si>
  <si>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</si>
  <si>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</si>
  <si>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</si>
  <si>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</si>
  <si>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</si>
  <si>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</si>
  <si>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</si>
  <si>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</si>
  <si>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</si>
  <si>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</si>
  <si>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</si>
  <si>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</si>
  <si>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</si>
  <si>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</si>
  <si>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</si>
  <si>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</si>
  <si>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</si>
  <si>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</si>
  <si>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</si>
  <si>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</si>
  <si>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</si>
  <si>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</si>
  <si>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</si>
  <si>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</si>
  <si>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</si>
  <si>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</si>
  <si>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</si>
  <si>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</si>
  <si>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</si>
  <si>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</si>
  <si>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</si>
  <si>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</si>
  <si>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</si>
  <si>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</si>
  <si>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</si>
  <si>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</si>
  <si>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</si>
  <si>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</si>
  <si>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</si>
  <si>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</si>
  <si>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</si>
  <si>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</si>
  <si>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</si>
  <si>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</si>
  <si>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</si>
  <si>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</si>
  <si>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</si>
  <si>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</si>
  <si>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</si>
  <si>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</si>
  <si>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</si>
  <si>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</si>
  <si>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</si>
  <si>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</si>
  <si>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</si>
  <si>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</si>
  <si>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</si>
  <si>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</si>
  <si>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</si>
  <si>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</si>
  <si>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</si>
  <si>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</si>
  <si>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</si>
  <si>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</si>
  <si>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</si>
  <si>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</si>
  <si>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</si>
  <si>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</si>
  <si>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</si>
  <si>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</si>
  <si>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</si>
  <si>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</si>
  <si>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</si>
  <si>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</si>
  <si>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</si>
  <si>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</si>
  <si>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</si>
  <si>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</si>
  <si>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</si>
  <si>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</si>
  <si>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</si>
  <si>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</si>
  <si>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</si>
  <si>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</si>
  <si>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</si>
  <si>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</si>
  <si>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</si>
  <si>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</si>
  <si>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</si>
  <si>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</si>
  <si>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</si>
  <si>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</si>
  <si>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</si>
  <si>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</si>
  <si>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</si>
  <si>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</si>
  <si>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</si>
  <si>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</si>
  <si>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</si>
  <si>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</si>
  <si>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</si>
  <si>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</si>
  <si>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</si>
  <si>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</si>
  <si>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</si>
  <si>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</si>
  <si>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</si>
  <si>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</si>
  <si>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</si>
  <si>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</si>
  <si>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</si>
  <si>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</si>
  <si>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</si>
  <si>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</si>
  <si>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</si>
  <si>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</si>
  <si>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</si>
  <si>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</si>
  <si>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</si>
  <si>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</si>
  <si>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</si>
  <si>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</si>
  <si>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</si>
  <si>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</si>
  <si>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</si>
  <si>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</si>
  <si>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</si>
  <si>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</si>
  <si>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</si>
  <si>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</si>
  <si>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</si>
  <si>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</si>
  <si>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</si>
  <si>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</si>
  <si>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</si>
  <si>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</si>
  <si>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</si>
  <si>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</si>
  <si>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</si>
  <si>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</si>
  <si>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</si>
  <si>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</si>
  <si>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</si>
  <si>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</si>
  <si>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</si>
  <si>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</si>
  <si>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</si>
  <si>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</si>
  <si>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</si>
  <si>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</si>
  <si>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</si>
  <si>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</si>
  <si>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</si>
  <si>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</si>
  <si>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</si>
  <si>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</si>
  <si>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</si>
  <si>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</si>
  <si>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</si>
  <si>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</si>
  <si>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</si>
  <si>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</si>
  <si>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</si>
  <si>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</si>
  <si>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</si>
  <si>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</si>
  <si>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</si>
  <si>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</si>
  <si>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</si>
  <si>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</si>
  <si>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</si>
  <si>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</si>
  <si>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</si>
  <si>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</si>
  <si>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</si>
  <si>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</si>
  <si>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S00203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</si>
  <si>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</si>
  <si>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</si>
  <si>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</si>
  <si>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</si>
  <si>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</si>
  <si>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</si>
  <si>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</si>
  <si>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</si>
  <si>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</si>
  <si>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Total Impact</t>
    <phoneticPr fontId="2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</si>
  <si>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</si>
  <si>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</si>
  <si>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</si>
  <si>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</si>
  <si>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</si>
  <si>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</si>
  <si>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</si>
  <si>
    <t>Amputations</t>
  </si>
  <si>
    <t>Carpal tunnel syndrome</t>
  </si>
  <si>
    <t>Tendonitis</t>
  </si>
  <si>
    <t>Multiple traumatic injuries (Total)</t>
  </si>
  <si>
    <t>Soreness, pain</t>
  </si>
  <si>
    <t>All other natures[3]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</si>
</sst>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8"/>
  <sheetViews>
    <sheetView workbookViewId="0">
      <selection activeCell="E5" sqref="E5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479</v>
      </c>
      <c r="D1" s="2" t="s">
        <v>480</v>
      </c>
      <c r="E1" s="2" t="s">
        <v>481</v>
      </c>
      <c r="F1" s="2" t="s">
        <v>482</v>
      </c>
      <c r="G1" s="2" t="s">
        <v>483</v>
      </c>
      <c r="H1" s="2" t="s">
        <v>484</v>
      </c>
      <c r="I1" s="2" t="s">
        <v>485</v>
      </c>
      <c r="J1" s="2" t="s">
        <v>486</v>
      </c>
      <c r="K1" s="2" t="s">
        <v>487</v>
      </c>
      <c r="L1" s="2" t="s">
        <v>488</v>
      </c>
      <c r="M1" s="2" t="s">
        <v>489</v>
      </c>
      <c r="N1" s="2" t="s">
        <v>490</v>
      </c>
      <c r="O1" s="2" t="s">
        <v>491</v>
      </c>
      <c r="P1" s="2" t="s">
        <v>492</v>
      </c>
    </row>
    <row r="2" spans="1:16" x14ac:dyDescent="0.4">
      <c r="A2" s="3" t="s">
        <v>3</v>
      </c>
      <c r="B2" t="str">
        <f>VLOOKUP(A2,'sector labels'!A:B,2,FALSE)</f>
        <v>Oilseed farming</v>
      </c>
      <c r="C2" s="4">
        <f>SUM(D2:P2)</f>
        <v>6.1026326121999996E-9</v>
      </c>
      <c r="D2" s="4">
        <v>2.8179999999999999E-12</v>
      </c>
      <c r="E2" s="4">
        <v>1.4228700000000001E-10</v>
      </c>
      <c r="F2" s="4">
        <v>4.7751599999999998E-13</v>
      </c>
      <c r="G2" s="4">
        <v>2.8089199999999999E-14</v>
      </c>
      <c r="H2" s="4">
        <v>3.3900700000000002E-13</v>
      </c>
      <c r="I2" s="4">
        <v>4.4568899999999998E-10</v>
      </c>
      <c r="J2" s="4">
        <v>4.4568899999999998E-10</v>
      </c>
      <c r="K2">
        <v>0</v>
      </c>
      <c r="L2">
        <v>0</v>
      </c>
      <c r="M2">
        <v>0</v>
      </c>
      <c r="N2" s="4">
        <v>5.6694499999999995E-10</v>
      </c>
      <c r="O2" s="4">
        <v>1.49786E-9</v>
      </c>
      <c r="P2" s="4">
        <v>3.0005000000000001E-9</v>
      </c>
    </row>
    <row r="3" spans="1:16" x14ac:dyDescent="0.4">
      <c r="A3" s="3" t="s">
        <v>5</v>
      </c>
      <c r="B3" t="str">
        <f>VLOOKUP(A3,'sector labels'!A:B,2,FALSE)</f>
        <v>Grain farming</v>
      </c>
      <c r="C3" s="4">
        <f t="shared" ref="C3:C66" si="0">SUM(D3:P3)</f>
        <v>8.4557708912000005E-9</v>
      </c>
      <c r="D3" s="4">
        <v>3.9046000000000001E-12</v>
      </c>
      <c r="E3" s="4">
        <v>1.97152E-10</v>
      </c>
      <c r="F3" s="4">
        <v>6.6164399999999998E-13</v>
      </c>
      <c r="G3" s="4">
        <v>3.8920200000000002E-14</v>
      </c>
      <c r="H3" s="4">
        <v>4.6972700000000004E-13</v>
      </c>
      <c r="I3" s="4">
        <v>6.1754399999999995E-10</v>
      </c>
      <c r="J3" s="4">
        <v>6.1754399999999995E-10</v>
      </c>
      <c r="K3">
        <v>0</v>
      </c>
      <c r="L3">
        <v>0</v>
      </c>
      <c r="M3">
        <v>0</v>
      </c>
      <c r="N3" s="4">
        <v>7.8555599999999999E-10</v>
      </c>
      <c r="O3" s="4">
        <v>2.0754199999999998E-9</v>
      </c>
      <c r="P3" s="4">
        <v>4.1574800000000004E-9</v>
      </c>
    </row>
    <row r="4" spans="1:16" x14ac:dyDescent="0.4">
      <c r="A4" s="3">
        <v>111200</v>
      </c>
      <c r="B4" t="str">
        <f>VLOOKUP(A4,'sector labels'!A:B,2,FALSE)</f>
        <v>Vegetable and melon farming</v>
      </c>
      <c r="C4" s="4">
        <f t="shared" si="0"/>
        <v>1.7641233717E-8</v>
      </c>
      <c r="D4" s="4">
        <v>8.1461499999999996E-12</v>
      </c>
      <c r="E4" s="4">
        <v>4.11316E-10</v>
      </c>
      <c r="F4" s="4">
        <v>1.38038E-12</v>
      </c>
      <c r="G4" s="4">
        <v>8.1199000000000001E-14</v>
      </c>
      <c r="H4" s="4">
        <v>9.79988E-13</v>
      </c>
      <c r="I4" s="4">
        <v>1.2883800000000001E-9</v>
      </c>
      <c r="J4" s="4">
        <v>1.2883800000000001E-9</v>
      </c>
      <c r="K4">
        <v>0</v>
      </c>
      <c r="L4">
        <v>0</v>
      </c>
      <c r="M4">
        <v>0</v>
      </c>
      <c r="N4" s="4">
        <v>1.6389E-9</v>
      </c>
      <c r="O4" s="4">
        <v>4.3299399999999996E-9</v>
      </c>
      <c r="P4" s="4">
        <v>8.6737300000000004E-9</v>
      </c>
    </row>
    <row r="5" spans="1:16" x14ac:dyDescent="0.4">
      <c r="A5" s="3">
        <v>111300</v>
      </c>
      <c r="B5" t="str">
        <f>VLOOKUP(A5,'sector labels'!A:B,2,FALSE)</f>
        <v>Fruit and tree nut farming</v>
      </c>
      <c r="C5" s="4">
        <f t="shared" si="0"/>
        <v>4.5442372436999998E-8</v>
      </c>
      <c r="D5" s="4">
        <v>2.09833E-11</v>
      </c>
      <c r="E5" s="4">
        <v>1.05951E-9</v>
      </c>
      <c r="F5" s="4">
        <v>3.5556699999999999E-12</v>
      </c>
      <c r="G5" s="4">
        <v>2.09157E-13</v>
      </c>
      <c r="H5" s="4">
        <v>2.5243100000000002E-12</v>
      </c>
      <c r="I5" s="4">
        <v>3.3187599999999998E-9</v>
      </c>
      <c r="J5" s="4">
        <v>3.3187599999999998E-9</v>
      </c>
      <c r="K5">
        <v>0</v>
      </c>
      <c r="L5">
        <v>0</v>
      </c>
      <c r="M5">
        <v>0</v>
      </c>
      <c r="N5" s="4">
        <v>4.2216700000000004E-9</v>
      </c>
      <c r="O5" s="4">
        <v>1.11536E-8</v>
      </c>
      <c r="P5" s="4">
        <v>2.2342799999999999E-8</v>
      </c>
    </row>
    <row r="6" spans="1:16" x14ac:dyDescent="0.4">
      <c r="A6" s="3">
        <v>111400</v>
      </c>
      <c r="B6" t="str">
        <f>VLOOKUP(A6,'sector labels'!A:B,2,FALSE)</f>
        <v>Greenhouse, nursery, and floriculture production</v>
      </c>
      <c r="C6" s="4">
        <f t="shared" si="0"/>
        <v>2.7882632305000002E-8</v>
      </c>
      <c r="D6" s="4">
        <v>1.2873E-11</v>
      </c>
      <c r="E6" s="4">
        <v>6.5007100000000002E-10</v>
      </c>
      <c r="F6" s="4">
        <v>2.1813599999999999E-12</v>
      </c>
      <c r="G6" s="4">
        <v>1.2831499999999999E-13</v>
      </c>
      <c r="H6" s="4">
        <v>1.54863E-12</v>
      </c>
      <c r="I6" s="4">
        <v>2.0363300000000001E-9</v>
      </c>
      <c r="J6" s="4">
        <v>2.0363300000000001E-9</v>
      </c>
      <c r="K6">
        <v>0</v>
      </c>
      <c r="L6">
        <v>0</v>
      </c>
      <c r="M6">
        <v>0</v>
      </c>
      <c r="N6" s="4">
        <v>2.59034E-9</v>
      </c>
      <c r="O6" s="4">
        <v>6.8436300000000003E-9</v>
      </c>
      <c r="P6" s="4">
        <v>1.37092E-8</v>
      </c>
    </row>
    <row r="7" spans="1:16" x14ac:dyDescent="0.4">
      <c r="A7" s="3">
        <v>111900</v>
      </c>
      <c r="B7" t="str">
        <f>VLOOKUP(A7,'sector labels'!A:B,2,FALSE)</f>
        <v>Other crop farming</v>
      </c>
      <c r="C7" s="4">
        <f t="shared" si="0"/>
        <v>4.8599678065E-8</v>
      </c>
      <c r="D7" s="4">
        <v>2.2441800000000001E-11</v>
      </c>
      <c r="E7" s="4">
        <v>1.13313E-9</v>
      </c>
      <c r="F7" s="4">
        <v>3.80281E-12</v>
      </c>
      <c r="G7" s="4">
        <v>2.2369499999999999E-13</v>
      </c>
      <c r="H7" s="4">
        <v>2.6997600000000002E-12</v>
      </c>
      <c r="I7" s="4">
        <v>3.5493400000000001E-9</v>
      </c>
      <c r="J7" s="4">
        <v>3.5493400000000001E-9</v>
      </c>
      <c r="K7">
        <v>0</v>
      </c>
      <c r="L7">
        <v>0</v>
      </c>
      <c r="M7">
        <v>0</v>
      </c>
      <c r="N7" s="4">
        <v>4.5150000000000002E-9</v>
      </c>
      <c r="O7" s="4">
        <v>1.19285E-8</v>
      </c>
      <c r="P7" s="4">
        <v>2.3895200000000001E-8</v>
      </c>
    </row>
    <row r="8" spans="1:16" x14ac:dyDescent="0.4">
      <c r="A8" s="3">
        <v>112120</v>
      </c>
      <c r="B8" t="str">
        <f>VLOOKUP(A8,'sector labels'!A:B,2,FALSE)</f>
        <v>Dairy cattle and milk production</v>
      </c>
      <c r="C8" s="4">
        <f t="shared" si="0"/>
        <v>1.0195688076E-7</v>
      </c>
      <c r="D8" s="4">
        <v>2.8293099999999999E-11</v>
      </c>
      <c r="E8" s="4">
        <v>2.46518E-9</v>
      </c>
      <c r="F8" s="4">
        <v>5.1786400000000002E-12</v>
      </c>
      <c r="G8" s="4">
        <v>1.9662200000000001E-12</v>
      </c>
      <c r="H8" s="4">
        <v>1.05998E-11</v>
      </c>
      <c r="I8" s="4">
        <v>3.91863E-10</v>
      </c>
      <c r="J8" s="4">
        <v>1.6066400000000002E-8</v>
      </c>
      <c r="K8">
        <v>0</v>
      </c>
      <c r="L8">
        <v>0</v>
      </c>
      <c r="M8">
        <v>0</v>
      </c>
      <c r="N8" s="4">
        <v>1.2448900000000001E-8</v>
      </c>
      <c r="O8" s="4">
        <v>4.07815E-8</v>
      </c>
      <c r="P8" s="4">
        <v>2.9757E-8</v>
      </c>
    </row>
    <row r="9" spans="1:16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f t="shared" si="0"/>
        <v>4.9797897209999995E-9</v>
      </c>
      <c r="D9" s="4">
        <v>2.2995100000000002E-12</v>
      </c>
      <c r="E9" s="4">
        <v>1.16107E-10</v>
      </c>
      <c r="F9" s="4">
        <v>3.8965700000000001E-13</v>
      </c>
      <c r="G9" s="4">
        <v>2.2921000000000001E-14</v>
      </c>
      <c r="H9" s="4">
        <v>2.7663300000000002E-13</v>
      </c>
      <c r="I9" s="4">
        <v>3.6368599999999998E-10</v>
      </c>
      <c r="J9" s="4">
        <v>3.6368599999999998E-10</v>
      </c>
      <c r="K9">
        <v>0</v>
      </c>
      <c r="L9">
        <v>0</v>
      </c>
      <c r="M9">
        <v>0</v>
      </c>
      <c r="N9" s="4">
        <v>4.62632E-10</v>
      </c>
      <c r="O9" s="4">
        <v>1.2222600000000001E-9</v>
      </c>
      <c r="P9" s="4">
        <v>2.44843E-9</v>
      </c>
    </row>
    <row r="10" spans="1:16" x14ac:dyDescent="0.4">
      <c r="A10" s="3">
        <v>112300</v>
      </c>
      <c r="B10" t="str">
        <f>VLOOKUP(A10,'sector labels'!A:B,2,FALSE)</f>
        <v>Poultry and egg production</v>
      </c>
      <c r="C10" s="4">
        <f t="shared" si="0"/>
        <v>1.7264473603900001E-8</v>
      </c>
      <c r="D10" s="4">
        <v>7.9721799999999993E-12</v>
      </c>
      <c r="E10" s="4">
        <v>4.0253200000000002E-10</v>
      </c>
      <c r="F10" s="4">
        <v>1.3509E-12</v>
      </c>
      <c r="G10" s="4">
        <v>7.9464899999999998E-14</v>
      </c>
      <c r="H10" s="4">
        <v>9.5905899999999998E-13</v>
      </c>
      <c r="I10" s="4">
        <v>1.2608599999999999E-9</v>
      </c>
      <c r="J10" s="4">
        <v>1.2608599999999999E-9</v>
      </c>
      <c r="K10">
        <v>0</v>
      </c>
      <c r="L10">
        <v>0</v>
      </c>
      <c r="M10">
        <v>0</v>
      </c>
      <c r="N10" s="4">
        <v>1.6039E-9</v>
      </c>
      <c r="O10" s="4">
        <v>4.2374700000000003E-9</v>
      </c>
      <c r="P10" s="4">
        <v>8.4884900000000003E-9</v>
      </c>
    </row>
    <row r="11" spans="1:16" x14ac:dyDescent="0.4">
      <c r="A11" s="3" t="s">
        <v>15</v>
      </c>
      <c r="B11" t="str">
        <f>VLOOKUP(A11,'sector labels'!A:B,2,FALSE)</f>
        <v>Animal production, except cattle and poultry and eggs</v>
      </c>
      <c r="C11" s="4">
        <f t="shared" si="0"/>
        <v>3.2785152613000001E-8</v>
      </c>
      <c r="D11" s="4">
        <v>1.51391E-11</v>
      </c>
      <c r="E11" s="4">
        <v>7.6440600000000002E-10</v>
      </c>
      <c r="F11" s="4">
        <v>2.5653599999999999E-12</v>
      </c>
      <c r="G11" s="4">
        <v>1.5090300000000001E-13</v>
      </c>
      <c r="H11" s="4">
        <v>1.8212500000000001E-12</v>
      </c>
      <c r="I11" s="4">
        <v>2.3943699999999999E-9</v>
      </c>
      <c r="J11" s="4">
        <v>2.3943699999999999E-9</v>
      </c>
      <c r="K11">
        <v>0</v>
      </c>
      <c r="L11">
        <v>0</v>
      </c>
      <c r="M11">
        <v>0</v>
      </c>
      <c r="N11" s="4">
        <v>3.0458E-9</v>
      </c>
      <c r="O11" s="4">
        <v>8.04693E-9</v>
      </c>
      <c r="P11" s="4">
        <v>1.61196E-8</v>
      </c>
    </row>
    <row r="12" spans="1:16" x14ac:dyDescent="0.4">
      <c r="A12" s="3">
        <v>113000</v>
      </c>
      <c r="B12" t="str">
        <f>VLOOKUP(A12,'sector labels'!A:B,2,FALSE)</f>
        <v>Forestry and logging</v>
      </c>
      <c r="C12" s="4">
        <f t="shared" si="0"/>
        <v>2.4591926362E-8</v>
      </c>
      <c r="D12" s="4">
        <v>1.1355800000000001E-11</v>
      </c>
      <c r="E12" s="4">
        <v>5.7337700000000001E-10</v>
      </c>
      <c r="F12" s="4">
        <v>1.9242600000000001E-12</v>
      </c>
      <c r="G12" s="4">
        <v>1.13192E-13</v>
      </c>
      <c r="H12" s="4">
        <v>1.3661099999999999E-12</v>
      </c>
      <c r="I12" s="4">
        <v>1.796E-9</v>
      </c>
      <c r="J12" s="4">
        <v>1.796E-9</v>
      </c>
      <c r="K12">
        <v>0</v>
      </c>
      <c r="L12">
        <v>0</v>
      </c>
      <c r="M12">
        <v>0</v>
      </c>
      <c r="N12" s="4">
        <v>2.2846300000000002E-9</v>
      </c>
      <c r="O12" s="4">
        <v>6.0359599999999999E-9</v>
      </c>
      <c r="P12" s="4">
        <v>1.20912E-8</v>
      </c>
    </row>
    <row r="13" spans="1:16" x14ac:dyDescent="0.4">
      <c r="A13" s="3">
        <v>114000</v>
      </c>
      <c r="B13" t="str">
        <f>VLOOKUP(A13,'sector labels'!A:B,2,FALSE)</f>
        <v>Fishing, hunting and trapping</v>
      </c>
      <c r="C13" s="4">
        <f t="shared" si="0"/>
        <v>6.1307975208000002E-8</v>
      </c>
      <c r="D13" s="4">
        <v>2.83101E-11</v>
      </c>
      <c r="E13" s="4">
        <v>1.42944E-9</v>
      </c>
      <c r="F13" s="4">
        <v>4.7971999999999998E-12</v>
      </c>
      <c r="G13" s="4">
        <v>2.8218799999999999E-13</v>
      </c>
      <c r="H13" s="4">
        <v>3.4057200000000002E-12</v>
      </c>
      <c r="I13" s="4">
        <v>4.4774600000000004E-9</v>
      </c>
      <c r="J13" s="4">
        <v>4.4774600000000004E-9</v>
      </c>
      <c r="K13">
        <v>0</v>
      </c>
      <c r="L13">
        <v>0</v>
      </c>
      <c r="M13">
        <v>0</v>
      </c>
      <c r="N13" s="4">
        <v>5.6956199999999998E-9</v>
      </c>
      <c r="O13" s="4">
        <v>1.50477E-8</v>
      </c>
      <c r="P13" s="4">
        <v>3.0143500000000001E-8</v>
      </c>
    </row>
    <row r="14" spans="1:16" x14ac:dyDescent="0.4">
      <c r="A14" s="3">
        <v>115000</v>
      </c>
      <c r="B14" t="str">
        <f>VLOOKUP(A14,'sector labels'!A:B,2,FALSE)</f>
        <v>Support activities for agriculture and forestry</v>
      </c>
      <c r="C14" s="4">
        <f t="shared" si="0"/>
        <v>1.7214120928000003E-7</v>
      </c>
      <c r="D14" s="4">
        <v>7.3671700000000002E-11</v>
      </c>
      <c r="E14" s="4">
        <v>3.0260300000000001E-9</v>
      </c>
      <c r="F14" s="4">
        <v>1.1240099999999999E-11</v>
      </c>
      <c r="G14" s="4">
        <v>3.6539100000000001E-12</v>
      </c>
      <c r="H14" s="4">
        <v>7.1335699999999999E-12</v>
      </c>
      <c r="I14" s="4">
        <v>3.20459E-9</v>
      </c>
      <c r="J14" s="4">
        <v>3.20459E-9</v>
      </c>
      <c r="K14">
        <v>0</v>
      </c>
      <c r="L14">
        <v>0</v>
      </c>
      <c r="M14">
        <v>0</v>
      </c>
      <c r="N14" s="4">
        <v>1.36382E-8</v>
      </c>
      <c r="O14" s="4">
        <v>4.1064100000000002E-8</v>
      </c>
      <c r="P14" s="4">
        <v>1.07908E-7</v>
      </c>
    </row>
    <row r="15" spans="1:16" x14ac:dyDescent="0.4">
      <c r="A15" s="3">
        <v>211000</v>
      </c>
      <c r="B15" t="str">
        <f>VLOOKUP(A15,'sector labels'!A:B,2,FALSE)</f>
        <v>Oil and gas extraction</v>
      </c>
      <c r="C15" s="4">
        <f t="shared" si="0"/>
        <v>2.5512524501000001E-9</v>
      </c>
      <c r="D15" s="4">
        <v>5.4071000000000003E-13</v>
      </c>
      <c r="E15" s="4">
        <v>5.8067199999999999E-11</v>
      </c>
      <c r="F15" s="4">
        <v>1.66831E-13</v>
      </c>
      <c r="G15">
        <v>0</v>
      </c>
      <c r="H15" s="4">
        <v>5.9909100000000005E-14</v>
      </c>
      <c r="I15" s="4">
        <v>1.04194E-9</v>
      </c>
      <c r="J15">
        <v>0</v>
      </c>
      <c r="K15" s="4">
        <v>3.8375300000000002E-11</v>
      </c>
      <c r="L15">
        <v>0</v>
      </c>
      <c r="M15">
        <v>0</v>
      </c>
      <c r="N15" s="4">
        <v>1.0020500000000001E-11</v>
      </c>
      <c r="O15" s="4">
        <v>2.6984199999999999E-10</v>
      </c>
      <c r="P15" s="4">
        <v>1.13224E-9</v>
      </c>
    </row>
    <row r="16" spans="1:16" x14ac:dyDescent="0.4">
      <c r="A16" s="3">
        <v>212100</v>
      </c>
      <c r="B16" t="str">
        <f>VLOOKUP(A16,'sector labels'!A:B,2,FALSE)</f>
        <v>Coal mining</v>
      </c>
      <c r="C16" s="4">
        <f t="shared" si="0"/>
        <v>1.808474615E-8</v>
      </c>
      <c r="D16" s="4">
        <v>2.01686E-11</v>
      </c>
      <c r="E16" s="4">
        <v>1.3400400000000001E-9</v>
      </c>
      <c r="F16">
        <v>0</v>
      </c>
      <c r="G16">
        <v>0</v>
      </c>
      <c r="H16" s="4">
        <v>1.6865499999999999E-12</v>
      </c>
      <c r="I16" s="4">
        <v>4.5559799999999999E-10</v>
      </c>
      <c r="J16">
        <v>0</v>
      </c>
      <c r="K16" s="4">
        <v>4.4395299999999998E-10</v>
      </c>
      <c r="L16">
        <v>0</v>
      </c>
      <c r="M16">
        <v>0</v>
      </c>
      <c r="N16" s="4">
        <v>1.0558E-9</v>
      </c>
      <c r="O16">
        <v>0</v>
      </c>
      <c r="P16" s="4">
        <v>1.47675E-8</v>
      </c>
    </row>
    <row r="17" spans="1:16" x14ac:dyDescent="0.4">
      <c r="A17" s="3">
        <v>212230</v>
      </c>
      <c r="B17" t="str">
        <f>VLOOKUP(A17,'sector labels'!A:B,2,FALSE)</f>
        <v>Copper, nickel, lead, and zinc mining</v>
      </c>
      <c r="C17" s="4">
        <f t="shared" si="0"/>
        <v>3.7199546489999998E-9</v>
      </c>
      <c r="D17" s="4">
        <v>8.3057699999999997E-13</v>
      </c>
      <c r="E17" s="4">
        <v>8.8895499999999998E-11</v>
      </c>
      <c r="F17">
        <v>0</v>
      </c>
      <c r="G17">
        <v>0</v>
      </c>
      <c r="H17" s="4">
        <v>1.16572E-13</v>
      </c>
      <c r="I17" s="4">
        <v>1.12747E-9</v>
      </c>
      <c r="J17">
        <v>0</v>
      </c>
      <c r="K17" s="4">
        <v>1.0988600000000001E-9</v>
      </c>
      <c r="L17">
        <v>0</v>
      </c>
      <c r="M17">
        <v>0</v>
      </c>
      <c r="N17" s="4">
        <v>2.8696199999999998E-10</v>
      </c>
      <c r="O17">
        <v>0</v>
      </c>
      <c r="P17" s="4">
        <v>1.1168200000000001E-9</v>
      </c>
    </row>
    <row r="18" spans="1:16" x14ac:dyDescent="0.4">
      <c r="A18" s="3" t="s">
        <v>23</v>
      </c>
      <c r="B18" t="str">
        <f>VLOOKUP(A18,'sector labels'!A:B,2,FALSE)</f>
        <v>Iron, gold, silver, and other metal ore mining</v>
      </c>
      <c r="C18" s="4">
        <f t="shared" si="0"/>
        <v>8.7201633270000012E-9</v>
      </c>
      <c r="D18" s="4">
        <v>6.2505099999999998E-12</v>
      </c>
      <c r="E18" s="4">
        <v>2.8233399999999998E-10</v>
      </c>
      <c r="F18">
        <v>0</v>
      </c>
      <c r="G18">
        <v>0</v>
      </c>
      <c r="H18" s="4">
        <v>1.3581700000000001E-13</v>
      </c>
      <c r="I18" s="4">
        <v>1.2446099999999999E-9</v>
      </c>
      <c r="J18">
        <v>0</v>
      </c>
      <c r="K18" s="4">
        <v>1.21215E-9</v>
      </c>
      <c r="L18">
        <v>0</v>
      </c>
      <c r="M18">
        <v>0</v>
      </c>
      <c r="N18" s="4">
        <v>3.16633E-10</v>
      </c>
      <c r="O18">
        <v>0</v>
      </c>
      <c r="P18" s="4">
        <v>5.6580500000000003E-9</v>
      </c>
    </row>
    <row r="19" spans="1:16" x14ac:dyDescent="0.4">
      <c r="A19" s="3">
        <v>212310</v>
      </c>
      <c r="B19" t="str">
        <f>VLOOKUP(A19,'sector labels'!A:B,2,FALSE)</f>
        <v>Stone mining and quarrying</v>
      </c>
      <c r="C19" s="4">
        <f t="shared" si="0"/>
        <v>2.0621837172000001E-8</v>
      </c>
      <c r="D19" s="4">
        <v>1.24031E-11</v>
      </c>
      <c r="E19" s="4">
        <v>9.0453199999999999E-10</v>
      </c>
      <c r="F19">
        <v>0</v>
      </c>
      <c r="G19">
        <v>0</v>
      </c>
      <c r="H19" s="4">
        <v>7.3507199999999996E-13</v>
      </c>
      <c r="I19" s="4">
        <v>2.2700599999999999E-9</v>
      </c>
      <c r="J19">
        <v>0</v>
      </c>
      <c r="K19" s="4">
        <v>2.21089E-9</v>
      </c>
      <c r="L19">
        <v>0</v>
      </c>
      <c r="M19">
        <v>0</v>
      </c>
      <c r="N19" s="4">
        <v>5.7751699999999996E-10</v>
      </c>
      <c r="O19">
        <v>0</v>
      </c>
      <c r="P19" s="4">
        <v>1.46457E-8</v>
      </c>
    </row>
    <row r="20" spans="1:16" x14ac:dyDescent="0.4">
      <c r="A20" s="3" t="s">
        <v>26</v>
      </c>
      <c r="B20" t="str">
        <f>VLOOKUP(A20,'sector labels'!A:B,2,FALSE)</f>
        <v>Other nonmetallic mineral mining and quarrying</v>
      </c>
      <c r="C20" s="4">
        <f t="shared" si="0"/>
        <v>1.6254098485000001E-8</v>
      </c>
      <c r="D20" s="4">
        <v>8.4820799999999997E-12</v>
      </c>
      <c r="E20" s="4">
        <v>6.3557699999999997E-10</v>
      </c>
      <c r="F20">
        <v>0</v>
      </c>
      <c r="G20">
        <v>0</v>
      </c>
      <c r="H20" s="4">
        <v>7.1340500000000003E-13</v>
      </c>
      <c r="I20" s="4">
        <v>2.2888100000000001E-9</v>
      </c>
      <c r="J20">
        <v>0</v>
      </c>
      <c r="K20" s="4">
        <v>2.2304199999999998E-9</v>
      </c>
      <c r="L20">
        <v>0</v>
      </c>
      <c r="M20">
        <v>0</v>
      </c>
      <c r="N20" s="4">
        <v>5.8249599999999997E-10</v>
      </c>
      <c r="O20">
        <v>0</v>
      </c>
      <c r="P20" s="4">
        <v>1.05076E-8</v>
      </c>
    </row>
    <row r="21" spans="1:16" x14ac:dyDescent="0.4">
      <c r="A21" s="3">
        <v>213111</v>
      </c>
      <c r="B21" t="str">
        <f>VLOOKUP(A21,'sector labels'!A:B,2,FALSE)</f>
        <v>Drilling oil and gas wells</v>
      </c>
      <c r="C21" s="4">
        <f t="shared" si="0"/>
        <v>3.0104332268999998E-8</v>
      </c>
      <c r="D21" s="4">
        <v>7.6863600000000004E-12</v>
      </c>
      <c r="E21" s="4">
        <v>1.8391399999999999E-9</v>
      </c>
      <c r="F21" s="4">
        <v>2.48438E-12</v>
      </c>
      <c r="G21">
        <v>0</v>
      </c>
      <c r="H21" s="4">
        <v>5.2352900000000002E-13</v>
      </c>
      <c r="I21" s="4">
        <v>1.2482000000000001E-8</v>
      </c>
      <c r="J21">
        <v>0</v>
      </c>
      <c r="K21" s="4">
        <v>3.9169799999999998E-10</v>
      </c>
      <c r="L21">
        <v>0</v>
      </c>
      <c r="M21">
        <v>0</v>
      </c>
      <c r="N21" s="4">
        <v>2.1495799999999999E-9</v>
      </c>
      <c r="O21" s="4">
        <v>4.8676899999999998E-9</v>
      </c>
      <c r="P21" s="4">
        <v>8.3635300000000004E-9</v>
      </c>
    </row>
    <row r="22" spans="1:16" x14ac:dyDescent="0.4">
      <c r="A22" s="3" t="s">
        <v>29</v>
      </c>
      <c r="B22" t="str">
        <f>VLOOKUP(A22,'sector labels'!A:B,2,FALSE)</f>
        <v>Other support activities for mining</v>
      </c>
      <c r="C22" s="4">
        <f t="shared" si="0"/>
        <v>2.8576823408999998E-8</v>
      </c>
      <c r="D22" s="4">
        <v>1.1914500000000001E-11</v>
      </c>
      <c r="E22" s="4">
        <v>2.0051099999999999E-9</v>
      </c>
      <c r="F22" s="4">
        <v>2.8288300000000002E-12</v>
      </c>
      <c r="G22" s="4">
        <v>2.02059E-13</v>
      </c>
      <c r="H22" s="4">
        <v>1.4980199999999999E-12</v>
      </c>
      <c r="I22" s="4">
        <v>7.41334E-9</v>
      </c>
      <c r="J22">
        <v>0</v>
      </c>
      <c r="K22" s="4">
        <v>1.5551699999999999E-9</v>
      </c>
      <c r="L22">
        <v>0</v>
      </c>
      <c r="M22">
        <v>0</v>
      </c>
      <c r="N22" s="4">
        <v>2.9928599999999999E-9</v>
      </c>
      <c r="O22" s="4">
        <v>4.0998000000000003E-9</v>
      </c>
      <c r="P22" s="4">
        <v>1.04941E-8</v>
      </c>
    </row>
    <row r="23" spans="1:16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f t="shared" si="0"/>
        <v>1.4704943750000001E-8</v>
      </c>
      <c r="D23" s="4">
        <v>5.2370600000000003E-12</v>
      </c>
      <c r="E23" s="4">
        <v>3.4176299999999999E-10</v>
      </c>
      <c r="F23" s="4">
        <v>1.06548E-12</v>
      </c>
      <c r="G23" s="4">
        <v>4.7468400000000004E-13</v>
      </c>
      <c r="H23" s="4">
        <v>3.6852600000000001E-13</v>
      </c>
      <c r="I23" s="4">
        <v>7.8760299999999997E-10</v>
      </c>
      <c r="J23" s="4">
        <v>1.16883E-9</v>
      </c>
      <c r="K23" s="4">
        <v>5.6941899999999998E-10</v>
      </c>
      <c r="L23" s="4">
        <v>2.07553E-10</v>
      </c>
      <c r="M23">
        <v>0</v>
      </c>
      <c r="N23" s="4">
        <v>1.3509E-9</v>
      </c>
      <c r="O23" s="4">
        <v>4.5419200000000004E-9</v>
      </c>
      <c r="P23" s="4">
        <v>5.7298099999999997E-9</v>
      </c>
    </row>
    <row r="24" spans="1:16" x14ac:dyDescent="0.4">
      <c r="A24" s="3">
        <v>221200</v>
      </c>
      <c r="B24" t="str">
        <f>VLOOKUP(A24,'sector labels'!A:B,2,FALSE)</f>
        <v>Natural gas distribution</v>
      </c>
      <c r="C24" s="4">
        <f t="shared" si="0"/>
        <v>8.7302791779999991E-9</v>
      </c>
      <c r="D24" s="4">
        <v>2.7159399999999998E-12</v>
      </c>
      <c r="E24" s="4">
        <v>1.9746000000000001E-10</v>
      </c>
      <c r="F24" s="4">
        <v>6.6326199999999999E-13</v>
      </c>
      <c r="G24" s="4">
        <v>2.9551299999999998E-13</v>
      </c>
      <c r="H24" s="4">
        <v>2.0946299999999999E-13</v>
      </c>
      <c r="I24" s="4">
        <v>4.2859299999999999E-10</v>
      </c>
      <c r="J24" s="4">
        <v>7.5003800000000001E-10</v>
      </c>
      <c r="K24" s="4">
        <v>3.6539700000000003E-10</v>
      </c>
      <c r="L24" s="4">
        <v>1.3318700000000001E-10</v>
      </c>
      <c r="M24">
        <v>0</v>
      </c>
      <c r="N24" s="4">
        <v>8.1798999999999998E-10</v>
      </c>
      <c r="O24" s="4">
        <v>2.7230299999999998E-9</v>
      </c>
      <c r="P24" s="4">
        <v>3.3107000000000002E-9</v>
      </c>
    </row>
    <row r="25" spans="1:16" x14ac:dyDescent="0.4">
      <c r="A25" s="3">
        <v>221300</v>
      </c>
      <c r="B25" t="str">
        <f>VLOOKUP(A25,'sector labels'!A:B,2,FALSE)</f>
        <v>Water, sewage and other systems</v>
      </c>
      <c r="C25" s="4">
        <f t="shared" si="0"/>
        <v>9.8370085149999997E-8</v>
      </c>
      <c r="D25" s="4">
        <v>5.1489199999999998E-11</v>
      </c>
      <c r="E25" s="4">
        <v>2.1344799999999999E-9</v>
      </c>
      <c r="F25" s="4">
        <v>5.9721500000000002E-12</v>
      </c>
      <c r="G25" s="4">
        <v>2.45111E-12</v>
      </c>
      <c r="H25" s="4">
        <v>2.50969E-12</v>
      </c>
      <c r="I25" s="4">
        <v>5.2997400000000001E-9</v>
      </c>
      <c r="J25" s="4">
        <v>4.8789799999999996E-9</v>
      </c>
      <c r="K25" s="4">
        <v>2.3759600000000001E-9</v>
      </c>
      <c r="L25" s="4">
        <v>8.6610299999999996E-10</v>
      </c>
      <c r="M25">
        <v>0</v>
      </c>
      <c r="N25" s="4">
        <v>1.14205E-8</v>
      </c>
      <c r="O25" s="4">
        <v>3.0655099999999998E-8</v>
      </c>
      <c r="P25" s="4">
        <v>4.0676800000000003E-8</v>
      </c>
    </row>
    <row r="26" spans="1:16" x14ac:dyDescent="0.4">
      <c r="A26" s="3">
        <v>233210</v>
      </c>
      <c r="B26" t="str">
        <f>VLOOKUP(A26,'sector labels'!A:B,2,FALSE)</f>
        <v>Health care structures</v>
      </c>
      <c r="C26" s="4">
        <f t="shared" si="0"/>
        <v>5.1181769890000001E-8</v>
      </c>
      <c r="D26" s="4">
        <v>2.20427E-11</v>
      </c>
      <c r="E26" s="4">
        <v>1.5116800000000001E-9</v>
      </c>
      <c r="F26" s="4">
        <v>4.7177000000000004E-12</v>
      </c>
      <c r="G26" s="4">
        <v>1.1568000000000001E-12</v>
      </c>
      <c r="H26" s="4">
        <v>1.73769E-12</v>
      </c>
      <c r="I26" s="4">
        <v>3.2820799999999999E-9</v>
      </c>
      <c r="J26" s="4">
        <v>4.3567000000000001E-9</v>
      </c>
      <c r="K26" s="4">
        <v>1.0021200000000001E-9</v>
      </c>
      <c r="L26" s="4">
        <v>5.5301900000000001E-10</v>
      </c>
      <c r="M26" s="4">
        <v>1.51226E-10</v>
      </c>
      <c r="N26" s="4">
        <v>5.0170900000000001E-9</v>
      </c>
      <c r="O26" s="4">
        <v>1.3739200000000001E-8</v>
      </c>
      <c r="P26" s="4">
        <v>2.1538999999999999E-8</v>
      </c>
    </row>
    <row r="27" spans="1:16" x14ac:dyDescent="0.4">
      <c r="A27" s="3">
        <v>233262</v>
      </c>
      <c r="B27" t="str">
        <f>VLOOKUP(A27,'sector labels'!A:B,2,FALSE)</f>
        <v>Educational and vocational structures</v>
      </c>
      <c r="C27" s="4">
        <f t="shared" si="0"/>
        <v>5.8199457020000004E-8</v>
      </c>
      <c r="D27" s="4">
        <v>2.5065099999999999E-11</v>
      </c>
      <c r="E27" s="4">
        <v>1.7189499999999999E-9</v>
      </c>
      <c r="F27" s="4">
        <v>5.3645600000000003E-12</v>
      </c>
      <c r="G27" s="4">
        <v>1.3154099999999999E-12</v>
      </c>
      <c r="H27" s="4">
        <v>1.9759499999999999E-12</v>
      </c>
      <c r="I27" s="4">
        <v>3.7321000000000004E-9</v>
      </c>
      <c r="J27" s="4">
        <v>4.9540600000000002E-9</v>
      </c>
      <c r="K27" s="4">
        <v>1.13952E-9</v>
      </c>
      <c r="L27" s="4">
        <v>6.2884500000000001E-10</v>
      </c>
      <c r="M27" s="4">
        <v>1.71961E-10</v>
      </c>
      <c r="N27" s="4">
        <v>5.7049999999999996E-9</v>
      </c>
      <c r="O27" s="4">
        <v>1.5623E-8</v>
      </c>
      <c r="P27" s="4">
        <v>2.4492300000000002E-8</v>
      </c>
    </row>
    <row r="28" spans="1:16" x14ac:dyDescent="0.4">
      <c r="A28" s="3">
        <v>230301</v>
      </c>
      <c r="B28" t="str">
        <f>VLOOKUP(A28,'sector labels'!A:B,2,FALSE)</f>
        <v>Nonresidential maintenance and repair</v>
      </c>
      <c r="C28" s="4">
        <f t="shared" si="0"/>
        <v>4.891907786E-8</v>
      </c>
      <c r="D28" s="4">
        <v>2.1068199999999999E-11</v>
      </c>
      <c r="E28" s="4">
        <v>1.44485E-9</v>
      </c>
      <c r="F28" s="4">
        <v>4.5091300000000002E-12</v>
      </c>
      <c r="G28" s="4">
        <v>1.10566E-12</v>
      </c>
      <c r="H28" s="4">
        <v>1.66087E-12</v>
      </c>
      <c r="I28" s="4">
        <v>3.1369800000000001E-9</v>
      </c>
      <c r="J28" s="4">
        <v>4.1640899999999998E-9</v>
      </c>
      <c r="K28" s="4">
        <v>9.5781400000000006E-10</v>
      </c>
      <c r="L28" s="4">
        <v>5.2856999999999996E-10</v>
      </c>
      <c r="M28" s="4">
        <v>1.4454E-10</v>
      </c>
      <c r="N28" s="4">
        <v>4.7952899999999999E-9</v>
      </c>
      <c r="O28" s="4">
        <v>1.31318E-8</v>
      </c>
      <c r="P28" s="4">
        <v>2.05868E-8</v>
      </c>
    </row>
    <row r="29" spans="1:16" x14ac:dyDescent="0.4">
      <c r="A29" s="3">
        <v>230302</v>
      </c>
      <c r="B29" t="str">
        <f>VLOOKUP(A29,'sector labels'!A:B,2,FALSE)</f>
        <v>Residential maintenance and repair</v>
      </c>
      <c r="C29" s="4">
        <f t="shared" si="0"/>
        <v>5.2104874669999999E-8</v>
      </c>
      <c r="D29" s="4">
        <v>2.2440200000000001E-11</v>
      </c>
      <c r="E29" s="4">
        <v>1.5389400000000001E-9</v>
      </c>
      <c r="F29" s="4">
        <v>4.8027800000000003E-12</v>
      </c>
      <c r="G29" s="4">
        <v>1.1776600000000001E-12</v>
      </c>
      <c r="H29" s="4">
        <v>1.76903E-12</v>
      </c>
      <c r="I29" s="4">
        <v>3.34127E-9</v>
      </c>
      <c r="J29" s="4">
        <v>4.4352699999999997E-9</v>
      </c>
      <c r="K29" s="4">
        <v>1.02019E-9</v>
      </c>
      <c r="L29" s="4">
        <v>5.6299199999999995E-10</v>
      </c>
      <c r="M29" s="4">
        <v>1.53953E-10</v>
      </c>
      <c r="N29" s="4">
        <v>5.1075700000000004E-9</v>
      </c>
      <c r="O29" s="4">
        <v>1.3987E-8</v>
      </c>
      <c r="P29" s="4">
        <v>2.1927499999999999E-8</v>
      </c>
    </row>
    <row r="30" spans="1:16" x14ac:dyDescent="0.4">
      <c r="A30" s="3" t="s">
        <v>38</v>
      </c>
      <c r="B30" t="str">
        <f>VLOOKUP(A30,'sector labels'!A:B,2,FALSE)</f>
        <v>Office and commercial structures</v>
      </c>
      <c r="C30" s="4">
        <f t="shared" si="0"/>
        <v>5.3413377879999993E-8</v>
      </c>
      <c r="D30" s="4">
        <v>2.3003800000000001E-11</v>
      </c>
      <c r="E30" s="4">
        <v>1.5775899999999999E-9</v>
      </c>
      <c r="F30" s="4">
        <v>4.9233899999999997E-12</v>
      </c>
      <c r="G30" s="4">
        <v>1.20724E-12</v>
      </c>
      <c r="H30" s="4">
        <v>1.8134499999999999E-12</v>
      </c>
      <c r="I30" s="4">
        <v>3.42518E-9</v>
      </c>
      <c r="J30" s="4">
        <v>4.5466600000000001E-9</v>
      </c>
      <c r="K30" s="4">
        <v>1.0458099999999999E-9</v>
      </c>
      <c r="L30" s="4">
        <v>5.7713099999999996E-10</v>
      </c>
      <c r="M30" s="4">
        <v>1.57819E-10</v>
      </c>
      <c r="N30" s="4">
        <v>5.23584E-9</v>
      </c>
      <c r="O30" s="4">
        <v>1.43382E-8</v>
      </c>
      <c r="P30" s="4">
        <v>2.2478199999999999E-8</v>
      </c>
    </row>
    <row r="31" spans="1:16" x14ac:dyDescent="0.4">
      <c r="A31" s="3">
        <v>233412</v>
      </c>
      <c r="B31" t="str">
        <f>VLOOKUP(A31,'sector labels'!A:B,2,FALSE)</f>
        <v>Multifamily residential structures</v>
      </c>
      <c r="C31" s="4">
        <f t="shared" si="0"/>
        <v>5.169185446E-8</v>
      </c>
      <c r="D31" s="4">
        <v>2.2262399999999999E-11</v>
      </c>
      <c r="E31" s="4">
        <v>1.52674E-9</v>
      </c>
      <c r="F31" s="4">
        <v>4.7647199999999999E-12</v>
      </c>
      <c r="G31" s="4">
        <v>1.1683299999999999E-12</v>
      </c>
      <c r="H31" s="4">
        <v>1.75501E-12</v>
      </c>
      <c r="I31" s="4">
        <v>3.3147899999999999E-9</v>
      </c>
      <c r="J31" s="4">
        <v>4.4001199999999999E-9</v>
      </c>
      <c r="K31" s="4">
        <v>1.0121000000000001E-9</v>
      </c>
      <c r="L31" s="4">
        <v>5.5853100000000004E-10</v>
      </c>
      <c r="M31" s="4">
        <v>1.52733E-10</v>
      </c>
      <c r="N31" s="4">
        <v>5.0670899999999997E-9</v>
      </c>
      <c r="O31" s="4">
        <v>1.38761E-8</v>
      </c>
      <c r="P31" s="4">
        <v>2.1753700000000001E-8</v>
      </c>
    </row>
    <row r="32" spans="1:16" x14ac:dyDescent="0.4">
      <c r="A32" s="3" t="s">
        <v>41</v>
      </c>
      <c r="B32" t="str">
        <f>VLOOKUP(A32,'sector labels'!A:B,2,FALSE)</f>
        <v>Other residential structures</v>
      </c>
      <c r="C32" s="4">
        <f t="shared" si="0"/>
        <v>4.9231700939999999E-8</v>
      </c>
      <c r="D32" s="4">
        <v>2.1202799999999999E-11</v>
      </c>
      <c r="E32" s="4">
        <v>1.45408E-9</v>
      </c>
      <c r="F32" s="4">
        <v>4.5379400000000004E-12</v>
      </c>
      <c r="G32" s="4">
        <v>1.1127199999999999E-12</v>
      </c>
      <c r="H32" s="4">
        <v>1.6714800000000001E-12</v>
      </c>
      <c r="I32" s="4">
        <v>3.1570199999999999E-9</v>
      </c>
      <c r="J32" s="4">
        <v>4.1906999999999996E-9</v>
      </c>
      <c r="K32" s="4">
        <v>9.6393400000000003E-10</v>
      </c>
      <c r="L32" s="4">
        <v>5.3194799999999999E-10</v>
      </c>
      <c r="M32" s="4">
        <v>1.4546399999999999E-10</v>
      </c>
      <c r="N32" s="4">
        <v>4.8259299999999997E-9</v>
      </c>
      <c r="O32" s="4">
        <v>1.3215699999999999E-8</v>
      </c>
      <c r="P32" s="4">
        <v>2.0718399999999999E-8</v>
      </c>
    </row>
    <row r="33" spans="1:16" x14ac:dyDescent="0.4">
      <c r="A33" s="3">
        <v>233230</v>
      </c>
      <c r="B33" t="str">
        <f>VLOOKUP(A33,'sector labels'!A:B,2,FALSE)</f>
        <v>Manufacturing structures</v>
      </c>
      <c r="C33" s="4">
        <f t="shared" si="0"/>
        <v>6.3774152939999996E-8</v>
      </c>
      <c r="D33" s="4">
        <v>2.7465900000000002E-11</v>
      </c>
      <c r="E33" s="4">
        <v>1.8836E-9</v>
      </c>
      <c r="F33" s="4">
        <v>5.8784099999999998E-12</v>
      </c>
      <c r="G33" s="4">
        <v>1.44141E-12</v>
      </c>
      <c r="H33" s="4">
        <v>2.1652199999999999E-12</v>
      </c>
      <c r="I33" s="4">
        <v>4.0895799999999999E-9</v>
      </c>
      <c r="J33" s="4">
        <v>5.4285900000000002E-9</v>
      </c>
      <c r="K33" s="4">
        <v>1.24867E-9</v>
      </c>
      <c r="L33" s="4">
        <v>6.8907999999999996E-10</v>
      </c>
      <c r="M33" s="4">
        <v>1.8843200000000001E-10</v>
      </c>
      <c r="N33" s="4">
        <v>6.2514500000000004E-9</v>
      </c>
      <c r="O33" s="4">
        <v>1.71195E-8</v>
      </c>
      <c r="P33" s="4">
        <v>2.6838300000000002E-8</v>
      </c>
    </row>
    <row r="34" spans="1:16" x14ac:dyDescent="0.4">
      <c r="A34" s="3" t="s">
        <v>44</v>
      </c>
      <c r="B34" t="str">
        <f>VLOOKUP(A34,'sector labels'!A:B,2,FALSE)</f>
        <v>Other nonresidential structures</v>
      </c>
      <c r="C34" s="4">
        <f t="shared" si="0"/>
        <v>5.3205072209999997E-8</v>
      </c>
      <c r="D34" s="4">
        <v>2.29141E-11</v>
      </c>
      <c r="E34" s="4">
        <v>1.5714399999999999E-9</v>
      </c>
      <c r="F34" s="4">
        <v>4.9042E-12</v>
      </c>
      <c r="G34" s="4">
        <v>1.2025299999999999E-12</v>
      </c>
      <c r="H34" s="4">
        <v>1.80638E-12</v>
      </c>
      <c r="I34" s="4">
        <v>3.4118300000000002E-9</v>
      </c>
      <c r="J34" s="4">
        <v>4.5289300000000004E-9</v>
      </c>
      <c r="K34" s="4">
        <v>1.0417300000000001E-9</v>
      </c>
      <c r="L34" s="4">
        <v>5.7488099999999999E-10</v>
      </c>
      <c r="M34" s="4">
        <v>1.5720399999999999E-10</v>
      </c>
      <c r="N34" s="4">
        <v>5.2154299999999996E-9</v>
      </c>
      <c r="O34" s="4">
        <v>1.42823E-8</v>
      </c>
      <c r="P34" s="4">
        <v>2.2390500000000001E-8</v>
      </c>
    </row>
    <row r="35" spans="1:16" x14ac:dyDescent="0.4">
      <c r="A35" s="3">
        <v>233240</v>
      </c>
      <c r="B35" t="str">
        <f>VLOOKUP(A35,'sector labels'!A:B,2,FALSE)</f>
        <v>Power and communication structures</v>
      </c>
      <c r="C35" s="4">
        <f t="shared" si="0"/>
        <v>5.8820794910000002E-8</v>
      </c>
      <c r="D35" s="4">
        <v>2.53326E-11</v>
      </c>
      <c r="E35" s="4">
        <v>1.7373E-9</v>
      </c>
      <c r="F35" s="4">
        <v>5.4218199999999996E-12</v>
      </c>
      <c r="G35" s="4">
        <v>1.32945E-12</v>
      </c>
      <c r="H35" s="4">
        <v>1.9970400000000001E-12</v>
      </c>
      <c r="I35" s="4">
        <v>3.7719299999999998E-9</v>
      </c>
      <c r="J35" s="4">
        <v>5.0069500000000004E-9</v>
      </c>
      <c r="K35" s="4">
        <v>1.1516800000000001E-9</v>
      </c>
      <c r="L35" s="4">
        <v>6.3555800000000001E-10</v>
      </c>
      <c r="M35" s="4">
        <v>1.73796E-10</v>
      </c>
      <c r="N35" s="4">
        <v>5.7658999999999997E-9</v>
      </c>
      <c r="O35" s="4">
        <v>1.57898E-8</v>
      </c>
      <c r="P35" s="4">
        <v>2.47538E-8</v>
      </c>
    </row>
    <row r="36" spans="1:16" x14ac:dyDescent="0.4">
      <c r="A36" s="3">
        <v>233411</v>
      </c>
      <c r="B36" t="str">
        <f>VLOOKUP(A36,'sector labels'!A:B,2,FALSE)</f>
        <v>Single-family residential structures</v>
      </c>
      <c r="C36" s="4">
        <f t="shared" si="0"/>
        <v>5.3019774849999993E-8</v>
      </c>
      <c r="D36" s="4">
        <v>2.2834300000000001E-11</v>
      </c>
      <c r="E36" s="4">
        <v>1.56596E-9</v>
      </c>
      <c r="F36" s="4">
        <v>4.8871200000000003E-12</v>
      </c>
      <c r="G36" s="4">
        <v>1.1983399999999999E-12</v>
      </c>
      <c r="H36" s="4">
        <v>1.8000900000000001E-12</v>
      </c>
      <c r="I36" s="4">
        <v>3.3999400000000002E-9</v>
      </c>
      <c r="J36" s="4">
        <v>4.5131600000000002E-9</v>
      </c>
      <c r="K36" s="4">
        <v>1.0381E-9</v>
      </c>
      <c r="L36" s="4">
        <v>5.7287899999999998E-10</v>
      </c>
      <c r="M36" s="4">
        <v>1.56656E-10</v>
      </c>
      <c r="N36" s="4">
        <v>5.1972600000000003E-9</v>
      </c>
      <c r="O36" s="4">
        <v>1.4232600000000001E-8</v>
      </c>
      <c r="P36" s="4">
        <v>2.2312499999999999E-8</v>
      </c>
    </row>
    <row r="37" spans="1:16" x14ac:dyDescent="0.4">
      <c r="A37" s="3" t="s">
        <v>48</v>
      </c>
      <c r="B37" t="str">
        <f>VLOOKUP(A37,'sector labels'!A:B,2,FALSE)</f>
        <v>Transportation structures and highways and streets</v>
      </c>
      <c r="C37" s="4">
        <f t="shared" si="0"/>
        <v>5.2066423440000003E-8</v>
      </c>
      <c r="D37" s="4">
        <v>2.2423699999999999E-11</v>
      </c>
      <c r="E37" s="4">
        <v>1.5378E-9</v>
      </c>
      <c r="F37" s="4">
        <v>4.7992300000000003E-12</v>
      </c>
      <c r="G37" s="4">
        <v>1.1767900000000001E-12</v>
      </c>
      <c r="H37" s="4">
        <v>1.7677200000000001E-12</v>
      </c>
      <c r="I37" s="4">
        <v>3.3388000000000001E-9</v>
      </c>
      <c r="J37" s="4">
        <v>4.4320000000000004E-9</v>
      </c>
      <c r="K37" s="4">
        <v>1.0194399999999999E-9</v>
      </c>
      <c r="L37" s="4">
        <v>5.6257700000000001E-10</v>
      </c>
      <c r="M37" s="4">
        <v>1.53839E-10</v>
      </c>
      <c r="N37" s="4">
        <v>5.1037999999999997E-9</v>
      </c>
      <c r="O37" s="4">
        <v>1.39767E-8</v>
      </c>
      <c r="P37" s="4">
        <v>2.19113E-8</v>
      </c>
    </row>
    <row r="38" spans="1:16" x14ac:dyDescent="0.4">
      <c r="A38" s="3">
        <v>321100</v>
      </c>
      <c r="B38" t="str">
        <f>VLOOKUP(A38,'sector labels'!A:B,2,FALSE)</f>
        <v>Sawmills and wood preservation</v>
      </c>
      <c r="C38" s="4">
        <f t="shared" si="0"/>
        <v>7.2386259540000005E-8</v>
      </c>
      <c r="D38" s="4">
        <v>4.0351100000000003E-11</v>
      </c>
      <c r="E38" s="4">
        <v>1.88042E-9</v>
      </c>
      <c r="F38" s="4">
        <v>3.3244200000000001E-12</v>
      </c>
      <c r="G38" s="4">
        <v>1.4363E-12</v>
      </c>
      <c r="H38" s="4">
        <v>2.5057199999999999E-12</v>
      </c>
      <c r="I38" s="4">
        <v>2.4018000000000001E-9</v>
      </c>
      <c r="J38" s="4">
        <v>8.0060200000000002E-10</v>
      </c>
      <c r="K38" s="4">
        <v>1.5589000000000001E-8</v>
      </c>
      <c r="L38" s="4">
        <v>6.7486200000000002E-9</v>
      </c>
      <c r="M38" s="4">
        <v>1.6421900000000001E-9</v>
      </c>
      <c r="N38" s="4">
        <v>6.1955099999999998E-9</v>
      </c>
      <c r="O38" s="4">
        <v>1.08202E-8</v>
      </c>
      <c r="P38" s="4">
        <v>2.6260300000000001E-8</v>
      </c>
    </row>
    <row r="39" spans="1:16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f t="shared" si="0"/>
        <v>7.026221214E-8</v>
      </c>
      <c r="D39" s="4">
        <v>2.4976100000000001E-11</v>
      </c>
      <c r="E39" s="4">
        <v>2.09154E-9</v>
      </c>
      <c r="F39" s="4">
        <v>5.0423300000000004E-12</v>
      </c>
      <c r="G39" s="4">
        <v>1.80836E-12</v>
      </c>
      <c r="H39" s="4">
        <v>3.0953500000000001E-12</v>
      </c>
      <c r="I39" s="4">
        <v>8.0207800000000005E-9</v>
      </c>
      <c r="J39" s="4">
        <v>2.6735900000000001E-9</v>
      </c>
      <c r="K39" s="4">
        <v>3.9068200000000004E-9</v>
      </c>
      <c r="L39" s="4">
        <v>4.98429E-9</v>
      </c>
      <c r="M39" s="4">
        <v>5.4847999999999999E-9</v>
      </c>
      <c r="N39" s="4">
        <v>5.8007699999999996E-9</v>
      </c>
      <c r="O39" s="4">
        <v>1.22604E-8</v>
      </c>
      <c r="P39" s="4">
        <v>2.50043E-8</v>
      </c>
    </row>
    <row r="40" spans="1:16" x14ac:dyDescent="0.4">
      <c r="A40" s="3">
        <v>321910</v>
      </c>
      <c r="B40" t="str">
        <f>VLOOKUP(A40,'sector labels'!A:B,2,FALSE)</f>
        <v>Millwork</v>
      </c>
      <c r="C40" s="4">
        <f t="shared" si="0"/>
        <v>3.8513806609999996E-8</v>
      </c>
      <c r="D40" s="4">
        <v>1.17225E-11</v>
      </c>
      <c r="E40" s="4">
        <v>5.8758900000000003E-10</v>
      </c>
      <c r="F40" s="4">
        <v>2.5934699999999999E-12</v>
      </c>
      <c r="G40" s="4">
        <v>1.56716E-12</v>
      </c>
      <c r="H40" s="4">
        <v>2.1644800000000001E-12</v>
      </c>
      <c r="I40" s="4">
        <v>4.3647999999999997E-9</v>
      </c>
      <c r="J40" s="4">
        <v>1.4549300000000001E-9</v>
      </c>
      <c r="K40" s="4">
        <v>2.1251E-9</v>
      </c>
      <c r="L40" s="4">
        <v>2.7114200000000001E-9</v>
      </c>
      <c r="M40" s="4">
        <v>2.9834400000000002E-9</v>
      </c>
      <c r="N40" s="4">
        <v>5.94695E-9</v>
      </c>
      <c r="O40" s="4">
        <v>7.06233E-9</v>
      </c>
      <c r="P40" s="4">
        <v>1.1259199999999999E-8</v>
      </c>
    </row>
    <row r="41" spans="1:16" x14ac:dyDescent="0.4">
      <c r="A41" s="3" t="s">
        <v>53</v>
      </c>
      <c r="B41" t="str">
        <f>VLOOKUP(A41,'sector labels'!A:B,2,FALSE)</f>
        <v>All other wood product manufacturing</v>
      </c>
      <c r="C41" s="4">
        <f t="shared" si="0"/>
        <v>8.4466766679999992E-8</v>
      </c>
      <c r="D41" s="4">
        <v>3.5501799999999999E-11</v>
      </c>
      <c r="E41" s="4">
        <v>2.27757E-9</v>
      </c>
      <c r="F41" s="4">
        <v>8.6067400000000001E-12</v>
      </c>
      <c r="G41" s="4">
        <v>6.6941900000000002E-12</v>
      </c>
      <c r="H41" s="4">
        <v>3.2039499999999999E-12</v>
      </c>
      <c r="I41" s="4">
        <v>6.1031900000000003E-9</v>
      </c>
      <c r="J41" s="4">
        <v>2.0343999999999999E-9</v>
      </c>
      <c r="K41" s="4">
        <v>2.9718099999999999E-9</v>
      </c>
      <c r="L41" s="4">
        <v>3.7916500000000002E-9</v>
      </c>
      <c r="M41" s="4">
        <v>4.1721300000000001E-9</v>
      </c>
      <c r="N41" s="4">
        <v>7.9984099999999999E-9</v>
      </c>
      <c r="O41" s="4">
        <v>1.6462900000000001E-8</v>
      </c>
      <c r="P41" s="4">
        <v>3.86007E-8</v>
      </c>
    </row>
    <row r="42" spans="1:16" x14ac:dyDescent="0.4">
      <c r="A42" s="3">
        <v>327100</v>
      </c>
      <c r="B42" t="str">
        <f>VLOOKUP(A42,'sector labels'!A:B,2,FALSE)</f>
        <v>Clay product and refractory manufacturing</v>
      </c>
      <c r="C42" s="4">
        <f t="shared" si="0"/>
        <v>6.1840677268000004E-8</v>
      </c>
      <c r="D42" s="4">
        <v>3.17336E-11</v>
      </c>
      <c r="E42" s="4">
        <v>1.57664E-9</v>
      </c>
      <c r="F42" s="4">
        <v>1.5793100000000001E-11</v>
      </c>
      <c r="G42" s="4">
        <v>2.5432799999999999E-13</v>
      </c>
      <c r="H42" s="4">
        <v>1.09624E-12</v>
      </c>
      <c r="I42" s="4">
        <v>6.4619200000000004E-9</v>
      </c>
      <c r="J42" s="4">
        <v>2.1539700000000002E-9</v>
      </c>
      <c r="K42" s="4">
        <v>3.1495800000000002E-9</v>
      </c>
      <c r="L42" s="4">
        <v>4.0177000000000003E-9</v>
      </c>
      <c r="M42" s="4">
        <v>4.42171E-9</v>
      </c>
      <c r="N42" s="4">
        <v>2.1931800000000001E-9</v>
      </c>
      <c r="O42" s="4">
        <v>1.22655E-8</v>
      </c>
      <c r="P42" s="4">
        <v>2.5551600000000001E-8</v>
      </c>
    </row>
    <row r="43" spans="1:16" x14ac:dyDescent="0.4">
      <c r="A43" s="3">
        <v>327200</v>
      </c>
      <c r="B43" t="str">
        <f>VLOOKUP(A43,'sector labels'!A:B,2,FALSE)</f>
        <v>Glass and glass product manufacturing</v>
      </c>
      <c r="C43" s="4">
        <f t="shared" si="0"/>
        <v>2.4217444884999995E-8</v>
      </c>
      <c r="D43" s="4">
        <v>8.9667700000000006E-12</v>
      </c>
      <c r="E43" s="4">
        <v>3.13481E-10</v>
      </c>
      <c r="F43" s="4">
        <v>1.4016799999999999E-12</v>
      </c>
      <c r="G43" s="4">
        <v>1.59205E-13</v>
      </c>
      <c r="H43" s="4">
        <v>6.8623E-13</v>
      </c>
      <c r="I43" s="4">
        <v>3.9739000000000001E-9</v>
      </c>
      <c r="J43" s="4">
        <v>1.32463E-9</v>
      </c>
      <c r="K43" s="4">
        <v>1.93647E-9</v>
      </c>
      <c r="L43" s="4">
        <v>2.4703199999999998E-9</v>
      </c>
      <c r="M43" s="4">
        <v>2.71861E-9</v>
      </c>
      <c r="N43" s="4">
        <v>1.3485500000000001E-9</v>
      </c>
      <c r="O43" s="4">
        <v>2.85033E-9</v>
      </c>
      <c r="P43" s="4">
        <v>7.2699399999999998E-9</v>
      </c>
    </row>
    <row r="44" spans="1:16" x14ac:dyDescent="0.4">
      <c r="A44" s="3">
        <v>327310</v>
      </c>
      <c r="B44" t="str">
        <f>VLOOKUP(A44,'sector labels'!A:B,2,FALSE)</f>
        <v>Cement manufacturing</v>
      </c>
      <c r="C44" s="4">
        <f t="shared" si="0"/>
        <v>2.5076448828999999E-8</v>
      </c>
      <c r="D44" s="4">
        <v>1.4086500000000001E-11</v>
      </c>
      <c r="E44" s="4">
        <v>3.4553399999999998E-10</v>
      </c>
      <c r="F44" s="4">
        <v>1.1768600000000001E-12</v>
      </c>
      <c r="G44" s="4">
        <v>1.81056E-13</v>
      </c>
      <c r="H44" s="4">
        <v>7.8041300000000002E-13</v>
      </c>
      <c r="I44" s="4">
        <v>4.3360099999999998E-9</v>
      </c>
      <c r="J44" s="4">
        <v>1.4453400000000001E-9</v>
      </c>
      <c r="K44" s="4">
        <v>2.1117600000000002E-9</v>
      </c>
      <c r="L44" s="4">
        <v>2.6942300000000001E-9</v>
      </c>
      <c r="M44" s="4">
        <v>2.9647100000000002E-9</v>
      </c>
      <c r="N44" s="4">
        <v>1.47093E-9</v>
      </c>
      <c r="O44" s="4">
        <v>3.1089399999999998E-9</v>
      </c>
      <c r="P44" s="4">
        <v>6.5827699999999996E-9</v>
      </c>
    </row>
    <row r="45" spans="1:16" x14ac:dyDescent="0.4">
      <c r="A45" s="3">
        <v>327320</v>
      </c>
      <c r="B45" t="str">
        <f>VLOOKUP(A45,'sector labels'!A:B,2,FALSE)</f>
        <v>Ready-mix concrete manufacturing</v>
      </c>
      <c r="C45" s="4">
        <f t="shared" si="0"/>
        <v>4.7415442794499997E-8</v>
      </c>
      <c r="D45" s="4">
        <v>4.62981E-11</v>
      </c>
      <c r="E45" s="4">
        <v>1.9502899999999999E-9</v>
      </c>
      <c r="F45" s="4">
        <v>3.5693799999999999E-12</v>
      </c>
      <c r="G45" s="4">
        <v>4.1264500000000003E-14</v>
      </c>
      <c r="H45" s="4">
        <v>1.24505E-12</v>
      </c>
      <c r="I45" s="4">
        <v>1.0590699999999999E-9</v>
      </c>
      <c r="J45" s="4">
        <v>3.53022E-10</v>
      </c>
      <c r="K45" s="4">
        <v>5.1626199999999995E-10</v>
      </c>
      <c r="L45" s="4">
        <v>6.5854300000000001E-10</v>
      </c>
      <c r="M45" s="4">
        <v>7.2478199999999997E-10</v>
      </c>
      <c r="N45" s="4">
        <v>5.7516199999999996E-9</v>
      </c>
      <c r="O45" s="4">
        <v>1.0257400000000001E-8</v>
      </c>
      <c r="P45" s="4">
        <v>2.60933E-8</v>
      </c>
    </row>
    <row r="46" spans="1:16" x14ac:dyDescent="0.4">
      <c r="A46" s="3">
        <v>327330</v>
      </c>
      <c r="B46" t="str">
        <f>VLOOKUP(A46,'sector labels'!A:B,2,FALSE)</f>
        <v>Concrete pipe, brick, and block manufacturing</v>
      </c>
      <c r="C46" s="4">
        <f t="shared" si="0"/>
        <v>6.7829861751999998E-8</v>
      </c>
      <c r="D46" s="4">
        <v>4.1734000000000003E-11</v>
      </c>
      <c r="E46" s="4">
        <v>1.73072E-9</v>
      </c>
      <c r="F46" s="4">
        <v>8.1972199999999993E-12</v>
      </c>
      <c r="G46" s="4">
        <v>9.0169200000000001E-13</v>
      </c>
      <c r="H46" s="4">
        <v>1.6488400000000001E-12</v>
      </c>
      <c r="I46" s="4">
        <v>9.2727E-9</v>
      </c>
      <c r="J46" s="4">
        <v>3.0909000000000002E-9</v>
      </c>
      <c r="K46" s="4">
        <v>4.5168099999999998E-9</v>
      </c>
      <c r="L46" s="4">
        <v>5.76246E-9</v>
      </c>
      <c r="M46" s="4">
        <v>6.3411699999999999E-9</v>
      </c>
      <c r="N46" s="4">
        <v>3.1459499999999999E-9</v>
      </c>
      <c r="O46" s="4">
        <v>6.6492699999999997E-9</v>
      </c>
      <c r="P46" s="4">
        <v>2.72674E-8</v>
      </c>
    </row>
    <row r="47" spans="1:16" x14ac:dyDescent="0.4">
      <c r="A47" s="3">
        <v>327390</v>
      </c>
      <c r="B47" t="str">
        <f>VLOOKUP(A47,'sector labels'!A:B,2,FALSE)</f>
        <v>Other concrete product manufacturing</v>
      </c>
      <c r="C47" s="4">
        <f t="shared" si="0"/>
        <v>1.5728456397E-7</v>
      </c>
      <c r="D47" s="4">
        <v>6.4154900000000004E-11</v>
      </c>
      <c r="E47" s="4">
        <v>3.0184800000000001E-9</v>
      </c>
      <c r="F47" s="4">
        <v>9.0473100000000001E-12</v>
      </c>
      <c r="G47" s="4">
        <v>3.8248799999999998E-12</v>
      </c>
      <c r="H47" s="4">
        <v>5.70688E-12</v>
      </c>
      <c r="I47" s="4">
        <v>3.41708E-9</v>
      </c>
      <c r="J47" s="4">
        <v>1.1390299999999999E-9</v>
      </c>
      <c r="K47" s="4">
        <v>1.27537E-8</v>
      </c>
      <c r="L47" s="4">
        <v>2.1225300000000001E-9</v>
      </c>
      <c r="M47" s="4">
        <v>2.3354200000000002E-9</v>
      </c>
      <c r="N47" s="4">
        <v>1.1588899999999999E-9</v>
      </c>
      <c r="O47" s="4">
        <v>2.23507E-8</v>
      </c>
      <c r="P47" s="4">
        <v>1.08906E-7</v>
      </c>
    </row>
    <row r="48" spans="1:16" x14ac:dyDescent="0.4">
      <c r="A48" s="3">
        <v>327400</v>
      </c>
      <c r="B48" t="str">
        <f>VLOOKUP(A48,'sector labels'!A:B,2,FALSE)</f>
        <v>Lime and gypsum product manufacturing</v>
      </c>
      <c r="C48" s="4">
        <f t="shared" si="0"/>
        <v>4.8610525175000006E-8</v>
      </c>
      <c r="D48" s="4">
        <v>1.2770600000000001E-11</v>
      </c>
      <c r="E48" s="4">
        <v>6.6782199999999999E-10</v>
      </c>
      <c r="F48" s="4">
        <v>2.2524100000000001E-12</v>
      </c>
      <c r="G48" s="4">
        <v>3.4652499999999998E-13</v>
      </c>
      <c r="H48" s="4">
        <v>1.4936400000000001E-12</v>
      </c>
      <c r="I48" s="4">
        <v>8.4073299999999998E-9</v>
      </c>
      <c r="J48" s="4">
        <v>2.8024400000000001E-9</v>
      </c>
      <c r="K48" s="4">
        <v>4.0953299999999998E-9</v>
      </c>
      <c r="L48" s="4">
        <v>5.2247299999999996E-9</v>
      </c>
      <c r="M48" s="4">
        <v>5.7494500000000002E-9</v>
      </c>
      <c r="N48" s="4">
        <v>2.85238E-9</v>
      </c>
      <c r="O48" s="4">
        <v>6.0287799999999999E-9</v>
      </c>
      <c r="P48" s="4">
        <v>1.2765400000000001E-8</v>
      </c>
    </row>
    <row r="49" spans="1:16" x14ac:dyDescent="0.4">
      <c r="A49" s="3">
        <v>327910</v>
      </c>
      <c r="B49" t="str">
        <f>VLOOKUP(A49,'sector labels'!A:B,2,FALSE)</f>
        <v>Abrasive product manufacturing</v>
      </c>
      <c r="C49" s="4">
        <f t="shared" si="0"/>
        <v>2.3329630982E-8</v>
      </c>
      <c r="D49" s="4">
        <v>5.7918699999999996E-12</v>
      </c>
      <c r="E49" s="4">
        <v>3.16103E-10</v>
      </c>
      <c r="F49" s="4">
        <v>1.0215399999999999E-12</v>
      </c>
      <c r="G49" s="4">
        <v>1.5716000000000001E-13</v>
      </c>
      <c r="H49" s="4">
        <v>6.7741199999999998E-13</v>
      </c>
      <c r="I49" s="4">
        <v>4.0339399999999998E-9</v>
      </c>
      <c r="J49" s="4">
        <v>1.3446499999999999E-9</v>
      </c>
      <c r="K49" s="4">
        <v>1.9664299999999998E-9</v>
      </c>
      <c r="L49" s="4">
        <v>2.5083700000000001E-9</v>
      </c>
      <c r="M49" s="4">
        <v>2.7606700000000001E-9</v>
      </c>
      <c r="N49" s="4">
        <v>1.36923E-9</v>
      </c>
      <c r="O49" s="4">
        <v>2.8940700000000001E-9</v>
      </c>
      <c r="P49" s="4">
        <v>6.1285199999999998E-9</v>
      </c>
    </row>
    <row r="50" spans="1:16" x14ac:dyDescent="0.4">
      <c r="A50" s="3">
        <v>327991</v>
      </c>
      <c r="B50" t="str">
        <f>VLOOKUP(A50,'sector labels'!A:B,2,FALSE)</f>
        <v>Cut stone and stone product manufacturing</v>
      </c>
      <c r="C50" s="4">
        <f t="shared" si="0"/>
        <v>1.3133758535599999E-7</v>
      </c>
      <c r="D50" s="4">
        <v>5.3642499999999997E-11</v>
      </c>
      <c r="E50" s="4">
        <v>6.0768100000000002E-9</v>
      </c>
      <c r="F50" s="4">
        <v>1.2136800000000001E-11</v>
      </c>
      <c r="G50" s="4">
        <v>3.85296E-13</v>
      </c>
      <c r="H50" s="4">
        <v>1.6607600000000001E-12</v>
      </c>
      <c r="I50" s="4">
        <v>8.8865099999999997E-9</v>
      </c>
      <c r="J50" s="4">
        <v>2.9621699999999999E-9</v>
      </c>
      <c r="K50" s="4">
        <v>4.3257499999999999E-9</v>
      </c>
      <c r="L50" s="4">
        <v>5.5194400000000001E-9</v>
      </c>
      <c r="M50" s="4">
        <v>6.0729399999999999E-9</v>
      </c>
      <c r="N50" s="4">
        <v>3.0136399999999999E-9</v>
      </c>
      <c r="O50" s="4">
        <v>2.2293200000000001E-8</v>
      </c>
      <c r="P50" s="4">
        <v>7.2119300000000002E-8</v>
      </c>
    </row>
    <row r="51" spans="1:16" x14ac:dyDescent="0.4">
      <c r="A51" s="3">
        <v>327992</v>
      </c>
      <c r="B51" t="str">
        <f>VLOOKUP(A51,'sector labels'!A:B,2,FALSE)</f>
        <v>Ground or treated mineral and earth manufacturing</v>
      </c>
      <c r="C51" s="4">
        <f t="shared" si="0"/>
        <v>4.4121002121999991E-8</v>
      </c>
      <c r="D51" s="4">
        <v>1.1955699999999999E-11</v>
      </c>
      <c r="E51" s="4">
        <v>6.1090499999999997E-10</v>
      </c>
      <c r="F51" s="4">
        <v>2.1086799999999999E-12</v>
      </c>
      <c r="G51" s="4">
        <v>3.2441200000000002E-13</v>
      </c>
      <c r="H51" s="4">
        <v>1.39833E-12</v>
      </c>
      <c r="I51" s="4">
        <v>7.6318999999999997E-9</v>
      </c>
      <c r="J51" s="4">
        <v>2.5439699999999998E-9</v>
      </c>
      <c r="K51" s="4">
        <v>3.7160600000000001E-9</v>
      </c>
      <c r="L51" s="4">
        <v>4.7412500000000004E-9</v>
      </c>
      <c r="M51" s="4">
        <v>5.2169899999999998E-9</v>
      </c>
      <c r="N51" s="4">
        <v>2.5886099999999998E-9</v>
      </c>
      <c r="O51" s="4">
        <v>5.4712300000000003E-9</v>
      </c>
      <c r="P51" s="4">
        <v>1.1584299999999999E-8</v>
      </c>
    </row>
    <row r="52" spans="1:16" x14ac:dyDescent="0.4">
      <c r="A52" s="3">
        <v>327993</v>
      </c>
      <c r="B52" t="str">
        <f>VLOOKUP(A52,'sector labels'!A:B,2,FALSE)</f>
        <v>Mineral wool manufacturing</v>
      </c>
      <c r="C52" s="4">
        <f t="shared" si="0"/>
        <v>2.9396468941000001E-8</v>
      </c>
      <c r="D52" s="4">
        <v>7.4889699999999997E-12</v>
      </c>
      <c r="E52" s="4">
        <v>4.008E-10</v>
      </c>
      <c r="F52" s="4">
        <v>1.3208600000000001E-12</v>
      </c>
      <c r="G52" s="4">
        <v>2.03209E-13</v>
      </c>
      <c r="H52" s="4">
        <v>8.7590199999999998E-13</v>
      </c>
      <c r="I52" s="4">
        <v>5.0835200000000002E-9</v>
      </c>
      <c r="J52" s="4">
        <v>1.69451E-9</v>
      </c>
      <c r="K52" s="4">
        <v>2.4772499999999999E-9</v>
      </c>
      <c r="L52" s="4">
        <v>3.1601800000000001E-9</v>
      </c>
      <c r="M52" s="4">
        <v>3.4778199999999999E-9</v>
      </c>
      <c r="N52" s="4">
        <v>1.72513E-9</v>
      </c>
      <c r="O52" s="4">
        <v>3.6462799999999999E-9</v>
      </c>
      <c r="P52" s="4">
        <v>7.7210900000000007E-9</v>
      </c>
    </row>
    <row r="53" spans="1:16" x14ac:dyDescent="0.4">
      <c r="A53" s="3">
        <v>327999</v>
      </c>
      <c r="B53" t="str">
        <f>VLOOKUP(A53,'sector labels'!A:B,2,FALSE)</f>
        <v>Miscellaneous nonmetallic mineral products</v>
      </c>
      <c r="C53" s="4">
        <f t="shared" si="0"/>
        <v>3.3597129673999996E-8</v>
      </c>
      <c r="D53" s="4">
        <v>8.46418E-12</v>
      </c>
      <c r="E53" s="4">
        <v>4.5683299999999999E-10</v>
      </c>
      <c r="F53" s="4">
        <v>1.49286E-12</v>
      </c>
      <c r="G53" s="4">
        <v>2.2967099999999999E-13</v>
      </c>
      <c r="H53" s="4">
        <v>9.8996300000000007E-13</v>
      </c>
      <c r="I53" s="4">
        <v>5.8096600000000004E-9</v>
      </c>
      <c r="J53" s="4">
        <v>1.9365499999999999E-9</v>
      </c>
      <c r="K53" s="4">
        <v>2.8315099999999999E-9</v>
      </c>
      <c r="L53" s="4">
        <v>3.6119999999999999E-9</v>
      </c>
      <c r="M53" s="4">
        <v>3.9751699999999996E-9</v>
      </c>
      <c r="N53" s="4">
        <v>1.9717300000000002E-9</v>
      </c>
      <c r="O53" s="4">
        <v>4.1675199999999997E-9</v>
      </c>
      <c r="P53" s="4">
        <v>8.8249799999999999E-9</v>
      </c>
    </row>
    <row r="54" spans="1:16" x14ac:dyDescent="0.4">
      <c r="A54" s="3">
        <v>331110</v>
      </c>
      <c r="B54" t="str">
        <f>VLOOKUP(A54,'sector labels'!A:B,2,FALSE)</f>
        <v>Iron and steel mills and ferroalloy manufacturing</v>
      </c>
      <c r="C54" s="4">
        <f t="shared" si="0"/>
        <v>1.3753161394999999E-9</v>
      </c>
      <c r="D54" s="4">
        <v>3.7095899999999999E-13</v>
      </c>
      <c r="E54" s="4">
        <v>1.9020400000000001E-11</v>
      </c>
      <c r="F54" s="4">
        <v>6.5427700000000003E-14</v>
      </c>
      <c r="G54" s="4">
        <v>1.00658E-14</v>
      </c>
      <c r="H54" s="4">
        <v>4.3387000000000002E-14</v>
      </c>
      <c r="I54" s="4">
        <v>2.3789300000000002E-10</v>
      </c>
      <c r="J54" s="4">
        <v>7.9297500000000005E-11</v>
      </c>
      <c r="K54" s="4">
        <v>1.1584E-10</v>
      </c>
      <c r="L54" s="4">
        <v>1.4779599999999999E-10</v>
      </c>
      <c r="M54" s="4">
        <v>1.6262799999999999E-10</v>
      </c>
      <c r="N54" s="4">
        <v>8.0692399999999997E-11</v>
      </c>
      <c r="O54" s="4">
        <v>1.7055E-10</v>
      </c>
      <c r="P54" s="4">
        <v>3.61109E-10</v>
      </c>
    </row>
    <row r="55" spans="1:16" x14ac:dyDescent="0.4">
      <c r="A55" s="3">
        <v>331200</v>
      </c>
      <c r="B55" t="str">
        <f>VLOOKUP(A55,'sector labels'!A:B,2,FALSE)</f>
        <v>Steel product manufacturing from purchased steel</v>
      </c>
      <c r="C55" s="4">
        <f t="shared" si="0"/>
        <v>2.8324579802999998E-8</v>
      </c>
      <c r="D55" s="4">
        <v>1.36703E-11</v>
      </c>
      <c r="E55" s="4">
        <v>7.2861100000000004E-10</v>
      </c>
      <c r="F55" s="4">
        <v>2.63213E-12</v>
      </c>
      <c r="G55" s="4">
        <v>1.3949300000000001E-13</v>
      </c>
      <c r="H55" s="4">
        <v>1.44688E-12</v>
      </c>
      <c r="I55" s="4">
        <v>3.3196600000000001E-9</v>
      </c>
      <c r="J55" s="4">
        <v>1.1065500000000001E-9</v>
      </c>
      <c r="K55" s="4">
        <v>1.61663E-9</v>
      </c>
      <c r="L55" s="4">
        <v>2.0625699999999998E-9</v>
      </c>
      <c r="M55" s="4">
        <v>2.2696000000000001E-9</v>
      </c>
      <c r="N55" s="4">
        <v>1.12609E-9</v>
      </c>
      <c r="O55" s="4">
        <v>3.42788E-9</v>
      </c>
      <c r="P55" s="4">
        <v>1.26491E-8</v>
      </c>
    </row>
    <row r="56" spans="1:16" x14ac:dyDescent="0.4">
      <c r="A56" s="3">
        <v>331313</v>
      </c>
      <c r="B56" t="str">
        <f>VLOOKUP(A56,'sector labels'!A:B,2,FALSE)</f>
        <v>Alumina refining and primary aluminum production</v>
      </c>
      <c r="C56" s="4">
        <f t="shared" si="0"/>
        <v>2.6729825144999999E-8</v>
      </c>
      <c r="D56" s="4">
        <v>7.4111200000000004E-12</v>
      </c>
      <c r="E56" s="4">
        <v>3.7229899999999999E-10</v>
      </c>
      <c r="F56" s="4">
        <v>1.3071299999999999E-12</v>
      </c>
      <c r="G56" s="4">
        <v>2.0109700000000001E-13</v>
      </c>
      <c r="H56" s="4">
        <v>8.6679799999999996E-13</v>
      </c>
      <c r="I56" s="4">
        <v>4.6241299999999998E-9</v>
      </c>
      <c r="J56" s="4">
        <v>1.5413799999999999E-9</v>
      </c>
      <c r="K56" s="4">
        <v>2.2508199999999999E-9</v>
      </c>
      <c r="L56" s="4">
        <v>2.8719600000000001E-9</v>
      </c>
      <c r="M56" s="4">
        <v>3.1599400000000002E-9</v>
      </c>
      <c r="N56" s="4">
        <v>1.5681100000000001E-9</v>
      </c>
      <c r="O56" s="4">
        <v>3.3142900000000001E-9</v>
      </c>
      <c r="P56" s="4">
        <v>7.0171100000000004E-9</v>
      </c>
    </row>
    <row r="57" spans="1:16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f t="shared" si="0"/>
        <v>1.1347755542400001E-8</v>
      </c>
      <c r="D57" s="4">
        <v>2.6608300000000001E-12</v>
      </c>
      <c r="E57" s="4">
        <v>2.26531E-10</v>
      </c>
      <c r="F57" s="4">
        <v>4.6930300000000005E-13</v>
      </c>
      <c r="G57" s="4">
        <v>7.2200400000000002E-14</v>
      </c>
      <c r="H57" s="4">
        <v>3.1120900000000002E-13</v>
      </c>
      <c r="I57" s="4">
        <v>1.7978900000000001E-9</v>
      </c>
      <c r="J57" s="4">
        <v>5.9929699999999996E-10</v>
      </c>
      <c r="K57" s="4">
        <v>8.7607800000000002E-10</v>
      </c>
      <c r="L57" s="4">
        <v>1.11761E-9</v>
      </c>
      <c r="M57" s="4">
        <v>1.2299299999999999E-9</v>
      </c>
      <c r="N57" s="4">
        <v>6.1010600000000004E-10</v>
      </c>
      <c r="O57" s="4">
        <v>1.28953E-9</v>
      </c>
      <c r="P57" s="4">
        <v>3.5972699999999999E-9</v>
      </c>
    </row>
    <row r="58" spans="1:16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f t="shared" si="0"/>
        <v>9.7941118667000006E-9</v>
      </c>
      <c r="D58" s="4">
        <v>2.5558100000000002E-12</v>
      </c>
      <c r="E58" s="4">
        <v>1.34328E-10</v>
      </c>
      <c r="F58" s="4">
        <v>4.5078000000000002E-13</v>
      </c>
      <c r="G58" s="4">
        <v>6.9350700000000003E-14</v>
      </c>
      <c r="H58" s="4">
        <v>2.9892599999999998E-13</v>
      </c>
      <c r="I58" s="4">
        <v>1.6938700000000001E-9</v>
      </c>
      <c r="J58" s="4">
        <v>5.6462299999999998E-10</v>
      </c>
      <c r="K58" s="4">
        <v>8.2518100000000005E-10</v>
      </c>
      <c r="L58" s="4">
        <v>1.0527299999999999E-9</v>
      </c>
      <c r="M58" s="4">
        <v>1.15847E-9</v>
      </c>
      <c r="N58" s="4">
        <v>5.7471500000000002E-10</v>
      </c>
      <c r="O58" s="4">
        <v>1.2147199999999999E-9</v>
      </c>
      <c r="P58" s="4">
        <v>2.5720999999999998E-9</v>
      </c>
    </row>
    <row r="59" spans="1:16" x14ac:dyDescent="0.4">
      <c r="A59" s="3">
        <v>331420</v>
      </c>
      <c r="B59" t="str">
        <f>VLOOKUP(A59,'sector labels'!A:B,2,FALSE)</f>
        <v>Copper rolling, drawing, extruding and alloying</v>
      </c>
      <c r="C59" s="4">
        <f t="shared" si="0"/>
        <v>2.7938030972400002E-8</v>
      </c>
      <c r="D59" s="4">
        <v>8.2140000000000003E-12</v>
      </c>
      <c r="E59" s="4">
        <v>5.2946399999999998E-10</v>
      </c>
      <c r="F59" s="4">
        <v>6.4268199999999999E-13</v>
      </c>
      <c r="G59" s="4">
        <v>3.8950399999999998E-14</v>
      </c>
      <c r="H59" s="4">
        <v>1.00734E-12</v>
      </c>
      <c r="I59" s="4">
        <v>1.4124E-8</v>
      </c>
      <c r="J59" s="4">
        <v>3.2846500000000001E-10</v>
      </c>
      <c r="K59" s="4">
        <v>3.6820100000000002E-9</v>
      </c>
      <c r="L59" s="4">
        <v>6.12644E-10</v>
      </c>
      <c r="M59" s="4">
        <v>6.7424299999999996E-10</v>
      </c>
      <c r="N59" s="4">
        <v>3.3443200000000002E-10</v>
      </c>
      <c r="O59" s="4">
        <v>1.59045E-9</v>
      </c>
      <c r="P59" s="4">
        <v>6.0524200000000001E-9</v>
      </c>
    </row>
    <row r="60" spans="1:16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f t="shared" si="0"/>
        <v>1.5380311378000003E-8</v>
      </c>
      <c r="D60" s="4">
        <v>6.3244800000000001E-12</v>
      </c>
      <c r="E60" s="4">
        <v>4.13034E-10</v>
      </c>
      <c r="F60" s="4">
        <v>5.7822100000000001E-13</v>
      </c>
      <c r="G60" s="4">
        <v>8.8957000000000004E-14</v>
      </c>
      <c r="H60" s="4">
        <v>1.0247200000000001E-12</v>
      </c>
      <c r="I60" s="4">
        <v>2.2062899999999998E-9</v>
      </c>
      <c r="J60" s="4">
        <v>7.3543000000000001E-10</v>
      </c>
      <c r="K60" s="4">
        <v>1.07503E-9</v>
      </c>
      <c r="L60" s="4">
        <v>1.37142E-9</v>
      </c>
      <c r="M60" s="4">
        <v>1.5092400000000001E-9</v>
      </c>
      <c r="N60" s="4">
        <v>7.4867099999999997E-10</v>
      </c>
      <c r="O60" s="4">
        <v>1.5824E-9</v>
      </c>
      <c r="P60" s="4">
        <v>5.7307800000000003E-9</v>
      </c>
    </row>
    <row r="61" spans="1:16" x14ac:dyDescent="0.4">
      <c r="A61" s="3">
        <v>331510</v>
      </c>
      <c r="B61" t="str">
        <f>VLOOKUP(A61,'sector labels'!A:B,2,FALSE)</f>
        <v>Ferrous metal foundries</v>
      </c>
      <c r="C61" s="4">
        <f t="shared" si="0"/>
        <v>1.00005267394E-7</v>
      </c>
      <c r="D61" s="4">
        <v>2.3724200000000001E-11</v>
      </c>
      <c r="E61" s="4">
        <v>1.54467E-9</v>
      </c>
      <c r="F61" s="4">
        <v>3.4153799999999999E-12</v>
      </c>
      <c r="G61" s="4">
        <v>5.1626399999999995E-13</v>
      </c>
      <c r="H61" s="4">
        <v>3.2315499999999999E-12</v>
      </c>
      <c r="I61" s="4">
        <v>2.9788499999999999E-8</v>
      </c>
      <c r="J61" s="4">
        <v>1.45946E-9</v>
      </c>
      <c r="K61" s="4">
        <v>8.7833900000000002E-9</v>
      </c>
      <c r="L61" s="4">
        <v>8.3771599999999992E-9</v>
      </c>
      <c r="M61" s="4">
        <v>2.9932799999999998E-9</v>
      </c>
      <c r="N61" s="4">
        <v>3.8013500000000003E-9</v>
      </c>
      <c r="O61" s="4">
        <v>9.3587700000000008E-9</v>
      </c>
      <c r="P61" s="4">
        <v>3.3867799999999998E-8</v>
      </c>
    </row>
    <row r="62" spans="1:16" x14ac:dyDescent="0.4">
      <c r="A62" s="3">
        <v>331520</v>
      </c>
      <c r="B62" t="str">
        <f>VLOOKUP(A62,'sector labels'!A:B,2,FALSE)</f>
        <v>Nonferrous metal foundries</v>
      </c>
      <c r="C62" s="4">
        <f t="shared" si="0"/>
        <v>7.8355078904999999E-8</v>
      </c>
      <c r="D62" s="4">
        <v>2.4099499999999998E-11</v>
      </c>
      <c r="E62" s="4">
        <v>1.02892E-9</v>
      </c>
      <c r="F62" s="4">
        <v>3.9206499999999999E-12</v>
      </c>
      <c r="G62" s="4">
        <v>3.1085499999999999E-13</v>
      </c>
      <c r="H62" s="4">
        <v>2.9779000000000001E-12</v>
      </c>
      <c r="I62" s="4">
        <v>2.2193799999999999E-8</v>
      </c>
      <c r="J62" s="4">
        <v>2.4083799999999999E-9</v>
      </c>
      <c r="K62" s="4">
        <v>3.5174100000000002E-9</v>
      </c>
      <c r="L62" s="4">
        <v>1.37875E-8</v>
      </c>
      <c r="M62" s="4">
        <v>4.9381099999999996E-9</v>
      </c>
      <c r="N62" s="4">
        <v>2.4503899999999998E-9</v>
      </c>
      <c r="O62" s="4">
        <v>5.1790599999999997E-9</v>
      </c>
      <c r="P62" s="4">
        <v>2.2820199999999999E-8</v>
      </c>
    </row>
    <row r="63" spans="1:16" x14ac:dyDescent="0.4">
      <c r="A63" s="3">
        <v>332114</v>
      </c>
      <c r="B63" t="str">
        <f>VLOOKUP(A63,'sector labels'!A:B,2,FALSE)</f>
        <v>Custom roll forming</v>
      </c>
      <c r="C63" s="4">
        <f t="shared" si="0"/>
        <v>6.073741350099999E-8</v>
      </c>
      <c r="D63" s="4">
        <v>1.6839100000000001E-11</v>
      </c>
      <c r="E63" s="4">
        <v>7.9337799999999999E-10</v>
      </c>
      <c r="F63" s="4">
        <v>2.9699899999999999E-12</v>
      </c>
      <c r="G63" s="4">
        <v>4.5692100000000001E-13</v>
      </c>
      <c r="H63" s="4">
        <v>1.9694899999999999E-12</v>
      </c>
      <c r="I63" s="4">
        <v>9.6289200000000007E-9</v>
      </c>
      <c r="J63" s="4">
        <v>3.2096400000000001E-9</v>
      </c>
      <c r="K63" s="4">
        <v>4.68092E-9</v>
      </c>
      <c r="L63" s="4">
        <v>5.97416E-9</v>
      </c>
      <c r="M63" s="4">
        <v>6.5715700000000003E-9</v>
      </c>
      <c r="N63" s="4">
        <v>3.2626800000000002E-9</v>
      </c>
      <c r="O63" s="4">
        <v>6.8956099999999999E-9</v>
      </c>
      <c r="P63" s="4">
        <v>1.9698299999999998E-8</v>
      </c>
    </row>
    <row r="64" spans="1:16" x14ac:dyDescent="0.4">
      <c r="A64" s="3" t="s">
        <v>78</v>
      </c>
      <c r="B64" t="str">
        <f>VLOOKUP(A64,'sector labels'!A:B,2,FALSE)</f>
        <v>All other forging, stamping, and sintering</v>
      </c>
      <c r="C64" s="4">
        <f t="shared" si="0"/>
        <v>4.5515839349000001E-8</v>
      </c>
      <c r="D64" s="4">
        <v>1.36189E-11</v>
      </c>
      <c r="E64" s="4">
        <v>6.7532799999999997E-10</v>
      </c>
      <c r="F64" s="4">
        <v>2.12145E-12</v>
      </c>
      <c r="G64" s="4">
        <v>1.9317899999999999E-13</v>
      </c>
      <c r="H64" s="4">
        <v>1.8278200000000002E-12</v>
      </c>
      <c r="I64" s="4">
        <v>4.8529899999999998E-9</v>
      </c>
      <c r="J64" s="4">
        <v>1.61766E-9</v>
      </c>
      <c r="K64" s="4">
        <v>1.4558800000000001E-8</v>
      </c>
      <c r="L64" s="4">
        <v>3.0169999999999998E-9</v>
      </c>
      <c r="M64" s="4">
        <v>3.3202899999999999E-9</v>
      </c>
      <c r="N64" s="4">
        <v>1.6469600000000001E-9</v>
      </c>
      <c r="O64" s="4">
        <v>3.4810500000000001E-9</v>
      </c>
      <c r="P64" s="4">
        <v>1.2328E-8</v>
      </c>
    </row>
    <row r="65" spans="1:16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f t="shared" si="0"/>
        <v>1.05181907402E-8</v>
      </c>
      <c r="D65" s="4">
        <v>2.6193299999999999E-12</v>
      </c>
      <c r="E65" s="4">
        <v>1.42621E-10</v>
      </c>
      <c r="F65" s="4">
        <v>4.6198199999999996E-13</v>
      </c>
      <c r="G65" s="4">
        <v>7.1074199999999995E-14</v>
      </c>
      <c r="H65" s="4">
        <v>3.0635399999999999E-13</v>
      </c>
      <c r="I65" s="4">
        <v>1.81873E-9</v>
      </c>
      <c r="J65" s="4">
        <v>6.06244E-10</v>
      </c>
      <c r="K65" s="4">
        <v>8.8654300000000005E-10</v>
      </c>
      <c r="L65" s="4">
        <v>1.1308799999999999E-9</v>
      </c>
      <c r="M65" s="4">
        <v>1.24462E-9</v>
      </c>
      <c r="N65" s="4">
        <v>6.1731400000000005E-10</v>
      </c>
      <c r="O65" s="4">
        <v>1.3047799999999999E-9</v>
      </c>
      <c r="P65" s="4">
        <v>2.7630000000000001E-9</v>
      </c>
    </row>
    <row r="66" spans="1:16" x14ac:dyDescent="0.4">
      <c r="A66" s="3">
        <v>332200</v>
      </c>
      <c r="B66" t="str">
        <f>VLOOKUP(A66,'sector labels'!A:B,2,FALSE)</f>
        <v>Cutlery and handtool manufacturing</v>
      </c>
      <c r="C66" s="4">
        <f t="shared" si="0"/>
        <v>2.6093405783E-8</v>
      </c>
      <c r="D66" s="4">
        <v>6.5232799999999996E-12</v>
      </c>
      <c r="E66" s="4">
        <v>3.54142E-10</v>
      </c>
      <c r="F66" s="4">
        <v>1.1505400000000001E-12</v>
      </c>
      <c r="G66" s="4">
        <v>1.7700600000000001E-13</v>
      </c>
      <c r="H66" s="4">
        <v>7.62957E-13</v>
      </c>
      <c r="I66" s="4">
        <v>4.5119599999999998E-9</v>
      </c>
      <c r="J66" s="4">
        <v>1.5039900000000001E-9</v>
      </c>
      <c r="K66" s="4">
        <v>2.1992499999999998E-9</v>
      </c>
      <c r="L66" s="4">
        <v>2.8054100000000001E-9</v>
      </c>
      <c r="M66" s="4">
        <v>3.0875399999999999E-9</v>
      </c>
      <c r="N66" s="4">
        <v>1.5313999999999999E-9</v>
      </c>
      <c r="O66" s="4">
        <v>3.2368299999999999E-9</v>
      </c>
      <c r="P66" s="4">
        <v>6.8542699999999997E-9</v>
      </c>
    </row>
    <row r="67" spans="1:16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f t="shared" ref="C67:C130" si="1">SUM(D67:P67)</f>
        <v>7.0425402406000004E-8</v>
      </c>
      <c r="D67" s="4">
        <v>1.8283700000000001E-11</v>
      </c>
      <c r="E67" s="4">
        <v>1.7340100000000001E-9</v>
      </c>
      <c r="F67" s="4">
        <v>5.5609300000000002E-12</v>
      </c>
      <c r="G67" s="4">
        <v>1.6991600000000001E-13</v>
      </c>
      <c r="H67" s="4">
        <v>2.5078600000000002E-12</v>
      </c>
      <c r="I67" s="4">
        <v>2.14294E-9</v>
      </c>
      <c r="J67" s="4">
        <v>5.6151300000000002E-9</v>
      </c>
      <c r="K67" s="4">
        <v>3.4293700000000001E-9</v>
      </c>
      <c r="L67" s="4">
        <v>1.3312900000000001E-9</v>
      </c>
      <c r="M67" s="4">
        <v>1.46488E-9</v>
      </c>
      <c r="N67" s="4">
        <v>5.0899600000000001E-9</v>
      </c>
      <c r="O67" s="4">
        <v>1.8604400000000001E-8</v>
      </c>
      <c r="P67" s="4">
        <v>3.0986899999999999E-8</v>
      </c>
    </row>
    <row r="68" spans="1:16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f t="shared" si="1"/>
        <v>6.0221792880000007E-8</v>
      </c>
      <c r="D68" s="4">
        <v>2.0448E-11</v>
      </c>
      <c r="E68" s="4">
        <v>1.4366399999999999E-9</v>
      </c>
      <c r="F68" s="4">
        <v>8.0575200000000006E-12</v>
      </c>
      <c r="G68" s="4">
        <v>1.4318E-12</v>
      </c>
      <c r="H68" s="4">
        <v>1.5725599999999999E-12</v>
      </c>
      <c r="I68" s="4">
        <v>1.9886799999999998E-9</v>
      </c>
      <c r="J68" s="4">
        <v>6.62893E-10</v>
      </c>
      <c r="K68" s="4">
        <v>1.3427900000000001E-8</v>
      </c>
      <c r="L68" s="4">
        <v>8.7680700000000003E-9</v>
      </c>
      <c r="M68" s="4">
        <v>1.36059E-9</v>
      </c>
      <c r="N68" s="4">
        <v>2.6274100000000001E-9</v>
      </c>
      <c r="O68" s="4">
        <v>9.7985E-9</v>
      </c>
      <c r="P68" s="4">
        <v>2.0119599999999999E-8</v>
      </c>
    </row>
    <row r="69" spans="1:16" x14ac:dyDescent="0.4">
      <c r="A69" s="3">
        <v>332410</v>
      </c>
      <c r="B69" t="str">
        <f>VLOOKUP(A69,'sector labels'!A:B,2,FALSE)</f>
        <v>Power boiler and heat exchanger manufacturing</v>
      </c>
      <c r="C69" s="4">
        <f t="shared" si="1"/>
        <v>2.7810783178E-8</v>
      </c>
      <c r="D69" s="4">
        <v>1.3526599999999999E-11</v>
      </c>
      <c r="E69" s="4">
        <v>5.7049399999999999E-10</v>
      </c>
      <c r="F69" s="4">
        <v>1.9924900000000001E-12</v>
      </c>
      <c r="G69" s="4">
        <v>3.6703799999999998E-13</v>
      </c>
      <c r="H69" s="4">
        <v>1.3560500000000001E-12</v>
      </c>
      <c r="I69" s="4">
        <v>2.7419999999999998E-9</v>
      </c>
      <c r="J69" s="4">
        <v>9.1400000000000005E-10</v>
      </c>
      <c r="K69" s="4">
        <v>1.33695E-9</v>
      </c>
      <c r="L69" s="4">
        <v>1.70534E-9</v>
      </c>
      <c r="M69" s="4">
        <v>1.8769499999999998E-9</v>
      </c>
      <c r="N69" s="4">
        <v>9.3084700000000002E-10</v>
      </c>
      <c r="O69" s="4">
        <v>8.1158999999999992E-9</v>
      </c>
      <c r="P69" s="4">
        <v>9.6010600000000003E-9</v>
      </c>
    </row>
    <row r="70" spans="1:16" x14ac:dyDescent="0.4">
      <c r="A70" s="3">
        <v>332420</v>
      </c>
      <c r="B70" t="str">
        <f>VLOOKUP(A70,'sector labels'!A:B,2,FALSE)</f>
        <v>Metal tank (heavy gauge) manufacturing</v>
      </c>
      <c r="C70" s="4">
        <f t="shared" si="1"/>
        <v>9.7130762510000002E-8</v>
      </c>
      <c r="D70" s="4">
        <v>2.0724300000000001E-11</v>
      </c>
      <c r="E70" s="4">
        <v>2.43254E-9</v>
      </c>
      <c r="F70" s="4">
        <v>2.9811900000000001E-12</v>
      </c>
      <c r="G70" s="4">
        <v>1.3866000000000001E-13</v>
      </c>
      <c r="H70" s="4">
        <v>2.98836E-12</v>
      </c>
      <c r="I70" s="4">
        <v>2.4947000000000002E-8</v>
      </c>
      <c r="J70" s="4">
        <v>1.08465E-9</v>
      </c>
      <c r="K70" s="4">
        <v>1.58433E-9</v>
      </c>
      <c r="L70" s="4">
        <v>1.5497700000000001E-8</v>
      </c>
      <c r="M70" s="4">
        <v>2.22425E-9</v>
      </c>
      <c r="N70" s="4">
        <v>1.1036600000000001E-9</v>
      </c>
      <c r="O70" s="4">
        <v>1.10802E-8</v>
      </c>
      <c r="P70" s="4">
        <v>3.7149599999999997E-8</v>
      </c>
    </row>
    <row r="71" spans="1:16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f t="shared" si="1"/>
        <v>1.4983259739000002E-8</v>
      </c>
      <c r="D71" s="4">
        <v>3.92114E-12</v>
      </c>
      <c r="E71" s="4">
        <v>2.0564499999999999E-10</v>
      </c>
      <c r="F71" s="4">
        <v>6.9158800000000004E-13</v>
      </c>
      <c r="G71" s="4">
        <v>1.06398E-13</v>
      </c>
      <c r="H71" s="4">
        <v>4.5861300000000002E-13</v>
      </c>
      <c r="I71" s="4">
        <v>2.5913500000000002E-9</v>
      </c>
      <c r="J71" s="4">
        <v>8.6378400000000002E-10</v>
      </c>
      <c r="K71" s="4">
        <v>1.2623500000000001E-9</v>
      </c>
      <c r="L71" s="4">
        <v>1.61046E-9</v>
      </c>
      <c r="M71" s="4">
        <v>1.7722199999999999E-9</v>
      </c>
      <c r="N71" s="4">
        <v>8.7920300000000005E-10</v>
      </c>
      <c r="O71" s="4">
        <v>1.8582799999999999E-9</v>
      </c>
      <c r="P71" s="4">
        <v>3.9347900000000002E-9</v>
      </c>
    </row>
    <row r="72" spans="1:16" x14ac:dyDescent="0.4">
      <c r="A72" s="3">
        <v>332500</v>
      </c>
      <c r="B72" t="str">
        <f>VLOOKUP(A72,'sector labels'!A:B,2,FALSE)</f>
        <v>Hardware manufacturing</v>
      </c>
      <c r="C72" s="4">
        <f t="shared" si="1"/>
        <v>2.1310510061000002E-8</v>
      </c>
      <c r="D72" s="4">
        <v>5.7480100000000003E-12</v>
      </c>
      <c r="E72" s="4">
        <v>2.9471999999999999E-10</v>
      </c>
      <c r="F72" s="4">
        <v>1.0138E-12</v>
      </c>
      <c r="G72" s="4">
        <v>1.5596899999999999E-13</v>
      </c>
      <c r="H72" s="4">
        <v>6.7228199999999998E-13</v>
      </c>
      <c r="I72" s="4">
        <v>3.6861399999999998E-9</v>
      </c>
      <c r="J72" s="4">
        <v>1.22871E-9</v>
      </c>
      <c r="K72" s="4">
        <v>1.79494E-9</v>
      </c>
      <c r="L72" s="4">
        <v>2.2901000000000002E-9</v>
      </c>
      <c r="M72" s="4">
        <v>2.5199200000000001E-9</v>
      </c>
      <c r="N72" s="4">
        <v>1.25033E-9</v>
      </c>
      <c r="O72" s="4">
        <v>2.6426699999999999E-9</v>
      </c>
      <c r="P72" s="4">
        <v>5.5953900000000001E-9</v>
      </c>
    </row>
    <row r="73" spans="1:16" x14ac:dyDescent="0.4">
      <c r="A73" s="3">
        <v>332600</v>
      </c>
      <c r="B73" t="str">
        <f>VLOOKUP(A73,'sector labels'!A:B,2,FALSE)</f>
        <v>Spring and wire product manufacturing</v>
      </c>
      <c r="C73" s="4">
        <f t="shared" si="1"/>
        <v>3.2569215587999999E-8</v>
      </c>
      <c r="D73" s="4">
        <v>8.2452500000000002E-12</v>
      </c>
      <c r="E73" s="4">
        <v>4.4337800000000001E-10</v>
      </c>
      <c r="F73" s="4">
        <v>1.45425E-12</v>
      </c>
      <c r="G73" s="4">
        <v>2.2373099999999999E-13</v>
      </c>
      <c r="H73" s="4">
        <v>9.6435700000000003E-13</v>
      </c>
      <c r="I73" s="4">
        <v>5.63203E-9</v>
      </c>
      <c r="J73" s="4">
        <v>1.8773400000000001E-9</v>
      </c>
      <c r="K73" s="4">
        <v>2.7447699999999998E-9</v>
      </c>
      <c r="L73" s="4">
        <v>3.50139E-9</v>
      </c>
      <c r="M73" s="4">
        <v>3.8533900000000001E-9</v>
      </c>
      <c r="N73" s="4">
        <v>1.9113700000000002E-9</v>
      </c>
      <c r="O73" s="4">
        <v>4.0399300000000001E-9</v>
      </c>
      <c r="P73" s="4">
        <v>8.5547299999999995E-9</v>
      </c>
    </row>
    <row r="74" spans="1:16" x14ac:dyDescent="0.4">
      <c r="A74" s="3">
        <v>332710</v>
      </c>
      <c r="B74" t="str">
        <f>VLOOKUP(A74,'sector labels'!A:B,2,FALSE)</f>
        <v>Machine shops</v>
      </c>
      <c r="C74" s="4">
        <f t="shared" si="1"/>
        <v>6.9652535817999995E-8</v>
      </c>
      <c r="D74" s="4">
        <v>2.0583900000000001E-11</v>
      </c>
      <c r="E74" s="4">
        <v>9.6268999999999991E-10</v>
      </c>
      <c r="F74" s="4">
        <v>5.5000299999999999E-12</v>
      </c>
      <c r="G74" s="4">
        <v>8.62338E-13</v>
      </c>
      <c r="H74" s="4">
        <v>1.1785500000000001E-12</v>
      </c>
      <c r="I74" s="4">
        <v>4.1604099999999997E-9</v>
      </c>
      <c r="J74" s="4">
        <v>7.4163800000000004E-9</v>
      </c>
      <c r="K74" s="4">
        <v>2.9100300000000001E-9</v>
      </c>
      <c r="L74" s="4">
        <v>4.8368300000000001E-9</v>
      </c>
      <c r="M74" s="4">
        <v>3.7140099999999999E-10</v>
      </c>
      <c r="N74" s="4">
        <v>9.3943100000000008E-9</v>
      </c>
      <c r="O74" s="4">
        <v>7.2027599999999996E-9</v>
      </c>
      <c r="P74" s="4">
        <v>3.2369600000000003E-8</v>
      </c>
    </row>
    <row r="75" spans="1:16" x14ac:dyDescent="0.4">
      <c r="A75" s="3">
        <v>332720</v>
      </c>
      <c r="B75" t="str">
        <f>VLOOKUP(A75,'sector labels'!A:B,2,FALSE)</f>
        <v>Turned product and screw, nut, and bolt manufacturing</v>
      </c>
      <c r="C75" s="4">
        <f t="shared" si="1"/>
        <v>1.5876581159000001E-8</v>
      </c>
      <c r="D75" s="4">
        <v>5.47616E-12</v>
      </c>
      <c r="E75" s="4">
        <v>2.6820100000000002E-10</v>
      </c>
      <c r="F75" s="4">
        <v>3.0380799999999999E-12</v>
      </c>
      <c r="G75" s="4">
        <v>1.6957700000000001E-13</v>
      </c>
      <c r="H75" s="4">
        <v>8.1234199999999999E-13</v>
      </c>
      <c r="I75" s="4">
        <v>1.8376199999999999E-9</v>
      </c>
      <c r="J75" s="4">
        <v>6.1253900000000003E-10</v>
      </c>
      <c r="K75" s="4">
        <v>8.9522199999999995E-10</v>
      </c>
      <c r="L75" s="4">
        <v>1.1420800000000001E-9</v>
      </c>
      <c r="M75" s="4">
        <v>1.2568099999999999E-9</v>
      </c>
      <c r="N75" s="4">
        <v>6.2349300000000001E-10</v>
      </c>
      <c r="O75" s="4">
        <v>2.1500599999999999E-9</v>
      </c>
      <c r="P75" s="4">
        <v>7.0810599999999999E-9</v>
      </c>
    </row>
    <row r="76" spans="1:16" x14ac:dyDescent="0.4">
      <c r="A76" s="3">
        <v>332800</v>
      </c>
      <c r="B76" t="str">
        <f>VLOOKUP(A76,'sector labels'!A:B,2,FALSE)</f>
        <v>Coating, engraving, heat treating and allied activities</v>
      </c>
      <c r="C76" s="4">
        <f t="shared" si="1"/>
        <v>8.8059728911000004E-8</v>
      </c>
      <c r="D76" s="4">
        <v>2.7442599999999999E-11</v>
      </c>
      <c r="E76" s="4">
        <v>2.6818500000000002E-9</v>
      </c>
      <c r="F76" s="4">
        <v>6.3100199999999998E-12</v>
      </c>
      <c r="G76" s="4">
        <v>2.1773099999999999E-13</v>
      </c>
      <c r="H76" s="4">
        <v>2.15856E-12</v>
      </c>
      <c r="I76" s="4">
        <v>2.9980000000000002E-9</v>
      </c>
      <c r="J76" s="4">
        <v>1.29061E-8</v>
      </c>
      <c r="K76" s="4">
        <v>1.4600699999999999E-9</v>
      </c>
      <c r="L76" s="4">
        <v>1.8627999999999998E-9</v>
      </c>
      <c r="M76" s="4">
        <v>1.6753300000000001E-8</v>
      </c>
      <c r="N76" s="4">
        <v>4.8040800000000002E-9</v>
      </c>
      <c r="O76" s="4">
        <v>1.02436E-8</v>
      </c>
      <c r="P76" s="4">
        <v>3.4313800000000001E-8</v>
      </c>
    </row>
    <row r="77" spans="1:16" x14ac:dyDescent="0.4">
      <c r="A77" s="3">
        <v>332913</v>
      </c>
      <c r="B77" t="str">
        <f>VLOOKUP(A77,'sector labels'!A:B,2,FALSE)</f>
        <v>Plumbing fixture fitting and trim manufacturing</v>
      </c>
      <c r="C77" s="4">
        <f t="shared" si="1"/>
        <v>5.6409504239999997E-8</v>
      </c>
      <c r="D77" s="4">
        <v>1.6308799999999999E-11</v>
      </c>
      <c r="E77" s="4">
        <v>7.9441900000000003E-10</v>
      </c>
      <c r="F77" s="4">
        <v>2.8764499999999999E-12</v>
      </c>
      <c r="G77" s="4">
        <v>4.4252999999999998E-13</v>
      </c>
      <c r="H77" s="4">
        <v>1.90746E-12</v>
      </c>
      <c r="I77" s="4">
        <v>9.7605099999999998E-9</v>
      </c>
      <c r="J77" s="4">
        <v>3.2535E-9</v>
      </c>
      <c r="K77" s="4">
        <v>4.7481500000000004E-9</v>
      </c>
      <c r="L77" s="4">
        <v>6.0591499999999997E-9</v>
      </c>
      <c r="M77" s="4">
        <v>6.6659399999999998E-9</v>
      </c>
      <c r="N77" s="4">
        <v>3.3087E-9</v>
      </c>
      <c r="O77" s="4">
        <v>6.9930000000000001E-9</v>
      </c>
      <c r="P77" s="4">
        <v>1.4804600000000001E-8</v>
      </c>
    </row>
    <row r="78" spans="1:16" x14ac:dyDescent="0.4">
      <c r="A78" s="3" t="s">
        <v>93</v>
      </c>
      <c r="B78" t="str">
        <f>VLOOKUP(A78,'sector labels'!A:B,2,FALSE)</f>
        <v>Valve and fittings other than plumbing</v>
      </c>
      <c r="C78" s="4">
        <f t="shared" si="1"/>
        <v>1.41006090266E-8</v>
      </c>
      <c r="D78" s="4">
        <v>4.2791399999999999E-12</v>
      </c>
      <c r="E78" s="4">
        <v>3.4621099999999999E-10</v>
      </c>
      <c r="F78" s="4">
        <v>2.0444800000000002E-12</v>
      </c>
      <c r="G78" s="4">
        <v>8.8959600000000003E-14</v>
      </c>
      <c r="H78" s="4">
        <v>3.8344699999999998E-13</v>
      </c>
      <c r="I78" s="4">
        <v>2.2597500000000002E-9</v>
      </c>
      <c r="J78" s="4">
        <v>7.5325099999999997E-10</v>
      </c>
      <c r="K78" s="4">
        <v>1.1014199999999999E-9</v>
      </c>
      <c r="L78" s="4">
        <v>1.405E-9</v>
      </c>
      <c r="M78" s="4">
        <v>1.54628E-9</v>
      </c>
      <c r="N78" s="4">
        <v>7.6696100000000002E-10</v>
      </c>
      <c r="O78" s="4">
        <v>1.6210700000000001E-9</v>
      </c>
      <c r="P78" s="4">
        <v>4.2938700000000002E-9</v>
      </c>
    </row>
    <row r="79" spans="1:16" x14ac:dyDescent="0.4">
      <c r="A79" s="3">
        <v>332991</v>
      </c>
      <c r="B79" t="str">
        <f>VLOOKUP(A79,'sector labels'!A:B,2,FALSE)</f>
        <v>Ball and roller bearing manufacturing</v>
      </c>
      <c r="C79" s="4">
        <f t="shared" si="1"/>
        <v>2.7040499525E-8</v>
      </c>
      <c r="D79" s="4">
        <v>1.09667E-11</v>
      </c>
      <c r="E79" s="4">
        <v>6.0946899999999996E-10</v>
      </c>
      <c r="F79" s="4">
        <v>1.8412399999999999E-12</v>
      </c>
      <c r="G79" s="4">
        <v>1.11591E-13</v>
      </c>
      <c r="H79" s="4">
        <v>4.8099400000000004E-13</v>
      </c>
      <c r="I79" s="4">
        <v>2.9328300000000001E-9</v>
      </c>
      <c r="J79" s="4">
        <v>9.776100000000001E-10</v>
      </c>
      <c r="K79" s="4">
        <v>1.43009E-9</v>
      </c>
      <c r="L79" s="4">
        <v>1.82411E-9</v>
      </c>
      <c r="M79" s="4">
        <v>2.0077099999999999E-9</v>
      </c>
      <c r="N79" s="4">
        <v>9.9566999999999993E-10</v>
      </c>
      <c r="O79" s="4">
        <v>2.1045099999999998E-9</v>
      </c>
      <c r="P79" s="4">
        <v>1.4145100000000001E-8</v>
      </c>
    </row>
    <row r="80" spans="1:16" x14ac:dyDescent="0.4">
      <c r="A80" s="3">
        <v>332996</v>
      </c>
      <c r="B80" t="str">
        <f>VLOOKUP(A80,'sector labels'!A:B,2,FALSE)</f>
        <v>Fabricated pipe and pipe fitting manufacturing</v>
      </c>
      <c r="C80" s="4">
        <f t="shared" si="1"/>
        <v>3.9303680736E-8</v>
      </c>
      <c r="D80" s="4">
        <v>1.9649099999999999E-11</v>
      </c>
      <c r="E80" s="4">
        <v>8.8775900000000004E-10</v>
      </c>
      <c r="F80" s="4">
        <v>4.1411799999999999E-12</v>
      </c>
      <c r="G80" s="4">
        <v>1.3146600000000001E-13</v>
      </c>
      <c r="H80" s="4">
        <v>1.6999899999999999E-12</v>
      </c>
      <c r="I80" s="4">
        <v>3.1943600000000001E-9</v>
      </c>
      <c r="J80" s="4">
        <v>1.06479E-9</v>
      </c>
      <c r="K80" s="4">
        <v>1.55605E-9</v>
      </c>
      <c r="L80" s="4">
        <v>1.9851700000000001E-9</v>
      </c>
      <c r="M80" s="4">
        <v>2.18454E-9</v>
      </c>
      <c r="N80" s="4">
        <v>6.5026299999999999E-9</v>
      </c>
      <c r="O80" s="4">
        <v>2.29066E-9</v>
      </c>
      <c r="P80" s="4">
        <v>1.9612099999999999E-8</v>
      </c>
    </row>
    <row r="81" spans="1:16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f t="shared" si="1"/>
        <v>3.2463020307000002E-8</v>
      </c>
      <c r="D81" s="4">
        <v>1.02849E-11</v>
      </c>
      <c r="E81" s="4">
        <v>6.2651399999999997E-10</v>
      </c>
      <c r="F81" s="4">
        <v>1.2941300000000001E-12</v>
      </c>
      <c r="G81" s="4">
        <v>1.9909800000000001E-13</v>
      </c>
      <c r="H81" s="4">
        <v>8.5817900000000001E-13</v>
      </c>
      <c r="I81" s="4">
        <v>4.96159E-9</v>
      </c>
      <c r="J81" s="4">
        <v>1.6538599999999999E-9</v>
      </c>
      <c r="K81" s="4">
        <v>2.4177099999999999E-9</v>
      </c>
      <c r="L81" s="4">
        <v>3.0842599999999999E-9</v>
      </c>
      <c r="M81" s="4">
        <v>3.3942400000000001E-9</v>
      </c>
      <c r="N81" s="4">
        <v>1.6837000000000001E-9</v>
      </c>
      <c r="O81" s="4">
        <v>3.55871E-9</v>
      </c>
      <c r="P81" s="4">
        <v>1.10698E-8</v>
      </c>
    </row>
    <row r="82" spans="1:16" x14ac:dyDescent="0.4">
      <c r="A82" s="3">
        <v>332999</v>
      </c>
      <c r="B82" t="str">
        <f>VLOOKUP(A82,'sector labels'!A:B,2,FALSE)</f>
        <v>Other fabricated metal manufacturing</v>
      </c>
      <c r="C82" s="4">
        <f t="shared" si="1"/>
        <v>1.0313076674600001E-8</v>
      </c>
      <c r="D82" s="4">
        <v>2.6836500000000002E-12</v>
      </c>
      <c r="E82" s="4">
        <v>1.4134700000000001E-10</v>
      </c>
      <c r="F82" s="4">
        <v>4.7332700000000005E-13</v>
      </c>
      <c r="G82" s="4">
        <v>7.2819599999999995E-14</v>
      </c>
      <c r="H82" s="4">
        <v>3.1387799999999998E-13</v>
      </c>
      <c r="I82" s="4">
        <v>1.7835999999999999E-9</v>
      </c>
      <c r="J82" s="4">
        <v>5.9453400000000005E-10</v>
      </c>
      <c r="K82" s="4">
        <v>8.6892699999999999E-10</v>
      </c>
      <c r="L82" s="4">
        <v>1.1085300000000001E-9</v>
      </c>
      <c r="M82" s="4">
        <v>1.21989E-9</v>
      </c>
      <c r="N82" s="4">
        <v>6.0517500000000003E-10</v>
      </c>
      <c r="O82" s="4">
        <v>1.2791000000000001E-9</v>
      </c>
      <c r="P82" s="4">
        <v>2.7084299999999999E-9</v>
      </c>
    </row>
    <row r="83" spans="1:16" x14ac:dyDescent="0.4">
      <c r="A83" s="3">
        <v>333111</v>
      </c>
      <c r="B83" t="str">
        <f>VLOOKUP(A83,'sector labels'!A:B,2,FALSE)</f>
        <v>Farm machinery and equipment manufacturing</v>
      </c>
      <c r="C83" s="4">
        <f t="shared" si="1"/>
        <v>3.2772138165699995E-8</v>
      </c>
      <c r="D83" s="4">
        <v>1.03757E-11</v>
      </c>
      <c r="E83" s="4">
        <v>4.9990599999999995E-10</v>
      </c>
      <c r="F83" s="4">
        <v>1.0512799999999999E-12</v>
      </c>
      <c r="G83" s="4">
        <v>9.4345700000000001E-14</v>
      </c>
      <c r="H83" s="4">
        <v>1.7428400000000001E-12</v>
      </c>
      <c r="I83" s="4">
        <v>6.8093199999999996E-10</v>
      </c>
      <c r="J83" s="4">
        <v>2.26977E-10</v>
      </c>
      <c r="K83" s="4">
        <v>4.7567499999999997E-9</v>
      </c>
      <c r="L83" s="4">
        <v>7.4790899999999992E-9</v>
      </c>
      <c r="M83" s="4">
        <v>4.6590899999999999E-10</v>
      </c>
      <c r="N83" s="4">
        <v>2.54208E-9</v>
      </c>
      <c r="O83" s="4">
        <v>2.9307299999999999E-9</v>
      </c>
      <c r="P83" s="4">
        <v>1.3176500000000001E-8</v>
      </c>
    </row>
    <row r="84" spans="1:16" x14ac:dyDescent="0.4">
      <c r="A84" s="3">
        <v>333112</v>
      </c>
      <c r="B84" t="str">
        <f>VLOOKUP(A84,'sector labels'!A:B,2,FALSE)</f>
        <v>Lawn and garden equipment manufacturing</v>
      </c>
      <c r="C84" s="4">
        <f t="shared" si="1"/>
        <v>1.980742844E-8</v>
      </c>
      <c r="D84" s="4">
        <v>5.10837E-12</v>
      </c>
      <c r="E84" s="4">
        <v>2.7087299999999999E-10</v>
      </c>
      <c r="F84" s="4">
        <v>9.0098599999999999E-13</v>
      </c>
      <c r="G84" s="4">
        <v>1.3861299999999999E-13</v>
      </c>
      <c r="H84" s="4">
        <v>5.9747100000000005E-13</v>
      </c>
      <c r="I84" s="4">
        <v>3.4254700000000002E-9</v>
      </c>
      <c r="J84" s="4">
        <v>1.1418200000000001E-9</v>
      </c>
      <c r="K84" s="4">
        <v>1.6689999999999999E-9</v>
      </c>
      <c r="L84" s="4">
        <v>2.1291799999999999E-9</v>
      </c>
      <c r="M84" s="4">
        <v>2.3431200000000001E-9</v>
      </c>
      <c r="N84" s="4">
        <v>1.16235E-9</v>
      </c>
      <c r="O84" s="4">
        <v>2.4567499999999998E-9</v>
      </c>
      <c r="P84" s="4">
        <v>5.2021200000000002E-9</v>
      </c>
    </row>
    <row r="85" spans="1:16" x14ac:dyDescent="0.4">
      <c r="A85" s="3">
        <v>333120</v>
      </c>
      <c r="B85" t="str">
        <f>VLOOKUP(A85,'sector labels'!A:B,2,FALSE)</f>
        <v>Construction machinery manufacturing</v>
      </c>
      <c r="C85" s="4">
        <f t="shared" si="1"/>
        <v>1.7042308223800002E-8</v>
      </c>
      <c r="D85" s="4">
        <v>5.4016200000000002E-12</v>
      </c>
      <c r="E85" s="4">
        <v>3.1328500000000002E-10</v>
      </c>
      <c r="F85" s="4">
        <v>6.4610599999999997E-13</v>
      </c>
      <c r="G85" s="4">
        <v>9.4223799999999999E-14</v>
      </c>
      <c r="H85" s="4">
        <v>8.1227400000000002E-13</v>
      </c>
      <c r="I85" s="4">
        <v>6.5870000000000001E-10</v>
      </c>
      <c r="J85" s="4">
        <v>2.19567E-10</v>
      </c>
      <c r="K85" s="4">
        <v>3.2089799999999998E-10</v>
      </c>
      <c r="L85" s="4">
        <v>3.1386200000000001E-9</v>
      </c>
      <c r="M85" s="4">
        <v>4.5050999999999998E-10</v>
      </c>
      <c r="N85" s="4">
        <v>2.23494E-10</v>
      </c>
      <c r="O85" s="4">
        <v>5.4914100000000002E-9</v>
      </c>
      <c r="P85" s="4">
        <v>6.2188700000000001E-9</v>
      </c>
    </row>
    <row r="86" spans="1:16" x14ac:dyDescent="0.4">
      <c r="A86" s="3">
        <v>333130</v>
      </c>
      <c r="B86" t="str">
        <f>VLOOKUP(A86,'sector labels'!A:B,2,FALSE)</f>
        <v>Mining and oil and gas field machinery manufacturing</v>
      </c>
      <c r="C86" s="4">
        <f t="shared" si="1"/>
        <v>1.5787728192999999E-8</v>
      </c>
      <c r="D86" s="4">
        <v>5.7373900000000001E-12</v>
      </c>
      <c r="E86" s="4">
        <v>6.54745E-10</v>
      </c>
      <c r="F86" s="4">
        <v>2.1612099999999998E-12</v>
      </c>
      <c r="G86" s="4">
        <v>4.7209299999999998E-13</v>
      </c>
      <c r="H86" s="4">
        <v>1.0365000000000001E-12</v>
      </c>
      <c r="I86" s="4">
        <v>1.6457E-9</v>
      </c>
      <c r="J86" s="4">
        <v>5.4856599999999996E-10</v>
      </c>
      <c r="K86" s="4">
        <v>8.0136999999999999E-10</v>
      </c>
      <c r="L86" s="4">
        <v>1.02244E-9</v>
      </c>
      <c r="M86" s="4">
        <v>1.12505E-9</v>
      </c>
      <c r="N86" s="4">
        <v>2.2063300000000002E-9</v>
      </c>
      <c r="O86" s="4">
        <v>1.1798399999999999E-9</v>
      </c>
      <c r="P86" s="4">
        <v>6.5942800000000001E-9</v>
      </c>
    </row>
    <row r="87" spans="1:16" x14ac:dyDescent="0.4">
      <c r="A87" s="3">
        <v>333242</v>
      </c>
      <c r="B87" t="str">
        <f>VLOOKUP(A87,'sector labels'!A:B,2,FALSE)</f>
        <v>Semiconductor machinery manufacturing</v>
      </c>
      <c r="C87" s="4">
        <f t="shared" si="1"/>
        <v>8.3810688033000002E-9</v>
      </c>
      <c r="D87" s="4">
        <v>1.9294699999999999E-12</v>
      </c>
      <c r="E87" s="4">
        <v>1.11583E-10</v>
      </c>
      <c r="F87" s="4">
        <v>3.4030900000000002E-13</v>
      </c>
      <c r="G87" s="4">
        <v>5.2355299999999998E-14</v>
      </c>
      <c r="H87" s="4">
        <v>2.2566899999999999E-13</v>
      </c>
      <c r="I87" s="4">
        <v>1.4487399999999999E-9</v>
      </c>
      <c r="J87" s="4">
        <v>4.8291199999999996E-10</v>
      </c>
      <c r="K87" s="4">
        <v>7.0685999999999998E-10</v>
      </c>
      <c r="L87" s="4">
        <v>9.0150900000000001E-10</v>
      </c>
      <c r="M87" s="4">
        <v>9.92363E-10</v>
      </c>
      <c r="N87" s="4">
        <v>4.9202399999999995E-10</v>
      </c>
      <c r="O87" s="4">
        <v>1.03999E-9</v>
      </c>
      <c r="P87" s="4">
        <v>2.2025400000000001E-9</v>
      </c>
    </row>
    <row r="88" spans="1:16" x14ac:dyDescent="0.4">
      <c r="A88" s="3" t="s">
        <v>105</v>
      </c>
      <c r="B88" t="str">
        <f>VLOOKUP(A88,'sector labels'!A:B,2,FALSE)</f>
        <v>Other industrial machinery manufacturing</v>
      </c>
      <c r="C88" s="4">
        <f t="shared" si="1"/>
        <v>2.8006694396000002E-8</v>
      </c>
      <c r="D88" s="4">
        <v>9.2302199999999994E-12</v>
      </c>
      <c r="E88" s="4">
        <v>3.20496E-10</v>
      </c>
      <c r="F88" s="4">
        <v>1.3818200000000001E-12</v>
      </c>
      <c r="G88" s="4">
        <v>1.6314500000000001E-13</v>
      </c>
      <c r="H88" s="4">
        <v>7.0321099999999996E-13</v>
      </c>
      <c r="I88" s="4">
        <v>4.05983E-9</v>
      </c>
      <c r="J88" s="4">
        <v>1.3532799999999999E-9</v>
      </c>
      <c r="K88" s="4">
        <v>1.9782600000000002E-9</v>
      </c>
      <c r="L88" s="4">
        <v>2.5236599999999999E-9</v>
      </c>
      <c r="M88" s="4">
        <v>2.77729E-9</v>
      </c>
      <c r="N88" s="4">
        <v>1.3776799999999999E-9</v>
      </c>
      <c r="O88" s="4">
        <v>5.0627199999999997E-9</v>
      </c>
      <c r="P88" s="4">
        <v>8.5419999999999997E-9</v>
      </c>
    </row>
    <row r="89" spans="1:16" x14ac:dyDescent="0.4">
      <c r="A89" s="3">
        <v>333314</v>
      </c>
      <c r="B89" t="str">
        <f>VLOOKUP(A89,'sector labels'!A:B,2,FALSE)</f>
        <v>Optical instrument and lens manufacturing</v>
      </c>
      <c r="C89" s="4">
        <f t="shared" si="1"/>
        <v>2.4030577169000003E-8</v>
      </c>
      <c r="D89" s="4">
        <v>6.0714600000000001E-12</v>
      </c>
      <c r="E89" s="4">
        <v>3.2697999999999999E-10</v>
      </c>
      <c r="F89" s="4">
        <v>1.07085E-12</v>
      </c>
      <c r="G89" s="4">
        <v>1.6474599999999999E-13</v>
      </c>
      <c r="H89" s="4">
        <v>7.1011300000000001E-13</v>
      </c>
      <c r="I89" s="4">
        <v>4.1554500000000002E-9</v>
      </c>
      <c r="J89" s="4">
        <v>1.3851499999999999E-9</v>
      </c>
      <c r="K89" s="4">
        <v>2.0252099999999999E-9</v>
      </c>
      <c r="L89" s="4">
        <v>2.5834600000000001E-9</v>
      </c>
      <c r="M89" s="4">
        <v>2.8431999999999999E-9</v>
      </c>
      <c r="N89" s="4">
        <v>1.41028E-9</v>
      </c>
      <c r="O89" s="4">
        <v>2.9808100000000002E-9</v>
      </c>
      <c r="P89" s="4">
        <v>6.3120200000000003E-9</v>
      </c>
    </row>
    <row r="90" spans="1:16" x14ac:dyDescent="0.4">
      <c r="A90" s="3">
        <v>333316</v>
      </c>
      <c r="B90" t="str">
        <f>VLOOKUP(A90,'sector labels'!A:B,2,FALSE)</f>
        <v>Photographic and photocopying equipment manufacturing</v>
      </c>
      <c r="C90" s="4">
        <f t="shared" si="1"/>
        <v>4.6341416313E-8</v>
      </c>
      <c r="D90" s="4">
        <v>1.1428E-11</v>
      </c>
      <c r="E90" s="4">
        <v>6.2689600000000004E-10</v>
      </c>
      <c r="F90" s="4">
        <v>2.0156100000000001E-12</v>
      </c>
      <c r="G90" s="4">
        <v>3.1009300000000001E-13</v>
      </c>
      <c r="H90" s="4">
        <v>1.3366100000000001E-12</v>
      </c>
      <c r="I90" s="4">
        <v>8.0127000000000007E-9</v>
      </c>
      <c r="J90" s="4">
        <v>2.6708999999999999E-9</v>
      </c>
      <c r="K90" s="4">
        <v>3.9062800000000003E-9</v>
      </c>
      <c r="L90" s="4">
        <v>4.9827600000000003E-9</v>
      </c>
      <c r="M90" s="4">
        <v>5.48404E-9</v>
      </c>
      <c r="N90" s="4">
        <v>2.7198799999999999E-9</v>
      </c>
      <c r="O90" s="4">
        <v>5.7488699999999998E-9</v>
      </c>
      <c r="P90" s="4">
        <v>1.2174E-8</v>
      </c>
    </row>
    <row r="91" spans="1:16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f t="shared" si="1"/>
        <v>7.616137607900001E-9</v>
      </c>
      <c r="D91" s="4">
        <v>2.0308000000000002E-12</v>
      </c>
      <c r="E91" s="4">
        <v>1.05023E-10</v>
      </c>
      <c r="F91" s="4">
        <v>3.5818199999999999E-13</v>
      </c>
      <c r="G91" s="4">
        <v>5.5104900000000001E-14</v>
      </c>
      <c r="H91" s="4">
        <v>2.37521E-13</v>
      </c>
      <c r="I91" s="4">
        <v>1.31732E-9</v>
      </c>
      <c r="J91" s="4">
        <v>4.3910600000000001E-10</v>
      </c>
      <c r="K91" s="4">
        <v>6.4155699999999998E-10</v>
      </c>
      <c r="L91" s="4">
        <v>8.1851600000000005E-10</v>
      </c>
      <c r="M91" s="4">
        <v>9.0068399999999997E-10</v>
      </c>
      <c r="N91" s="4">
        <v>4.4687400000000001E-10</v>
      </c>
      <c r="O91" s="4">
        <v>9.4450600000000005E-10</v>
      </c>
      <c r="P91" s="4">
        <v>1.99987E-9</v>
      </c>
    </row>
    <row r="92" spans="1:16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f t="shared" si="1"/>
        <v>2.9382718031999997E-8</v>
      </c>
      <c r="D92" s="4">
        <v>7.4890399999999998E-12</v>
      </c>
      <c r="E92" s="4">
        <v>4.0065899999999998E-10</v>
      </c>
      <c r="F92" s="4">
        <v>1.32087E-12</v>
      </c>
      <c r="G92" s="4">
        <v>2.03211E-13</v>
      </c>
      <c r="H92" s="4">
        <v>8.7591100000000002E-13</v>
      </c>
      <c r="I92" s="4">
        <v>5.08115E-9</v>
      </c>
      <c r="J92" s="4">
        <v>1.69372E-9</v>
      </c>
      <c r="K92" s="4">
        <v>2.47608E-9</v>
      </c>
      <c r="L92" s="4">
        <v>3.15869E-9</v>
      </c>
      <c r="M92" s="4">
        <v>3.4761799999999999E-9</v>
      </c>
      <c r="N92" s="4">
        <v>1.7243200000000001E-9</v>
      </c>
      <c r="O92" s="4">
        <v>3.64457E-9</v>
      </c>
      <c r="P92" s="4">
        <v>7.7174599999999999E-9</v>
      </c>
    </row>
    <row r="93" spans="1:16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f t="shared" si="1"/>
        <v>1.1991423987000001E-8</v>
      </c>
      <c r="D93" s="4">
        <v>1.0034599999999999E-11</v>
      </c>
      <c r="E93" s="4">
        <v>2.71362E-10</v>
      </c>
      <c r="F93" s="4">
        <v>1.40948E-12</v>
      </c>
      <c r="G93" s="4">
        <v>4.3245300000000001E-13</v>
      </c>
      <c r="H93" s="4">
        <v>8.2845399999999996E-13</v>
      </c>
      <c r="I93" s="4">
        <v>7.9201399999999997E-10</v>
      </c>
      <c r="J93" s="4">
        <v>2.6400500000000001E-10</v>
      </c>
      <c r="K93" s="4">
        <v>3.8589800000000002E-10</v>
      </c>
      <c r="L93" s="4">
        <v>4.9229600000000001E-10</v>
      </c>
      <c r="M93" s="4">
        <v>5.4176300000000002E-10</v>
      </c>
      <c r="N93" s="4">
        <v>2.6875099999999999E-10</v>
      </c>
      <c r="O93" s="4">
        <v>3.0531899999999999E-9</v>
      </c>
      <c r="P93" s="4">
        <v>5.9094399999999998E-9</v>
      </c>
    </row>
    <row r="94" spans="1:16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f t="shared" si="1"/>
        <v>1.7657361081E-8</v>
      </c>
      <c r="D94" s="4">
        <v>4.1962999999999998E-12</v>
      </c>
      <c r="E94" s="4">
        <v>2.368E-10</v>
      </c>
      <c r="F94" s="4">
        <v>7.4011999999999998E-13</v>
      </c>
      <c r="G94" s="4">
        <v>1.1386499999999999E-13</v>
      </c>
      <c r="H94" s="4">
        <v>4.90796E-13</v>
      </c>
      <c r="I94" s="4">
        <v>3.0526E-9</v>
      </c>
      <c r="J94" s="4">
        <v>1.0175299999999999E-9</v>
      </c>
      <c r="K94" s="4">
        <v>1.4888500000000001E-9</v>
      </c>
      <c r="L94" s="4">
        <v>1.89898E-9</v>
      </c>
      <c r="M94" s="4">
        <v>2.0902000000000001E-9</v>
      </c>
      <c r="N94" s="4">
        <v>1.03649E-9</v>
      </c>
      <c r="O94" s="4">
        <v>2.1907999999999999E-9</v>
      </c>
      <c r="P94" s="4">
        <v>4.6395699999999999E-9</v>
      </c>
    </row>
    <row r="95" spans="1:16" x14ac:dyDescent="0.4">
      <c r="A95" s="3">
        <v>333511</v>
      </c>
      <c r="B95" t="str">
        <f>VLOOKUP(A95,'sector labels'!A:B,2,FALSE)</f>
        <v>Industrial mold manufacturing</v>
      </c>
      <c r="C95" s="4">
        <f t="shared" si="1"/>
        <v>2.3873331790000003E-8</v>
      </c>
      <c r="D95" s="4">
        <v>6.2324800000000001E-12</v>
      </c>
      <c r="E95" s="4">
        <v>3.2746199999999999E-10</v>
      </c>
      <c r="F95" s="4">
        <v>1.09925E-12</v>
      </c>
      <c r="G95" s="4">
        <v>1.6911500000000001E-13</v>
      </c>
      <c r="H95" s="4">
        <v>7.2894499999999998E-13</v>
      </c>
      <c r="I95" s="4">
        <v>4.1288400000000004E-9</v>
      </c>
      <c r="J95" s="4">
        <v>1.3762799999999999E-9</v>
      </c>
      <c r="K95" s="4">
        <v>2.01139E-9</v>
      </c>
      <c r="L95" s="4">
        <v>2.56604E-9</v>
      </c>
      <c r="M95" s="4">
        <v>2.8237899999999998E-9</v>
      </c>
      <c r="N95" s="4">
        <v>1.40088E-9</v>
      </c>
      <c r="O95" s="4">
        <v>2.9609E-9</v>
      </c>
      <c r="P95" s="4">
        <v>6.2695200000000001E-9</v>
      </c>
    </row>
    <row r="96" spans="1:16" x14ac:dyDescent="0.4">
      <c r="A96" s="3">
        <v>333514</v>
      </c>
      <c r="B96" t="str">
        <f>VLOOKUP(A96,'sector labels'!A:B,2,FALSE)</f>
        <v>Special tool, die, jig, and fixture manufacturing</v>
      </c>
      <c r="C96" s="4">
        <f t="shared" si="1"/>
        <v>6.1011584287999994E-8</v>
      </c>
      <c r="D96" s="4">
        <v>1.67783E-11</v>
      </c>
      <c r="E96" s="4">
        <v>2.3908299999999999E-10</v>
      </c>
      <c r="F96" s="4">
        <v>7.4115499999999999E-12</v>
      </c>
      <c r="G96" s="4">
        <v>7.2307800000000004E-13</v>
      </c>
      <c r="H96" s="4">
        <v>1.55836E-12</v>
      </c>
      <c r="I96" s="4">
        <v>3.0379900000000002E-9</v>
      </c>
      <c r="J96" s="4">
        <v>1.0126600000000001E-9</v>
      </c>
      <c r="K96" s="4">
        <v>1.48059E-9</v>
      </c>
      <c r="L96" s="4">
        <v>1.8887200000000001E-9</v>
      </c>
      <c r="M96" s="4">
        <v>2.0786100000000001E-9</v>
      </c>
      <c r="N96" s="4">
        <v>8.7637599999999995E-9</v>
      </c>
      <c r="O96" s="4">
        <v>1.5799300000000001E-8</v>
      </c>
      <c r="P96" s="4">
        <v>2.6684400000000001E-8</v>
      </c>
    </row>
    <row r="97" spans="1:16" x14ac:dyDescent="0.4">
      <c r="A97" s="3">
        <v>333517</v>
      </c>
      <c r="B97" t="str">
        <f>VLOOKUP(A97,'sector labels'!A:B,2,FALSE)</f>
        <v>Machine tool manufacturing</v>
      </c>
      <c r="C97" s="4">
        <f t="shared" si="1"/>
        <v>2.0843618403999999E-8</v>
      </c>
      <c r="D97" s="4">
        <v>5.6604199999999998E-12</v>
      </c>
      <c r="E97" s="4">
        <v>2.8876399999999998E-10</v>
      </c>
      <c r="F97" s="4">
        <v>9.98353E-13</v>
      </c>
      <c r="G97" s="4">
        <v>1.5359299999999999E-13</v>
      </c>
      <c r="H97" s="4">
        <v>6.6203800000000003E-13</v>
      </c>
      <c r="I97" s="4">
        <v>3.6055E-9</v>
      </c>
      <c r="J97" s="4">
        <v>1.20183E-9</v>
      </c>
      <c r="K97" s="4">
        <v>1.7555E-9</v>
      </c>
      <c r="L97" s="4">
        <v>2.2398300000000001E-9</v>
      </c>
      <c r="M97" s="4">
        <v>2.46456E-9</v>
      </c>
      <c r="N97" s="4">
        <v>1.2229E-9</v>
      </c>
      <c r="O97" s="4">
        <v>2.5846900000000001E-9</v>
      </c>
      <c r="P97" s="4">
        <v>5.4725699999999998E-9</v>
      </c>
    </row>
    <row r="98" spans="1:16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f t="shared" si="1"/>
        <v>3.2969097979999997E-8</v>
      </c>
      <c r="D98" s="4">
        <v>8.5227199999999999E-12</v>
      </c>
      <c r="E98" s="4">
        <v>4.5112400000000002E-10</v>
      </c>
      <c r="F98" s="4">
        <v>1.50319E-12</v>
      </c>
      <c r="G98" s="4">
        <v>2.3126000000000002E-13</v>
      </c>
      <c r="H98" s="4">
        <v>9.9681000000000007E-13</v>
      </c>
      <c r="I98" s="4">
        <v>5.70169E-9</v>
      </c>
      <c r="J98" s="4">
        <v>1.9005599999999999E-9</v>
      </c>
      <c r="K98" s="4">
        <v>2.7779700000000001E-9</v>
      </c>
      <c r="L98" s="4">
        <v>3.5439199999999999E-9</v>
      </c>
      <c r="M98" s="4">
        <v>3.9000000000000002E-9</v>
      </c>
      <c r="N98" s="4">
        <v>1.9346900000000001E-9</v>
      </c>
      <c r="O98" s="4">
        <v>4.0891699999999998E-9</v>
      </c>
      <c r="P98" s="4">
        <v>8.6587200000000001E-9</v>
      </c>
    </row>
    <row r="99" spans="1:16" x14ac:dyDescent="0.4">
      <c r="A99" s="3">
        <v>333611</v>
      </c>
      <c r="B99" t="str">
        <f>VLOOKUP(A99,'sector labels'!A:B,2,FALSE)</f>
        <v>Turbine and turbine generator set units manufacturing</v>
      </c>
      <c r="C99" s="4">
        <f t="shared" si="1"/>
        <v>7.1802355961999995E-9</v>
      </c>
      <c r="D99" s="4">
        <v>1.76831E-12</v>
      </c>
      <c r="E99" s="4">
        <v>9.7101599999999999E-11</v>
      </c>
      <c r="F99" s="4">
        <v>3.1188400000000002E-13</v>
      </c>
      <c r="G99" s="4">
        <v>4.7982200000000003E-14</v>
      </c>
      <c r="H99" s="4">
        <v>2.0682E-13</v>
      </c>
      <c r="I99" s="4">
        <v>1.2414999999999999E-9</v>
      </c>
      <c r="J99" s="4">
        <v>4.1383200000000002E-10</v>
      </c>
      <c r="K99" s="4">
        <v>6.0525299999999998E-10</v>
      </c>
      <c r="L99" s="4">
        <v>7.7204499999999999E-10</v>
      </c>
      <c r="M99" s="4">
        <v>8.4971700000000001E-10</v>
      </c>
      <c r="N99" s="4">
        <v>4.2142599999999998E-10</v>
      </c>
      <c r="O99" s="4">
        <v>8.9074600000000002E-10</v>
      </c>
      <c r="P99" s="4">
        <v>1.8862799999999998E-9</v>
      </c>
    </row>
    <row r="100" spans="1:16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f t="shared" si="1"/>
        <v>2.4277344773000001E-8</v>
      </c>
      <c r="D100" s="4">
        <v>5.8750200000000001E-12</v>
      </c>
      <c r="E100" s="4">
        <v>3.26957E-10</v>
      </c>
      <c r="F100" s="4">
        <v>1.0362E-12</v>
      </c>
      <c r="G100" s="4">
        <v>1.59416E-13</v>
      </c>
      <c r="H100" s="4">
        <v>6.8713700000000002E-13</v>
      </c>
      <c r="I100" s="4">
        <v>4.19737E-9</v>
      </c>
      <c r="J100" s="4">
        <v>1.39912E-9</v>
      </c>
      <c r="K100" s="4">
        <v>2.0467399999999999E-9</v>
      </c>
      <c r="L100" s="4">
        <v>2.6106600000000002E-9</v>
      </c>
      <c r="M100" s="4">
        <v>2.8734300000000001E-9</v>
      </c>
      <c r="N100" s="4">
        <v>1.4249900000000001E-9</v>
      </c>
      <c r="O100" s="4">
        <v>3.0119399999999998E-9</v>
      </c>
      <c r="P100" s="4">
        <v>6.3783799999999996E-9</v>
      </c>
    </row>
    <row r="101" spans="1:16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f t="shared" si="1"/>
        <v>2.7733200511999999E-8</v>
      </c>
      <c r="D101" s="4">
        <v>6.8176700000000004E-12</v>
      </c>
      <c r="E101" s="4">
        <v>3.7488800000000002E-10</v>
      </c>
      <c r="F101" s="4">
        <v>1.2024599999999999E-12</v>
      </c>
      <c r="G101" s="4">
        <v>1.8499399999999999E-13</v>
      </c>
      <c r="H101" s="4">
        <v>7.9738799999999995E-13</v>
      </c>
      <c r="I101" s="4">
        <v>4.7951699999999997E-9</v>
      </c>
      <c r="J101" s="4">
        <v>1.5983900000000001E-9</v>
      </c>
      <c r="K101" s="4">
        <v>2.3377900000000001E-9</v>
      </c>
      <c r="L101" s="4">
        <v>2.9820100000000001E-9</v>
      </c>
      <c r="M101" s="4">
        <v>3.2820300000000001E-9</v>
      </c>
      <c r="N101" s="4">
        <v>1.62774E-9</v>
      </c>
      <c r="O101" s="4">
        <v>3.4404800000000001E-9</v>
      </c>
      <c r="P101" s="4">
        <v>7.2857000000000002E-9</v>
      </c>
    </row>
    <row r="102" spans="1:16" x14ac:dyDescent="0.4">
      <c r="A102" s="3">
        <v>333618</v>
      </c>
      <c r="B102" t="str">
        <f>VLOOKUP(A102,'sector labels'!A:B,2,FALSE)</f>
        <v>Other engine equipment manufacturing</v>
      </c>
      <c r="C102" s="4">
        <f t="shared" si="1"/>
        <v>4.5546956377999999E-9</v>
      </c>
      <c r="D102" s="4">
        <v>1.1281900000000001E-12</v>
      </c>
      <c r="E102" s="4">
        <v>6.1679899999999994E-11</v>
      </c>
      <c r="F102" s="4">
        <v>1.9898299999999999E-13</v>
      </c>
      <c r="G102" s="4">
        <v>3.0612800000000002E-14</v>
      </c>
      <c r="H102" s="4">
        <v>1.31952E-13</v>
      </c>
      <c r="I102" s="4">
        <v>7.8754800000000002E-10</v>
      </c>
      <c r="J102" s="4">
        <v>2.6251600000000001E-10</v>
      </c>
      <c r="K102" s="4">
        <v>3.8391699999999998E-10</v>
      </c>
      <c r="L102" s="4">
        <v>4.8972100000000005E-10</v>
      </c>
      <c r="M102" s="4">
        <v>5.3898199999999995E-10</v>
      </c>
      <c r="N102" s="4">
        <v>2.6732100000000002E-10</v>
      </c>
      <c r="O102" s="4">
        <v>5.6502099999999999E-10</v>
      </c>
      <c r="P102" s="4">
        <v>1.1965E-9</v>
      </c>
    </row>
    <row r="103" spans="1:16" x14ac:dyDescent="0.4">
      <c r="A103" s="3">
        <v>333912</v>
      </c>
      <c r="B103" t="str">
        <f>VLOOKUP(A103,'sector labels'!A:B,2,FALSE)</f>
        <v>Air and gas compressor manufacturing</v>
      </c>
      <c r="C103" s="4">
        <f t="shared" si="1"/>
        <v>1.2114378292199999E-8</v>
      </c>
      <c r="D103" s="4">
        <v>2.99007E-12</v>
      </c>
      <c r="E103" s="4">
        <v>1.63915E-10</v>
      </c>
      <c r="F103" s="4">
        <v>5.2737200000000005E-13</v>
      </c>
      <c r="G103" s="4">
        <v>8.1134200000000005E-14</v>
      </c>
      <c r="H103" s="4">
        <v>3.4971600000000001E-13</v>
      </c>
      <c r="I103" s="4">
        <v>2.09465E-9</v>
      </c>
      <c r="J103" s="4">
        <v>6.9821799999999998E-10</v>
      </c>
      <c r="K103" s="4">
        <v>1.02116E-9</v>
      </c>
      <c r="L103" s="4">
        <v>1.30257E-9</v>
      </c>
      <c r="M103" s="4">
        <v>1.4336000000000001E-9</v>
      </c>
      <c r="N103" s="4">
        <v>7.1101699999999997E-10</v>
      </c>
      <c r="O103" s="4">
        <v>1.50284E-9</v>
      </c>
      <c r="P103" s="4">
        <v>3.1824600000000002E-9</v>
      </c>
    </row>
    <row r="104" spans="1:16" x14ac:dyDescent="0.4">
      <c r="A104" s="3" t="s">
        <v>123</v>
      </c>
      <c r="B104" t="str">
        <f>VLOOKUP(A104,'sector labels'!A:B,2,FALSE)</f>
        <v>Pump and pumping equipment manufacturing</v>
      </c>
      <c r="C104" s="4">
        <f t="shared" si="1"/>
        <v>1.8429021898000001E-8</v>
      </c>
      <c r="D104" s="4">
        <v>4.8497199999999997E-12</v>
      </c>
      <c r="E104" s="4">
        <v>2.5328799999999999E-10</v>
      </c>
      <c r="F104" s="4">
        <v>8.5536499999999996E-13</v>
      </c>
      <c r="G104" s="4">
        <v>1.3159500000000001E-13</v>
      </c>
      <c r="H104" s="4">
        <v>5.6721800000000004E-13</v>
      </c>
      <c r="I104" s="4">
        <v>3.1873699999999999E-9</v>
      </c>
      <c r="J104" s="4">
        <v>1.0624600000000001E-9</v>
      </c>
      <c r="K104" s="4">
        <v>1.55258E-9</v>
      </c>
      <c r="L104" s="4">
        <v>1.9807600000000001E-9</v>
      </c>
      <c r="M104" s="4">
        <v>2.1796700000000002E-9</v>
      </c>
      <c r="N104" s="4">
        <v>1.08137E-9</v>
      </c>
      <c r="O104" s="4">
        <v>2.2855900000000002E-9</v>
      </c>
      <c r="P104" s="4">
        <v>4.8395299999999997E-9</v>
      </c>
    </row>
    <row r="105" spans="1:16" x14ac:dyDescent="0.4">
      <c r="A105" s="3">
        <v>333920</v>
      </c>
      <c r="B105" t="str">
        <f>VLOOKUP(A105,'sector labels'!A:B,2,FALSE)</f>
        <v>Material handling equipment manufacturing</v>
      </c>
      <c r="C105" s="4">
        <f t="shared" si="1"/>
        <v>2.3279758699E-8</v>
      </c>
      <c r="D105" s="4">
        <v>6.8176600000000003E-12</v>
      </c>
      <c r="E105" s="4">
        <v>5.92696E-10</v>
      </c>
      <c r="F105" s="4">
        <v>1.3187599999999999E-12</v>
      </c>
      <c r="G105" s="4">
        <v>1.3847200000000001E-13</v>
      </c>
      <c r="H105" s="4">
        <v>9.5780700000000002E-13</v>
      </c>
      <c r="I105" s="4">
        <v>3.3764E-9</v>
      </c>
      <c r="J105" s="4">
        <v>1.12547E-9</v>
      </c>
      <c r="K105" s="4">
        <v>1.6447999999999999E-9</v>
      </c>
      <c r="L105" s="4">
        <v>2.0983700000000001E-9</v>
      </c>
      <c r="M105" s="4">
        <v>2.3091400000000002E-9</v>
      </c>
      <c r="N105" s="4">
        <v>1.14557E-9</v>
      </c>
      <c r="O105" s="4">
        <v>3.2905400000000001E-9</v>
      </c>
      <c r="P105" s="4">
        <v>7.6875399999999997E-9</v>
      </c>
    </row>
    <row r="106" spans="1:16" x14ac:dyDescent="0.4">
      <c r="A106" s="3">
        <v>333991</v>
      </c>
      <c r="B106" t="str">
        <f>VLOOKUP(A106,'sector labels'!A:B,2,FALSE)</f>
        <v>Power-driven handtool manufacturing</v>
      </c>
      <c r="C106" s="4">
        <f t="shared" si="1"/>
        <v>2.6423108780999998E-8</v>
      </c>
      <c r="D106" s="4">
        <v>6.1628000000000004E-12</v>
      </c>
      <c r="E106" s="4">
        <v>3.5283100000000002E-10</v>
      </c>
      <c r="F106" s="4">
        <v>1.08696E-12</v>
      </c>
      <c r="G106" s="4">
        <v>1.67225E-13</v>
      </c>
      <c r="H106" s="4">
        <v>7.2079600000000003E-13</v>
      </c>
      <c r="I106" s="4">
        <v>4.5676799999999997E-9</v>
      </c>
      <c r="J106" s="4">
        <v>1.52256E-9</v>
      </c>
      <c r="K106" s="4">
        <v>2.2282999999999998E-9</v>
      </c>
      <c r="L106" s="4">
        <v>2.8419999999999999E-9</v>
      </c>
      <c r="M106" s="4">
        <v>3.1283199999999998E-9</v>
      </c>
      <c r="N106" s="4">
        <v>1.5511400000000001E-9</v>
      </c>
      <c r="O106" s="4">
        <v>3.2786299999999999E-9</v>
      </c>
      <c r="P106" s="4">
        <v>6.9435100000000001E-9</v>
      </c>
    </row>
    <row r="107" spans="1:16" x14ac:dyDescent="0.4">
      <c r="A107" s="3">
        <v>333993</v>
      </c>
      <c r="B107" t="str">
        <f>VLOOKUP(A107,'sector labels'!A:B,2,FALSE)</f>
        <v>Packaging machinery manufacturing</v>
      </c>
      <c r="C107" s="4">
        <f t="shared" si="1"/>
        <v>2.2102648452000004E-8</v>
      </c>
      <c r="D107" s="4">
        <v>5.5021800000000003E-12</v>
      </c>
      <c r="E107" s="4">
        <v>2.9967299999999998E-10</v>
      </c>
      <c r="F107" s="4">
        <v>9.7044299999999997E-13</v>
      </c>
      <c r="G107" s="4">
        <v>1.4929900000000001E-13</v>
      </c>
      <c r="H107" s="4">
        <v>6.4352999999999999E-13</v>
      </c>
      <c r="I107" s="4">
        <v>3.8218299999999998E-9</v>
      </c>
      <c r="J107" s="4">
        <v>1.27394E-9</v>
      </c>
      <c r="K107" s="4">
        <v>1.8629599999999999E-9</v>
      </c>
      <c r="L107" s="4">
        <v>2.3764100000000001E-9</v>
      </c>
      <c r="M107" s="4">
        <v>2.6154200000000001E-9</v>
      </c>
      <c r="N107" s="4">
        <v>1.2972099999999999E-9</v>
      </c>
      <c r="O107" s="4">
        <v>2.7418299999999998E-9</v>
      </c>
      <c r="P107" s="4">
        <v>5.8061100000000003E-9</v>
      </c>
    </row>
    <row r="108" spans="1:16" x14ac:dyDescent="0.4">
      <c r="A108" s="3">
        <v>333994</v>
      </c>
      <c r="B108" t="str">
        <f>VLOOKUP(A108,'sector labels'!A:B,2,FALSE)</f>
        <v>Industrial process furnace and oven manufacturing</v>
      </c>
      <c r="C108" s="4">
        <f t="shared" si="1"/>
        <v>5.0729920280000001E-8</v>
      </c>
      <c r="D108" s="4">
        <v>3.1915799999999997E-11</v>
      </c>
      <c r="E108" s="4">
        <v>6.9717300000000001E-10</v>
      </c>
      <c r="F108" s="4">
        <v>2.3563800000000001E-12</v>
      </c>
      <c r="G108" s="4">
        <v>3.6252E-13</v>
      </c>
      <c r="H108" s="4">
        <v>1.56258E-12</v>
      </c>
      <c r="I108" s="4">
        <v>8.7707800000000006E-9</v>
      </c>
      <c r="J108" s="4">
        <v>2.9235899999999998E-9</v>
      </c>
      <c r="K108" s="4">
        <v>4.2722100000000001E-9</v>
      </c>
      <c r="L108" s="4">
        <v>5.4504399999999996E-9</v>
      </c>
      <c r="M108" s="4">
        <v>5.9977699999999996E-9</v>
      </c>
      <c r="N108" s="4">
        <v>2.9756099999999998E-9</v>
      </c>
      <c r="O108" s="4">
        <v>6.2892500000000004E-9</v>
      </c>
      <c r="P108" s="4">
        <v>1.3316900000000001E-8</v>
      </c>
    </row>
    <row r="109" spans="1:16" x14ac:dyDescent="0.4">
      <c r="A109" s="3" t="s">
        <v>129</v>
      </c>
      <c r="B109" t="str">
        <f>VLOOKUP(A109,'sector labels'!A:B,2,FALSE)</f>
        <v>Other general purpose machinery manufacturing</v>
      </c>
      <c r="C109" s="4">
        <f t="shared" si="1"/>
        <v>1.7607286507E-8</v>
      </c>
      <c r="D109" s="4">
        <v>4.3889799999999997E-12</v>
      </c>
      <c r="E109" s="4">
        <v>2.38801E-10</v>
      </c>
      <c r="F109" s="4">
        <v>7.7410300000000002E-13</v>
      </c>
      <c r="G109" s="4">
        <v>1.1909299999999999E-13</v>
      </c>
      <c r="H109" s="4">
        <v>5.1333099999999997E-13</v>
      </c>
      <c r="I109" s="4">
        <v>3.0445399999999999E-9</v>
      </c>
      <c r="J109" s="4">
        <v>1.0148500000000001E-9</v>
      </c>
      <c r="K109" s="4">
        <v>1.4840500000000001E-9</v>
      </c>
      <c r="L109" s="4">
        <v>1.8930600000000001E-9</v>
      </c>
      <c r="M109" s="4">
        <v>2.0834600000000002E-9</v>
      </c>
      <c r="N109" s="4">
        <v>1.0333699999999999E-9</v>
      </c>
      <c r="O109" s="4">
        <v>2.1841699999999999E-9</v>
      </c>
      <c r="P109" s="4">
        <v>4.6251900000000002E-9</v>
      </c>
    </row>
    <row r="110" spans="1:16" x14ac:dyDescent="0.4">
      <c r="A110" s="3" t="s">
        <v>131</v>
      </c>
      <c r="B110" t="str">
        <f>VLOOKUP(A110,'sector labels'!A:B,2,FALSE)</f>
        <v>Fluid power process machinery</v>
      </c>
      <c r="C110" s="4">
        <f t="shared" si="1"/>
        <v>2.6645936916999998E-8</v>
      </c>
      <c r="D110" s="4">
        <v>1.2725600000000001E-11</v>
      </c>
      <c r="E110" s="4">
        <v>3.253E-10</v>
      </c>
      <c r="F110" s="4">
        <v>1.0668899999999999E-12</v>
      </c>
      <c r="G110" s="4">
        <v>1.6413700000000001E-13</v>
      </c>
      <c r="H110" s="4">
        <v>1.41029E-12</v>
      </c>
      <c r="I110" s="4">
        <v>4.13222E-9</v>
      </c>
      <c r="J110" s="4">
        <v>1.3774099999999999E-9</v>
      </c>
      <c r="K110" s="4">
        <v>2.0138400000000002E-9</v>
      </c>
      <c r="L110" s="4">
        <v>2.5689700000000001E-9</v>
      </c>
      <c r="M110" s="4">
        <v>2.8272399999999998E-9</v>
      </c>
      <c r="N110" s="4">
        <v>1.4023800000000001E-9</v>
      </c>
      <c r="O110" s="4">
        <v>5.7065900000000002E-9</v>
      </c>
      <c r="P110" s="4">
        <v>6.2766200000000002E-9</v>
      </c>
    </row>
    <row r="111" spans="1:16" x14ac:dyDescent="0.4">
      <c r="A111" s="3">
        <v>334111</v>
      </c>
      <c r="B111" t="str">
        <f>VLOOKUP(A111,'sector labels'!A:B,2,FALSE)</f>
        <v>Electronic computer manufacturing</v>
      </c>
      <c r="C111" s="4">
        <f t="shared" si="1"/>
        <v>2.6440398878E-8</v>
      </c>
      <c r="D111" s="4">
        <v>1.3547399999999999E-11</v>
      </c>
      <c r="E111" s="4">
        <v>2.2497499999999999E-10</v>
      </c>
      <c r="F111" s="4">
        <v>8.11501E-13</v>
      </c>
      <c r="G111" s="4">
        <v>1.2484600000000001E-13</v>
      </c>
      <c r="H111" s="4">
        <v>5.3813100000000002E-13</v>
      </c>
      <c r="I111" s="4">
        <v>2.7678999999999999E-9</v>
      </c>
      <c r="J111" s="4">
        <v>9.2263299999999997E-10</v>
      </c>
      <c r="K111" s="4">
        <v>1.34659E-9</v>
      </c>
      <c r="L111" s="4">
        <v>1.7183699999999999E-9</v>
      </c>
      <c r="M111" s="4">
        <v>1.8904799999999999E-9</v>
      </c>
      <c r="N111" s="4">
        <v>9.383290000000001E-10</v>
      </c>
      <c r="O111" s="4">
        <v>6.9411399999999999E-9</v>
      </c>
      <c r="P111" s="4">
        <v>9.6749599999999994E-9</v>
      </c>
    </row>
    <row r="112" spans="1:16" x14ac:dyDescent="0.4">
      <c r="A112" s="3">
        <v>334112</v>
      </c>
      <c r="B112" t="str">
        <f>VLOOKUP(A112,'sector labels'!A:B,2,FALSE)</f>
        <v>Computer storage device manufacturing</v>
      </c>
      <c r="C112" s="4">
        <f t="shared" si="1"/>
        <v>1.3838797729299999E-8</v>
      </c>
      <c r="D112" s="4">
        <v>3.4803800000000002E-12</v>
      </c>
      <c r="E112" s="4">
        <v>1.8809200000000001E-10</v>
      </c>
      <c r="F112" s="4">
        <v>6.1384899999999998E-13</v>
      </c>
      <c r="G112" s="4">
        <v>9.4438300000000003E-14</v>
      </c>
      <c r="H112" s="4">
        <v>4.0706199999999998E-13</v>
      </c>
      <c r="I112" s="4">
        <v>2.3930100000000002E-9</v>
      </c>
      <c r="J112" s="4">
        <v>7.9766899999999999E-10</v>
      </c>
      <c r="K112" s="4">
        <v>1.16633E-9</v>
      </c>
      <c r="L112" s="4">
        <v>1.4878100000000001E-9</v>
      </c>
      <c r="M112" s="4">
        <v>1.63741E-9</v>
      </c>
      <c r="N112" s="4">
        <v>8.1217100000000001E-10</v>
      </c>
      <c r="O112" s="4">
        <v>1.7166300000000001E-9</v>
      </c>
      <c r="P112" s="4">
        <v>3.6350799999999998E-9</v>
      </c>
    </row>
    <row r="113" spans="1:16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f t="shared" si="1"/>
        <v>9.5931760048000002E-9</v>
      </c>
      <c r="D113" s="4">
        <v>2.3385699999999998E-12</v>
      </c>
      <c r="E113" s="4">
        <v>1.2942E-10</v>
      </c>
      <c r="F113" s="4">
        <v>4.1246300000000001E-13</v>
      </c>
      <c r="G113" s="4">
        <v>6.3455800000000001E-14</v>
      </c>
      <c r="H113" s="4">
        <v>2.7351599999999999E-13</v>
      </c>
      <c r="I113" s="4">
        <v>1.65864E-9</v>
      </c>
      <c r="J113" s="4">
        <v>5.5287900000000005E-10</v>
      </c>
      <c r="K113" s="4">
        <v>8.0871999999999997E-10</v>
      </c>
      <c r="L113" s="4">
        <v>1.0315599999999999E-9</v>
      </c>
      <c r="M113" s="4">
        <v>1.1353600000000001E-9</v>
      </c>
      <c r="N113" s="4">
        <v>5.6306899999999999E-10</v>
      </c>
      <c r="O113" s="4">
        <v>1.1901299999999999E-9</v>
      </c>
      <c r="P113" s="4">
        <v>2.52031E-9</v>
      </c>
    </row>
    <row r="114" spans="1:16" x14ac:dyDescent="0.4">
      <c r="A114" s="3">
        <v>334210</v>
      </c>
      <c r="B114" t="str">
        <f>VLOOKUP(A114,'sector labels'!A:B,2,FALSE)</f>
        <v>Telephone apparatus manufacturing</v>
      </c>
      <c r="C114" s="4">
        <f t="shared" si="1"/>
        <v>7.8332507902000011E-9</v>
      </c>
      <c r="D114" s="4">
        <v>1.8703900000000001E-12</v>
      </c>
      <c r="E114" s="4">
        <v>1.0516500000000001E-10</v>
      </c>
      <c r="F114" s="4">
        <v>3.29889E-13</v>
      </c>
      <c r="G114" s="4">
        <v>5.07522E-14</v>
      </c>
      <c r="H114" s="4">
        <v>2.18759E-13</v>
      </c>
      <c r="I114" s="4">
        <v>1.3542400000000001E-9</v>
      </c>
      <c r="J114" s="4">
        <v>4.5141200000000001E-10</v>
      </c>
      <c r="K114" s="4">
        <v>6.6046499999999995E-10</v>
      </c>
      <c r="L114" s="4">
        <v>8.4240999999999999E-10</v>
      </c>
      <c r="M114" s="4">
        <v>9.2723000000000001E-10</v>
      </c>
      <c r="N114" s="4">
        <v>4.5980399999999999E-10</v>
      </c>
      <c r="O114" s="4">
        <v>9.7187500000000002E-10</v>
      </c>
      <c r="P114" s="4">
        <v>2.05818E-9</v>
      </c>
    </row>
    <row r="115" spans="1:16" x14ac:dyDescent="0.4">
      <c r="A115" s="3">
        <v>334220</v>
      </c>
      <c r="B115" t="str">
        <f>VLOOKUP(A115,'sector labels'!A:B,2,FALSE)</f>
        <v>Broadcast and wireless communications equipment</v>
      </c>
      <c r="C115" s="4">
        <f t="shared" si="1"/>
        <v>4.5629982330999998E-9</v>
      </c>
      <c r="D115" s="4">
        <v>1.2675900000000001E-12</v>
      </c>
      <c r="E115" s="4">
        <v>4.4633500000000003E-11</v>
      </c>
      <c r="F115" s="4">
        <v>1.43724E-13</v>
      </c>
      <c r="G115" s="4">
        <v>2.21114E-14</v>
      </c>
      <c r="H115" s="4">
        <v>9.5307699999999997E-14</v>
      </c>
      <c r="I115" s="4">
        <v>5.7021900000000001E-10</v>
      </c>
      <c r="J115" s="4">
        <v>1.90073E-10</v>
      </c>
      <c r="K115" s="4">
        <v>2.7798100000000001E-10</v>
      </c>
      <c r="L115" s="4">
        <v>3.54588E-10</v>
      </c>
      <c r="M115" s="4">
        <v>3.9025799999999999E-10</v>
      </c>
      <c r="N115" s="4">
        <v>1.9355500000000001E-10</v>
      </c>
      <c r="O115" s="4">
        <v>9.2049200000000001E-10</v>
      </c>
      <c r="P115" s="4">
        <v>1.6196700000000001E-9</v>
      </c>
    </row>
    <row r="116" spans="1:16" x14ac:dyDescent="0.4">
      <c r="A116" s="3">
        <v>334290</v>
      </c>
      <c r="B116" t="str">
        <f>VLOOKUP(A116,'sector labels'!A:B,2,FALSE)</f>
        <v>Other communications equipment manufacturing</v>
      </c>
      <c r="C116" s="4">
        <f t="shared" si="1"/>
        <v>1.9696348542E-8</v>
      </c>
      <c r="D116" s="4">
        <v>5.0183299999999997E-12</v>
      </c>
      <c r="E116" s="4">
        <v>2.6855199999999998E-10</v>
      </c>
      <c r="F116" s="4">
        <v>8.8510299999999995E-13</v>
      </c>
      <c r="G116" s="4">
        <v>1.3616999999999999E-13</v>
      </c>
      <c r="H116" s="4">
        <v>5.8693900000000005E-13</v>
      </c>
      <c r="I116" s="4">
        <v>3.4060799999999999E-9</v>
      </c>
      <c r="J116" s="4">
        <v>1.1353600000000001E-9</v>
      </c>
      <c r="K116" s="4">
        <v>1.65982E-9</v>
      </c>
      <c r="L116" s="4">
        <v>2.1173899999999999E-9</v>
      </c>
      <c r="M116" s="4">
        <v>2.3302199999999998E-9</v>
      </c>
      <c r="N116" s="4">
        <v>1.1558799999999999E-9</v>
      </c>
      <c r="O116" s="4">
        <v>2.4431E-9</v>
      </c>
      <c r="P116" s="4">
        <v>5.1733199999999997E-9</v>
      </c>
    </row>
    <row r="117" spans="1:16" x14ac:dyDescent="0.4">
      <c r="A117" s="3">
        <v>334413</v>
      </c>
      <c r="B117" t="str">
        <f>VLOOKUP(A117,'sector labels'!A:B,2,FALSE)</f>
        <v>Semiconductor and related device manufacturing</v>
      </c>
      <c r="C117" s="4">
        <f t="shared" si="1"/>
        <v>5.4842408894000001E-9</v>
      </c>
      <c r="D117" s="4">
        <v>2.3953000000000001E-12</v>
      </c>
      <c r="E117" s="4">
        <v>6.2943400000000003E-11</v>
      </c>
      <c r="F117" s="4">
        <v>2.7260099999999999E-13</v>
      </c>
      <c r="G117" s="4">
        <v>3.9754399999999998E-14</v>
      </c>
      <c r="H117" s="4">
        <v>1.95834E-13</v>
      </c>
      <c r="I117" s="4">
        <v>3.0420999999999998E-10</v>
      </c>
      <c r="J117" s="4">
        <v>1.0140300000000001E-10</v>
      </c>
      <c r="K117" s="4">
        <v>1.4837100000000001E-10</v>
      </c>
      <c r="L117" s="4">
        <v>1.89242E-10</v>
      </c>
      <c r="M117" s="4">
        <v>2.0829900000000001E-10</v>
      </c>
      <c r="N117" s="4">
        <v>6.1974900000000005E-10</v>
      </c>
      <c r="O117" s="4">
        <v>1.17349E-9</v>
      </c>
      <c r="P117" s="4">
        <v>2.67363E-9</v>
      </c>
    </row>
    <row r="118" spans="1:16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f t="shared" si="1"/>
        <v>5.3480422151999992E-9</v>
      </c>
      <c r="D118" s="4">
        <v>1.2921300000000001E-12</v>
      </c>
      <c r="E118" s="4">
        <v>7.1998000000000006E-11</v>
      </c>
      <c r="F118" s="4">
        <v>2.2789800000000003E-13</v>
      </c>
      <c r="G118" s="4">
        <v>3.5061200000000003E-14</v>
      </c>
      <c r="H118" s="4">
        <v>1.51126E-13</v>
      </c>
      <c r="I118" s="4">
        <v>9.2463100000000005E-10</v>
      </c>
      <c r="J118" s="4">
        <v>3.0821000000000001E-10</v>
      </c>
      <c r="K118" s="4">
        <v>4.5088100000000001E-10</v>
      </c>
      <c r="L118" s="4">
        <v>5.7510599999999996E-10</v>
      </c>
      <c r="M118" s="4">
        <v>6.3299400000000004E-10</v>
      </c>
      <c r="N118" s="4">
        <v>3.1391200000000002E-10</v>
      </c>
      <c r="O118" s="4">
        <v>6.6350399999999997E-10</v>
      </c>
      <c r="P118" s="4">
        <v>1.4051E-9</v>
      </c>
    </row>
    <row r="119" spans="1:16" x14ac:dyDescent="0.4">
      <c r="A119" s="3" t="s">
        <v>141</v>
      </c>
      <c r="B119" t="str">
        <f>VLOOKUP(A119,'sector labels'!A:B,2,FALSE)</f>
        <v>Other electronic component manufacturing</v>
      </c>
      <c r="C119" s="4">
        <f t="shared" si="1"/>
        <v>2.0047264641E-8</v>
      </c>
      <c r="D119" s="4">
        <v>5.2840099999999998E-12</v>
      </c>
      <c r="E119" s="4">
        <v>2.24732E-10</v>
      </c>
      <c r="F119" s="4">
        <v>7.4246599999999998E-13</v>
      </c>
      <c r="G119" s="4">
        <v>1.14225E-13</v>
      </c>
      <c r="H119" s="4">
        <v>7.9394000000000005E-13</v>
      </c>
      <c r="I119" s="4">
        <v>2.8481199999999999E-9</v>
      </c>
      <c r="J119" s="4">
        <v>9.4937200000000002E-10</v>
      </c>
      <c r="K119" s="4">
        <v>1.38786E-9</v>
      </c>
      <c r="L119" s="4">
        <v>1.7704800000000001E-9</v>
      </c>
      <c r="M119" s="4">
        <v>1.9484200000000002E-9</v>
      </c>
      <c r="N119" s="4">
        <v>9.6650599999999997E-10</v>
      </c>
      <c r="O119" s="4">
        <v>2.8065899999999999E-9</v>
      </c>
      <c r="P119" s="4">
        <v>7.1382500000000002E-9</v>
      </c>
    </row>
    <row r="120" spans="1:16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f t="shared" si="1"/>
        <v>3.3658417207999998E-8</v>
      </c>
      <c r="D120" s="4">
        <v>1.01096E-11</v>
      </c>
      <c r="E120" s="4">
        <v>1.1659999999999999E-9</v>
      </c>
      <c r="F120" s="4">
        <v>1.41711E-12</v>
      </c>
      <c r="G120" s="4">
        <v>7.4176800000000004E-13</v>
      </c>
      <c r="H120" s="4">
        <v>1.2407299999999999E-12</v>
      </c>
      <c r="I120" s="4">
        <v>5.9833800000000001E-10</v>
      </c>
      <c r="J120" s="4">
        <v>1.9944600000000001E-10</v>
      </c>
      <c r="K120" s="4">
        <v>2.9185599999999998E-10</v>
      </c>
      <c r="L120" s="4">
        <v>7.8171499999999996E-9</v>
      </c>
      <c r="M120" s="4">
        <v>4.0973800000000001E-10</v>
      </c>
      <c r="N120" s="4">
        <v>3.2507799999999998E-9</v>
      </c>
      <c r="O120" s="4">
        <v>7.1395E-9</v>
      </c>
      <c r="P120" s="4">
        <v>1.2772100000000001E-8</v>
      </c>
    </row>
    <row r="121" spans="1:16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f t="shared" si="1"/>
        <v>2.1742756145E-9</v>
      </c>
      <c r="D121" s="4">
        <v>5.2815700000000003E-13</v>
      </c>
      <c r="E121" s="4">
        <v>2.9308200000000001E-11</v>
      </c>
      <c r="F121" s="4">
        <v>9.3153400000000006E-14</v>
      </c>
      <c r="G121" s="4">
        <v>1.43313E-14</v>
      </c>
      <c r="H121" s="4">
        <v>6.1772799999999999E-14</v>
      </c>
      <c r="I121" s="4">
        <v>3.75922E-10</v>
      </c>
      <c r="J121" s="4">
        <v>1.25307E-10</v>
      </c>
      <c r="K121" s="4">
        <v>1.833E-10</v>
      </c>
      <c r="L121" s="4">
        <v>2.33805E-10</v>
      </c>
      <c r="M121" s="4">
        <v>2.5733599999999998E-10</v>
      </c>
      <c r="N121" s="4">
        <v>1.2761999999999999E-10</v>
      </c>
      <c r="O121" s="4">
        <v>2.6974499999999998E-10</v>
      </c>
      <c r="P121" s="4">
        <v>5.7123500000000004E-10</v>
      </c>
    </row>
    <row r="122" spans="1:16" x14ac:dyDescent="0.4">
      <c r="A122" s="3">
        <v>334512</v>
      </c>
      <c r="B122" t="str">
        <f>VLOOKUP(A122,'sector labels'!A:B,2,FALSE)</f>
        <v>Automatic environmental control manufacturing</v>
      </c>
      <c r="C122" s="4">
        <f t="shared" si="1"/>
        <v>3.7002117650000005E-8</v>
      </c>
      <c r="D122" s="4">
        <v>8.8761400000000006E-12</v>
      </c>
      <c r="E122" s="4">
        <v>4.9730699999999999E-10</v>
      </c>
      <c r="F122" s="4">
        <v>1.56552E-12</v>
      </c>
      <c r="G122" s="4">
        <v>2.4084999999999998E-13</v>
      </c>
      <c r="H122" s="4">
        <v>1.0381400000000001E-12</v>
      </c>
      <c r="I122" s="4">
        <v>6.3971599999999999E-9</v>
      </c>
      <c r="J122" s="4">
        <v>2.1323899999999999E-9</v>
      </c>
      <c r="K122" s="4">
        <v>3.1197399999999998E-9</v>
      </c>
      <c r="L122" s="4">
        <v>3.9792100000000004E-9</v>
      </c>
      <c r="M122" s="4">
        <v>4.3798199999999999E-9</v>
      </c>
      <c r="N122" s="4">
        <v>2.17196E-9</v>
      </c>
      <c r="O122" s="4">
        <v>4.5907899999999996E-9</v>
      </c>
      <c r="P122" s="4">
        <v>9.7220200000000007E-9</v>
      </c>
    </row>
    <row r="123" spans="1:16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f t="shared" si="1"/>
        <v>1.2242838191600001E-8</v>
      </c>
      <c r="D123" s="4">
        <v>3.1990100000000001E-12</v>
      </c>
      <c r="E123" s="4">
        <v>1.67968E-10</v>
      </c>
      <c r="F123" s="4">
        <v>5.6422399999999998E-13</v>
      </c>
      <c r="G123" s="4">
        <v>8.6803600000000002E-14</v>
      </c>
      <c r="H123" s="4">
        <v>3.7415400000000001E-13</v>
      </c>
      <c r="I123" s="4">
        <v>2.11738E-9</v>
      </c>
      <c r="J123" s="4">
        <v>7.0579400000000003E-10</v>
      </c>
      <c r="K123" s="4">
        <v>1.03148E-9</v>
      </c>
      <c r="L123" s="4">
        <v>1.3159199999999999E-9</v>
      </c>
      <c r="M123" s="4">
        <v>1.4481E-9</v>
      </c>
      <c r="N123" s="4">
        <v>7.1840200000000004E-10</v>
      </c>
      <c r="O123" s="4">
        <v>1.51842E-9</v>
      </c>
      <c r="P123" s="4">
        <v>3.21515E-9</v>
      </c>
    </row>
    <row r="124" spans="1:16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f t="shared" si="1"/>
        <v>1.8052559893000001E-8</v>
      </c>
      <c r="D124" s="4">
        <v>4.3983599999999998E-12</v>
      </c>
      <c r="E124" s="4">
        <v>2.4351199999999999E-10</v>
      </c>
      <c r="F124" s="4">
        <v>7.7575799999999997E-13</v>
      </c>
      <c r="G124" s="4">
        <v>1.19347E-13</v>
      </c>
      <c r="H124" s="4">
        <v>5.1442800000000002E-13</v>
      </c>
      <c r="I124" s="4">
        <v>3.1212399999999999E-9</v>
      </c>
      <c r="J124" s="4">
        <v>1.0404099999999999E-9</v>
      </c>
      <c r="K124" s="4">
        <v>1.52187E-9</v>
      </c>
      <c r="L124" s="4">
        <v>1.9411999999999999E-9</v>
      </c>
      <c r="M124" s="4">
        <v>2.13655E-9</v>
      </c>
      <c r="N124" s="4">
        <v>1.0595900000000001E-9</v>
      </c>
      <c r="O124" s="4">
        <v>2.2396099999999999E-9</v>
      </c>
      <c r="P124" s="4">
        <v>4.7427700000000002E-9</v>
      </c>
    </row>
    <row r="125" spans="1:16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f t="shared" si="1"/>
        <v>1.0542560737699998E-8</v>
      </c>
      <c r="D125" s="4">
        <v>1.82103E-12</v>
      </c>
      <c r="E125" s="4">
        <v>3.5957099999999999E-10</v>
      </c>
      <c r="F125" s="4">
        <v>8.1530900000000001E-13</v>
      </c>
      <c r="G125" s="4">
        <v>4.9412700000000001E-14</v>
      </c>
      <c r="H125" s="4">
        <v>2.12986E-13</v>
      </c>
      <c r="I125" s="4">
        <v>1.3242599999999999E-9</v>
      </c>
      <c r="J125" s="4">
        <v>4.41419E-10</v>
      </c>
      <c r="K125" s="4">
        <v>6.4587900000000004E-10</v>
      </c>
      <c r="L125" s="4">
        <v>8.2379699999999996E-10</v>
      </c>
      <c r="M125" s="4">
        <v>9.0675200000000001E-10</v>
      </c>
      <c r="N125" s="4">
        <v>4.4964100000000002E-10</v>
      </c>
      <c r="O125" s="4">
        <v>9.5039299999999999E-10</v>
      </c>
      <c r="P125" s="4">
        <v>4.6379499999999997E-9</v>
      </c>
    </row>
    <row r="126" spans="1:16" x14ac:dyDescent="0.4">
      <c r="A126" s="3">
        <v>334516</v>
      </c>
      <c r="B126" t="str">
        <f>VLOOKUP(A126,'sector labels'!A:B,2,FALSE)</f>
        <v>Analytical laboratory instrument manufacturing</v>
      </c>
      <c r="C126" s="4">
        <f t="shared" si="1"/>
        <v>1.2676259368200001E-8</v>
      </c>
      <c r="D126" s="4">
        <v>6.16722E-12</v>
      </c>
      <c r="E126" s="4">
        <v>1.2461700000000001E-10</v>
      </c>
      <c r="F126" s="4">
        <v>4.07902E-13</v>
      </c>
      <c r="G126" s="4">
        <v>6.2754199999999999E-14</v>
      </c>
      <c r="H126" s="4">
        <v>2.7049199999999998E-13</v>
      </c>
      <c r="I126" s="4">
        <v>1.58396E-9</v>
      </c>
      <c r="J126" s="4">
        <v>5.2798800000000004E-10</v>
      </c>
      <c r="K126" s="4">
        <v>7.7197099999999998E-10</v>
      </c>
      <c r="L126" s="4">
        <v>9.8476499999999996E-10</v>
      </c>
      <c r="M126" s="4">
        <v>1.0837700000000001E-9</v>
      </c>
      <c r="N126" s="4">
        <v>5.3757000000000004E-10</v>
      </c>
      <c r="O126" s="4">
        <v>2.5565E-9</v>
      </c>
      <c r="P126" s="4">
        <v>4.4982099999999999E-9</v>
      </c>
    </row>
    <row r="127" spans="1:16" x14ac:dyDescent="0.4">
      <c r="A127" s="3">
        <v>334517</v>
      </c>
      <c r="B127" t="str">
        <f>VLOOKUP(A127,'sector labels'!A:B,2,FALSE)</f>
        <v>Irradiation apparatus manufacturing</v>
      </c>
      <c r="C127" s="4">
        <f t="shared" si="1"/>
        <v>1.1657955901299999E-8</v>
      </c>
      <c r="D127" s="4">
        <v>2.80802E-12</v>
      </c>
      <c r="E127" s="4">
        <v>1.5683299999999999E-10</v>
      </c>
      <c r="F127" s="4">
        <v>4.9526299999999997E-13</v>
      </c>
      <c r="G127" s="4">
        <v>7.6194299999999997E-14</v>
      </c>
      <c r="H127" s="4">
        <v>3.2842400000000002E-13</v>
      </c>
      <c r="I127" s="4">
        <v>2.01553E-9</v>
      </c>
      <c r="J127" s="4">
        <v>6.7184499999999997E-10</v>
      </c>
      <c r="K127" s="4">
        <v>9.8288000000000002E-10</v>
      </c>
      <c r="L127" s="4">
        <v>1.2536700000000001E-9</v>
      </c>
      <c r="M127" s="4">
        <v>1.3798699999999999E-9</v>
      </c>
      <c r="N127" s="4">
        <v>6.8429000000000002E-10</v>
      </c>
      <c r="O127" s="4">
        <v>1.44636E-9</v>
      </c>
      <c r="P127" s="4">
        <v>3.0629699999999998E-9</v>
      </c>
    </row>
    <row r="128" spans="1:16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f t="shared" si="1"/>
        <v>1.2158557910199998E-8</v>
      </c>
      <c r="D128" s="4">
        <v>3.25711E-12</v>
      </c>
      <c r="E128" s="4">
        <v>1.6785800000000001E-10</v>
      </c>
      <c r="F128" s="4">
        <v>5.7447100000000005E-13</v>
      </c>
      <c r="G128" s="4">
        <v>8.83802E-14</v>
      </c>
      <c r="H128" s="4">
        <v>3.8094899999999999E-13</v>
      </c>
      <c r="I128" s="4">
        <v>2.1030399999999998E-9</v>
      </c>
      <c r="J128" s="4">
        <v>7.0101299999999997E-10</v>
      </c>
      <c r="K128" s="4">
        <v>1.02415E-9</v>
      </c>
      <c r="L128" s="4">
        <v>1.3066599999999999E-9</v>
      </c>
      <c r="M128" s="4">
        <v>1.43781E-9</v>
      </c>
      <c r="N128" s="4">
        <v>7.1338600000000002E-10</v>
      </c>
      <c r="O128" s="4">
        <v>1.5077999999999999E-9</v>
      </c>
      <c r="P128" s="4">
        <v>3.1925399999999998E-9</v>
      </c>
    </row>
    <row r="129" spans="1:16" x14ac:dyDescent="0.4">
      <c r="A129" s="3">
        <v>334300</v>
      </c>
      <c r="B129" t="str">
        <f>VLOOKUP(A129,'sector labels'!A:B,2,FALSE)</f>
        <v>Audio and video equipment manufacturing</v>
      </c>
      <c r="C129" s="4">
        <f t="shared" si="1"/>
        <v>5.2433772396000004E-8</v>
      </c>
      <c r="D129" s="4">
        <v>1.4036999999999999E-11</v>
      </c>
      <c r="E129" s="4">
        <v>7.2376700000000005E-10</v>
      </c>
      <c r="F129" s="4">
        <v>2.4757599999999999E-12</v>
      </c>
      <c r="G129" s="4">
        <v>3.8088600000000002E-13</v>
      </c>
      <c r="H129" s="4">
        <v>1.6417499999999999E-12</v>
      </c>
      <c r="I129" s="4">
        <v>9.0693199999999994E-9</v>
      </c>
      <c r="J129" s="4">
        <v>3.0231099999999999E-9</v>
      </c>
      <c r="K129" s="4">
        <v>4.4166799999999997E-9</v>
      </c>
      <c r="L129" s="4">
        <v>5.6349799999999999E-9</v>
      </c>
      <c r="M129" s="4">
        <v>6.2006000000000003E-9</v>
      </c>
      <c r="N129" s="4">
        <v>3.0764800000000001E-9</v>
      </c>
      <c r="O129" s="4">
        <v>6.5024000000000002E-9</v>
      </c>
      <c r="P129" s="4">
        <v>1.3767900000000001E-8</v>
      </c>
    </row>
    <row r="130" spans="1:16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f t="shared" si="1"/>
        <v>8.7168865935999999E-8</v>
      </c>
      <c r="D130" s="4">
        <v>2.2337499999999998E-11</v>
      </c>
      <c r="E130" s="4">
        <v>1.19019E-9</v>
      </c>
      <c r="F130" s="4">
        <v>3.9397500000000001E-12</v>
      </c>
      <c r="G130" s="4">
        <v>6.0611599999999996E-13</v>
      </c>
      <c r="H130" s="4">
        <v>2.61257E-12</v>
      </c>
      <c r="I130" s="4">
        <v>1.50745E-8</v>
      </c>
      <c r="J130" s="4">
        <v>5.02482E-9</v>
      </c>
      <c r="K130" s="4">
        <v>7.3453800000000001E-9</v>
      </c>
      <c r="L130" s="4">
        <v>9.3704799999999997E-9</v>
      </c>
      <c r="M130" s="4">
        <v>1.0312199999999999E-8</v>
      </c>
      <c r="N130" s="4">
        <v>5.1153999999999999E-9</v>
      </c>
      <c r="O130" s="4">
        <v>1.0811999999999999E-8</v>
      </c>
      <c r="P130" s="4">
        <v>2.2894400000000002E-8</v>
      </c>
    </row>
    <row r="131" spans="1:16" x14ac:dyDescent="0.4">
      <c r="A131" s="3">
        <v>335110</v>
      </c>
      <c r="B131" t="str">
        <f>VLOOKUP(A131,'sector labels'!A:B,2,FALSE)</f>
        <v>Electric lamp bulb and part manufacturing</v>
      </c>
      <c r="C131" s="4">
        <f t="shared" ref="C131:C194" si="2">SUM(D131:P131)</f>
        <v>8.4886476524999997E-8</v>
      </c>
      <c r="D131" s="4">
        <v>2.2830199999999999E-11</v>
      </c>
      <c r="E131" s="4">
        <v>1.1731E-9</v>
      </c>
      <c r="F131" s="4">
        <v>4.0266499999999996E-12</v>
      </c>
      <c r="G131" s="4">
        <v>6.1948499999999996E-13</v>
      </c>
      <c r="H131" s="4">
        <v>2.67019E-12</v>
      </c>
      <c r="I131" s="4">
        <v>1.4682899999999999E-8</v>
      </c>
      <c r="J131" s="4">
        <v>4.8942899999999996E-9</v>
      </c>
      <c r="K131" s="4">
        <v>7.1499799999999997E-9</v>
      </c>
      <c r="L131" s="4">
        <v>9.1223499999999996E-9</v>
      </c>
      <c r="M131" s="4">
        <v>1.00379E-8</v>
      </c>
      <c r="N131" s="4">
        <v>4.9805100000000002E-9</v>
      </c>
      <c r="O131" s="4">
        <v>1.0526699999999999E-8</v>
      </c>
      <c r="P131" s="4">
        <v>2.22886E-8</v>
      </c>
    </row>
    <row r="132" spans="1:16" x14ac:dyDescent="0.4">
      <c r="A132" s="3">
        <v>335120</v>
      </c>
      <c r="B132" t="str">
        <f>VLOOKUP(A132,'sector labels'!A:B,2,FALSE)</f>
        <v>Lighting fixture manufacturing</v>
      </c>
      <c r="C132" s="4">
        <f t="shared" si="2"/>
        <v>4.6211144379999999E-8</v>
      </c>
      <c r="D132" s="4">
        <v>1.9834999999999999E-11</v>
      </c>
      <c r="E132" s="4">
        <v>5.3560799999999996E-10</v>
      </c>
      <c r="F132" s="4">
        <v>5.3551900000000003E-12</v>
      </c>
      <c r="G132" s="4">
        <v>5.1029000000000004E-13</v>
      </c>
      <c r="H132" s="4">
        <v>1.1658999999999999E-12</v>
      </c>
      <c r="I132" s="4">
        <v>6.8018399999999997E-9</v>
      </c>
      <c r="J132" s="4">
        <v>2.2672800000000001E-9</v>
      </c>
      <c r="K132" s="4">
        <v>3.3148299999999998E-9</v>
      </c>
      <c r="L132" s="4">
        <v>4.2286000000000001E-9</v>
      </c>
      <c r="M132" s="4">
        <v>4.6537000000000002E-9</v>
      </c>
      <c r="N132" s="4">
        <v>2.3083600000000001E-9</v>
      </c>
      <c r="O132" s="4">
        <v>7.0174600000000003E-9</v>
      </c>
      <c r="P132" s="4">
        <v>1.5056599999999999E-8</v>
      </c>
    </row>
    <row r="133" spans="1:16" x14ac:dyDescent="0.4">
      <c r="A133" s="3">
        <v>335210</v>
      </c>
      <c r="B133" t="str">
        <f>VLOOKUP(A133,'sector labels'!A:B,2,FALSE)</f>
        <v>Small electrical appliance manufacturing</v>
      </c>
      <c r="C133" s="4">
        <f t="shared" si="2"/>
        <v>4.2495981567E-8</v>
      </c>
      <c r="D133" s="4">
        <v>1.72772E-11</v>
      </c>
      <c r="E133" s="4">
        <v>5.8300499999999999E-10</v>
      </c>
      <c r="F133" s="4">
        <v>1.9589499999999998E-12</v>
      </c>
      <c r="G133" s="4">
        <v>3.0137700000000001E-13</v>
      </c>
      <c r="H133" s="4">
        <v>1.2990400000000001E-12</v>
      </c>
      <c r="I133" s="4">
        <v>7.3485700000000004E-9</v>
      </c>
      <c r="J133" s="4">
        <v>2.44952E-9</v>
      </c>
      <c r="K133" s="4">
        <v>3.57983E-9</v>
      </c>
      <c r="L133" s="4">
        <v>4.5670200000000002E-9</v>
      </c>
      <c r="M133" s="4">
        <v>5.0257399999999996E-9</v>
      </c>
      <c r="N133" s="4">
        <v>2.49327E-9</v>
      </c>
      <c r="O133" s="4">
        <v>5.2697900000000003E-9</v>
      </c>
      <c r="P133" s="4">
        <v>1.11584E-8</v>
      </c>
    </row>
    <row r="134" spans="1:16" x14ac:dyDescent="0.4">
      <c r="A134" s="3">
        <v>335221</v>
      </c>
      <c r="B134" t="str">
        <f>VLOOKUP(A134,'sector labels'!A:B,2,FALSE)</f>
        <v>Household cooking appliance manufacturing</v>
      </c>
      <c r="C134" s="4">
        <f t="shared" si="2"/>
        <v>2.3278204666999999E-8</v>
      </c>
      <c r="D134" s="4">
        <v>5.3819300000000003E-12</v>
      </c>
      <c r="E134" s="4">
        <v>3.1021800000000002E-10</v>
      </c>
      <c r="F134" s="4">
        <v>9.4923500000000004E-13</v>
      </c>
      <c r="G134" s="4">
        <v>1.4603599999999999E-13</v>
      </c>
      <c r="H134" s="4">
        <v>6.2946599999999996E-13</v>
      </c>
      <c r="I134" s="4">
        <v>4.0238999999999997E-9</v>
      </c>
      <c r="J134" s="4">
        <v>1.3412999999999999E-9</v>
      </c>
      <c r="K134" s="4">
        <v>1.9632200000000002E-9</v>
      </c>
      <c r="L134" s="4">
        <v>2.5038600000000001E-9</v>
      </c>
      <c r="M134" s="4">
        <v>2.75617E-9</v>
      </c>
      <c r="N134" s="4">
        <v>1.3665600000000001E-9</v>
      </c>
      <c r="O134" s="4">
        <v>2.8885000000000001E-9</v>
      </c>
      <c r="P134" s="4">
        <v>6.1173699999999999E-9</v>
      </c>
    </row>
    <row r="135" spans="1:16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f t="shared" si="2"/>
        <v>3.2947686549999997E-8</v>
      </c>
      <c r="D135" s="4">
        <v>8.1437399999999994E-12</v>
      </c>
      <c r="E135" s="4">
        <v>4.4595300000000002E-10</v>
      </c>
      <c r="F135" s="4">
        <v>1.43635E-12</v>
      </c>
      <c r="G135" s="4">
        <v>2.20976E-13</v>
      </c>
      <c r="H135" s="4">
        <v>9.5248400000000008E-13</v>
      </c>
      <c r="I135" s="4">
        <v>5.6969E-9</v>
      </c>
      <c r="J135" s="4">
        <v>1.8989700000000001E-9</v>
      </c>
      <c r="K135" s="4">
        <v>2.7772200000000001E-9</v>
      </c>
      <c r="L135" s="4">
        <v>3.54258E-9</v>
      </c>
      <c r="M135" s="4">
        <v>3.8989499999999997E-9</v>
      </c>
      <c r="N135" s="4">
        <v>1.9337600000000002E-9</v>
      </c>
      <c r="O135" s="4">
        <v>4.0872800000000004E-9</v>
      </c>
      <c r="P135" s="4">
        <v>8.6553199999999998E-9</v>
      </c>
    </row>
    <row r="136" spans="1:16" x14ac:dyDescent="0.4">
      <c r="A136" s="3">
        <v>335224</v>
      </c>
      <c r="B136" t="str">
        <f>VLOOKUP(A136,'sector labels'!A:B,2,FALSE)</f>
        <v>Household laundry equipment manufacturing</v>
      </c>
      <c r="C136" s="4">
        <f t="shared" si="2"/>
        <v>3.9598809937000001E-8</v>
      </c>
      <c r="D136" s="4">
        <v>1.00782E-11</v>
      </c>
      <c r="E136" s="4">
        <v>5.3977200000000001E-10</v>
      </c>
      <c r="F136" s="4">
        <v>1.77753E-12</v>
      </c>
      <c r="G136" s="4">
        <v>2.7346699999999998E-13</v>
      </c>
      <c r="H136" s="4">
        <v>1.1787400000000001E-12</v>
      </c>
      <c r="I136" s="4">
        <v>6.8477799999999997E-9</v>
      </c>
      <c r="J136" s="4">
        <v>2.2825900000000001E-9</v>
      </c>
      <c r="K136" s="4">
        <v>3.3370399999999999E-9</v>
      </c>
      <c r="L136" s="4">
        <v>4.2569799999999999E-9</v>
      </c>
      <c r="M136" s="4">
        <v>4.6848800000000001E-9</v>
      </c>
      <c r="N136" s="4">
        <v>2.3238700000000002E-9</v>
      </c>
      <c r="O136" s="4">
        <v>4.9117899999999996E-9</v>
      </c>
      <c r="P136" s="4">
        <v>1.0400800000000001E-8</v>
      </c>
    </row>
    <row r="137" spans="1:16" x14ac:dyDescent="0.4">
      <c r="A137" s="3">
        <v>335228</v>
      </c>
      <c r="B137" t="str">
        <f>VLOOKUP(A137,'sector labels'!A:B,2,FALSE)</f>
        <v>Other major household appliance manufacturing</v>
      </c>
      <c r="C137" s="4">
        <f t="shared" si="2"/>
        <v>3.3867523828999999E-8</v>
      </c>
      <c r="D137" s="4">
        <v>9.0633199999999994E-12</v>
      </c>
      <c r="E137" s="4">
        <v>4.6744600000000004E-10</v>
      </c>
      <c r="F137" s="4">
        <v>1.59854E-12</v>
      </c>
      <c r="G137" s="4">
        <v>2.4592900000000002E-13</v>
      </c>
      <c r="H137" s="4">
        <v>1.06004E-12</v>
      </c>
      <c r="I137" s="4">
        <v>5.8579599999999999E-9</v>
      </c>
      <c r="J137" s="4">
        <v>1.9526499999999999E-9</v>
      </c>
      <c r="K137" s="4">
        <v>2.85279E-9</v>
      </c>
      <c r="L137" s="4">
        <v>3.6397000000000002E-9</v>
      </c>
      <c r="M137" s="4">
        <v>4.0050500000000004E-9</v>
      </c>
      <c r="N137" s="4">
        <v>1.9871399999999998E-9</v>
      </c>
      <c r="O137" s="4">
        <v>4.1999799999999998E-9</v>
      </c>
      <c r="P137" s="4">
        <v>8.8928399999999992E-9</v>
      </c>
    </row>
    <row r="138" spans="1:16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f t="shared" si="2"/>
        <v>5.2844744223999999E-8</v>
      </c>
      <c r="D138" s="4">
        <v>2.72365E-11</v>
      </c>
      <c r="E138" s="4">
        <v>3.1666899999999999E-10</v>
      </c>
      <c r="F138" s="4">
        <v>3.0452299999999999E-12</v>
      </c>
      <c r="G138" s="4">
        <v>5.6096399999999995E-13</v>
      </c>
      <c r="H138" s="4">
        <v>2.0725299999999999E-12</v>
      </c>
      <c r="I138" s="4">
        <v>4.0186600000000003E-9</v>
      </c>
      <c r="J138" s="4">
        <v>1.33955E-9</v>
      </c>
      <c r="K138" s="4">
        <v>1.9583899999999999E-9</v>
      </c>
      <c r="L138" s="4">
        <v>2.4982699999999999E-9</v>
      </c>
      <c r="M138" s="4">
        <v>2.7494E-9</v>
      </c>
      <c r="N138" s="4">
        <v>1.3637899999999999E-9</v>
      </c>
      <c r="O138" s="4">
        <v>2.4501600000000001E-8</v>
      </c>
      <c r="P138" s="4">
        <v>1.4065499999999999E-8</v>
      </c>
    </row>
    <row r="139" spans="1:16" x14ac:dyDescent="0.4">
      <c r="A139" s="3">
        <v>335312</v>
      </c>
      <c r="B139" t="str">
        <f>VLOOKUP(A139,'sector labels'!A:B,2,FALSE)</f>
        <v>Motor and generator manufacturing</v>
      </c>
      <c r="C139" s="4">
        <f t="shared" si="2"/>
        <v>1.2880894023000001E-8</v>
      </c>
      <c r="D139" s="4">
        <v>3.34353E-12</v>
      </c>
      <c r="E139" s="4">
        <v>1.76432E-10</v>
      </c>
      <c r="F139" s="4">
        <v>5.8971199999999996E-13</v>
      </c>
      <c r="G139" s="4">
        <v>9.0725E-14</v>
      </c>
      <c r="H139" s="4">
        <v>3.9105600000000002E-13</v>
      </c>
      <c r="I139" s="4">
        <v>2.22767E-9</v>
      </c>
      <c r="J139" s="4">
        <v>7.4255600000000004E-10</v>
      </c>
      <c r="K139" s="4">
        <v>1.0853E-9</v>
      </c>
      <c r="L139" s="4">
        <v>1.38456E-9</v>
      </c>
      <c r="M139" s="4">
        <v>1.5236600000000001E-9</v>
      </c>
      <c r="N139" s="4">
        <v>7.5586100000000002E-10</v>
      </c>
      <c r="O139" s="4">
        <v>1.5975999999999999E-9</v>
      </c>
      <c r="P139" s="4">
        <v>3.3828399999999999E-9</v>
      </c>
    </row>
    <row r="140" spans="1:16" x14ac:dyDescent="0.4">
      <c r="A140" s="3">
        <v>335313</v>
      </c>
      <c r="B140" t="str">
        <f>VLOOKUP(A140,'sector labels'!A:B,2,FALSE)</f>
        <v>Switchgear and switchboard apparatus manufacturing</v>
      </c>
      <c r="C140" s="4">
        <f t="shared" si="2"/>
        <v>2.4070146023599999E-8</v>
      </c>
      <c r="D140" s="4">
        <v>5.9078199999999998E-12</v>
      </c>
      <c r="E140" s="4">
        <v>4.39611E-10</v>
      </c>
      <c r="F140" s="4">
        <v>3.9074500000000002E-13</v>
      </c>
      <c r="G140" s="4">
        <v>6.0114600000000001E-14</v>
      </c>
      <c r="H140" s="4">
        <v>7.7734399999999998E-13</v>
      </c>
      <c r="I140" s="4">
        <v>1.6213899999999999E-9</v>
      </c>
      <c r="J140" s="4">
        <v>5.4046300000000004E-10</v>
      </c>
      <c r="K140" s="4">
        <v>7.9086E-10</v>
      </c>
      <c r="L140" s="4">
        <v>1.1095699999999999E-8</v>
      </c>
      <c r="M140" s="4">
        <v>1.1102900000000001E-9</v>
      </c>
      <c r="N140" s="4">
        <v>5.5055599999999998E-10</v>
      </c>
      <c r="O140" s="4">
        <v>1.1637E-9</v>
      </c>
      <c r="P140" s="4">
        <v>6.7504399999999997E-9</v>
      </c>
    </row>
    <row r="141" spans="1:16" x14ac:dyDescent="0.4">
      <c r="A141" s="3">
        <v>335314</v>
      </c>
      <c r="B141" t="str">
        <f>VLOOKUP(A141,'sector labels'!A:B,2,FALSE)</f>
        <v>Relay and industrial control manufacturing</v>
      </c>
      <c r="C141" s="4">
        <f t="shared" si="2"/>
        <v>1.33086633692E-8</v>
      </c>
      <c r="D141" s="4">
        <v>3.3384899999999998E-12</v>
      </c>
      <c r="E141" s="4">
        <v>1.80775E-10</v>
      </c>
      <c r="F141" s="4">
        <v>5.88824E-13</v>
      </c>
      <c r="G141" s="4">
        <v>9.0588200000000004E-14</v>
      </c>
      <c r="H141" s="4">
        <v>3.9046699999999999E-13</v>
      </c>
      <c r="I141" s="4">
        <v>2.3013100000000002E-9</v>
      </c>
      <c r="J141" s="4">
        <v>7.67104E-10</v>
      </c>
      <c r="K141" s="4">
        <v>1.1216699999999999E-9</v>
      </c>
      <c r="L141" s="4">
        <v>1.43084E-9</v>
      </c>
      <c r="M141" s="4">
        <v>1.5747199999999999E-9</v>
      </c>
      <c r="N141" s="4">
        <v>7.8106600000000004E-10</v>
      </c>
      <c r="O141" s="4">
        <v>1.6508900000000001E-9</v>
      </c>
      <c r="P141" s="4">
        <v>3.4958800000000001E-9</v>
      </c>
    </row>
    <row r="142" spans="1:16" x14ac:dyDescent="0.4">
      <c r="A142" s="3">
        <v>335911</v>
      </c>
      <c r="B142" t="str">
        <f>VLOOKUP(A142,'sector labels'!A:B,2,FALSE)</f>
        <v>Storage battery manufacturing</v>
      </c>
      <c r="C142" s="4">
        <f t="shared" si="2"/>
        <v>1.4386867014700001E-8</v>
      </c>
      <c r="D142" s="4">
        <v>3.35034E-12</v>
      </c>
      <c r="E142" s="4">
        <v>1.9204200000000001E-10</v>
      </c>
      <c r="F142" s="4">
        <v>5.9091299999999997E-13</v>
      </c>
      <c r="G142" s="4">
        <v>9.0909700000000004E-14</v>
      </c>
      <c r="H142" s="4">
        <v>3.9185199999999998E-13</v>
      </c>
      <c r="I142" s="4">
        <v>2.4870000000000002E-9</v>
      </c>
      <c r="J142" s="4">
        <v>8.2900000000000003E-10</v>
      </c>
      <c r="K142" s="4">
        <v>1.21328E-9</v>
      </c>
      <c r="L142" s="4">
        <v>1.54742E-9</v>
      </c>
      <c r="M142" s="4">
        <v>1.7033299999999999E-9</v>
      </c>
      <c r="N142" s="4">
        <v>8.4457100000000002E-10</v>
      </c>
      <c r="O142" s="4">
        <v>1.7851600000000001E-9</v>
      </c>
      <c r="P142" s="4">
        <v>3.7806400000000003E-9</v>
      </c>
    </row>
    <row r="143" spans="1:16" x14ac:dyDescent="0.4">
      <c r="A143" s="3">
        <v>335912</v>
      </c>
      <c r="B143" t="str">
        <f>VLOOKUP(A143,'sector labels'!A:B,2,FALSE)</f>
        <v>Primary battery manufacturing</v>
      </c>
      <c r="C143" s="4">
        <f t="shared" si="2"/>
        <v>3.0462451428999999E-8</v>
      </c>
      <c r="D143" s="4">
        <v>7.7445500000000002E-12</v>
      </c>
      <c r="E143" s="4">
        <v>4.15125E-10</v>
      </c>
      <c r="F143" s="4">
        <v>1.3659399999999999E-12</v>
      </c>
      <c r="G143" s="4">
        <v>2.1014399999999999E-13</v>
      </c>
      <c r="H143" s="4">
        <v>9.0579499999999998E-13</v>
      </c>
      <c r="I143" s="4">
        <v>5.2678100000000002E-9</v>
      </c>
      <c r="J143" s="4">
        <v>1.75594E-9</v>
      </c>
      <c r="K143" s="4">
        <v>2.56713E-9</v>
      </c>
      <c r="L143" s="4">
        <v>3.2748100000000002E-9</v>
      </c>
      <c r="M143" s="4">
        <v>3.604E-9</v>
      </c>
      <c r="N143" s="4">
        <v>1.7876999999999999E-9</v>
      </c>
      <c r="O143" s="4">
        <v>3.7785400000000001E-9</v>
      </c>
      <c r="P143" s="4">
        <v>8.0011699999999996E-9</v>
      </c>
    </row>
    <row r="144" spans="1:16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f t="shared" si="2"/>
        <v>1.5564204458999999E-8</v>
      </c>
      <c r="D144" s="4">
        <v>3.8444399999999997E-12</v>
      </c>
      <c r="E144" s="4">
        <v>2.1063100000000001E-10</v>
      </c>
      <c r="F144" s="4">
        <v>6.7806000000000004E-13</v>
      </c>
      <c r="G144" s="4">
        <v>1.04317E-13</v>
      </c>
      <c r="H144" s="4">
        <v>4.4964199999999998E-13</v>
      </c>
      <c r="I144" s="4">
        <v>2.69116E-9</v>
      </c>
      <c r="J144" s="4">
        <v>8.9705399999999995E-10</v>
      </c>
      <c r="K144" s="4">
        <v>1.3119399999999999E-9</v>
      </c>
      <c r="L144" s="4">
        <v>1.67349E-9</v>
      </c>
      <c r="M144" s="4">
        <v>1.8418399999999999E-9</v>
      </c>
      <c r="N144" s="4">
        <v>9.1349300000000004E-10</v>
      </c>
      <c r="O144" s="4">
        <v>1.9308E-9</v>
      </c>
      <c r="P144" s="4">
        <v>4.0887200000000003E-9</v>
      </c>
    </row>
    <row r="145" spans="1:16" x14ac:dyDescent="0.4">
      <c r="A145" s="3">
        <v>335930</v>
      </c>
      <c r="B145" t="str">
        <f>VLOOKUP(A145,'sector labels'!A:B,2,FALSE)</f>
        <v>Wiring device manufacturing</v>
      </c>
      <c r="C145" s="4">
        <f t="shared" si="2"/>
        <v>1.9473618965E-8</v>
      </c>
      <c r="D145" s="4">
        <v>4.8747599999999997E-12</v>
      </c>
      <c r="E145" s="4">
        <v>2.6438199999999999E-10</v>
      </c>
      <c r="F145" s="4">
        <v>8.5978300000000001E-13</v>
      </c>
      <c r="G145" s="4">
        <v>1.3227399999999999E-13</v>
      </c>
      <c r="H145" s="4">
        <v>5.7014800000000001E-13</v>
      </c>
      <c r="I145" s="4">
        <v>3.36731E-9</v>
      </c>
      <c r="J145" s="4">
        <v>1.1224399999999999E-9</v>
      </c>
      <c r="K145" s="4">
        <v>1.64129E-9</v>
      </c>
      <c r="L145" s="4">
        <v>2.0936699999999999E-9</v>
      </c>
      <c r="M145" s="4">
        <v>2.3042200000000001E-9</v>
      </c>
      <c r="N145" s="4">
        <v>1.14289E-9</v>
      </c>
      <c r="O145" s="4">
        <v>2.41565E-9</v>
      </c>
      <c r="P145" s="4">
        <v>5.11533E-9</v>
      </c>
    </row>
    <row r="146" spans="1:16" x14ac:dyDescent="0.4">
      <c r="A146" s="3">
        <v>335991</v>
      </c>
      <c r="B146" t="str">
        <f>VLOOKUP(A146,'sector labels'!A:B,2,FALSE)</f>
        <v>Carbon and graphite product manufacturing</v>
      </c>
      <c r="C146" s="4">
        <f t="shared" si="2"/>
        <v>6.2074501909999995E-8</v>
      </c>
      <c r="D146" s="4">
        <v>2.1346500000000002E-11</v>
      </c>
      <c r="E146" s="4">
        <v>5.3817499999999995E-10</v>
      </c>
      <c r="F146" s="4">
        <v>1.78341E-12</v>
      </c>
      <c r="G146" s="4">
        <v>2.7437000000000002E-13</v>
      </c>
      <c r="H146" s="4">
        <v>1.18263E-12</v>
      </c>
      <c r="I146" s="4">
        <v>6.8139299999999999E-9</v>
      </c>
      <c r="J146" s="4">
        <v>2.2713100000000001E-9</v>
      </c>
      <c r="K146" s="4">
        <v>3.32018E-9</v>
      </c>
      <c r="L146" s="4">
        <v>4.2355700000000001E-9</v>
      </c>
      <c r="M146" s="4">
        <v>4.6612200000000002E-9</v>
      </c>
      <c r="N146" s="4">
        <v>2.31223E-9</v>
      </c>
      <c r="O146" s="4">
        <v>1.4050599999999999E-8</v>
      </c>
      <c r="P146" s="4">
        <v>2.3846699999999999E-8</v>
      </c>
    </row>
    <row r="147" spans="1:16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f t="shared" si="2"/>
        <v>8.8215439413999989E-9</v>
      </c>
      <c r="D147" s="4">
        <v>2.0295399999999999E-12</v>
      </c>
      <c r="E147" s="4">
        <v>1.1743E-10</v>
      </c>
      <c r="F147" s="4">
        <v>3.5795799999999998E-13</v>
      </c>
      <c r="G147" s="4">
        <v>5.5070400000000003E-14</v>
      </c>
      <c r="H147" s="4">
        <v>2.3737299999999999E-13</v>
      </c>
      <c r="I147" s="4">
        <v>1.5248699999999999E-9</v>
      </c>
      <c r="J147" s="4">
        <v>5.0829100000000002E-10</v>
      </c>
      <c r="K147" s="4">
        <v>7.4401400000000003E-10</v>
      </c>
      <c r="L147" s="4">
        <v>9.4889400000000005E-10</v>
      </c>
      <c r="M147" s="4">
        <v>1.04452E-9</v>
      </c>
      <c r="N147" s="4">
        <v>5.1788500000000002E-10</v>
      </c>
      <c r="O147" s="4">
        <v>1.0946499999999999E-9</v>
      </c>
      <c r="P147" s="4">
        <v>2.31831E-9</v>
      </c>
    </row>
    <row r="148" spans="1:16" x14ac:dyDescent="0.4">
      <c r="A148" s="3">
        <v>336111</v>
      </c>
      <c r="B148" t="str">
        <f>VLOOKUP(A148,'sector labels'!A:B,2,FALSE)</f>
        <v>Automobile manufacturing</v>
      </c>
      <c r="C148" s="4">
        <f t="shared" si="2"/>
        <v>3.1771488166099995E-8</v>
      </c>
      <c r="D148" s="4">
        <v>1.4302100000000001E-11</v>
      </c>
      <c r="E148" s="4">
        <v>2.5946800000000002E-10</v>
      </c>
      <c r="F148" s="4">
        <v>8.8509300000000006E-14</v>
      </c>
      <c r="G148" s="4">
        <v>1.36168E-14</v>
      </c>
      <c r="H148" s="4">
        <v>1.34994E-12</v>
      </c>
      <c r="I148" s="4">
        <v>3.56396E-10</v>
      </c>
      <c r="J148" s="4">
        <v>1.1879900000000001E-10</v>
      </c>
      <c r="K148" s="4">
        <v>1.73775E-10</v>
      </c>
      <c r="L148" s="4">
        <v>9.0878899999999997E-9</v>
      </c>
      <c r="M148" s="4">
        <v>7.5628399999999999E-9</v>
      </c>
      <c r="N148" s="4">
        <v>7.2593600000000005E-10</v>
      </c>
      <c r="O148" s="4">
        <v>2.3335299999999999E-9</v>
      </c>
      <c r="P148" s="4">
        <v>1.11371E-8</v>
      </c>
    </row>
    <row r="149" spans="1:16" x14ac:dyDescent="0.4">
      <c r="A149" s="3">
        <v>336112</v>
      </c>
      <c r="B149" t="str">
        <f>VLOOKUP(A149,'sector labels'!A:B,2,FALSE)</f>
        <v>Light truck and utility vehicle manufacturing</v>
      </c>
      <c r="C149" s="4">
        <f t="shared" si="2"/>
        <v>3.4402861949600001E-9</v>
      </c>
      <c r="D149" s="4">
        <v>1.60492E-12</v>
      </c>
      <c r="E149" s="4">
        <v>3.3004700000000001E-11</v>
      </c>
      <c r="F149" s="4">
        <v>1.05154E-13</v>
      </c>
      <c r="G149" s="4">
        <v>6.3729600000000001E-15</v>
      </c>
      <c r="H149" s="4">
        <v>1.37348E-13</v>
      </c>
      <c r="I149" s="4">
        <v>1.56204E-10</v>
      </c>
      <c r="J149" s="4">
        <v>5.2068000000000003E-11</v>
      </c>
      <c r="K149" s="4">
        <v>7.6099499999999997E-11</v>
      </c>
      <c r="L149" s="4">
        <v>7.4430699999999996E-10</v>
      </c>
      <c r="M149" s="4">
        <v>1.0683599999999999E-10</v>
      </c>
      <c r="N149" s="4">
        <v>5.3000199999999997E-11</v>
      </c>
      <c r="O149" s="4">
        <v>7.4214300000000001E-10</v>
      </c>
      <c r="P149" s="4">
        <v>1.4747700000000001E-9</v>
      </c>
    </row>
    <row r="150" spans="1:16" x14ac:dyDescent="0.4">
      <c r="A150" s="3">
        <v>336120</v>
      </c>
      <c r="B150" t="str">
        <f>VLOOKUP(A150,'sector labels'!A:B,2,FALSE)</f>
        <v>Heavy duty truck manufacturing</v>
      </c>
      <c r="C150" s="4">
        <f t="shared" si="2"/>
        <v>4.5955274450999998E-9</v>
      </c>
      <c r="D150" s="4">
        <v>1.1806E-12</v>
      </c>
      <c r="E150" s="4">
        <v>6.2785499999999997E-11</v>
      </c>
      <c r="F150" s="4">
        <v>2.0822799999999999E-13</v>
      </c>
      <c r="G150" s="4">
        <v>3.20351E-14</v>
      </c>
      <c r="H150" s="4">
        <v>1.38082E-13</v>
      </c>
      <c r="I150" s="4">
        <v>7.9473200000000002E-10</v>
      </c>
      <c r="J150" s="4">
        <v>2.6491099999999998E-10</v>
      </c>
      <c r="K150" s="4">
        <v>3.8723899999999999E-10</v>
      </c>
      <c r="L150" s="4">
        <v>4.9400299999999997E-10</v>
      </c>
      <c r="M150" s="4">
        <v>5.4364600000000005E-10</v>
      </c>
      <c r="N150" s="4">
        <v>2.69681E-10</v>
      </c>
      <c r="O150" s="4">
        <v>5.70001E-10</v>
      </c>
      <c r="P150" s="4">
        <v>1.20697E-9</v>
      </c>
    </row>
    <row r="151" spans="1:16" x14ac:dyDescent="0.4">
      <c r="A151" s="3">
        <v>336211</v>
      </c>
      <c r="B151" t="str">
        <f>VLOOKUP(A151,'sector labels'!A:B,2,FALSE)</f>
        <v>Motor vehicle body manufacturing</v>
      </c>
      <c r="C151" s="4">
        <f t="shared" si="2"/>
        <v>5.1879939080000001E-8</v>
      </c>
      <c r="D151" s="4">
        <v>1.5326800000000001E-11</v>
      </c>
      <c r="E151" s="4">
        <v>7.8693300000000002E-10</v>
      </c>
      <c r="F151" s="4">
        <v>3.4257600000000001E-12</v>
      </c>
      <c r="G151" s="4">
        <v>2.2204000000000001E-13</v>
      </c>
      <c r="H151" s="4">
        <v>2.7344799999999999E-12</v>
      </c>
      <c r="I151" s="4">
        <v>1.29395E-8</v>
      </c>
      <c r="J151" s="4">
        <v>5.62588E-10</v>
      </c>
      <c r="K151" s="4">
        <v>8.2309899999999997E-10</v>
      </c>
      <c r="L151" s="4">
        <v>1.0498500000000001E-9</v>
      </c>
      <c r="M151" s="4">
        <v>1.15555E-9</v>
      </c>
      <c r="N151" s="4">
        <v>3.4382099999999999E-9</v>
      </c>
      <c r="O151" s="4">
        <v>1.1809199999999999E-8</v>
      </c>
      <c r="P151" s="4">
        <v>1.9293299999999999E-8</v>
      </c>
    </row>
    <row r="152" spans="1:16" x14ac:dyDescent="0.4">
      <c r="A152" s="3">
        <v>336212</v>
      </c>
      <c r="B152" t="str">
        <f>VLOOKUP(A152,'sector labels'!A:B,2,FALSE)</f>
        <v>Truck trailer manufacturing</v>
      </c>
      <c r="C152" s="4">
        <f t="shared" si="2"/>
        <v>6.2566846310000007E-8</v>
      </c>
      <c r="D152" s="4">
        <v>2.33749E-11</v>
      </c>
      <c r="E152" s="4">
        <v>1.5131799999999999E-9</v>
      </c>
      <c r="F152" s="4">
        <v>4.41103E-12</v>
      </c>
      <c r="G152" s="4">
        <v>1.10276E-12</v>
      </c>
      <c r="H152" s="4">
        <v>1.6776200000000001E-12</v>
      </c>
      <c r="I152" s="4">
        <v>3.1838899999999998E-9</v>
      </c>
      <c r="J152" s="4">
        <v>1.0613E-9</v>
      </c>
      <c r="K152" s="4">
        <v>1.55115E-9</v>
      </c>
      <c r="L152" s="4">
        <v>1.9788699999999998E-9</v>
      </c>
      <c r="M152" s="4">
        <v>2.17767E-9</v>
      </c>
      <c r="N152" s="4">
        <v>1.08031E-9</v>
      </c>
      <c r="O152" s="4">
        <v>9.4188100000000005E-9</v>
      </c>
      <c r="P152" s="4">
        <v>4.0571099999999999E-8</v>
      </c>
    </row>
    <row r="153" spans="1:16" x14ac:dyDescent="0.4">
      <c r="A153" s="3">
        <v>336213</v>
      </c>
      <c r="B153" t="str">
        <f>VLOOKUP(A153,'sector labels'!A:B,2,FALSE)</f>
        <v>Motor home manufacturing</v>
      </c>
      <c r="C153" s="4">
        <f t="shared" si="2"/>
        <v>7.2389349218999994E-8</v>
      </c>
      <c r="D153" s="4">
        <v>1.9492500000000001E-11</v>
      </c>
      <c r="E153" s="4">
        <v>1.0007000000000001E-9</v>
      </c>
      <c r="F153" s="4">
        <v>3.4379799999999999E-12</v>
      </c>
      <c r="G153" s="4">
        <v>5.2891899999999996E-13</v>
      </c>
      <c r="H153" s="4">
        <v>2.2798199999999999E-12</v>
      </c>
      <c r="I153" s="4">
        <v>1.25213E-8</v>
      </c>
      <c r="J153" s="4">
        <v>4.1737700000000002E-9</v>
      </c>
      <c r="K153" s="4">
        <v>6.0972899999999997E-9</v>
      </c>
      <c r="L153" s="4">
        <v>7.7792899999999995E-9</v>
      </c>
      <c r="M153" s="4">
        <v>8.5600100000000001E-9</v>
      </c>
      <c r="N153" s="4">
        <v>4.2472500000000002E-9</v>
      </c>
      <c r="O153" s="4">
        <v>8.9768999999999995E-9</v>
      </c>
      <c r="P153" s="4">
        <v>1.9007100000000002E-8</v>
      </c>
    </row>
    <row r="154" spans="1:16" x14ac:dyDescent="0.4">
      <c r="A154" s="3">
        <v>336214</v>
      </c>
      <c r="B154" t="str">
        <f>VLOOKUP(A154,'sector labels'!A:B,2,FALSE)</f>
        <v>Travel trailer and camper manufacturing</v>
      </c>
      <c r="C154" s="4">
        <f t="shared" si="2"/>
        <v>1.1666137665300001E-8</v>
      </c>
      <c r="D154" s="4">
        <v>2.8449499999999999E-12</v>
      </c>
      <c r="E154" s="4">
        <v>1.5739900000000001E-10</v>
      </c>
      <c r="F154" s="4">
        <v>5.0177600000000002E-13</v>
      </c>
      <c r="G154" s="4">
        <v>7.7196299999999999E-14</v>
      </c>
      <c r="H154" s="4">
        <v>3.3274300000000002E-13</v>
      </c>
      <c r="I154" s="4">
        <v>2.0170500000000002E-9</v>
      </c>
      <c r="J154" s="4">
        <v>6.7235099999999997E-10</v>
      </c>
      <c r="K154" s="4">
        <v>9.8347100000000003E-10</v>
      </c>
      <c r="L154" s="4">
        <v>1.25446E-9</v>
      </c>
      <c r="M154" s="4">
        <v>1.3807E-9</v>
      </c>
      <c r="N154" s="4">
        <v>6.8473999999999995E-10</v>
      </c>
      <c r="O154" s="4">
        <v>1.4473E-9</v>
      </c>
      <c r="P154" s="4">
        <v>3.0649099999999999E-9</v>
      </c>
    </row>
    <row r="155" spans="1:16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f t="shared" si="2"/>
        <v>1.4257545502999999E-8</v>
      </c>
      <c r="D155" s="4">
        <v>6.3547100000000001E-12</v>
      </c>
      <c r="E155" s="4">
        <v>2.67571E-10</v>
      </c>
      <c r="F155" s="4">
        <v>1.15397E-12</v>
      </c>
      <c r="G155" s="4">
        <v>1.3927199999999999E-13</v>
      </c>
      <c r="H155" s="4">
        <v>5.1455100000000004E-13</v>
      </c>
      <c r="I155" s="4">
        <v>9.6144899999999991E-10</v>
      </c>
      <c r="J155" s="4">
        <v>3.2048299999999999E-10</v>
      </c>
      <c r="K155" s="4">
        <v>4.6831000000000001E-10</v>
      </c>
      <c r="L155" s="4">
        <v>5.9746599999999997E-10</v>
      </c>
      <c r="M155" s="4">
        <v>6.5746200000000004E-10</v>
      </c>
      <c r="N155" s="4">
        <v>3.2618200000000002E-10</v>
      </c>
      <c r="O155" s="4">
        <v>2.84384E-9</v>
      </c>
      <c r="P155" s="4">
        <v>7.8066199999999997E-9</v>
      </c>
    </row>
    <row r="156" spans="1:16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f t="shared" si="2"/>
        <v>1.53434866825E-8</v>
      </c>
      <c r="D156" s="4">
        <v>1.01412E-11</v>
      </c>
      <c r="E156" s="4">
        <v>3.4716799999999998E-10</v>
      </c>
      <c r="F156" s="4">
        <v>1.0866599999999999E-12</v>
      </c>
      <c r="G156" s="4">
        <v>5.0542500000000003E-14</v>
      </c>
      <c r="H156" s="4">
        <v>1.08928E-12</v>
      </c>
      <c r="I156" s="4">
        <v>1.25609E-9</v>
      </c>
      <c r="J156" s="4">
        <v>4.1869500000000002E-10</v>
      </c>
      <c r="K156" s="4">
        <v>6.1205099999999998E-10</v>
      </c>
      <c r="L156" s="4">
        <v>7.8079399999999998E-10</v>
      </c>
      <c r="M156" s="4">
        <v>8.59261E-10</v>
      </c>
      <c r="N156" s="4">
        <v>4.2624000000000002E-10</v>
      </c>
      <c r="O156" s="4">
        <v>5.4054499999999998E-9</v>
      </c>
      <c r="P156" s="4">
        <v>5.2253700000000001E-9</v>
      </c>
    </row>
    <row r="157" spans="1:16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f t="shared" si="2"/>
        <v>2.5643162417999998E-8</v>
      </c>
      <c r="D157" s="4">
        <v>9.7589299999999999E-12</v>
      </c>
      <c r="E157" s="4">
        <v>5.7102099999999997E-10</v>
      </c>
      <c r="F157" s="4">
        <v>1.7773300000000001E-12</v>
      </c>
      <c r="G157" s="4">
        <v>1.4137800000000001E-13</v>
      </c>
      <c r="H157" s="4">
        <v>1.21878E-12</v>
      </c>
      <c r="I157" s="4">
        <v>9.2379700000000003E-10</v>
      </c>
      <c r="J157" s="4">
        <v>3.0793200000000001E-10</v>
      </c>
      <c r="K157" s="4">
        <v>3.4471599999999999E-9</v>
      </c>
      <c r="L157" s="4">
        <v>4.3984999999999996E-9</v>
      </c>
      <c r="M157" s="4">
        <v>6.3123599999999995E-10</v>
      </c>
      <c r="N157" s="4">
        <v>2.6626999999999999E-9</v>
      </c>
      <c r="O157" s="4">
        <v>3.9725300000000001E-9</v>
      </c>
      <c r="P157" s="4">
        <v>8.7153899999999992E-9</v>
      </c>
    </row>
    <row r="158" spans="1:16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f t="shared" si="2"/>
        <v>2.2261983955199997E-8</v>
      </c>
      <c r="D158" s="4">
        <v>9.7960599999999998E-12</v>
      </c>
      <c r="E158" s="4">
        <v>3.3605999999999997E-10</v>
      </c>
      <c r="F158" s="4">
        <v>1.2253200000000001E-12</v>
      </c>
      <c r="G158" s="4">
        <v>3.8899200000000002E-14</v>
      </c>
      <c r="H158" s="4">
        <v>6.7067600000000004E-13</v>
      </c>
      <c r="I158" s="4">
        <v>9.8696700000000003E-10</v>
      </c>
      <c r="J158" s="4">
        <v>3.2898900000000001E-10</v>
      </c>
      <c r="K158" s="4">
        <v>3.6880199999999998E-9</v>
      </c>
      <c r="L158" s="4">
        <v>4.70457E-9</v>
      </c>
      <c r="M158" s="4">
        <v>6.7534299999999999E-10</v>
      </c>
      <c r="N158" s="4">
        <v>3.3497400000000002E-10</v>
      </c>
      <c r="O158" s="4">
        <v>5.1330800000000002E-9</v>
      </c>
      <c r="P158" s="4">
        <v>6.0622500000000002E-9</v>
      </c>
    </row>
    <row r="159" spans="1:16" x14ac:dyDescent="0.4">
      <c r="A159" s="3">
        <v>336370</v>
      </c>
      <c r="B159" t="str">
        <f>VLOOKUP(A159,'sector labels'!A:B,2,FALSE)</f>
        <v>Motor vehicle metal stamping</v>
      </c>
      <c r="C159" s="4">
        <f t="shared" si="2"/>
        <v>2.8659442015000001E-8</v>
      </c>
      <c r="D159" s="4">
        <v>1.32923E-11</v>
      </c>
      <c r="E159" s="4">
        <v>5.6178999999999998E-10</v>
      </c>
      <c r="F159" s="4">
        <v>2.3210599999999998E-12</v>
      </c>
      <c r="G159" s="4">
        <v>1.17735E-13</v>
      </c>
      <c r="H159" s="4">
        <v>2.0299199999999999E-12</v>
      </c>
      <c r="I159" s="4">
        <v>6.41902E-9</v>
      </c>
      <c r="J159" s="4">
        <v>2.79088E-10</v>
      </c>
      <c r="K159" s="4">
        <v>4.4877800000000004E-9</v>
      </c>
      <c r="L159" s="4">
        <v>5.2045799999999996E-10</v>
      </c>
      <c r="M159" s="4">
        <v>5.7276500000000004E-10</v>
      </c>
      <c r="N159" s="4">
        <v>1.7047200000000001E-9</v>
      </c>
      <c r="O159" s="4">
        <v>3.9784600000000003E-9</v>
      </c>
      <c r="P159" s="4">
        <v>1.01176E-8</v>
      </c>
    </row>
    <row r="160" spans="1:16" x14ac:dyDescent="0.4">
      <c r="A160" s="3">
        <v>336390</v>
      </c>
      <c r="B160" t="str">
        <f>VLOOKUP(A160,'sector labels'!A:B,2,FALSE)</f>
        <v>Other Motor Vehicle Parts Manufacturing</v>
      </c>
      <c r="C160" s="4">
        <f t="shared" si="2"/>
        <v>2.18702346354E-8</v>
      </c>
      <c r="D160" s="4">
        <v>1.00932E-11</v>
      </c>
      <c r="E160" s="4">
        <v>2.90575E-10</v>
      </c>
      <c r="F160" s="4">
        <v>1.72454E-12</v>
      </c>
      <c r="G160" s="4">
        <v>6.0968400000000002E-14</v>
      </c>
      <c r="H160" s="4">
        <v>8.2592699999999998E-13</v>
      </c>
      <c r="I160" s="4">
        <v>4.3289400000000003E-10</v>
      </c>
      <c r="J160" s="4">
        <v>1.4429799999999999E-10</v>
      </c>
      <c r="K160" s="4">
        <v>3.02341E-9</v>
      </c>
      <c r="L160" s="4">
        <v>4.7539299999999999E-9</v>
      </c>
      <c r="M160" s="4">
        <v>2.9613300000000002E-10</v>
      </c>
      <c r="N160" s="4">
        <v>1.61588E-9</v>
      </c>
      <c r="O160" s="4">
        <v>2.63914E-9</v>
      </c>
      <c r="P160" s="4">
        <v>8.6612700000000006E-9</v>
      </c>
    </row>
    <row r="161" spans="1:16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f t="shared" si="2"/>
        <v>1.7861042915200002E-8</v>
      </c>
      <c r="D161" s="4">
        <v>7.7060600000000004E-12</v>
      </c>
      <c r="E161" s="4">
        <v>3.51425E-10</v>
      </c>
      <c r="F161" s="4">
        <v>1.10686E-12</v>
      </c>
      <c r="G161" s="4">
        <v>8.29552E-14</v>
      </c>
      <c r="H161" s="4">
        <v>1.01004E-12</v>
      </c>
      <c r="I161" s="4">
        <v>2.0659199999999998E-9</v>
      </c>
      <c r="J161" s="4">
        <v>6.8864000000000001E-10</v>
      </c>
      <c r="K161" s="4">
        <v>1.00669E-9</v>
      </c>
      <c r="L161" s="4">
        <v>1.2842199999999999E-9</v>
      </c>
      <c r="M161" s="4">
        <v>1.41329E-9</v>
      </c>
      <c r="N161" s="4">
        <v>7.0106199999999997E-10</v>
      </c>
      <c r="O161" s="4">
        <v>2.77097E-9</v>
      </c>
      <c r="P161" s="4">
        <v>7.5689200000000008E-9</v>
      </c>
    </row>
    <row r="162" spans="1:16" x14ac:dyDescent="0.4">
      <c r="A162" s="3">
        <v>336411</v>
      </c>
      <c r="B162" t="str">
        <f>VLOOKUP(A162,'sector labels'!A:B,2,FALSE)</f>
        <v>Aircraft manufacturing</v>
      </c>
      <c r="C162" s="4">
        <f t="shared" si="2"/>
        <v>1.3148305588700001E-9</v>
      </c>
      <c r="D162" s="4">
        <v>3.44468E-13</v>
      </c>
      <c r="E162" s="4">
        <v>1.8050900000000001E-11</v>
      </c>
      <c r="F162" s="4">
        <v>6.0755299999999999E-14</v>
      </c>
      <c r="G162" s="4">
        <v>9.3469700000000005E-15</v>
      </c>
      <c r="H162" s="4">
        <v>4.0288599999999998E-14</v>
      </c>
      <c r="I162" s="4">
        <v>2.2740099999999999E-10</v>
      </c>
      <c r="J162" s="4">
        <v>7.5800199999999998E-11</v>
      </c>
      <c r="K162" s="4">
        <v>1.10774E-10</v>
      </c>
      <c r="L162" s="4">
        <v>1.41322E-10</v>
      </c>
      <c r="M162" s="4">
        <v>1.5551599999999999E-10</v>
      </c>
      <c r="N162" s="4">
        <v>7.7152600000000001E-11</v>
      </c>
      <c r="O162" s="4">
        <v>1.6307000000000001E-10</v>
      </c>
      <c r="P162" s="4">
        <v>3.45289E-10</v>
      </c>
    </row>
    <row r="163" spans="1:16" x14ac:dyDescent="0.4">
      <c r="A163" s="3">
        <v>336412</v>
      </c>
      <c r="B163" t="str">
        <f>VLOOKUP(A163,'sector labels'!A:B,2,FALSE)</f>
        <v>Aircraft engine and engine parts manufacturing</v>
      </c>
      <c r="C163" s="4">
        <f t="shared" si="2"/>
        <v>6.6587611587000005E-9</v>
      </c>
      <c r="D163" s="4">
        <v>3.77517E-12</v>
      </c>
      <c r="E163" s="4">
        <v>1.8835499999999999E-10</v>
      </c>
      <c r="F163" s="4">
        <v>1.1009500000000001E-12</v>
      </c>
      <c r="G163" s="4">
        <v>1.7901700000000001E-14</v>
      </c>
      <c r="H163" s="4">
        <v>5.4013700000000004E-13</v>
      </c>
      <c r="I163" s="4">
        <v>4.6700299999999996E-10</v>
      </c>
      <c r="J163" s="4">
        <v>1.55668E-10</v>
      </c>
      <c r="K163" s="4">
        <v>2.2769599999999999E-10</v>
      </c>
      <c r="L163" s="4">
        <v>2.9043700000000001E-10</v>
      </c>
      <c r="M163" s="4">
        <v>3.1966299999999998E-10</v>
      </c>
      <c r="N163" s="4">
        <v>9.5120499999999992E-10</v>
      </c>
      <c r="O163" s="4">
        <v>1.80109E-9</v>
      </c>
      <c r="P163" s="4">
        <v>2.25221E-9</v>
      </c>
    </row>
    <row r="164" spans="1:16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f t="shared" si="2"/>
        <v>1.2846234765E-8</v>
      </c>
      <c r="D164" s="4">
        <v>5.5322600000000001E-12</v>
      </c>
      <c r="E164" s="4">
        <v>2.6661799999999999E-10</v>
      </c>
      <c r="F164" s="4">
        <v>1.16208E-12</v>
      </c>
      <c r="G164" s="4">
        <v>2.0785200000000001E-13</v>
      </c>
      <c r="H164" s="4">
        <v>6.5157300000000003E-13</v>
      </c>
      <c r="I164" s="4">
        <v>5.0190899999999997E-10</v>
      </c>
      <c r="J164" s="4">
        <v>1.6730300000000001E-10</v>
      </c>
      <c r="K164" s="4">
        <v>2.4476900000000002E-10</v>
      </c>
      <c r="L164" s="4">
        <v>2.39354E-9</v>
      </c>
      <c r="M164" s="4">
        <v>3.43632E-10</v>
      </c>
      <c r="N164" s="4">
        <v>1.02244E-9</v>
      </c>
      <c r="O164" s="4">
        <v>2.1611100000000002E-9</v>
      </c>
      <c r="P164" s="4">
        <v>5.7373600000000001E-9</v>
      </c>
    </row>
    <row r="165" spans="1:16" x14ac:dyDescent="0.4">
      <c r="A165" s="3">
        <v>336414</v>
      </c>
      <c r="B165" t="str">
        <f>VLOOKUP(A165,'sector labels'!A:B,2,FALSE)</f>
        <v>Guided missile and space vehicle manufacturing</v>
      </c>
      <c r="C165" s="4">
        <f t="shared" si="2"/>
        <v>5.8294926581999997E-9</v>
      </c>
      <c r="D165" s="4">
        <v>1.4464999999999999E-12</v>
      </c>
      <c r="E165" s="4">
        <v>7.8976599999999997E-11</v>
      </c>
      <c r="F165" s="4">
        <v>2.5512600000000001E-13</v>
      </c>
      <c r="G165" s="4">
        <v>3.9250199999999999E-14</v>
      </c>
      <c r="H165" s="4">
        <v>1.6918200000000001E-13</v>
      </c>
      <c r="I165" s="4">
        <v>1.0079800000000001E-9</v>
      </c>
      <c r="J165" s="4">
        <v>3.3599300000000002E-10</v>
      </c>
      <c r="K165" s="4">
        <v>4.9136199999999996E-10</v>
      </c>
      <c r="L165" s="4">
        <v>6.2677999999999998E-10</v>
      </c>
      <c r="M165" s="4">
        <v>6.8982599999999995E-10</v>
      </c>
      <c r="N165" s="4">
        <v>3.42138E-10</v>
      </c>
      <c r="O165" s="4">
        <v>7.2315699999999999E-10</v>
      </c>
      <c r="P165" s="4">
        <v>1.5313700000000001E-9</v>
      </c>
    </row>
    <row r="166" spans="1:16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f t="shared" si="2"/>
        <v>4.2853402588999999E-8</v>
      </c>
      <c r="D166" s="4">
        <v>1.10988E-11</v>
      </c>
      <c r="E166" s="4">
        <v>5.8664700000000001E-10</v>
      </c>
      <c r="F166" s="4">
        <v>1.95753E-12</v>
      </c>
      <c r="G166" s="4">
        <v>3.0115899999999998E-13</v>
      </c>
      <c r="H166" s="4">
        <v>1.2981000000000001E-12</v>
      </c>
      <c r="I166" s="4">
        <v>7.41115E-9</v>
      </c>
      <c r="J166" s="4">
        <v>2.4703799999999999E-9</v>
      </c>
      <c r="K166" s="4">
        <v>3.6107600000000001E-9</v>
      </c>
      <c r="L166" s="4">
        <v>4.6063599999999998E-9</v>
      </c>
      <c r="M166" s="4">
        <v>5.0691600000000003E-9</v>
      </c>
      <c r="N166" s="4">
        <v>2.5147E-9</v>
      </c>
      <c r="O166" s="4">
        <v>5.3150899999999997E-9</v>
      </c>
      <c r="P166" s="4">
        <v>1.12545E-8</v>
      </c>
    </row>
    <row r="167" spans="1:16" x14ac:dyDescent="0.4">
      <c r="A167" s="3">
        <v>336500</v>
      </c>
      <c r="B167" t="str">
        <f>VLOOKUP(A167,'sector labels'!A:B,2,FALSE)</f>
        <v>Railroad rolling stock manufacturing</v>
      </c>
      <c r="C167" s="4">
        <f t="shared" si="2"/>
        <v>8.2448387825999997E-9</v>
      </c>
      <c r="D167" s="4">
        <v>2.1278699999999999E-12</v>
      </c>
      <c r="E167" s="4">
        <v>1.12771E-10</v>
      </c>
      <c r="F167" s="4">
        <v>3.75301E-13</v>
      </c>
      <c r="G167" s="4">
        <v>5.7738600000000001E-14</v>
      </c>
      <c r="H167" s="4">
        <v>2.4887299999999999E-13</v>
      </c>
      <c r="I167" s="4">
        <v>1.4258600000000001E-9</v>
      </c>
      <c r="J167" s="4">
        <v>4.7528499999999998E-10</v>
      </c>
      <c r="K167" s="4">
        <v>6.9471700000000003E-10</v>
      </c>
      <c r="L167" s="4">
        <v>8.8626500000000004E-10</v>
      </c>
      <c r="M167" s="4">
        <v>9.7531600000000007E-10</v>
      </c>
      <c r="N167" s="4">
        <v>4.8382500000000003E-10</v>
      </c>
      <c r="O167" s="4">
        <v>1.0226199999999999E-9</v>
      </c>
      <c r="P167" s="4">
        <v>2.1653699999999999E-9</v>
      </c>
    </row>
    <row r="168" spans="1:16" x14ac:dyDescent="0.4">
      <c r="A168" s="3">
        <v>336611</v>
      </c>
      <c r="B168" t="str">
        <f>VLOOKUP(A168,'sector labels'!A:B,2,FALSE)</f>
        <v>Ship building and repairing</v>
      </c>
      <c r="C168" s="4">
        <f t="shared" si="2"/>
        <v>8.32427263558E-8</v>
      </c>
      <c r="D168" s="4">
        <v>4.11935E-11</v>
      </c>
      <c r="E168" s="4">
        <v>1.11054E-9</v>
      </c>
      <c r="F168" s="4">
        <v>2.9783900000000002E-12</v>
      </c>
      <c r="G168" s="4">
        <v>4.1655800000000001E-14</v>
      </c>
      <c r="H168" s="4">
        <v>2.8728100000000002E-12</v>
      </c>
      <c r="I168" s="4">
        <v>2.5398700000000002E-8</v>
      </c>
      <c r="J168" s="4">
        <v>3.4792799999999999E-10</v>
      </c>
      <c r="K168" s="4">
        <v>5.0865699999999995E-10</v>
      </c>
      <c r="L168" s="4">
        <v>6.4888000000000004E-10</v>
      </c>
      <c r="M168" s="4">
        <v>7.1410499999999999E-10</v>
      </c>
      <c r="N168" s="4">
        <v>3.8964300000000004E-9</v>
      </c>
      <c r="O168" s="4">
        <v>2.5549100000000001E-8</v>
      </c>
      <c r="P168" s="4">
        <v>2.5021299999999999E-8</v>
      </c>
    </row>
    <row r="169" spans="1:16" x14ac:dyDescent="0.4">
      <c r="A169" s="3">
        <v>336612</v>
      </c>
      <c r="B169" t="str">
        <f>VLOOKUP(A169,'sector labels'!A:B,2,FALSE)</f>
        <v>Boat building</v>
      </c>
      <c r="C169" s="4">
        <f t="shared" si="2"/>
        <v>5.6089662679E-8</v>
      </c>
      <c r="D169" s="4">
        <v>1.57657E-11</v>
      </c>
      <c r="E169" s="4">
        <v>9.7892300000000009E-10</v>
      </c>
      <c r="F169" s="4">
        <v>3.1237099999999998E-12</v>
      </c>
      <c r="G169" s="4">
        <v>1.4528900000000001E-13</v>
      </c>
      <c r="H169" s="4">
        <v>2.5049800000000001E-12</v>
      </c>
      <c r="I169" s="4">
        <v>3.5198299999999998E-9</v>
      </c>
      <c r="J169" s="4">
        <v>1.1732799999999999E-9</v>
      </c>
      <c r="K169" s="4">
        <v>1.7145300000000001E-9</v>
      </c>
      <c r="L169" s="4">
        <v>2.1873600000000002E-9</v>
      </c>
      <c r="M169" s="4">
        <v>2.4070300000000001E-9</v>
      </c>
      <c r="N169" s="4">
        <v>1.19417E-9</v>
      </c>
      <c r="O169" s="4">
        <v>1.19889E-8</v>
      </c>
      <c r="P169" s="4">
        <v>3.0904100000000002E-8</v>
      </c>
    </row>
    <row r="170" spans="1:16" x14ac:dyDescent="0.4">
      <c r="A170" s="3">
        <v>336991</v>
      </c>
      <c r="B170" t="str">
        <f>VLOOKUP(A170,'sector labels'!A:B,2,FALSE)</f>
        <v>Motorcycle, bicycle, and parts manufacturing</v>
      </c>
      <c r="C170" s="4">
        <f t="shared" si="2"/>
        <v>2.9185118566999998E-8</v>
      </c>
      <c r="D170" s="4">
        <v>7.9067200000000001E-12</v>
      </c>
      <c r="E170" s="4">
        <v>4.04078E-10</v>
      </c>
      <c r="F170" s="4">
        <v>1.39454E-12</v>
      </c>
      <c r="G170" s="4">
        <v>2.14545E-13</v>
      </c>
      <c r="H170" s="4">
        <v>9.2476199999999993E-13</v>
      </c>
      <c r="I170" s="4">
        <v>5.04834E-9</v>
      </c>
      <c r="J170" s="4">
        <v>1.6827800000000001E-9</v>
      </c>
      <c r="K170" s="4">
        <v>2.4581E-9</v>
      </c>
      <c r="L170" s="4">
        <v>3.1362399999999999E-9</v>
      </c>
      <c r="M170" s="4">
        <v>3.4509400000000001E-9</v>
      </c>
      <c r="N170" s="4">
        <v>1.7123199999999999E-9</v>
      </c>
      <c r="O170" s="4">
        <v>3.6191099999999999E-9</v>
      </c>
      <c r="P170" s="4">
        <v>7.66277E-9</v>
      </c>
    </row>
    <row r="171" spans="1:16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f t="shared" si="2"/>
        <v>1.8859910567000003E-8</v>
      </c>
      <c r="D171" s="4">
        <v>4.6465099999999998E-12</v>
      </c>
      <c r="E171" s="4">
        <v>2.5507500000000002E-10</v>
      </c>
      <c r="F171" s="4">
        <v>8.1952499999999998E-13</v>
      </c>
      <c r="G171" s="4">
        <v>1.26081E-13</v>
      </c>
      <c r="H171" s="4">
        <v>5.4345100000000004E-13</v>
      </c>
      <c r="I171" s="4">
        <v>3.26098E-9</v>
      </c>
      <c r="J171" s="4">
        <v>1.08699E-9</v>
      </c>
      <c r="K171" s="4">
        <v>1.5897800000000001E-9</v>
      </c>
      <c r="L171" s="4">
        <v>2.0278799999999998E-9</v>
      </c>
      <c r="M171" s="4">
        <v>2.2319000000000001E-9</v>
      </c>
      <c r="N171" s="4">
        <v>1.10693E-9</v>
      </c>
      <c r="O171" s="4">
        <v>2.33967E-9</v>
      </c>
      <c r="P171" s="4">
        <v>4.9545699999999998E-9</v>
      </c>
    </row>
    <row r="172" spans="1:16" x14ac:dyDescent="0.4">
      <c r="A172" s="3">
        <v>336999</v>
      </c>
      <c r="B172" t="str">
        <f>VLOOKUP(A172,'sector labels'!A:B,2,FALSE)</f>
        <v>All other transportation equipment manufacturing</v>
      </c>
      <c r="C172" s="4">
        <f t="shared" si="2"/>
        <v>2.0620384159999999E-8</v>
      </c>
      <c r="D172" s="4">
        <v>5.5239200000000002E-12</v>
      </c>
      <c r="E172" s="4">
        <v>2.8467999999999999E-10</v>
      </c>
      <c r="F172" s="4">
        <v>9.7427800000000002E-13</v>
      </c>
      <c r="G172" s="4">
        <v>1.4988900000000001E-13</v>
      </c>
      <c r="H172" s="4">
        <v>6.4607300000000001E-13</v>
      </c>
      <c r="I172" s="4">
        <v>3.5666600000000002E-9</v>
      </c>
      <c r="J172" s="4">
        <v>1.18889E-9</v>
      </c>
      <c r="K172" s="4">
        <v>1.73692E-9</v>
      </c>
      <c r="L172" s="4">
        <v>2.2160299999999998E-9</v>
      </c>
      <c r="M172" s="4">
        <v>2.4384700000000002E-9</v>
      </c>
      <c r="N172" s="4">
        <v>1.2098700000000001E-9</v>
      </c>
      <c r="O172" s="4">
        <v>2.5571599999999999E-9</v>
      </c>
      <c r="P172" s="4">
        <v>5.4144099999999997E-9</v>
      </c>
    </row>
    <row r="173" spans="1:16" x14ac:dyDescent="0.4">
      <c r="A173" s="3">
        <v>337110</v>
      </c>
      <c r="B173" t="str">
        <f>VLOOKUP(A173,'sector labels'!A:B,2,FALSE)</f>
        <v>Wood kitchen cabinet and countertop manufacturing</v>
      </c>
      <c r="C173" s="4">
        <f t="shared" si="2"/>
        <v>9.3696000360000008E-8</v>
      </c>
      <c r="D173" s="4">
        <v>3.8228699999999999E-11</v>
      </c>
      <c r="E173" s="4">
        <v>2.24083E-9</v>
      </c>
      <c r="F173" s="4">
        <v>1.25637E-11</v>
      </c>
      <c r="G173" s="4">
        <v>1.0924899999999999E-12</v>
      </c>
      <c r="H173" s="4">
        <v>2.1404700000000001E-12</v>
      </c>
      <c r="I173" s="4">
        <v>2.37556E-9</v>
      </c>
      <c r="J173" s="4">
        <v>7.9185499999999995E-10</v>
      </c>
      <c r="K173" s="4">
        <v>8.86995E-9</v>
      </c>
      <c r="L173" s="4">
        <v>1.6236699999999999E-8</v>
      </c>
      <c r="M173" s="4">
        <v>1.6242500000000001E-9</v>
      </c>
      <c r="N173" s="4">
        <v>8.8645299999999994E-9</v>
      </c>
      <c r="O173" s="4">
        <v>1.7671399999999998E-8</v>
      </c>
      <c r="P173" s="4">
        <v>3.4966899999999999E-8</v>
      </c>
    </row>
    <row r="174" spans="1:16" x14ac:dyDescent="0.4">
      <c r="A174" s="3">
        <v>337121</v>
      </c>
      <c r="B174" t="str">
        <f>VLOOKUP(A174,'sector labels'!A:B,2,FALSE)</f>
        <v>Upholstered household furniture manufacturing</v>
      </c>
      <c r="C174" s="4">
        <f t="shared" si="2"/>
        <v>1.6503604573000001E-8</v>
      </c>
      <c r="D174" s="4">
        <v>4.40569E-12</v>
      </c>
      <c r="E174" s="4">
        <v>2.2764400000000001E-10</v>
      </c>
      <c r="F174" s="4">
        <v>7.7705099999999998E-13</v>
      </c>
      <c r="G174" s="4">
        <v>1.1954599999999999E-13</v>
      </c>
      <c r="H174" s="4">
        <v>5.1528600000000003E-13</v>
      </c>
      <c r="I174" s="4">
        <v>2.8545499999999998E-9</v>
      </c>
      <c r="J174" s="4">
        <v>9.515150000000001E-10</v>
      </c>
      <c r="K174" s="4">
        <v>1.3901899999999999E-9</v>
      </c>
      <c r="L174" s="4">
        <v>1.77365E-9</v>
      </c>
      <c r="M174" s="4">
        <v>1.9517000000000002E-9</v>
      </c>
      <c r="N174" s="4">
        <v>9.6833799999999997E-10</v>
      </c>
      <c r="O174" s="4">
        <v>2.0466699999999999E-9</v>
      </c>
      <c r="P174" s="4">
        <v>4.33353E-9</v>
      </c>
    </row>
    <row r="175" spans="1:16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f t="shared" si="2"/>
        <v>8.6154871928000008E-8</v>
      </c>
      <c r="D175" s="4">
        <v>4.7873199999999998E-11</v>
      </c>
      <c r="E175" s="4">
        <v>1.36537E-9</v>
      </c>
      <c r="F175" s="4">
        <v>6.3769899999999999E-12</v>
      </c>
      <c r="G175" s="4">
        <v>9.299780000000001E-13</v>
      </c>
      <c r="H175" s="4">
        <v>6.8717600000000002E-12</v>
      </c>
      <c r="I175" s="4">
        <v>6.4455699999999997E-9</v>
      </c>
      <c r="J175" s="4">
        <v>2.1485199999999999E-9</v>
      </c>
      <c r="K175" s="4">
        <v>2.4071199999999999E-8</v>
      </c>
      <c r="L175" s="4">
        <v>4.0055899999999996E-9</v>
      </c>
      <c r="M175" s="4">
        <v>4.4078700000000004E-9</v>
      </c>
      <c r="N175" s="4">
        <v>2.1867999999999999E-9</v>
      </c>
      <c r="O175" s="4">
        <v>1.03996E-8</v>
      </c>
      <c r="P175" s="4">
        <v>3.10623E-8</v>
      </c>
    </row>
    <row r="176" spans="1:16" x14ac:dyDescent="0.4">
      <c r="A176" s="3">
        <v>337127</v>
      </c>
      <c r="B176" t="str">
        <f>VLOOKUP(A176,'sector labels'!A:B,2,FALSE)</f>
        <v>Institutional furniture manufacturing</v>
      </c>
      <c r="C176" s="4">
        <f t="shared" si="2"/>
        <v>3.2065378572999999E-8</v>
      </c>
      <c r="D176" s="4">
        <v>8.3770100000000005E-12</v>
      </c>
      <c r="E176" s="4">
        <v>4.3990700000000001E-10</v>
      </c>
      <c r="F176" s="4">
        <v>1.47749E-12</v>
      </c>
      <c r="G176" s="4">
        <v>2.2730600000000001E-13</v>
      </c>
      <c r="H176" s="4">
        <v>9.7976700000000006E-13</v>
      </c>
      <c r="I176" s="4">
        <v>5.5456599999999996E-9</v>
      </c>
      <c r="J176" s="4">
        <v>1.84855E-9</v>
      </c>
      <c r="K176" s="4">
        <v>2.7015699999999998E-9</v>
      </c>
      <c r="L176" s="4">
        <v>3.4465499999999998E-9</v>
      </c>
      <c r="M176" s="4">
        <v>3.7927400000000003E-9</v>
      </c>
      <c r="N176" s="4">
        <v>1.88158E-9</v>
      </c>
      <c r="O176" s="4">
        <v>3.9769100000000001E-9</v>
      </c>
      <c r="P176" s="4">
        <v>8.4208499999999999E-9</v>
      </c>
    </row>
    <row r="177" spans="1:16" x14ac:dyDescent="0.4">
      <c r="A177" s="3" t="s">
        <v>203</v>
      </c>
      <c r="B177" t="str">
        <f>VLOOKUP(A177,'sector labels'!A:B,2,FALSE)</f>
        <v>Other household nonupholstered furniture</v>
      </c>
      <c r="C177" s="4">
        <f t="shared" si="2"/>
        <v>1.10011199032E-7</v>
      </c>
      <c r="D177" s="4">
        <v>2.9072299999999999E-11</v>
      </c>
      <c r="E177" s="4">
        <v>1.5135899999999999E-9</v>
      </c>
      <c r="F177" s="4">
        <v>5.1276000000000001E-12</v>
      </c>
      <c r="G177" s="4">
        <v>7.8886199999999998E-13</v>
      </c>
      <c r="H177" s="4">
        <v>3.40027E-12</v>
      </c>
      <c r="I177" s="4">
        <v>1.90272E-8</v>
      </c>
      <c r="J177" s="4">
        <v>6.3424099999999998E-9</v>
      </c>
      <c r="K177" s="4">
        <v>9.2677099999999992E-9</v>
      </c>
      <c r="L177" s="4">
        <v>1.1823699999999999E-8</v>
      </c>
      <c r="M177" s="4">
        <v>1.3011E-8</v>
      </c>
      <c r="N177" s="4">
        <v>6.4551000000000002E-9</v>
      </c>
      <c r="O177" s="4">
        <v>1.3643500000000001E-8</v>
      </c>
      <c r="P177" s="4">
        <v>2.88886E-8</v>
      </c>
    </row>
    <row r="178" spans="1:16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f t="shared" si="2"/>
        <v>1.5248814341E-8</v>
      </c>
      <c r="D178" s="4">
        <v>3.5883800000000001E-12</v>
      </c>
      <c r="E178" s="4">
        <v>2.0403500000000001E-10</v>
      </c>
      <c r="F178" s="4">
        <v>6.3289800000000002E-13</v>
      </c>
      <c r="G178" s="4">
        <v>9.7368999999999996E-14</v>
      </c>
      <c r="H178" s="4">
        <v>4.1969399999999999E-13</v>
      </c>
      <c r="I178" s="4">
        <v>2.6361099999999999E-9</v>
      </c>
      <c r="J178" s="4">
        <v>8.78703E-10</v>
      </c>
      <c r="K178" s="4">
        <v>1.2858599999999999E-9</v>
      </c>
      <c r="L178" s="4">
        <v>1.6400400000000001E-9</v>
      </c>
      <c r="M178" s="4">
        <v>1.80523E-9</v>
      </c>
      <c r="N178" s="4">
        <v>8.9513799999999995E-10</v>
      </c>
      <c r="O178" s="4">
        <v>1.89204E-9</v>
      </c>
      <c r="P178" s="4">
        <v>4.0069200000000001E-9</v>
      </c>
    </row>
    <row r="179" spans="1:16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f t="shared" si="2"/>
        <v>3.3400595307999995E-8</v>
      </c>
      <c r="D179" s="4">
        <v>1.9774300000000001E-11</v>
      </c>
      <c r="E179" s="4">
        <v>7.5339699999999998E-10</v>
      </c>
      <c r="F179" s="4">
        <v>4.1456600000000003E-12</v>
      </c>
      <c r="G179" s="4">
        <v>2.0014799999999999E-13</v>
      </c>
      <c r="H179" s="4">
        <v>1.9382E-12</v>
      </c>
      <c r="I179" s="4">
        <v>4.7683699999999997E-9</v>
      </c>
      <c r="J179" s="4">
        <v>1.58946E-9</v>
      </c>
      <c r="K179" s="4">
        <v>2.3221700000000001E-9</v>
      </c>
      <c r="L179" s="4">
        <v>2.9627199999999999E-9</v>
      </c>
      <c r="M179" s="4">
        <v>3.2601099999999998E-9</v>
      </c>
      <c r="N179" s="4">
        <v>1.6175300000000001E-9</v>
      </c>
      <c r="O179" s="4">
        <v>5.1148799999999996E-9</v>
      </c>
      <c r="P179" s="4">
        <v>1.0985899999999999E-8</v>
      </c>
    </row>
    <row r="180" spans="1:16" x14ac:dyDescent="0.4">
      <c r="A180" s="3">
        <v>337900</v>
      </c>
      <c r="B180" t="str">
        <f>VLOOKUP(A180,'sector labels'!A:B,2,FALSE)</f>
        <v>Other furniture related product manufacturing</v>
      </c>
      <c r="C180" s="4">
        <f t="shared" si="2"/>
        <v>4.4370305032999994E-8</v>
      </c>
      <c r="D180" s="4">
        <v>1.5558800000000001E-11</v>
      </c>
      <c r="E180" s="4">
        <v>7.2302199999999997E-10</v>
      </c>
      <c r="F180" s="4">
        <v>3.0409799999999998E-12</v>
      </c>
      <c r="G180" s="4">
        <v>4.4916299999999999E-13</v>
      </c>
      <c r="H180" s="4">
        <v>2.5640899999999998E-12</v>
      </c>
      <c r="I180" s="4">
        <v>5.0821600000000002E-9</v>
      </c>
      <c r="J180" s="4">
        <v>1.69405E-9</v>
      </c>
      <c r="K180" s="4">
        <v>2.4760899999999999E-9</v>
      </c>
      <c r="L180" s="4">
        <v>3.1588200000000001E-9</v>
      </c>
      <c r="M180" s="4">
        <v>3.4761900000000002E-9</v>
      </c>
      <c r="N180" s="4">
        <v>1.7244600000000001E-9</v>
      </c>
      <c r="O180" s="4">
        <v>1.0222099999999999E-8</v>
      </c>
      <c r="P180" s="4">
        <v>1.5791799999999999E-8</v>
      </c>
    </row>
    <row r="181" spans="1:16" x14ac:dyDescent="0.4">
      <c r="A181" s="3">
        <v>339112</v>
      </c>
      <c r="B181" t="str">
        <f>VLOOKUP(A181,'sector labels'!A:B,2,FALSE)</f>
        <v>Surgical and medical instrument manufacturing</v>
      </c>
      <c r="C181" s="4">
        <f t="shared" si="2"/>
        <v>1.25531180356E-8</v>
      </c>
      <c r="D181" s="4">
        <v>7.0512199999999999E-12</v>
      </c>
      <c r="E181" s="4">
        <v>3.23257E-10</v>
      </c>
      <c r="F181" s="4">
        <v>7.1888599999999999E-13</v>
      </c>
      <c r="G181" s="4">
        <v>3.3436600000000001E-14</v>
      </c>
      <c r="H181" s="4">
        <v>5.7649300000000002E-13</v>
      </c>
      <c r="I181" s="4">
        <v>7.7994E-10</v>
      </c>
      <c r="J181" s="4">
        <v>2.5998000000000002E-10</v>
      </c>
      <c r="K181" s="4">
        <v>3.7971699999999998E-10</v>
      </c>
      <c r="L181" s="4">
        <v>4.8448500000000001E-10</v>
      </c>
      <c r="M181" s="4">
        <v>5.3308600000000003E-10</v>
      </c>
      <c r="N181" s="4">
        <v>2.6452300000000001E-10</v>
      </c>
      <c r="O181" s="4">
        <v>3.7039600000000001E-9</v>
      </c>
      <c r="P181" s="4">
        <v>5.8157899999999998E-9</v>
      </c>
    </row>
    <row r="182" spans="1:16" x14ac:dyDescent="0.4">
      <c r="A182" s="3">
        <v>339113</v>
      </c>
      <c r="B182" t="str">
        <f>VLOOKUP(A182,'sector labels'!A:B,2,FALSE)</f>
        <v>Surgical appliance and supplies manufacturing</v>
      </c>
      <c r="C182" s="4">
        <f t="shared" si="2"/>
        <v>1.1198805993200001E-8</v>
      </c>
      <c r="D182" s="4">
        <v>5.4525399999999997E-12</v>
      </c>
      <c r="E182" s="4">
        <v>4.2504199999999998E-10</v>
      </c>
      <c r="F182" s="4">
        <v>7.6734299999999995E-13</v>
      </c>
      <c r="G182" s="4">
        <v>7.8991199999999998E-14</v>
      </c>
      <c r="H182" s="4">
        <v>3.8911899999999999E-13</v>
      </c>
      <c r="I182" s="4">
        <v>5.8173699999999997E-10</v>
      </c>
      <c r="J182" s="4">
        <v>1.93912E-10</v>
      </c>
      <c r="K182" s="4">
        <v>2.8359399999999998E-10</v>
      </c>
      <c r="L182" s="4">
        <v>2.7734E-9</v>
      </c>
      <c r="M182" s="4">
        <v>3.9813900000000002E-10</v>
      </c>
      <c r="N182" s="4">
        <v>1.9746399999999999E-10</v>
      </c>
      <c r="O182" s="4">
        <v>2.7650699999999998E-9</v>
      </c>
      <c r="P182" s="4">
        <v>3.5737599999999999E-9</v>
      </c>
    </row>
    <row r="183" spans="1:16" x14ac:dyDescent="0.4">
      <c r="A183" s="3">
        <v>339114</v>
      </c>
      <c r="B183" t="str">
        <f>VLOOKUP(A183,'sector labels'!A:B,2,FALSE)</f>
        <v>Dental equipment and supplies manufacturing</v>
      </c>
      <c r="C183" s="4">
        <f t="shared" si="2"/>
        <v>2.2207139653000003E-8</v>
      </c>
      <c r="D183" s="4">
        <v>2.1015399999999999E-11</v>
      </c>
      <c r="E183" s="4">
        <v>6.7431200000000004E-10</v>
      </c>
      <c r="F183" s="4">
        <v>9.2379199999999999E-13</v>
      </c>
      <c r="G183" s="4">
        <v>4.1057400000000002E-13</v>
      </c>
      <c r="H183" s="4">
        <v>7.0788700000000001E-13</v>
      </c>
      <c r="I183" s="4">
        <v>3.4202100000000001E-9</v>
      </c>
      <c r="J183">
        <v>0</v>
      </c>
      <c r="K183">
        <v>0</v>
      </c>
      <c r="L183">
        <v>0</v>
      </c>
      <c r="M183">
        <v>0</v>
      </c>
      <c r="N183" s="4">
        <v>2.1762499999999998E-9</v>
      </c>
      <c r="O183" s="4">
        <v>5.7497100000000004E-9</v>
      </c>
      <c r="P183" s="4">
        <v>1.0163600000000001E-8</v>
      </c>
    </row>
    <row r="184" spans="1:16" x14ac:dyDescent="0.4">
      <c r="A184" s="3">
        <v>339115</v>
      </c>
      <c r="B184" t="str">
        <f>VLOOKUP(A184,'sector labels'!A:B,2,FALSE)</f>
        <v>Ophthalmic goods manufacturing</v>
      </c>
      <c r="C184" s="4">
        <f t="shared" si="2"/>
        <v>1.2827394769E-8</v>
      </c>
      <c r="D184" s="4">
        <v>1.2011500000000001E-11</v>
      </c>
      <c r="E184" s="4">
        <v>3.8851599999999998E-10</v>
      </c>
      <c r="F184" s="4">
        <v>5.2800200000000002E-13</v>
      </c>
      <c r="G184" s="4">
        <v>2.3466800000000001E-13</v>
      </c>
      <c r="H184" s="4">
        <v>4.0459899999999999E-13</v>
      </c>
      <c r="I184" s="4">
        <v>1.97561E-9</v>
      </c>
      <c r="J184">
        <v>0</v>
      </c>
      <c r="K184">
        <v>0</v>
      </c>
      <c r="L184">
        <v>0</v>
      </c>
      <c r="M184">
        <v>0</v>
      </c>
      <c r="N184" s="4">
        <v>1.2571699999999999E-9</v>
      </c>
      <c r="O184" s="4">
        <v>3.3215000000000002E-9</v>
      </c>
      <c r="P184" s="4">
        <v>5.87142E-9</v>
      </c>
    </row>
    <row r="185" spans="1:16" x14ac:dyDescent="0.4">
      <c r="A185" s="3">
        <v>339116</v>
      </c>
      <c r="B185" t="str">
        <f>VLOOKUP(A185,'sector labels'!A:B,2,FALSE)</f>
        <v>Dental laboratories</v>
      </c>
      <c r="C185" s="4">
        <f t="shared" si="2"/>
        <v>1.7703546678E-8</v>
      </c>
      <c r="D185" s="4">
        <v>1.6826500000000001E-11</v>
      </c>
      <c r="E185" s="4">
        <v>5.3812500000000004E-10</v>
      </c>
      <c r="F185" s="4">
        <v>7.3965600000000001E-13</v>
      </c>
      <c r="G185" s="4">
        <v>3.2873599999999998E-13</v>
      </c>
      <c r="H185" s="4">
        <v>5.6678599999999996E-13</v>
      </c>
      <c r="I185" s="4">
        <v>2.7265900000000002E-9</v>
      </c>
      <c r="J185">
        <v>0</v>
      </c>
      <c r="K185">
        <v>0</v>
      </c>
      <c r="L185">
        <v>0</v>
      </c>
      <c r="M185">
        <v>0</v>
      </c>
      <c r="N185" s="4">
        <v>1.73484E-9</v>
      </c>
      <c r="O185" s="4">
        <v>4.5834900000000003E-9</v>
      </c>
      <c r="P185" s="4">
        <v>8.1020399999999999E-9</v>
      </c>
    </row>
    <row r="186" spans="1:16" x14ac:dyDescent="0.4">
      <c r="A186" s="3">
        <v>339910</v>
      </c>
      <c r="B186" t="str">
        <f>VLOOKUP(A186,'sector labels'!A:B,2,FALSE)</f>
        <v>Jewelry and silverware manufacturing</v>
      </c>
      <c r="C186" s="4">
        <f t="shared" si="2"/>
        <v>2.7764206772999997E-8</v>
      </c>
      <c r="D186" s="4">
        <v>1.00984E-11</v>
      </c>
      <c r="E186" s="4">
        <v>1.78762E-10</v>
      </c>
      <c r="F186" s="4">
        <v>9.7794899999999992E-13</v>
      </c>
      <c r="G186" s="4">
        <v>5.1023400000000002E-13</v>
      </c>
      <c r="H186" s="4">
        <v>1.46619E-12</v>
      </c>
      <c r="I186" s="4">
        <v>2.31172E-9</v>
      </c>
      <c r="J186" s="4">
        <v>7.7057299999999998E-10</v>
      </c>
      <c r="K186" s="4">
        <v>1.1276900000000001E-9</v>
      </c>
      <c r="L186" s="4">
        <v>1.5821E-8</v>
      </c>
      <c r="M186" s="4">
        <v>1.5831599999999999E-9</v>
      </c>
      <c r="N186" s="4">
        <v>7.8500899999999995E-10</v>
      </c>
      <c r="O186" s="4">
        <v>1.6592599999999999E-9</v>
      </c>
      <c r="P186" s="4">
        <v>3.5139799999999999E-9</v>
      </c>
    </row>
    <row r="187" spans="1:16" x14ac:dyDescent="0.4">
      <c r="A187" s="3">
        <v>339920</v>
      </c>
      <c r="B187" t="str">
        <f>VLOOKUP(A187,'sector labels'!A:B,2,FALSE)</f>
        <v>Sporting and athletic goods manufacturing</v>
      </c>
      <c r="C187" s="4">
        <f t="shared" si="2"/>
        <v>2.8181105108199998E-8</v>
      </c>
      <c r="D187" s="4">
        <v>8.9257499999999992E-12</v>
      </c>
      <c r="E187" s="4">
        <v>1.5245700000000001E-10</v>
      </c>
      <c r="F187" s="4">
        <v>1.24021E-12</v>
      </c>
      <c r="G187" s="4">
        <v>7.5164200000000006E-14</v>
      </c>
      <c r="H187" s="4">
        <v>3.2398399999999999E-13</v>
      </c>
      <c r="I187" s="4">
        <v>1.9506100000000002E-9</v>
      </c>
      <c r="J187" s="4">
        <v>6.5020500000000003E-10</v>
      </c>
      <c r="K187" s="4">
        <v>9.50997E-10</v>
      </c>
      <c r="L187" s="4">
        <v>1.2130599999999999E-9</v>
      </c>
      <c r="M187" s="4">
        <v>1.33511E-9</v>
      </c>
      <c r="N187" s="4">
        <v>6.6215100000000004E-10</v>
      </c>
      <c r="O187" s="4">
        <v>9.2720499999999996E-9</v>
      </c>
      <c r="P187" s="4">
        <v>1.19839E-8</v>
      </c>
    </row>
    <row r="188" spans="1:16" x14ac:dyDescent="0.4">
      <c r="A188" s="3">
        <v>339930</v>
      </c>
      <c r="B188" t="str">
        <f>VLOOKUP(A188,'sector labels'!A:B,2,FALSE)</f>
        <v>Doll, toy, and game manufacturing</v>
      </c>
      <c r="C188" s="4">
        <f t="shared" si="2"/>
        <v>6.4422753579999998E-8</v>
      </c>
      <c r="D188" s="4">
        <v>6.3766800000000004E-11</v>
      </c>
      <c r="E188" s="4">
        <v>1.9777900000000001E-9</v>
      </c>
      <c r="F188" s="4">
        <v>2.8030499999999999E-12</v>
      </c>
      <c r="G188" s="4">
        <v>1.2458E-12</v>
      </c>
      <c r="H188" s="4">
        <v>2.1479300000000001E-12</v>
      </c>
      <c r="I188" s="4">
        <v>9.92168E-9</v>
      </c>
      <c r="J188">
        <v>0</v>
      </c>
      <c r="K188">
        <v>0</v>
      </c>
      <c r="L188">
        <v>0</v>
      </c>
      <c r="M188">
        <v>0</v>
      </c>
      <c r="N188" s="4">
        <v>6.3107200000000003E-9</v>
      </c>
      <c r="O188" s="4">
        <v>1.6672799999999999E-8</v>
      </c>
      <c r="P188" s="4">
        <v>2.9469800000000001E-8</v>
      </c>
    </row>
    <row r="189" spans="1:16" x14ac:dyDescent="0.4">
      <c r="A189" s="3">
        <v>339940</v>
      </c>
      <c r="B189" t="str">
        <f>VLOOKUP(A189,'sector labels'!A:B,2,FALSE)</f>
        <v>Office supplies (except paper) manufacturing</v>
      </c>
      <c r="C189" s="4">
        <f t="shared" si="2"/>
        <v>2.7016412224000001E-8</v>
      </c>
      <c r="D189" s="4">
        <v>2.3327300000000001E-11</v>
      </c>
      <c r="E189" s="4">
        <v>8.0306799999999998E-10</v>
      </c>
      <c r="F189" s="4">
        <v>1.0254200000000001E-12</v>
      </c>
      <c r="G189" s="4">
        <v>4.5574199999999998E-13</v>
      </c>
      <c r="H189" s="4">
        <v>7.8576200000000002E-13</v>
      </c>
      <c r="I189" s="4">
        <v>4.1611800000000003E-9</v>
      </c>
      <c r="J189">
        <v>0</v>
      </c>
      <c r="K189">
        <v>0</v>
      </c>
      <c r="L189">
        <v>0</v>
      </c>
      <c r="M189">
        <v>0</v>
      </c>
      <c r="N189" s="4">
        <v>2.6496099999999999E-9</v>
      </c>
      <c r="O189" s="4">
        <v>7.0005599999999997E-9</v>
      </c>
      <c r="P189" s="4">
        <v>1.23764E-8</v>
      </c>
    </row>
    <row r="190" spans="1:16" x14ac:dyDescent="0.4">
      <c r="A190" s="3">
        <v>339950</v>
      </c>
      <c r="B190" t="str">
        <f>VLOOKUP(A190,'sector labels'!A:B,2,FALSE)</f>
        <v>Sign manufacturing</v>
      </c>
      <c r="C190" s="4">
        <f t="shared" si="2"/>
        <v>2.1477773720000001E-8</v>
      </c>
      <c r="D190" s="4">
        <v>3.3308899999999998E-11</v>
      </c>
      <c r="E190" s="4">
        <v>5.3893799999999998E-10</v>
      </c>
      <c r="F190" s="4">
        <v>3.2179999999999998E-12</v>
      </c>
      <c r="G190" s="4">
        <v>8.0449999999999995E-13</v>
      </c>
      <c r="H190" s="4">
        <v>1.2843199999999999E-12</v>
      </c>
      <c r="I190" s="4">
        <v>1.60493E-9</v>
      </c>
      <c r="J190" s="4">
        <v>5.3497800000000003E-10</v>
      </c>
      <c r="K190" s="4">
        <v>7.8281999999999999E-10</v>
      </c>
      <c r="L190" s="4">
        <v>9.984490000000001E-10</v>
      </c>
      <c r="M190" s="4">
        <v>1.099E-9</v>
      </c>
      <c r="N190" s="4">
        <v>5.4496299999999997E-10</v>
      </c>
      <c r="O190" s="4">
        <v>5.4714099999999998E-9</v>
      </c>
      <c r="P190" s="4">
        <v>9.8636700000000005E-9</v>
      </c>
    </row>
    <row r="191" spans="1:16" x14ac:dyDescent="0.4">
      <c r="A191" s="3">
        <v>339990</v>
      </c>
      <c r="B191" t="str">
        <f>VLOOKUP(A191,'sector labels'!A:B,2,FALSE)</f>
        <v>All other miscellaneous manufacturing</v>
      </c>
      <c r="C191" s="4">
        <f t="shared" si="2"/>
        <v>3.5411931536000001E-8</v>
      </c>
      <c r="D191" s="4">
        <v>2.0342599999999999E-11</v>
      </c>
      <c r="E191" s="4">
        <v>8.6708999999999995E-10</v>
      </c>
      <c r="F191" s="4">
        <v>9.8997800000000005E-13</v>
      </c>
      <c r="G191" s="4">
        <v>3.2171800000000002E-13</v>
      </c>
      <c r="H191" s="4">
        <v>1.3832400000000001E-12</v>
      </c>
      <c r="I191" s="4">
        <v>3.7837300000000001E-9</v>
      </c>
      <c r="J191" s="4">
        <v>5.3522900000000001E-10</v>
      </c>
      <c r="K191" s="4">
        <v>7.8271500000000002E-10</v>
      </c>
      <c r="L191" s="4">
        <v>4.2610399999999996E-9</v>
      </c>
      <c r="M191" s="4">
        <v>1.0988600000000001E-9</v>
      </c>
      <c r="N191" s="4">
        <v>1.9309900000000002E-9</v>
      </c>
      <c r="O191" s="4">
        <v>8.0182399999999998E-9</v>
      </c>
      <c r="P191" s="4">
        <v>1.4111E-8</v>
      </c>
    </row>
    <row r="192" spans="1:16" x14ac:dyDescent="0.4">
      <c r="A192" s="3">
        <v>311111</v>
      </c>
      <c r="B192" t="str">
        <f>VLOOKUP(A192,'sector labels'!A:B,2,FALSE)</f>
        <v>Dog and cat food manufacturing</v>
      </c>
      <c r="C192" s="4">
        <f t="shared" si="2"/>
        <v>1.7469264038500001E-8</v>
      </c>
      <c r="D192" s="4">
        <v>5.4503300000000003E-12</v>
      </c>
      <c r="E192" s="4">
        <v>5.4980400000000004E-10</v>
      </c>
      <c r="F192" s="4">
        <v>7.5730899999999996E-13</v>
      </c>
      <c r="G192" s="4">
        <v>4.5897500000000001E-14</v>
      </c>
      <c r="H192" s="4">
        <v>5.9350199999999999E-13</v>
      </c>
      <c r="I192" s="4">
        <v>1.16669E-9</v>
      </c>
      <c r="J192" s="4">
        <v>3.88898E-10</v>
      </c>
      <c r="K192" s="4">
        <v>4.35971E-9</v>
      </c>
      <c r="L192" s="4">
        <v>7.2539599999999996E-10</v>
      </c>
      <c r="M192" s="4">
        <v>7.9834099999999996E-10</v>
      </c>
      <c r="N192" s="4">
        <v>3.9597799999999999E-10</v>
      </c>
      <c r="O192" s="4">
        <v>3.4524299999999998E-9</v>
      </c>
      <c r="P192" s="4">
        <v>5.6251700000000003E-9</v>
      </c>
    </row>
    <row r="193" spans="1:16" x14ac:dyDescent="0.4">
      <c r="A193" s="3">
        <v>311119</v>
      </c>
      <c r="B193" t="str">
        <f>VLOOKUP(A193,'sector labels'!A:B,2,FALSE)</f>
        <v>Other animal food manufacturing</v>
      </c>
      <c r="C193" s="4">
        <f t="shared" si="2"/>
        <v>4.4483813588000001E-9</v>
      </c>
      <c r="D193" s="4">
        <v>1.17584E-12</v>
      </c>
      <c r="E193" s="4">
        <v>6.1206699999999996E-11</v>
      </c>
      <c r="F193" s="4">
        <v>2.0738799999999999E-13</v>
      </c>
      <c r="G193" s="4">
        <v>3.1905799999999999E-14</v>
      </c>
      <c r="H193" s="4">
        <v>1.3752500000000001E-13</v>
      </c>
      <c r="I193" s="4">
        <v>7.6938099999999999E-10</v>
      </c>
      <c r="J193" s="4">
        <v>2.5646000000000001E-10</v>
      </c>
      <c r="K193" s="4">
        <v>3.7474599999999999E-10</v>
      </c>
      <c r="L193" s="4">
        <v>4.7810000000000003E-10</v>
      </c>
      <c r="M193" s="4">
        <v>5.2610700000000003E-10</v>
      </c>
      <c r="N193" s="4">
        <v>2.6101600000000001E-10</v>
      </c>
      <c r="O193" s="4">
        <v>5.5168200000000002E-10</v>
      </c>
      <c r="P193" s="4">
        <v>1.16813E-9</v>
      </c>
    </row>
    <row r="194" spans="1:16" x14ac:dyDescent="0.4">
      <c r="A194" s="3">
        <v>311210</v>
      </c>
      <c r="B194" t="str">
        <f>VLOOKUP(A194,'sector labels'!A:B,2,FALSE)</f>
        <v>Flour milling and malt manufacturing</v>
      </c>
      <c r="C194" s="4">
        <f t="shared" si="2"/>
        <v>2.8711700189000003E-8</v>
      </c>
      <c r="D194" s="4">
        <v>1.1424200000000001E-11</v>
      </c>
      <c r="E194" s="4">
        <v>3.60501E-10</v>
      </c>
      <c r="F194" s="4">
        <v>1.2740900000000001E-12</v>
      </c>
      <c r="G194" s="4">
        <v>1.96013E-13</v>
      </c>
      <c r="H194" s="4">
        <v>8.4488599999999996E-13</v>
      </c>
      <c r="I194" s="4">
        <v>4.4673600000000002E-9</v>
      </c>
      <c r="J194" s="4">
        <v>1.4891199999999999E-9</v>
      </c>
      <c r="K194" s="4">
        <v>2.17425E-9</v>
      </c>
      <c r="L194" s="4">
        <v>2.77432E-9</v>
      </c>
      <c r="M194" s="4">
        <v>3.05243E-9</v>
      </c>
      <c r="N194" s="4">
        <v>1.51483E-9</v>
      </c>
      <c r="O194" s="4">
        <v>6.0865900000000002E-9</v>
      </c>
      <c r="P194" s="4">
        <v>6.7785600000000002E-9</v>
      </c>
    </row>
    <row r="195" spans="1:16" x14ac:dyDescent="0.4">
      <c r="A195" s="3">
        <v>311221</v>
      </c>
      <c r="B195" t="str">
        <f>VLOOKUP(A195,'sector labels'!A:B,2,FALSE)</f>
        <v>Wet corn milling</v>
      </c>
      <c r="C195" s="4">
        <f t="shared" ref="C195:C258" si="3">SUM(D195:P195)</f>
        <v>6.8851128940000005E-9</v>
      </c>
      <c r="D195" s="4">
        <v>3.2706399999999999E-12</v>
      </c>
      <c r="E195" s="4">
        <v>7.9299499999999996E-11</v>
      </c>
      <c r="F195" s="4">
        <v>2.4147499999999999E-13</v>
      </c>
      <c r="G195" s="4">
        <v>3.7149999999999998E-14</v>
      </c>
      <c r="H195" s="4">
        <v>1.60129E-13</v>
      </c>
      <c r="I195" s="4">
        <v>1.0300400000000001E-9</v>
      </c>
      <c r="J195" s="4">
        <v>3.4334599999999997E-10</v>
      </c>
      <c r="K195" s="4">
        <v>5.0258299999999996E-10</v>
      </c>
      <c r="L195" s="4">
        <v>6.4097699999999997E-10</v>
      </c>
      <c r="M195" s="4">
        <v>7.0557800000000004E-10</v>
      </c>
      <c r="N195" s="4">
        <v>3.4983000000000002E-10</v>
      </c>
      <c r="O195" s="4">
        <v>1.66373E-9</v>
      </c>
      <c r="P195" s="4">
        <v>1.5660199999999999E-9</v>
      </c>
    </row>
    <row r="196" spans="1:16" x14ac:dyDescent="0.4">
      <c r="A196" s="3">
        <v>311225</v>
      </c>
      <c r="B196" t="str">
        <f>VLOOKUP(A196,'sector labels'!A:B,2,FALSE)</f>
        <v>Fats and oils refining and blending</v>
      </c>
      <c r="C196" s="4">
        <f t="shared" si="3"/>
        <v>7.8840716913999994E-9</v>
      </c>
      <c r="D196" s="4">
        <v>3.0975499999999999E-12</v>
      </c>
      <c r="E196" s="4">
        <v>1.07257E-10</v>
      </c>
      <c r="F196" s="4">
        <v>3.51211E-13</v>
      </c>
      <c r="G196" s="4">
        <v>5.4032400000000001E-14</v>
      </c>
      <c r="H196" s="4">
        <v>2.32898E-13</v>
      </c>
      <c r="I196" s="4">
        <v>1.36315E-9</v>
      </c>
      <c r="J196" s="4">
        <v>4.5438300000000001E-10</v>
      </c>
      <c r="K196" s="4">
        <v>6.6434799999999997E-10</v>
      </c>
      <c r="L196" s="4">
        <v>8.4747700000000003E-10</v>
      </c>
      <c r="M196" s="4">
        <v>9.3268100000000004E-10</v>
      </c>
      <c r="N196" s="4">
        <v>4.6262700000000001E-10</v>
      </c>
      <c r="O196" s="4">
        <v>9.7782299999999996E-10</v>
      </c>
      <c r="P196" s="4">
        <v>2.07059E-9</v>
      </c>
    </row>
    <row r="197" spans="1:16" x14ac:dyDescent="0.4">
      <c r="A197" s="3">
        <v>311224</v>
      </c>
      <c r="B197" t="str">
        <f>VLOOKUP(A197,'sector labels'!A:B,2,FALSE)</f>
        <v>Soybean and other oilseed processing</v>
      </c>
      <c r="C197" s="4">
        <f t="shared" si="3"/>
        <v>3.6089882257000002E-9</v>
      </c>
      <c r="D197" s="4">
        <v>9.2416199999999991E-13</v>
      </c>
      <c r="E197" s="4">
        <v>4.9267899999999998E-11</v>
      </c>
      <c r="F197" s="4">
        <v>1.6299799999999999E-13</v>
      </c>
      <c r="G197" s="4">
        <v>2.50767E-14</v>
      </c>
      <c r="H197" s="4">
        <v>1.08089E-13</v>
      </c>
      <c r="I197" s="4">
        <v>6.2411499999999997E-10</v>
      </c>
      <c r="J197" s="4">
        <v>2.08038E-10</v>
      </c>
      <c r="K197" s="4">
        <v>3.0411700000000001E-10</v>
      </c>
      <c r="L197" s="4">
        <v>3.8796099999999998E-10</v>
      </c>
      <c r="M197" s="4">
        <v>4.2695100000000002E-10</v>
      </c>
      <c r="N197" s="4">
        <v>2.1179E-10</v>
      </c>
      <c r="O197" s="4">
        <v>4.4764199999999998E-10</v>
      </c>
      <c r="P197" s="4">
        <v>9.4788600000000009E-10</v>
      </c>
    </row>
    <row r="198" spans="1:16" x14ac:dyDescent="0.4">
      <c r="A198" s="3">
        <v>311230</v>
      </c>
      <c r="B198" t="str">
        <f>VLOOKUP(A198,'sector labels'!A:B,2,FALSE)</f>
        <v>Breakfast cereal manufacturing</v>
      </c>
      <c r="C198" s="4">
        <f t="shared" si="3"/>
        <v>1.5575933769199998E-8</v>
      </c>
      <c r="D198" s="4">
        <v>8.2110900000000007E-12</v>
      </c>
      <c r="E198" s="4">
        <v>1.5242100000000001E-10</v>
      </c>
      <c r="F198" s="4">
        <v>4.9184999999999997E-13</v>
      </c>
      <c r="G198" s="4">
        <v>7.56692E-14</v>
      </c>
      <c r="H198" s="4">
        <v>3.2616E-13</v>
      </c>
      <c r="I198" s="4">
        <v>1.9460000000000001E-9</v>
      </c>
      <c r="J198" s="4">
        <v>6.4866799999999998E-10</v>
      </c>
      <c r="K198" s="4">
        <v>9.4864100000000005E-10</v>
      </c>
      <c r="L198" s="4">
        <v>1.21008E-9</v>
      </c>
      <c r="M198" s="4">
        <v>1.3318000000000001E-9</v>
      </c>
      <c r="N198" s="4">
        <v>6.6053899999999997E-10</v>
      </c>
      <c r="O198" s="4">
        <v>3.1413200000000001E-9</v>
      </c>
      <c r="P198" s="4">
        <v>5.5273600000000002E-9</v>
      </c>
    </row>
    <row r="199" spans="1:16" x14ac:dyDescent="0.4">
      <c r="A199" s="3">
        <v>311300</v>
      </c>
      <c r="B199" t="str">
        <f>VLOOKUP(A199,'sector labels'!A:B,2,FALSE)</f>
        <v>Sugar and confectionery product manufacturing</v>
      </c>
      <c r="C199" s="4">
        <f t="shared" si="3"/>
        <v>2.5373476807999999E-8</v>
      </c>
      <c r="D199" s="4">
        <v>7.2001400000000001E-12</v>
      </c>
      <c r="E199" s="4">
        <v>3.954E-10</v>
      </c>
      <c r="F199" s="4">
        <v>9.9432699999999995E-13</v>
      </c>
      <c r="G199" s="4">
        <v>1.5297299999999999E-13</v>
      </c>
      <c r="H199" s="4">
        <v>6.59368E-13</v>
      </c>
      <c r="I199" s="4">
        <v>3.7369899999999999E-9</v>
      </c>
      <c r="J199" s="4">
        <v>1.24566E-9</v>
      </c>
      <c r="K199" s="4">
        <v>1.82051E-9</v>
      </c>
      <c r="L199" s="4">
        <v>2.32252E-9</v>
      </c>
      <c r="M199" s="4">
        <v>2.55582E-9</v>
      </c>
      <c r="N199" s="4">
        <v>1.26793E-9</v>
      </c>
      <c r="O199" s="4">
        <v>4.3624099999999996E-9</v>
      </c>
      <c r="P199" s="4">
        <v>7.6572299999999992E-9</v>
      </c>
    </row>
    <row r="200" spans="1:16" x14ac:dyDescent="0.4">
      <c r="A200" s="3">
        <v>311410</v>
      </c>
      <c r="B200" t="str">
        <f>VLOOKUP(A200,'sector labels'!A:B,2,FALSE)</f>
        <v>Frozen food manufacturing</v>
      </c>
      <c r="C200" s="4">
        <f t="shared" si="3"/>
        <v>2.4489627590600002E-8</v>
      </c>
      <c r="D200" s="4">
        <v>9.2121200000000005E-12</v>
      </c>
      <c r="E200" s="4">
        <v>4.1186799999999998E-10</v>
      </c>
      <c r="F200" s="4">
        <v>7.8578600000000004E-13</v>
      </c>
      <c r="G200" s="4">
        <v>6.7784599999999995E-14</v>
      </c>
      <c r="H200" s="4">
        <v>1.1848999999999999E-12</v>
      </c>
      <c r="I200" s="4">
        <v>1.67251E-9</v>
      </c>
      <c r="J200" s="4">
        <v>5.5750300000000001E-10</v>
      </c>
      <c r="K200" s="4">
        <v>3.5659299999999999E-9</v>
      </c>
      <c r="L200" s="4">
        <v>4.5491900000000001E-9</v>
      </c>
      <c r="M200" s="4">
        <v>1.1440199999999999E-9</v>
      </c>
      <c r="N200" s="4">
        <v>5.6751599999999999E-10</v>
      </c>
      <c r="O200" s="4">
        <v>4.99604E-9</v>
      </c>
      <c r="P200" s="4">
        <v>7.0137999999999999E-9</v>
      </c>
    </row>
    <row r="201" spans="1:16" x14ac:dyDescent="0.4">
      <c r="A201" s="3">
        <v>311420</v>
      </c>
      <c r="B201" t="str">
        <f>VLOOKUP(A201,'sector labels'!A:B,2,FALSE)</f>
        <v>Fruit and vegetable canning, pickling, and drying</v>
      </c>
      <c r="C201" s="4">
        <f t="shared" si="3"/>
        <v>4.1610715324500003E-8</v>
      </c>
      <c r="D201" s="4">
        <v>1.03791E-11</v>
      </c>
      <c r="E201" s="4">
        <v>5.1386100000000003E-10</v>
      </c>
      <c r="F201" s="4">
        <v>1.1950899999999999E-12</v>
      </c>
      <c r="G201" s="4">
        <v>8.2564500000000001E-14</v>
      </c>
      <c r="H201" s="4">
        <v>1.37757E-12</v>
      </c>
      <c r="I201" s="4">
        <v>8.7643900000000002E-9</v>
      </c>
      <c r="J201" s="4">
        <v>5.14937E-9</v>
      </c>
      <c r="K201" s="4">
        <v>3.18579E-9</v>
      </c>
      <c r="L201" s="4">
        <v>1.29356E-9</v>
      </c>
      <c r="M201" s="4">
        <v>1.42361E-9</v>
      </c>
      <c r="N201" s="4">
        <v>1.84036E-9</v>
      </c>
      <c r="O201" s="4">
        <v>9.1311400000000008E-9</v>
      </c>
      <c r="P201" s="4">
        <v>1.02956E-8</v>
      </c>
    </row>
    <row r="202" spans="1:16" x14ac:dyDescent="0.4">
      <c r="A202" s="3">
        <v>311513</v>
      </c>
      <c r="B202" t="str">
        <f>VLOOKUP(A202,'sector labels'!A:B,2,FALSE)</f>
        <v>Cheese manufacturing</v>
      </c>
      <c r="C202" s="4">
        <f t="shared" si="3"/>
        <v>3.5566229399700004E-8</v>
      </c>
      <c r="D202" s="4">
        <v>6.0256899999999999E-12</v>
      </c>
      <c r="E202" s="4">
        <v>2.2899400000000001E-10</v>
      </c>
      <c r="F202" s="4">
        <v>1.26716E-12</v>
      </c>
      <c r="G202" s="4">
        <v>2.7250700000000001E-14</v>
      </c>
      <c r="H202" s="4">
        <v>5.8729899999999996E-13</v>
      </c>
      <c r="I202" s="4">
        <v>9.5548999999999998E-9</v>
      </c>
      <c r="J202" s="4">
        <v>6.8884100000000002E-9</v>
      </c>
      <c r="K202" s="4">
        <v>2.4897999999999998E-9</v>
      </c>
      <c r="L202" s="4">
        <v>5.93841E-9</v>
      </c>
      <c r="M202" s="4">
        <v>4.5592600000000001E-10</v>
      </c>
      <c r="N202" s="4">
        <v>2.2618200000000001E-10</v>
      </c>
      <c r="O202" s="4">
        <v>4.3622900000000002E-9</v>
      </c>
      <c r="P202" s="4">
        <v>5.4134100000000002E-9</v>
      </c>
    </row>
    <row r="203" spans="1:16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f t="shared" si="3"/>
        <v>5.4056024930000002E-9</v>
      </c>
      <c r="D203" s="4">
        <v>1.3737500000000001E-12</v>
      </c>
      <c r="E203" s="4">
        <v>7.3657499999999999E-11</v>
      </c>
      <c r="F203" s="4">
        <v>2.4229400000000001E-13</v>
      </c>
      <c r="G203" s="4">
        <v>3.7276000000000001E-14</v>
      </c>
      <c r="H203" s="4">
        <v>1.60673E-13</v>
      </c>
      <c r="I203" s="4">
        <v>9.3477900000000005E-10</v>
      </c>
      <c r="J203" s="4">
        <v>3.1159299999999998E-10</v>
      </c>
      <c r="K203" s="4">
        <v>4.5554199999999998E-10</v>
      </c>
      <c r="L203" s="4">
        <v>5.8112099999999996E-10</v>
      </c>
      <c r="M203" s="4">
        <v>6.3953700000000002E-10</v>
      </c>
      <c r="N203" s="4">
        <v>3.1723100000000001E-10</v>
      </c>
      <c r="O203" s="4">
        <v>6.7050799999999998E-10</v>
      </c>
      <c r="P203" s="4">
        <v>1.41982E-9</v>
      </c>
    </row>
    <row r="204" spans="1:16" x14ac:dyDescent="0.4">
      <c r="A204" s="3" t="s">
        <v>232</v>
      </c>
      <c r="B204" t="str">
        <f>VLOOKUP(A204,'sector labels'!A:B,2,FALSE)</f>
        <v>Fluid milk and butter manufacturing</v>
      </c>
      <c r="C204" s="4">
        <f t="shared" si="3"/>
        <v>2.9019755893600002E-8</v>
      </c>
      <c r="D204" s="4">
        <v>1.1632999999999999E-11</v>
      </c>
      <c r="E204" s="4">
        <v>4.9385100000000001E-10</v>
      </c>
      <c r="F204" s="4">
        <v>1.4252400000000001E-12</v>
      </c>
      <c r="G204" s="4">
        <v>6.5043600000000002E-14</v>
      </c>
      <c r="H204" s="4">
        <v>1.4686099999999999E-12</v>
      </c>
      <c r="I204" s="4">
        <v>5.7181699999999999E-9</v>
      </c>
      <c r="J204" s="4">
        <v>4.7050200000000004E-9</v>
      </c>
      <c r="K204" s="4">
        <v>7.3989899999999999E-10</v>
      </c>
      <c r="L204" s="4">
        <v>9.4404100000000009E-10</v>
      </c>
      <c r="M204" s="4">
        <v>1.03875E-9</v>
      </c>
      <c r="N204" s="4">
        <v>5.1543299999999997E-10</v>
      </c>
      <c r="O204" s="4">
        <v>5.8890699999999998E-9</v>
      </c>
      <c r="P204" s="4">
        <v>8.9609300000000008E-9</v>
      </c>
    </row>
    <row r="205" spans="1:16" x14ac:dyDescent="0.4">
      <c r="A205" s="3">
        <v>311520</v>
      </c>
      <c r="B205" t="str">
        <f>VLOOKUP(A205,'sector labels'!A:B,2,FALSE)</f>
        <v>Ice cream and frozen dessert manufacturing</v>
      </c>
      <c r="C205" s="4">
        <f t="shared" si="3"/>
        <v>4.0305740437000001E-8</v>
      </c>
      <c r="D205" s="4">
        <v>3.5295299999999998E-11</v>
      </c>
      <c r="E205" s="4">
        <v>9.7939500000000001E-10</v>
      </c>
      <c r="F205" s="4">
        <v>3.23231E-12</v>
      </c>
      <c r="G205" s="4">
        <v>1.9589699999999999E-13</v>
      </c>
      <c r="H205" s="4">
        <v>4.2219300000000004E-12</v>
      </c>
      <c r="I205" s="4">
        <v>4.5814199999999997E-9</v>
      </c>
      <c r="J205" s="4">
        <v>1.52714E-9</v>
      </c>
      <c r="K205" s="4">
        <v>2.2305600000000002E-9</v>
      </c>
      <c r="L205" s="4">
        <v>2.8459800000000001E-9</v>
      </c>
      <c r="M205" s="4">
        <v>3.1315000000000002E-9</v>
      </c>
      <c r="N205" s="4">
        <v>1.5538600000000001E-9</v>
      </c>
      <c r="O205" s="4">
        <v>7.3894399999999997E-9</v>
      </c>
      <c r="P205" s="4">
        <v>1.6023500000000001E-8</v>
      </c>
    </row>
    <row r="206" spans="1:16" x14ac:dyDescent="0.4">
      <c r="A206" s="3">
        <v>311615</v>
      </c>
      <c r="B206" t="str">
        <f>VLOOKUP(A206,'sector labels'!A:B,2,FALSE)</f>
        <v>Poultry processing</v>
      </c>
      <c r="C206" s="4">
        <f t="shared" si="3"/>
        <v>4.7669318564999997E-8</v>
      </c>
      <c r="D206" s="4">
        <v>7.0060200000000001E-12</v>
      </c>
      <c r="E206" s="4">
        <v>5.6605000000000003E-10</v>
      </c>
      <c r="F206" s="4">
        <v>1.30141E-12</v>
      </c>
      <c r="G206" s="4">
        <v>2.91225E-13</v>
      </c>
      <c r="H206" s="4">
        <v>1.01991E-12</v>
      </c>
      <c r="I206" s="4">
        <v>4.9127899999999999E-9</v>
      </c>
      <c r="J206" s="4">
        <v>3.12632E-9</v>
      </c>
      <c r="K206" s="4">
        <v>2.3934499999999998E-9</v>
      </c>
      <c r="L206" s="4">
        <v>1.1380900000000001E-8</v>
      </c>
      <c r="M206" s="4">
        <v>1.25243E-8</v>
      </c>
      <c r="N206" s="4">
        <v>1.28808E-9</v>
      </c>
      <c r="O206" s="4">
        <v>3.12287E-9</v>
      </c>
      <c r="P206" s="4">
        <v>8.3449400000000003E-9</v>
      </c>
    </row>
    <row r="207" spans="1:16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f t="shared" si="3"/>
        <v>2.6540350761E-8</v>
      </c>
      <c r="D207" s="4">
        <v>5.6266899999999997E-12</v>
      </c>
      <c r="E207" s="4">
        <v>4.6949899999999997E-10</v>
      </c>
      <c r="F207" s="4">
        <v>1.73991E-12</v>
      </c>
      <c r="G207" s="4">
        <v>2.8827800000000002E-13</v>
      </c>
      <c r="H207" s="4">
        <v>6.7588299999999996E-13</v>
      </c>
      <c r="I207" s="4">
        <v>3.6022299999999999E-9</v>
      </c>
      <c r="J207" s="4">
        <v>3.8598499999999997E-9</v>
      </c>
      <c r="K207" s="4">
        <v>2.0471600000000002E-9</v>
      </c>
      <c r="L207" s="4">
        <v>1.9231499999999999E-9</v>
      </c>
      <c r="M207" s="4">
        <v>3.5090100000000001E-10</v>
      </c>
      <c r="N207" s="4">
        <v>1.4528899999999999E-9</v>
      </c>
      <c r="O207" s="4">
        <v>4.23031E-9</v>
      </c>
      <c r="P207" s="4">
        <v>8.5960299999999993E-9</v>
      </c>
    </row>
    <row r="208" spans="1:16" x14ac:dyDescent="0.4">
      <c r="A208" s="3">
        <v>311700</v>
      </c>
      <c r="B208" t="str">
        <f>VLOOKUP(A208,'sector labels'!A:B,2,FALSE)</f>
        <v>Seafood product preparation and packaging</v>
      </c>
      <c r="C208" s="4">
        <f t="shared" si="3"/>
        <v>1.4468709069000001E-8</v>
      </c>
      <c r="D208" s="4">
        <v>3.9016999999999998E-12</v>
      </c>
      <c r="E208" s="4">
        <v>2.0008800000000001E-10</v>
      </c>
      <c r="F208" s="4">
        <v>6.88159E-13</v>
      </c>
      <c r="G208" s="4">
        <v>1.05871E-13</v>
      </c>
      <c r="H208" s="4">
        <v>4.5633899999999998E-13</v>
      </c>
      <c r="I208" s="4">
        <v>2.5026900000000002E-9</v>
      </c>
      <c r="J208" s="4">
        <v>8.3423100000000003E-10</v>
      </c>
      <c r="K208" s="4">
        <v>1.2186700000000001E-9</v>
      </c>
      <c r="L208" s="4">
        <v>1.5548599999999999E-9</v>
      </c>
      <c r="M208" s="4">
        <v>1.7109E-9</v>
      </c>
      <c r="N208" s="4">
        <v>8.48908E-10</v>
      </c>
      <c r="O208" s="4">
        <v>1.7942299999999999E-9</v>
      </c>
      <c r="P208" s="4">
        <v>3.79898E-9</v>
      </c>
    </row>
    <row r="209" spans="1:16" x14ac:dyDescent="0.4">
      <c r="A209" s="3">
        <v>311810</v>
      </c>
      <c r="B209" t="str">
        <f>VLOOKUP(A209,'sector labels'!A:B,2,FALSE)</f>
        <v>Bread and bakery product manufacturing</v>
      </c>
      <c r="C209" s="4">
        <f t="shared" si="3"/>
        <v>6.9011154885999994E-8</v>
      </c>
      <c r="D209" s="4">
        <v>3.3272400000000001E-11</v>
      </c>
      <c r="E209" s="4">
        <v>8.61311E-10</v>
      </c>
      <c r="F209" s="4">
        <v>5.5216000000000002E-12</v>
      </c>
      <c r="G209" s="4">
        <v>3.72296E-13</v>
      </c>
      <c r="H209" s="4">
        <v>4.1835899999999999E-12</v>
      </c>
      <c r="I209" s="4">
        <v>6.7922599999999999E-9</v>
      </c>
      <c r="J209" s="4">
        <v>7.1058399999999997E-10</v>
      </c>
      <c r="K209" s="4">
        <v>5.5795599999999997E-9</v>
      </c>
      <c r="L209" s="4">
        <v>5.6697899999999997E-9</v>
      </c>
      <c r="M209" s="4">
        <v>1.4579299999999999E-9</v>
      </c>
      <c r="N209" s="4">
        <v>5.4672700000000003E-9</v>
      </c>
      <c r="O209" s="4">
        <v>1.79373E-8</v>
      </c>
      <c r="P209" s="4">
        <v>2.4491800000000001E-8</v>
      </c>
    </row>
    <row r="210" spans="1:16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f t="shared" si="3"/>
        <v>2.3326675411E-8</v>
      </c>
      <c r="D210" s="4">
        <v>9.4407099999999997E-12</v>
      </c>
      <c r="E210" s="4">
        <v>5.1716599999999995E-10</v>
      </c>
      <c r="F210" s="4">
        <v>2.0208700000000001E-12</v>
      </c>
      <c r="G210" s="4">
        <v>1.1386000000000001E-13</v>
      </c>
      <c r="H210" s="4">
        <v>9.6397099999999995E-13</v>
      </c>
      <c r="I210" s="4">
        <v>2.7726400000000001E-9</v>
      </c>
      <c r="J210" s="4">
        <v>9.2421199999999997E-10</v>
      </c>
      <c r="K210" s="4">
        <v>1.35066E-9</v>
      </c>
      <c r="L210" s="4">
        <v>1.7231199999999999E-9</v>
      </c>
      <c r="M210" s="4">
        <v>1.8961899999999998E-9</v>
      </c>
      <c r="N210" s="4">
        <v>9.4070799999999993E-10</v>
      </c>
      <c r="O210" s="4">
        <v>4.8152300000000001E-9</v>
      </c>
      <c r="P210" s="4">
        <v>8.3742100000000002E-9</v>
      </c>
    </row>
    <row r="211" spans="1:16" x14ac:dyDescent="0.4">
      <c r="A211" s="3">
        <v>311910</v>
      </c>
      <c r="B211" t="str">
        <f>VLOOKUP(A211,'sector labels'!A:B,2,FALSE)</f>
        <v>Snack food manufacturing</v>
      </c>
      <c r="C211" s="4">
        <f t="shared" si="3"/>
        <v>8.9777056745000002E-9</v>
      </c>
      <c r="D211" s="4">
        <v>4.83662E-12</v>
      </c>
      <c r="E211" s="4">
        <v>1.22134E-10</v>
      </c>
      <c r="F211" s="4">
        <v>6.7886799999999997E-13</v>
      </c>
      <c r="G211" s="4">
        <v>6.1564500000000002E-14</v>
      </c>
      <c r="H211" s="4">
        <v>5.0562199999999996E-13</v>
      </c>
      <c r="I211" s="4">
        <v>1.55193E-9</v>
      </c>
      <c r="J211" s="4">
        <v>5.1730900000000004E-10</v>
      </c>
      <c r="K211" s="4">
        <v>7.5634400000000003E-10</v>
      </c>
      <c r="L211" s="4">
        <v>9.648340000000001E-10</v>
      </c>
      <c r="M211" s="4">
        <v>1.06183E-9</v>
      </c>
      <c r="N211" s="4">
        <v>5.2669199999999998E-10</v>
      </c>
      <c r="O211" s="4">
        <v>1.1132300000000001E-9</v>
      </c>
      <c r="P211" s="4">
        <v>2.3573199999999999E-9</v>
      </c>
    </row>
    <row r="212" spans="1:16" x14ac:dyDescent="0.4">
      <c r="A212" s="3">
        <v>311920</v>
      </c>
      <c r="B212" t="str">
        <f>VLOOKUP(A212,'sector labels'!A:B,2,FALSE)</f>
        <v>Coffee and tea manufacturing</v>
      </c>
      <c r="C212" s="4">
        <f t="shared" si="3"/>
        <v>1.0935412892000001E-8</v>
      </c>
      <c r="D212" s="4">
        <v>2.82013E-12</v>
      </c>
      <c r="E212" s="4">
        <v>1.4954399999999999E-10</v>
      </c>
      <c r="F212" s="4">
        <v>4.9739900000000001E-13</v>
      </c>
      <c r="G212" s="4">
        <v>7.6523000000000001E-14</v>
      </c>
      <c r="H212" s="4">
        <v>3.2983999999999999E-13</v>
      </c>
      <c r="I212" s="4">
        <v>1.8911599999999999E-9</v>
      </c>
      <c r="J212" s="4">
        <v>6.3038499999999999E-10</v>
      </c>
      <c r="K212" s="4">
        <v>9.2143400000000003E-10</v>
      </c>
      <c r="L212" s="4">
        <v>1.17549E-9</v>
      </c>
      <c r="M212" s="4">
        <v>1.2936E-9</v>
      </c>
      <c r="N212" s="4">
        <v>6.41716E-10</v>
      </c>
      <c r="O212" s="4">
        <v>1.3563400000000001E-9</v>
      </c>
      <c r="P212" s="4">
        <v>2.8720200000000002E-9</v>
      </c>
    </row>
    <row r="213" spans="1:16" x14ac:dyDescent="0.4">
      <c r="A213" s="3">
        <v>311930</v>
      </c>
      <c r="B213" t="str">
        <f>VLOOKUP(A213,'sector labels'!A:B,2,FALSE)</f>
        <v>Flavoring syrup and concentrate manufacturing</v>
      </c>
      <c r="C213" s="4">
        <f t="shared" si="3"/>
        <v>1.2311634984000002E-8</v>
      </c>
      <c r="D213" s="4">
        <v>2.9860500000000002E-12</v>
      </c>
      <c r="E213" s="4">
        <v>1.65895E-10</v>
      </c>
      <c r="F213" s="4">
        <v>5.2666300000000001E-13</v>
      </c>
      <c r="G213" s="4">
        <v>8.1025000000000001E-14</v>
      </c>
      <c r="H213" s="4">
        <v>3.4924600000000001E-13</v>
      </c>
      <c r="I213" s="4">
        <v>2.1286100000000002E-9</v>
      </c>
      <c r="J213" s="4">
        <v>7.0953599999999998E-10</v>
      </c>
      <c r="K213" s="4">
        <v>1.03793E-9</v>
      </c>
      <c r="L213" s="4">
        <v>1.32391E-9</v>
      </c>
      <c r="M213" s="4">
        <v>1.45716E-9</v>
      </c>
      <c r="N213" s="4">
        <v>7.2264100000000001E-10</v>
      </c>
      <c r="O213" s="4">
        <v>1.5274200000000001E-9</v>
      </c>
      <c r="P213" s="4">
        <v>3.2345900000000001E-9</v>
      </c>
    </row>
    <row r="214" spans="1:16" x14ac:dyDescent="0.4">
      <c r="A214" s="3">
        <v>311940</v>
      </c>
      <c r="B214" t="str">
        <f>VLOOKUP(A214,'sector labels'!A:B,2,FALSE)</f>
        <v>Seasoning and dressing manufacturing</v>
      </c>
      <c r="C214" s="4">
        <f t="shared" si="3"/>
        <v>2.3874014709999997E-8</v>
      </c>
      <c r="D214" s="4">
        <v>1.01033E-11</v>
      </c>
      <c r="E214" s="4">
        <v>4.4807400000000002E-10</v>
      </c>
      <c r="F214" s="4">
        <v>1.8204600000000001E-12</v>
      </c>
      <c r="G214" s="4">
        <v>1.20133E-13</v>
      </c>
      <c r="H214" s="4">
        <v>5.1781699999999999E-13</v>
      </c>
      <c r="I214" s="4">
        <v>2.9018000000000001E-9</v>
      </c>
      <c r="J214" s="4">
        <v>9.6726600000000008E-10</v>
      </c>
      <c r="K214" s="4">
        <v>1.4134200000000001E-9</v>
      </c>
      <c r="L214" s="4">
        <v>1.8032400000000001E-9</v>
      </c>
      <c r="M214" s="4">
        <v>1.9843100000000002E-9</v>
      </c>
      <c r="N214" s="4">
        <v>9.8446300000000006E-10</v>
      </c>
      <c r="O214" s="4">
        <v>5.7289799999999998E-9</v>
      </c>
      <c r="P214" s="4">
        <v>7.6299000000000007E-9</v>
      </c>
    </row>
    <row r="215" spans="1:16" x14ac:dyDescent="0.4">
      <c r="A215" s="3">
        <v>311990</v>
      </c>
      <c r="B215" t="str">
        <f>VLOOKUP(A215,'sector labels'!A:B,2,FALSE)</f>
        <v>All other food manufacturing</v>
      </c>
      <c r="C215" s="4">
        <f t="shared" si="3"/>
        <v>5.3933540376000001E-8</v>
      </c>
      <c r="D215" s="4">
        <v>1.8624200000000001E-11</v>
      </c>
      <c r="E215" s="4">
        <v>5.1447099999999999E-10</v>
      </c>
      <c r="F215" s="4">
        <v>3.4179799999999999E-12</v>
      </c>
      <c r="G215" s="4">
        <v>6.0347599999999998E-13</v>
      </c>
      <c r="H215" s="4">
        <v>4.5587200000000002E-12</v>
      </c>
      <c r="I215" s="4">
        <v>2.67539E-8</v>
      </c>
      <c r="J215" s="4">
        <v>8.0674499999999999E-10</v>
      </c>
      <c r="K215" s="4">
        <v>1.1790699999999999E-9</v>
      </c>
      <c r="L215" s="4">
        <v>1.5042E-9</v>
      </c>
      <c r="M215" s="4">
        <v>1.6553000000000001E-9</v>
      </c>
      <c r="N215" s="4">
        <v>2.8850100000000002E-9</v>
      </c>
      <c r="O215" s="4">
        <v>6.0977400000000001E-9</v>
      </c>
      <c r="P215" s="4">
        <v>1.25099E-8</v>
      </c>
    </row>
    <row r="216" spans="1:16" x14ac:dyDescent="0.4">
      <c r="A216" s="3">
        <v>312110</v>
      </c>
      <c r="B216" t="str">
        <f>VLOOKUP(A216,'sector labels'!A:B,2,FALSE)</f>
        <v>Soft drink and ice manufacturing</v>
      </c>
      <c r="C216" s="4">
        <f t="shared" si="3"/>
        <v>5.8856862572000004E-8</v>
      </c>
      <c r="D216" s="4">
        <v>3.4224000000000001E-11</v>
      </c>
      <c r="E216" s="4">
        <v>8.5017500000000001E-10</v>
      </c>
      <c r="F216" s="4">
        <v>3.2166999999999998E-12</v>
      </c>
      <c r="G216" s="4">
        <v>2.5747200000000001E-13</v>
      </c>
      <c r="H216" s="4">
        <v>2.2194E-12</v>
      </c>
      <c r="I216" s="4">
        <v>9.2619599999999993E-9</v>
      </c>
      <c r="J216" s="4">
        <v>1.5938E-9</v>
      </c>
      <c r="K216" s="4">
        <v>2.3195700000000001E-9</v>
      </c>
      <c r="L216" s="4">
        <v>5.7450900000000001E-9</v>
      </c>
      <c r="M216" s="4">
        <v>3.2564499999999999E-9</v>
      </c>
      <c r="N216" s="4">
        <v>4.4675000000000001E-9</v>
      </c>
      <c r="O216" s="4">
        <v>1.3884400000000001E-8</v>
      </c>
      <c r="P216" s="4">
        <v>1.7438E-8</v>
      </c>
    </row>
    <row r="217" spans="1:16" x14ac:dyDescent="0.4">
      <c r="A217" s="3">
        <v>312120</v>
      </c>
      <c r="B217" t="str">
        <f>VLOOKUP(A217,'sector labels'!A:B,2,FALSE)</f>
        <v>Breweries</v>
      </c>
      <c r="C217" s="4">
        <f t="shared" si="3"/>
        <v>7.1642405914399993E-8</v>
      </c>
      <c r="D217" s="4">
        <v>1.30763E-11</v>
      </c>
      <c r="E217" s="4">
        <v>3.1226700000000002E-10</v>
      </c>
      <c r="F217" s="4">
        <v>1.81987E-12</v>
      </c>
      <c r="G217" s="4">
        <v>6.8674400000000002E-14</v>
      </c>
      <c r="H217" s="4">
        <v>2.0720700000000001E-12</v>
      </c>
      <c r="I217" s="4">
        <v>2.4934899999999999E-8</v>
      </c>
      <c r="J217" s="4">
        <v>2.8698599999999999E-8</v>
      </c>
      <c r="K217" s="4">
        <v>6.8586199999999996E-10</v>
      </c>
      <c r="L217" s="4">
        <v>8.7541800000000005E-10</v>
      </c>
      <c r="M217" s="4">
        <v>9.6288500000000003E-10</v>
      </c>
      <c r="N217" s="4">
        <v>4.7812699999999996E-10</v>
      </c>
      <c r="O217" s="4">
        <v>4.1683100000000001E-9</v>
      </c>
      <c r="P217" s="4">
        <v>1.0509E-8</v>
      </c>
    </row>
    <row r="218" spans="1:16" x14ac:dyDescent="0.4">
      <c r="A218" s="3">
        <v>312130</v>
      </c>
      <c r="B218" t="str">
        <f>VLOOKUP(A218,'sector labels'!A:B,2,FALSE)</f>
        <v>Wineries</v>
      </c>
      <c r="C218" s="4">
        <f t="shared" si="3"/>
        <v>1.5375619121899998E-8</v>
      </c>
      <c r="D218" s="4">
        <v>1.0403699999999999E-11</v>
      </c>
      <c r="E218" s="4">
        <v>9.439099999999999E-10</v>
      </c>
      <c r="F218" s="4">
        <v>3.7532900000000001E-13</v>
      </c>
      <c r="G218" s="4">
        <v>5.7742899999999997E-14</v>
      </c>
      <c r="H218" s="4">
        <v>1.4933500000000001E-12</v>
      </c>
      <c r="I218" s="4">
        <v>1.39704E-9</v>
      </c>
      <c r="J218" s="4">
        <v>4.65681E-10</v>
      </c>
      <c r="K218" s="4">
        <v>6.8049500000000004E-10</v>
      </c>
      <c r="L218" s="4">
        <v>8.6816699999999999E-10</v>
      </c>
      <c r="M218" s="4">
        <v>9.553489999999999E-10</v>
      </c>
      <c r="N218" s="4">
        <v>4.7396700000000004E-10</v>
      </c>
      <c r="O218" s="4">
        <v>1.00178E-9</v>
      </c>
      <c r="P218" s="4">
        <v>8.5768999999999992E-9</v>
      </c>
    </row>
    <row r="219" spans="1:16" x14ac:dyDescent="0.4">
      <c r="A219" s="3">
        <v>312140</v>
      </c>
      <c r="B219" t="str">
        <f>VLOOKUP(A219,'sector labels'!A:B,2,FALSE)</f>
        <v>Distilleries</v>
      </c>
      <c r="C219" s="4">
        <f t="shared" si="3"/>
        <v>9.8047562518999991E-9</v>
      </c>
      <c r="D219" s="4">
        <v>2.5371700000000002E-12</v>
      </c>
      <c r="E219" s="4">
        <v>1.34195E-10</v>
      </c>
      <c r="F219" s="4">
        <v>4.4749199999999999E-13</v>
      </c>
      <c r="G219" s="4">
        <v>6.8844900000000001E-14</v>
      </c>
      <c r="H219" s="4">
        <v>2.9674500000000001E-13</v>
      </c>
      <c r="I219" s="4">
        <v>1.69565E-9</v>
      </c>
      <c r="J219" s="4">
        <v>5.65215E-10</v>
      </c>
      <c r="K219" s="4">
        <v>8.2613799999999999E-10</v>
      </c>
      <c r="L219" s="4">
        <v>1.0539300000000001E-9</v>
      </c>
      <c r="M219" s="4">
        <v>1.15982E-9</v>
      </c>
      <c r="N219" s="4">
        <v>5.7535800000000005E-10</v>
      </c>
      <c r="O219" s="4">
        <v>1.21608E-9</v>
      </c>
      <c r="P219" s="4">
        <v>2.5750200000000001E-9</v>
      </c>
    </row>
    <row r="220" spans="1:16" x14ac:dyDescent="0.4">
      <c r="A220" s="3">
        <v>312200</v>
      </c>
      <c r="B220" t="str">
        <f>VLOOKUP(A220,'sector labels'!A:B,2,FALSE)</f>
        <v>Tobacco product manufacturing</v>
      </c>
      <c r="C220" s="4">
        <f t="shared" si="3"/>
        <v>2.7507795314999999E-9</v>
      </c>
      <c r="D220" s="4">
        <v>7.4195799999999996E-13</v>
      </c>
      <c r="E220" s="4">
        <v>3.8042799999999999E-11</v>
      </c>
      <c r="F220" s="4">
        <v>1.30862E-13</v>
      </c>
      <c r="G220" s="4">
        <v>2.0132700000000002E-14</v>
      </c>
      <c r="H220" s="4">
        <v>8.6778799999999999E-14</v>
      </c>
      <c r="I220" s="4">
        <v>4.7581100000000004E-10</v>
      </c>
      <c r="J220" s="4">
        <v>1.5860400000000001E-10</v>
      </c>
      <c r="K220" s="4">
        <v>2.3169199999999999E-10</v>
      </c>
      <c r="L220" s="4">
        <v>2.9560800000000001E-10</v>
      </c>
      <c r="M220" s="4">
        <v>3.2527299999999998E-10</v>
      </c>
      <c r="N220" s="4">
        <v>1.6139400000000001E-10</v>
      </c>
      <c r="O220" s="4">
        <v>3.4111799999999999E-10</v>
      </c>
      <c r="P220" s="4">
        <v>7.2225700000000002E-10</v>
      </c>
    </row>
    <row r="221" spans="1:16" x14ac:dyDescent="0.4">
      <c r="A221" s="3">
        <v>313100</v>
      </c>
      <c r="B221" t="str">
        <f>VLOOKUP(A221,'sector labels'!A:B,2,FALSE)</f>
        <v>Fiber, yarn, and thread mills</v>
      </c>
      <c r="C221" s="4">
        <f t="shared" si="3"/>
        <v>2.0123654354000001E-8</v>
      </c>
      <c r="D221" s="4">
        <v>5.4278900000000002E-12</v>
      </c>
      <c r="E221" s="4">
        <v>2.7830700000000002E-10</v>
      </c>
      <c r="F221" s="4">
        <v>9.5734000000000004E-13</v>
      </c>
      <c r="G221" s="4">
        <v>1.4728299999999999E-13</v>
      </c>
      <c r="H221" s="4">
        <v>6.3484100000000002E-13</v>
      </c>
      <c r="I221" s="4">
        <v>3.48085E-9</v>
      </c>
      <c r="J221" s="4">
        <v>1.1602800000000001E-9</v>
      </c>
      <c r="K221" s="4">
        <v>1.69497E-9</v>
      </c>
      <c r="L221" s="4">
        <v>2.16256E-9</v>
      </c>
      <c r="M221" s="4">
        <v>2.3795800000000002E-9</v>
      </c>
      <c r="N221" s="4">
        <v>1.18069E-9</v>
      </c>
      <c r="O221" s="4">
        <v>2.49549E-9</v>
      </c>
      <c r="P221" s="4">
        <v>5.28376E-9</v>
      </c>
    </row>
    <row r="222" spans="1:16" x14ac:dyDescent="0.4">
      <c r="A222" s="3">
        <v>313200</v>
      </c>
      <c r="B222" t="str">
        <f>VLOOKUP(A222,'sector labels'!A:B,2,FALSE)</f>
        <v>Fabric mills</v>
      </c>
      <c r="C222" s="4">
        <f t="shared" si="3"/>
        <v>4.1943978227E-8</v>
      </c>
      <c r="D222" s="4">
        <v>1.30119E-11</v>
      </c>
      <c r="E222" s="4">
        <v>7.1597299999999998E-10</v>
      </c>
      <c r="F222" s="4">
        <v>1.82726E-12</v>
      </c>
      <c r="G222" s="4">
        <v>2.81117E-13</v>
      </c>
      <c r="H222" s="4">
        <v>2.1049499999999998E-12</v>
      </c>
      <c r="I222" s="4">
        <v>6.8067499999999999E-9</v>
      </c>
      <c r="J222" s="4">
        <v>2.2689200000000001E-9</v>
      </c>
      <c r="K222" s="4">
        <v>3.3155799999999998E-9</v>
      </c>
      <c r="L222" s="4">
        <v>4.22997E-9</v>
      </c>
      <c r="M222" s="4">
        <v>4.6547499999999999E-9</v>
      </c>
      <c r="N222" s="4">
        <v>2.3093100000000002E-9</v>
      </c>
      <c r="O222" s="4">
        <v>7.2905E-9</v>
      </c>
      <c r="P222" s="4">
        <v>1.0335E-8</v>
      </c>
    </row>
    <row r="223" spans="1:16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f t="shared" si="3"/>
        <v>4.0949781728999997E-8</v>
      </c>
      <c r="D223" s="4">
        <v>1.4049E-11</v>
      </c>
      <c r="E223" s="4">
        <v>5.1904600000000005E-10</v>
      </c>
      <c r="F223" s="4">
        <v>1.7318499999999999E-12</v>
      </c>
      <c r="G223" s="4">
        <v>2.66439E-13</v>
      </c>
      <c r="H223" s="4">
        <v>1.1484399999999999E-12</v>
      </c>
      <c r="I223" s="4">
        <v>6.5572800000000003E-9</v>
      </c>
      <c r="J223" s="4">
        <v>2.1857600000000001E-9</v>
      </c>
      <c r="K223" s="4">
        <v>3.19475E-9</v>
      </c>
      <c r="L223" s="4">
        <v>4.0756399999999998E-9</v>
      </c>
      <c r="M223" s="4">
        <v>4.4851200000000003E-9</v>
      </c>
      <c r="N223" s="4">
        <v>2.22497E-9</v>
      </c>
      <c r="O223" s="4">
        <v>7.7321600000000007E-9</v>
      </c>
      <c r="P223" s="4">
        <v>9.9578600000000006E-9</v>
      </c>
    </row>
    <row r="224" spans="1:16" x14ac:dyDescent="0.4">
      <c r="A224" s="3">
        <v>314110</v>
      </c>
      <c r="B224" t="str">
        <f>VLOOKUP(A224,'sector labels'!A:B,2,FALSE)</f>
        <v>Carpet and rug mills</v>
      </c>
      <c r="C224" s="4">
        <f t="shared" si="3"/>
        <v>1.3254398364299999E-8</v>
      </c>
      <c r="D224" s="4">
        <v>3.1938400000000001E-12</v>
      </c>
      <c r="E224" s="4">
        <v>1.7832600000000001E-10</v>
      </c>
      <c r="F224" s="4">
        <v>5.6331199999999999E-13</v>
      </c>
      <c r="G224" s="4">
        <v>8.6663300000000005E-14</v>
      </c>
      <c r="H224" s="4">
        <v>3.7354899999999999E-13</v>
      </c>
      <c r="I224" s="4">
        <v>2.29155E-9</v>
      </c>
      <c r="J224" s="4">
        <v>7.63849E-10</v>
      </c>
      <c r="K224" s="4">
        <v>1.1174700000000001E-9</v>
      </c>
      <c r="L224" s="4">
        <v>1.42534E-9</v>
      </c>
      <c r="M224" s="4">
        <v>1.56882E-9</v>
      </c>
      <c r="N224" s="4">
        <v>7.7799599999999997E-10</v>
      </c>
      <c r="O224" s="4">
        <v>1.64442E-9</v>
      </c>
      <c r="P224" s="4">
        <v>3.4824100000000002E-9</v>
      </c>
    </row>
    <row r="225" spans="1:16" x14ac:dyDescent="0.4">
      <c r="A225" s="3">
        <v>314120</v>
      </c>
      <c r="B225" t="str">
        <f>VLOOKUP(A225,'sector labels'!A:B,2,FALSE)</f>
        <v>Curtain and linen mills</v>
      </c>
      <c r="C225" s="4">
        <f t="shared" si="3"/>
        <v>7.9101877214000008E-8</v>
      </c>
      <c r="D225" s="4">
        <v>3.2946500000000002E-11</v>
      </c>
      <c r="E225" s="4">
        <v>5.4205400000000004E-10</v>
      </c>
      <c r="F225" s="4">
        <v>1.8033900000000001E-12</v>
      </c>
      <c r="G225" s="4">
        <v>2.7744400000000001E-13</v>
      </c>
      <c r="H225" s="4">
        <v>1.1958799999999999E-12</v>
      </c>
      <c r="I225" s="4">
        <v>6.8543399999999997E-9</v>
      </c>
      <c r="J225" s="4">
        <v>2.28478E-9</v>
      </c>
      <c r="K225" s="4">
        <v>3.3396500000000001E-9</v>
      </c>
      <c r="L225" s="4">
        <v>4.2604500000000001E-9</v>
      </c>
      <c r="M225" s="4">
        <v>4.6885399999999996E-9</v>
      </c>
      <c r="N225" s="4">
        <v>2.3258399999999999E-9</v>
      </c>
      <c r="O225" s="4">
        <v>1.7205699999999999E-8</v>
      </c>
      <c r="P225" s="4">
        <v>3.7564300000000001E-8</v>
      </c>
    </row>
    <row r="226" spans="1:16" x14ac:dyDescent="0.4">
      <c r="A226" s="3">
        <v>314900</v>
      </c>
      <c r="B226" t="str">
        <f>VLOOKUP(A226,'sector labels'!A:B,2,FALSE)</f>
        <v>Other textile product mills</v>
      </c>
      <c r="C226" s="4">
        <f t="shared" si="3"/>
        <v>5.6004863728999995E-8</v>
      </c>
      <c r="D226" s="4">
        <v>1.5354199999999999E-11</v>
      </c>
      <c r="E226" s="4">
        <v>7.7777899999999997E-10</v>
      </c>
      <c r="F226" s="4">
        <v>2.70809E-12</v>
      </c>
      <c r="G226" s="4">
        <v>4.1662899999999999E-13</v>
      </c>
      <c r="H226" s="4">
        <v>1.79581E-12</v>
      </c>
      <c r="I226" s="4">
        <v>9.6880599999999997E-9</v>
      </c>
      <c r="J226" s="4">
        <v>3.2293499999999998E-9</v>
      </c>
      <c r="K226" s="4">
        <v>4.7164699999999999E-9</v>
      </c>
      <c r="L226" s="4">
        <v>6.01784E-9</v>
      </c>
      <c r="M226" s="4">
        <v>6.6214599999999996E-9</v>
      </c>
      <c r="N226" s="4">
        <v>3.2856999999999999E-9</v>
      </c>
      <c r="O226" s="4">
        <v>6.9445300000000002E-9</v>
      </c>
      <c r="P226" s="4">
        <v>1.4703399999999999E-8</v>
      </c>
    </row>
    <row r="227" spans="1:16" x14ac:dyDescent="0.4">
      <c r="A227" s="3">
        <v>315000</v>
      </c>
      <c r="B227" t="str">
        <f>VLOOKUP(A227,'sector labels'!A:B,2,FALSE)</f>
        <v>Apparel manufacturing</v>
      </c>
      <c r="C227" s="4">
        <f t="shared" si="3"/>
        <v>7.9862621167000004E-8</v>
      </c>
      <c r="D227" s="4">
        <v>2.2896600000000002E-11</v>
      </c>
      <c r="E227" s="4">
        <v>1.0988199999999999E-9</v>
      </c>
      <c r="F227" s="4">
        <v>3.72298E-12</v>
      </c>
      <c r="G227" s="4">
        <v>5.7276699999999998E-13</v>
      </c>
      <c r="H227" s="4">
        <v>2.46882E-12</v>
      </c>
      <c r="I227" s="4">
        <v>1.38125E-8</v>
      </c>
      <c r="J227" s="4">
        <v>4.6041799999999997E-9</v>
      </c>
      <c r="K227" s="4">
        <v>6.7277299999999999E-9</v>
      </c>
      <c r="L227" s="4">
        <v>8.5832300000000004E-9</v>
      </c>
      <c r="M227" s="4">
        <v>9.4450900000000001E-9</v>
      </c>
      <c r="N227" s="4">
        <v>4.6859700000000001E-9</v>
      </c>
      <c r="O227" s="4">
        <v>9.9042399999999993E-9</v>
      </c>
      <c r="P227" s="4">
        <v>2.0971200000000001E-8</v>
      </c>
    </row>
    <row r="228" spans="1:16" x14ac:dyDescent="0.4">
      <c r="A228" s="3">
        <v>316000</v>
      </c>
      <c r="B228" t="str">
        <f>VLOOKUP(A228,'sector labels'!A:B,2,FALSE)</f>
        <v>Leather and allied product manufacturing</v>
      </c>
      <c r="C228" s="4">
        <f t="shared" si="3"/>
        <v>8.3466346858999986E-8</v>
      </c>
      <c r="D228" s="4">
        <v>2.20807E-11</v>
      </c>
      <c r="E228" s="4">
        <v>1.14868E-9</v>
      </c>
      <c r="F228" s="4">
        <v>3.8944700000000001E-12</v>
      </c>
      <c r="G228" s="4">
        <v>5.9914899999999995E-13</v>
      </c>
      <c r="H228" s="4">
        <v>2.58254E-12</v>
      </c>
      <c r="I228" s="4">
        <v>1.44362E-8</v>
      </c>
      <c r="J228" s="4">
        <v>4.8120599999999996E-9</v>
      </c>
      <c r="K228" s="4">
        <v>7.0314200000000001E-9</v>
      </c>
      <c r="L228" s="4">
        <v>8.9706900000000002E-9</v>
      </c>
      <c r="M228" s="4">
        <v>9.8714299999999993E-9</v>
      </c>
      <c r="N228" s="4">
        <v>4.8975100000000004E-9</v>
      </c>
      <c r="O228" s="4">
        <v>1.0351299999999999E-8</v>
      </c>
      <c r="P228" s="4">
        <v>2.1917899999999999E-8</v>
      </c>
    </row>
    <row r="229" spans="1:16" x14ac:dyDescent="0.4">
      <c r="A229" s="3">
        <v>322110</v>
      </c>
      <c r="B229" t="str">
        <f>VLOOKUP(A229,'sector labels'!A:B,2,FALSE)</f>
        <v>Pulp mills</v>
      </c>
      <c r="C229" s="4">
        <f t="shared" si="3"/>
        <v>2.0003704416000002E-8</v>
      </c>
      <c r="D229" s="4">
        <v>4.9576500000000004E-12</v>
      </c>
      <c r="E229" s="4">
        <v>2.70928E-10</v>
      </c>
      <c r="F229" s="4">
        <v>8.7440099999999996E-13</v>
      </c>
      <c r="G229" s="4">
        <v>1.3452300000000001E-13</v>
      </c>
      <c r="H229" s="4">
        <v>5.7984200000000002E-13</v>
      </c>
      <c r="I229" s="4">
        <v>3.4588300000000001E-9</v>
      </c>
      <c r="J229" s="4">
        <v>1.1529399999999999E-9</v>
      </c>
      <c r="K229" s="4">
        <v>1.6861100000000001E-9</v>
      </c>
      <c r="L229" s="4">
        <v>2.1507900000000002E-9</v>
      </c>
      <c r="M229" s="4">
        <v>2.3671400000000002E-9</v>
      </c>
      <c r="N229" s="4">
        <v>1.17404E-9</v>
      </c>
      <c r="O229" s="4">
        <v>2.4815000000000002E-9</v>
      </c>
      <c r="P229" s="4">
        <v>5.2548800000000004E-9</v>
      </c>
    </row>
    <row r="230" spans="1:16" x14ac:dyDescent="0.4">
      <c r="A230" s="3">
        <v>322120</v>
      </c>
      <c r="B230" t="str">
        <f>VLOOKUP(A230,'sector labels'!A:B,2,FALSE)</f>
        <v>Paper mills</v>
      </c>
      <c r="C230" s="4">
        <f t="shared" si="3"/>
        <v>8.4429046064999994E-9</v>
      </c>
      <c r="D230" s="4">
        <v>4.1757899999999999E-12</v>
      </c>
      <c r="E230" s="4">
        <v>3.9423200000000001E-10</v>
      </c>
      <c r="F230" s="4">
        <v>6.4759999999999999E-13</v>
      </c>
      <c r="G230" s="4">
        <v>3.91375E-14</v>
      </c>
      <c r="H230" s="4">
        <v>3.7207899999999999E-13</v>
      </c>
      <c r="I230" s="4">
        <v>9.7397799999999996E-10</v>
      </c>
      <c r="J230" s="4">
        <v>3.2465899999999998E-10</v>
      </c>
      <c r="K230" s="4">
        <v>4.7459699999999997E-10</v>
      </c>
      <c r="L230" s="4">
        <v>6.0544200000000005E-10</v>
      </c>
      <c r="M230" s="4">
        <v>6.6628899999999997E-10</v>
      </c>
      <c r="N230" s="4">
        <v>3.30513E-10</v>
      </c>
      <c r="O230" s="4">
        <v>1.25974E-9</v>
      </c>
      <c r="P230" s="4">
        <v>3.40822E-9</v>
      </c>
    </row>
    <row r="231" spans="1:16" x14ac:dyDescent="0.4">
      <c r="A231" s="3">
        <v>322130</v>
      </c>
      <c r="B231" t="str">
        <f>VLOOKUP(A231,'sector labels'!A:B,2,FALSE)</f>
        <v>Paperboard mills</v>
      </c>
      <c r="C231" s="4">
        <f t="shared" si="3"/>
        <v>6.8129098344999999E-9</v>
      </c>
      <c r="D231" s="4">
        <v>2.7534599999999999E-12</v>
      </c>
      <c r="E231" s="4">
        <v>1.6668300000000001E-10</v>
      </c>
      <c r="F231" s="4">
        <v>2.0329100000000001E-13</v>
      </c>
      <c r="G231" s="4">
        <v>3.1275500000000003E-14</v>
      </c>
      <c r="H231" s="4">
        <v>1.3480799999999999E-13</v>
      </c>
      <c r="I231" s="4">
        <v>7.9609300000000001E-10</v>
      </c>
      <c r="J231" s="4">
        <v>2.6536399999999998E-10</v>
      </c>
      <c r="K231" s="4">
        <v>3.8803E-10</v>
      </c>
      <c r="L231" s="4">
        <v>4.9498099999999999E-10</v>
      </c>
      <c r="M231" s="4">
        <v>5.4475699999999996E-10</v>
      </c>
      <c r="N231" s="4">
        <v>2.7019799999999999E-10</v>
      </c>
      <c r="O231" s="4">
        <v>5.7110100000000003E-10</v>
      </c>
      <c r="P231" s="4">
        <v>3.3125800000000002E-9</v>
      </c>
    </row>
    <row r="232" spans="1:16" x14ac:dyDescent="0.4">
      <c r="A232" s="3">
        <v>322210</v>
      </c>
      <c r="B232" t="str">
        <f>VLOOKUP(A232,'sector labels'!A:B,2,FALSE)</f>
        <v>Paperboard container manufacturing</v>
      </c>
      <c r="C232" s="4">
        <f t="shared" si="3"/>
        <v>1.5604849094300001E-8</v>
      </c>
      <c r="D232" s="4">
        <v>6.6975099999999998E-12</v>
      </c>
      <c r="E232" s="4">
        <v>4.3160900000000001E-10</v>
      </c>
      <c r="F232" s="4">
        <v>1.2497599999999999E-12</v>
      </c>
      <c r="G232" s="4">
        <v>5.4877300000000002E-14</v>
      </c>
      <c r="H232" s="4">
        <v>8.6494700000000005E-13</v>
      </c>
      <c r="I232" s="4">
        <v>1.3673300000000001E-9</v>
      </c>
      <c r="J232" s="4">
        <v>4.5577799999999998E-10</v>
      </c>
      <c r="K232" s="4">
        <v>6.6628100000000001E-10</v>
      </c>
      <c r="L232" s="4">
        <v>8.49969E-10</v>
      </c>
      <c r="M232" s="4">
        <v>9.3539499999999995E-10</v>
      </c>
      <c r="N232" s="4">
        <v>1.6048500000000001E-9</v>
      </c>
      <c r="O232" s="4">
        <v>2.4215799999999998E-9</v>
      </c>
      <c r="P232" s="4">
        <v>6.8631900000000002E-9</v>
      </c>
    </row>
    <row r="233" spans="1:16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f t="shared" si="3"/>
        <v>4.48341535743E-8</v>
      </c>
      <c r="D233" s="4">
        <v>1.20593E-11</v>
      </c>
      <c r="E233" s="4">
        <v>6.5465999999999999E-10</v>
      </c>
      <c r="F233" s="4">
        <v>1.98468E-12</v>
      </c>
      <c r="G233" s="4">
        <v>4.26813E-14</v>
      </c>
      <c r="H233" s="4">
        <v>5.5191300000000003E-13</v>
      </c>
      <c r="I233" s="4">
        <v>1.5593299999999999E-8</v>
      </c>
      <c r="J233" s="4">
        <v>3.6263600000000002E-10</v>
      </c>
      <c r="K233" s="4">
        <v>5.3027500000000001E-10</v>
      </c>
      <c r="L233" s="4">
        <v>6.76429E-10</v>
      </c>
      <c r="M233" s="4">
        <v>7.4445499999999999E-10</v>
      </c>
      <c r="N233" s="4">
        <v>3.13859E-9</v>
      </c>
      <c r="O233" s="4">
        <v>5.6582700000000001E-9</v>
      </c>
      <c r="P233" s="4">
        <v>1.7460900000000001E-8</v>
      </c>
    </row>
    <row r="234" spans="1:16" x14ac:dyDescent="0.4">
      <c r="A234" s="3">
        <v>322230</v>
      </c>
      <c r="B234" t="str">
        <f>VLOOKUP(A234,'sector labels'!A:B,2,FALSE)</f>
        <v>Stationery product manufacturing</v>
      </c>
      <c r="C234" s="4">
        <f t="shared" si="3"/>
        <v>4.2322543423E-8</v>
      </c>
      <c r="D234" s="4">
        <v>2.9741599999999998E-11</v>
      </c>
      <c r="E234" s="4">
        <v>1.20345E-9</v>
      </c>
      <c r="F234" s="4">
        <v>3.0322200000000002E-12</v>
      </c>
      <c r="G234" s="4">
        <v>2.9617000000000002E-12</v>
      </c>
      <c r="H234" s="4">
        <v>6.0790299999999998E-13</v>
      </c>
      <c r="I234" s="4">
        <v>3.5206300000000001E-9</v>
      </c>
      <c r="J234" s="4">
        <v>1.1735400000000001E-9</v>
      </c>
      <c r="K234" s="4">
        <v>1.7155900000000001E-9</v>
      </c>
      <c r="L234" s="4">
        <v>2.1885499999999999E-9</v>
      </c>
      <c r="M234" s="4">
        <v>2.4085199999999999E-9</v>
      </c>
      <c r="N234" s="4">
        <v>1.1947300000000001E-9</v>
      </c>
      <c r="O234" s="4">
        <v>7.2599900000000003E-9</v>
      </c>
      <c r="P234" s="4">
        <v>2.16212E-8</v>
      </c>
    </row>
    <row r="235" spans="1:16" x14ac:dyDescent="0.4">
      <c r="A235" s="3">
        <v>322291</v>
      </c>
      <c r="B235" t="str">
        <f>VLOOKUP(A235,'sector labels'!A:B,2,FALSE)</f>
        <v>Sanitary paper product manufacturing</v>
      </c>
      <c r="C235" s="4">
        <f t="shared" si="3"/>
        <v>1.3231034067899999E-8</v>
      </c>
      <c r="D235" s="4">
        <v>3.5132E-12</v>
      </c>
      <c r="E235" s="4">
        <v>1.82257E-10</v>
      </c>
      <c r="F235" s="4">
        <v>6.1963800000000003E-13</v>
      </c>
      <c r="G235" s="4">
        <v>9.5328900000000005E-14</v>
      </c>
      <c r="H235" s="4">
        <v>4.1090100000000002E-13</v>
      </c>
      <c r="I235" s="4">
        <v>2.2884499999999999E-9</v>
      </c>
      <c r="J235" s="4">
        <v>7.6281800000000004E-10</v>
      </c>
      <c r="K235" s="4">
        <v>1.1145800000000001E-9</v>
      </c>
      <c r="L235" s="4">
        <v>1.4220000000000001E-9</v>
      </c>
      <c r="M235" s="4">
        <v>1.5647600000000001E-9</v>
      </c>
      <c r="N235" s="4">
        <v>7.7634000000000003E-10</v>
      </c>
      <c r="O235" s="4">
        <v>1.6408600000000001E-9</v>
      </c>
      <c r="P235" s="4">
        <v>3.4743299999999999E-9</v>
      </c>
    </row>
    <row r="236" spans="1:16" x14ac:dyDescent="0.4">
      <c r="A236" s="3">
        <v>322299</v>
      </c>
      <c r="B236" t="str">
        <f>VLOOKUP(A236,'sector labels'!A:B,2,FALSE)</f>
        <v>All other converted paper product manufacturing</v>
      </c>
      <c r="C236" s="4">
        <f t="shared" si="3"/>
        <v>2.7758681294000002E-8</v>
      </c>
      <c r="D236" s="4">
        <v>7.12346E-12</v>
      </c>
      <c r="E236" s="4">
        <v>3.7914499999999999E-10</v>
      </c>
      <c r="F236" s="4">
        <v>1.2563900000000001E-12</v>
      </c>
      <c r="G236" s="4">
        <v>1.93291E-13</v>
      </c>
      <c r="H236" s="4">
        <v>8.3315299999999995E-13</v>
      </c>
      <c r="I236" s="4">
        <v>4.8004500000000003E-9</v>
      </c>
      <c r="J236" s="4">
        <v>1.6001499999999999E-9</v>
      </c>
      <c r="K236" s="4">
        <v>2.33909E-9</v>
      </c>
      <c r="L236" s="4">
        <v>2.9839799999999999E-9</v>
      </c>
      <c r="M236" s="4">
        <v>3.28385E-9</v>
      </c>
      <c r="N236" s="4">
        <v>1.62897E-9</v>
      </c>
      <c r="O236" s="4">
        <v>3.4430299999999998E-9</v>
      </c>
      <c r="P236" s="4">
        <v>7.2906100000000003E-9</v>
      </c>
    </row>
    <row r="237" spans="1:16" x14ac:dyDescent="0.4">
      <c r="A237" s="3">
        <v>323110</v>
      </c>
      <c r="B237" t="str">
        <f>VLOOKUP(A237,'sector labels'!A:B,2,FALSE)</f>
        <v>Printing</v>
      </c>
      <c r="C237" s="4">
        <f t="shared" si="3"/>
        <v>3.6298786112000001E-8</v>
      </c>
      <c r="D237" s="4">
        <v>1.07002E-11</v>
      </c>
      <c r="E237" s="4">
        <v>4.8103199999999996E-10</v>
      </c>
      <c r="F237" s="4">
        <v>2.67495E-12</v>
      </c>
      <c r="G237" s="4">
        <v>3.1780200000000001E-13</v>
      </c>
      <c r="H237" s="4">
        <v>1.1761599999999999E-12</v>
      </c>
      <c r="I237" s="4">
        <v>8.3199199999999995E-10</v>
      </c>
      <c r="J237" s="4">
        <v>4.1650800000000003E-9</v>
      </c>
      <c r="K237" s="4">
        <v>3.1989100000000001E-9</v>
      </c>
      <c r="L237" s="4">
        <v>5.8624199999999997E-9</v>
      </c>
      <c r="M237" s="4">
        <v>5.6933299999999996E-10</v>
      </c>
      <c r="N237" s="4">
        <v>1.7413199999999999E-9</v>
      </c>
      <c r="O237" s="4">
        <v>6.5653299999999997E-9</v>
      </c>
      <c r="P237" s="4">
        <v>1.28685E-8</v>
      </c>
    </row>
    <row r="238" spans="1:16" x14ac:dyDescent="0.4">
      <c r="A238" s="3">
        <v>323120</v>
      </c>
      <c r="B238" t="str">
        <f>VLOOKUP(A238,'sector labels'!A:B,2,FALSE)</f>
        <v>Support activities for printing</v>
      </c>
      <c r="C238" s="4">
        <f t="shared" si="3"/>
        <v>2.7718747899E-8</v>
      </c>
      <c r="D238" s="4">
        <v>6.6331800000000002E-12</v>
      </c>
      <c r="E238" s="4">
        <v>3.7232899999999999E-10</v>
      </c>
      <c r="F238" s="4">
        <v>1.1699199999999999E-12</v>
      </c>
      <c r="G238" s="4">
        <v>1.7998800000000001E-13</v>
      </c>
      <c r="H238" s="4">
        <v>7.7581099999999997E-13</v>
      </c>
      <c r="I238" s="4">
        <v>4.7921499999999998E-9</v>
      </c>
      <c r="J238" s="4">
        <v>1.5973799999999999E-9</v>
      </c>
      <c r="K238" s="4">
        <v>2.3370899999999998E-9</v>
      </c>
      <c r="L238" s="4">
        <v>2.9809200000000001E-9</v>
      </c>
      <c r="M238" s="4">
        <v>3.2810400000000001E-9</v>
      </c>
      <c r="N238" s="4">
        <v>1.6270500000000001E-9</v>
      </c>
      <c r="O238" s="4">
        <v>3.43905E-9</v>
      </c>
      <c r="P238" s="4">
        <v>7.28298E-9</v>
      </c>
    </row>
    <row r="239" spans="1:16" x14ac:dyDescent="0.4">
      <c r="A239" s="3">
        <v>324110</v>
      </c>
      <c r="B239" t="str">
        <f>VLOOKUP(A239,'sector labels'!A:B,2,FALSE)</f>
        <v>Petroleum refineries</v>
      </c>
      <c r="C239" s="4">
        <f t="shared" si="3"/>
        <v>2.5981936515E-10</v>
      </c>
      <c r="D239" s="4">
        <v>1.3169200000000001E-13</v>
      </c>
      <c r="E239" s="4">
        <v>6.3828400000000003E-12</v>
      </c>
      <c r="F239" s="4">
        <v>7.8884599999999996E-15</v>
      </c>
      <c r="G239" s="4">
        <v>1.21361E-15</v>
      </c>
      <c r="H239" s="4">
        <v>5.2310799999999998E-15</v>
      </c>
      <c r="I239" s="4">
        <v>3.03583E-11</v>
      </c>
      <c r="J239" s="4">
        <v>1.0119400000000001E-11</v>
      </c>
      <c r="K239" s="4">
        <v>1.4793900000000001E-11</v>
      </c>
      <c r="L239" s="4">
        <v>1.8872199999999999E-11</v>
      </c>
      <c r="M239" s="4">
        <v>2.07692E-11</v>
      </c>
      <c r="N239" s="4">
        <v>1.0302300000000001E-11</v>
      </c>
      <c r="O239" s="4">
        <v>2.17752E-11</v>
      </c>
      <c r="P239" s="4">
        <v>1.2629999999999999E-10</v>
      </c>
    </row>
    <row r="240" spans="1:16" x14ac:dyDescent="0.4">
      <c r="A240" s="3">
        <v>324121</v>
      </c>
      <c r="B240" t="str">
        <f>VLOOKUP(A240,'sector labels'!A:B,2,FALSE)</f>
        <v>Asphalt paving mixture and block manufacturing</v>
      </c>
      <c r="C240" s="4">
        <f t="shared" si="3"/>
        <v>8.4070284575000007E-9</v>
      </c>
      <c r="D240" s="4">
        <v>2.44728E-12</v>
      </c>
      <c r="E240" s="4">
        <v>2.3951500000000003E-10</v>
      </c>
      <c r="F240" s="4">
        <v>2.7748199999999999E-13</v>
      </c>
      <c r="G240" s="4">
        <v>4.2689500000000001E-14</v>
      </c>
      <c r="H240" s="4">
        <v>1.84006E-13</v>
      </c>
      <c r="I240" s="4">
        <v>1.1618099999999999E-9</v>
      </c>
      <c r="J240" s="4">
        <v>3.8727200000000001E-10</v>
      </c>
      <c r="K240" s="4">
        <v>5.6675499999999997E-10</v>
      </c>
      <c r="L240" s="4">
        <v>7.2285199999999996E-10</v>
      </c>
      <c r="M240" s="4">
        <v>7.9567E-10</v>
      </c>
      <c r="N240" s="4">
        <v>3.9452999999999998E-10</v>
      </c>
      <c r="O240" s="4">
        <v>8.3391299999999999E-10</v>
      </c>
      <c r="P240" s="4">
        <v>3.30176E-9</v>
      </c>
    </row>
    <row r="241" spans="1:16" x14ac:dyDescent="0.4">
      <c r="A241" s="3">
        <v>324122</v>
      </c>
      <c r="B241" t="str">
        <f>VLOOKUP(A241,'sector labels'!A:B,2,FALSE)</f>
        <v>Asphalt shingle and coating materials manufacturing</v>
      </c>
      <c r="C241" s="4">
        <f t="shared" si="3"/>
        <v>2.1853176325999999E-8</v>
      </c>
      <c r="D241" s="4">
        <v>6.5547400000000004E-12</v>
      </c>
      <c r="E241" s="4">
        <v>3.1085099999999997E-10</v>
      </c>
      <c r="F241" s="4">
        <v>1.15609E-12</v>
      </c>
      <c r="G241" s="4">
        <v>1.7786000000000001E-13</v>
      </c>
      <c r="H241" s="4">
        <v>7.6663599999999997E-13</v>
      </c>
      <c r="I241" s="4">
        <v>3.7819300000000004E-9</v>
      </c>
      <c r="J241" s="4">
        <v>1.2606399999999999E-9</v>
      </c>
      <c r="K241" s="4">
        <v>1.8387700000000001E-9</v>
      </c>
      <c r="L241" s="4">
        <v>2.3467199999999999E-9</v>
      </c>
      <c r="M241" s="4">
        <v>2.5814599999999999E-9</v>
      </c>
      <c r="N241" s="4">
        <v>1.2815899999999999E-9</v>
      </c>
      <c r="O241" s="4">
        <v>2.7086200000000001E-9</v>
      </c>
      <c r="P241" s="4">
        <v>5.7339400000000002E-9</v>
      </c>
    </row>
    <row r="242" spans="1:16" x14ac:dyDescent="0.4">
      <c r="A242" s="3">
        <v>324190</v>
      </c>
      <c r="B242" t="str">
        <f>VLOOKUP(A242,'sector labels'!A:B,2,FALSE)</f>
        <v>Other petroleum and coal products manufacturing</v>
      </c>
      <c r="C242" s="4">
        <f t="shared" si="3"/>
        <v>1.1517346270499999E-8</v>
      </c>
      <c r="D242" s="4">
        <v>2.9802099999999999E-12</v>
      </c>
      <c r="E242" s="4">
        <v>1.57633E-10</v>
      </c>
      <c r="F242" s="4">
        <v>5.25632E-13</v>
      </c>
      <c r="G242" s="4">
        <v>8.0866499999999999E-14</v>
      </c>
      <c r="H242" s="4">
        <v>3.4856200000000002E-13</v>
      </c>
      <c r="I242" s="4">
        <v>1.9918199999999998E-9</v>
      </c>
      <c r="J242" s="4">
        <v>6.63942E-10</v>
      </c>
      <c r="K242" s="4">
        <v>9.7044000000000001E-10</v>
      </c>
      <c r="L242" s="4">
        <v>1.23802E-9</v>
      </c>
      <c r="M242" s="4">
        <v>1.3624E-9</v>
      </c>
      <c r="N242" s="4">
        <v>6.7585600000000005E-10</v>
      </c>
      <c r="O242" s="4">
        <v>1.4285E-9</v>
      </c>
      <c r="P242" s="4">
        <v>3.0248000000000001E-9</v>
      </c>
    </row>
    <row r="243" spans="1:16" x14ac:dyDescent="0.4">
      <c r="A243" s="3">
        <v>325110</v>
      </c>
      <c r="B243" t="str">
        <f>VLOOKUP(A243,'sector labels'!A:B,2,FALSE)</f>
        <v>Petrochemical manufacturing</v>
      </c>
      <c r="C243" s="4">
        <f t="shared" si="3"/>
        <v>1.2935006119199999E-9</v>
      </c>
      <c r="D243" s="4">
        <v>3.1217099999999999E-13</v>
      </c>
      <c r="E243" s="4">
        <v>1.7409200000000001E-11</v>
      </c>
      <c r="F243" s="4">
        <v>5.5058999999999998E-14</v>
      </c>
      <c r="G243" s="4">
        <v>8.4706199999999996E-15</v>
      </c>
      <c r="H243" s="4">
        <v>3.65113E-14</v>
      </c>
      <c r="I243" s="4">
        <v>2.2363399999999999E-10</v>
      </c>
      <c r="J243" s="4">
        <v>7.4544699999999994E-11</v>
      </c>
      <c r="K243" s="4">
        <v>1.09053E-10</v>
      </c>
      <c r="L243" s="4">
        <v>1.39098E-10</v>
      </c>
      <c r="M243" s="4">
        <v>1.5309999999999999E-10</v>
      </c>
      <c r="N243" s="4">
        <v>7.5924499999999995E-11</v>
      </c>
      <c r="O243" s="4">
        <v>1.6047899999999999E-10</v>
      </c>
      <c r="P243" s="4">
        <v>3.3984599999999999E-10</v>
      </c>
    </row>
    <row r="244" spans="1:16" x14ac:dyDescent="0.4">
      <c r="A244" s="3">
        <v>325120</v>
      </c>
      <c r="B244" t="str">
        <f>VLOOKUP(A244,'sector labels'!A:B,2,FALSE)</f>
        <v>Industrial gas manufacturing</v>
      </c>
      <c r="C244" s="4">
        <f t="shared" si="3"/>
        <v>2.5944601358000001E-8</v>
      </c>
      <c r="D244" s="4">
        <v>7.26436E-12</v>
      </c>
      <c r="E244" s="4">
        <v>3.6228899999999999E-10</v>
      </c>
      <c r="F244" s="4">
        <v>1.28125E-12</v>
      </c>
      <c r="G244" s="4">
        <v>1.9711499999999999E-13</v>
      </c>
      <c r="H244" s="4">
        <v>8.49633E-13</v>
      </c>
      <c r="I244" s="4">
        <v>4.4884900000000001E-9</v>
      </c>
      <c r="J244" s="4">
        <v>1.4961599999999999E-9</v>
      </c>
      <c r="K244" s="4">
        <v>2.1845000000000001E-9</v>
      </c>
      <c r="L244" s="4">
        <v>2.78741E-9</v>
      </c>
      <c r="M244" s="4">
        <v>3.0668299999999998E-9</v>
      </c>
      <c r="N244" s="4">
        <v>1.52199E-9</v>
      </c>
      <c r="O244" s="4">
        <v>3.21679E-9</v>
      </c>
      <c r="P244" s="4">
        <v>6.8105500000000002E-9</v>
      </c>
    </row>
    <row r="245" spans="1:16" x14ac:dyDescent="0.4">
      <c r="A245" s="3">
        <v>325130</v>
      </c>
      <c r="B245" t="str">
        <f>VLOOKUP(A245,'sector labels'!A:B,2,FALSE)</f>
        <v>Synthetic dye and pigment manufacturing</v>
      </c>
      <c r="C245" s="4">
        <f t="shared" si="3"/>
        <v>2.4971164898999999E-8</v>
      </c>
      <c r="D245" s="4">
        <v>8.5794099999999997E-12</v>
      </c>
      <c r="E245" s="4">
        <v>7.4044800000000005E-10</v>
      </c>
      <c r="F245" s="4">
        <v>9.7276400000000007E-13</v>
      </c>
      <c r="G245" s="4">
        <v>1.49656E-13</v>
      </c>
      <c r="H245" s="4">
        <v>6.4506900000000003E-13</v>
      </c>
      <c r="I245" s="4">
        <v>3.45136E-9</v>
      </c>
      <c r="J245" s="4">
        <v>1.1504500000000001E-9</v>
      </c>
      <c r="K245" s="4">
        <v>1.6800399999999999E-9</v>
      </c>
      <c r="L245" s="4">
        <v>2.1436500000000001E-9</v>
      </c>
      <c r="M245" s="4">
        <v>2.35861E-9</v>
      </c>
      <c r="N245" s="4">
        <v>1.1704399999999999E-9</v>
      </c>
      <c r="O245" s="4">
        <v>2.47379E-9</v>
      </c>
      <c r="P245" s="4">
        <v>9.7920300000000006E-9</v>
      </c>
    </row>
    <row r="246" spans="1:16" x14ac:dyDescent="0.4">
      <c r="A246" s="3">
        <v>325180</v>
      </c>
      <c r="B246" t="str">
        <f>VLOOKUP(A246,'sector labels'!A:B,2,FALSE)</f>
        <v>Other Basic Inorganic Chemical Manufacturing</v>
      </c>
      <c r="C246" s="4">
        <f t="shared" si="3"/>
        <v>2.8934305574600001E-8</v>
      </c>
      <c r="D246" s="4">
        <v>1.80793E-12</v>
      </c>
      <c r="E246" s="4">
        <v>4.6800200000000002E-11</v>
      </c>
      <c r="F246" s="4">
        <v>1.5104499999999999E-13</v>
      </c>
      <c r="G246" s="4">
        <v>2.32376E-14</v>
      </c>
      <c r="H246" s="4">
        <v>1.0016200000000001E-13</v>
      </c>
      <c r="I246" s="4">
        <v>5.97481E-10</v>
      </c>
      <c r="J246" s="4">
        <v>2.40984E-8</v>
      </c>
      <c r="K246" s="4">
        <v>2.9125999999999998E-10</v>
      </c>
      <c r="L246" s="4">
        <v>3.71529E-10</v>
      </c>
      <c r="M246" s="4">
        <v>4.0890100000000001E-10</v>
      </c>
      <c r="N246" s="4">
        <v>2.02805E-10</v>
      </c>
      <c r="O246" s="4">
        <v>4.2865700000000002E-10</v>
      </c>
      <c r="P246" s="4">
        <v>2.4863900000000001E-9</v>
      </c>
    </row>
    <row r="247" spans="1:16" x14ac:dyDescent="0.4">
      <c r="A247" s="3">
        <v>325190</v>
      </c>
      <c r="B247" t="str">
        <f>VLOOKUP(A247,'sector labels'!A:B,2,FALSE)</f>
        <v>Other basic organic chemical manufacturing</v>
      </c>
      <c r="C247" s="4">
        <f t="shared" si="3"/>
        <v>3.7163806901000003E-9</v>
      </c>
      <c r="D247" s="4">
        <v>8.5491700000000004E-13</v>
      </c>
      <c r="E247" s="4">
        <v>4.4109799999999998E-11</v>
      </c>
      <c r="F247" s="4">
        <v>1.50785E-13</v>
      </c>
      <c r="G247" s="4">
        <v>2.31978E-14</v>
      </c>
      <c r="H247" s="4">
        <v>9.9990299999999995E-14</v>
      </c>
      <c r="I247" s="4">
        <v>5.52849E-10</v>
      </c>
      <c r="J247" s="4">
        <v>1.8428300000000001E-10</v>
      </c>
      <c r="K247" s="4">
        <v>2.6923600000000001E-10</v>
      </c>
      <c r="L247" s="4">
        <v>3.4350200000000002E-10</v>
      </c>
      <c r="M247" s="4">
        <v>3.7798199999999999E-10</v>
      </c>
      <c r="N247" s="4">
        <v>1.8753799999999999E-10</v>
      </c>
      <c r="O247" s="4">
        <v>6.0668200000000004E-10</v>
      </c>
      <c r="P247" s="4">
        <v>1.14907E-9</v>
      </c>
    </row>
    <row r="248" spans="1:16" x14ac:dyDescent="0.4">
      <c r="A248" s="3">
        <v>325211</v>
      </c>
      <c r="B248" t="str">
        <f>VLOOKUP(A248,'sector labels'!A:B,2,FALSE)</f>
        <v>Plastics material and resin manufacturing</v>
      </c>
      <c r="C248" s="4">
        <f t="shared" si="3"/>
        <v>3.7843829389999998E-9</v>
      </c>
      <c r="D248" s="4">
        <v>1.3883000000000001E-12</v>
      </c>
      <c r="E248" s="4">
        <v>6.4203600000000006E-11</v>
      </c>
      <c r="F248" s="4">
        <v>2.1109900000000001E-13</v>
      </c>
      <c r="G248" s="4">
        <v>1.27939E-14</v>
      </c>
      <c r="H248" s="4">
        <v>5.5146099999999999E-14</v>
      </c>
      <c r="I248" s="4">
        <v>2.3054699999999999E-9</v>
      </c>
      <c r="J248" s="4">
        <v>1.00238E-10</v>
      </c>
      <c r="K248" s="4">
        <v>1.4641899999999999E-10</v>
      </c>
      <c r="L248" s="4">
        <v>1.8681400000000001E-10</v>
      </c>
      <c r="M248" s="4">
        <v>2.0555799999999999E-10</v>
      </c>
      <c r="N248" s="4">
        <v>1.01996E-10</v>
      </c>
      <c r="O248" s="4">
        <v>2.1557600000000001E-10</v>
      </c>
      <c r="P248" s="4">
        <v>4.5644099999999999E-10</v>
      </c>
    </row>
    <row r="249" spans="1:16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f t="shared" si="3"/>
        <v>1.5756226130999996E-8</v>
      </c>
      <c r="D249" s="4">
        <v>4.1486299999999999E-12</v>
      </c>
      <c r="E249" s="4">
        <v>2.1658299999999999E-10</v>
      </c>
      <c r="F249" s="4">
        <v>7.3171099999999999E-13</v>
      </c>
      <c r="G249" s="4">
        <v>1.12571E-13</v>
      </c>
      <c r="H249" s="4">
        <v>4.8521899999999995E-13</v>
      </c>
      <c r="I249" s="4">
        <v>2.7251099999999999E-9</v>
      </c>
      <c r="J249" s="4">
        <v>9.0836900000000003E-10</v>
      </c>
      <c r="K249" s="4">
        <v>1.3274E-9</v>
      </c>
      <c r="L249" s="4">
        <v>1.69348E-9</v>
      </c>
      <c r="M249" s="4">
        <v>1.86354E-9</v>
      </c>
      <c r="N249" s="4">
        <v>9.2453599999999996E-10</v>
      </c>
      <c r="O249" s="4">
        <v>1.9541000000000001E-9</v>
      </c>
      <c r="P249" s="4">
        <v>4.1376299999999999E-9</v>
      </c>
    </row>
    <row r="250" spans="1:16" x14ac:dyDescent="0.4">
      <c r="A250" s="3">
        <v>325411</v>
      </c>
      <c r="B250" t="str">
        <f>VLOOKUP(A250,'sector labels'!A:B,2,FALSE)</f>
        <v>Medicinal and botanical manufacturing</v>
      </c>
      <c r="C250" s="4">
        <f t="shared" si="3"/>
        <v>7.4250438491999991E-9</v>
      </c>
      <c r="D250" s="4">
        <v>1.7984899999999999E-12</v>
      </c>
      <c r="E250" s="4">
        <v>1.00019E-10</v>
      </c>
      <c r="F250" s="4">
        <v>3.1720799999999997E-13</v>
      </c>
      <c r="G250" s="4">
        <v>4.8801200000000003E-14</v>
      </c>
      <c r="H250" s="4">
        <v>2.1035000000000001E-13</v>
      </c>
      <c r="I250" s="4">
        <v>1.28374E-9</v>
      </c>
      <c r="J250" s="4">
        <v>4.27913E-10</v>
      </c>
      <c r="K250" s="4">
        <v>6.25975E-10</v>
      </c>
      <c r="L250" s="4">
        <v>7.9844500000000003E-10</v>
      </c>
      <c r="M250" s="4">
        <v>8.7880899999999998E-10</v>
      </c>
      <c r="N250" s="4">
        <v>4.3582100000000001E-10</v>
      </c>
      <c r="O250" s="4">
        <v>9.2117699999999999E-10</v>
      </c>
      <c r="P250" s="4">
        <v>1.9507699999999999E-9</v>
      </c>
    </row>
    <row r="251" spans="1:16" x14ac:dyDescent="0.4">
      <c r="A251" s="3">
        <v>325412</v>
      </c>
      <c r="B251" t="str">
        <f>VLOOKUP(A251,'sector labels'!A:B,2,FALSE)</f>
        <v>Pharmaceutical preparation manufacturing</v>
      </c>
      <c r="C251" s="4">
        <f t="shared" si="3"/>
        <v>8.1667195287199999E-9</v>
      </c>
      <c r="D251" s="4">
        <v>3.3831299999999999E-12</v>
      </c>
      <c r="E251" s="4">
        <v>1.521E-10</v>
      </c>
      <c r="F251" s="4">
        <v>3.7224199999999998E-13</v>
      </c>
      <c r="G251" s="4">
        <v>6.0527200000000003E-15</v>
      </c>
      <c r="H251" s="4">
        <v>2.3480400000000001E-13</v>
      </c>
      <c r="I251" s="4">
        <v>1.52582E-10</v>
      </c>
      <c r="J251" s="4">
        <v>2.0852899999999999E-9</v>
      </c>
      <c r="K251" s="4">
        <v>5.70109E-10</v>
      </c>
      <c r="L251" s="4">
        <v>9.4860300000000001E-11</v>
      </c>
      <c r="M251" s="4">
        <v>1.04397E-10</v>
      </c>
      <c r="N251" s="4">
        <v>5.69615E-10</v>
      </c>
      <c r="O251" s="4">
        <v>1.6828E-9</v>
      </c>
      <c r="P251" s="4">
        <v>2.7509700000000001E-9</v>
      </c>
    </row>
    <row r="252" spans="1:16" x14ac:dyDescent="0.4">
      <c r="A252" s="3">
        <v>325413</v>
      </c>
      <c r="B252" t="str">
        <f>VLOOKUP(A252,'sector labels'!A:B,2,FALSE)</f>
        <v>In-vitro diagnostic substance manufacturing</v>
      </c>
      <c r="C252" s="4">
        <f t="shared" si="3"/>
        <v>8.7747876602000007E-9</v>
      </c>
      <c r="D252" s="4">
        <v>2.19139E-12</v>
      </c>
      <c r="E252" s="4">
        <v>1.1906199999999999E-10</v>
      </c>
      <c r="F252" s="4">
        <v>3.8650499999999998E-13</v>
      </c>
      <c r="G252" s="4">
        <v>5.9462200000000001E-14</v>
      </c>
      <c r="H252" s="4">
        <v>2.5630299999999999E-13</v>
      </c>
      <c r="I252" s="4">
        <v>1.51729E-9</v>
      </c>
      <c r="J252" s="4">
        <v>5.0576399999999995E-10</v>
      </c>
      <c r="K252" s="4">
        <v>7.3958000000000005E-10</v>
      </c>
      <c r="L252" s="4">
        <v>9.4342000000000004E-10</v>
      </c>
      <c r="M252" s="4">
        <v>1.0383E-9</v>
      </c>
      <c r="N252" s="4">
        <v>5.1498799999999998E-10</v>
      </c>
      <c r="O252" s="4">
        <v>1.0884999999999999E-9</v>
      </c>
      <c r="P252" s="4">
        <v>2.3049899999999999E-9</v>
      </c>
    </row>
    <row r="253" spans="1:16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f t="shared" si="3"/>
        <v>5.8777533215000004E-9</v>
      </c>
      <c r="D253" s="4">
        <v>1.5818799999999999E-12</v>
      </c>
      <c r="E253" s="4">
        <v>8.1242500000000004E-11</v>
      </c>
      <c r="F253" s="4">
        <v>2.7900299999999999E-13</v>
      </c>
      <c r="G253" s="4">
        <v>4.2923500000000003E-14</v>
      </c>
      <c r="H253" s="4">
        <v>1.8501499999999999E-13</v>
      </c>
      <c r="I253" s="4">
        <v>1.0166800000000001E-9</v>
      </c>
      <c r="J253" s="4">
        <v>3.38895E-10</v>
      </c>
      <c r="K253" s="4">
        <v>4.9508100000000002E-10</v>
      </c>
      <c r="L253" s="4">
        <v>6.3165300000000001E-10</v>
      </c>
      <c r="M253" s="4">
        <v>6.9504599999999996E-10</v>
      </c>
      <c r="N253" s="4">
        <v>3.4486300000000001E-10</v>
      </c>
      <c r="O253" s="4">
        <v>7.2889399999999999E-10</v>
      </c>
      <c r="P253" s="4">
        <v>1.5433099999999999E-9</v>
      </c>
    </row>
    <row r="254" spans="1:16" x14ac:dyDescent="0.4">
      <c r="A254" s="3">
        <v>325310</v>
      </c>
      <c r="B254" t="str">
        <f>VLOOKUP(A254,'sector labels'!A:B,2,FALSE)</f>
        <v>Fertilizer manufacturing</v>
      </c>
      <c r="C254" s="4">
        <f t="shared" si="3"/>
        <v>1.8729603221999999E-8</v>
      </c>
      <c r="D254" s="4">
        <v>5.1210799999999998E-12</v>
      </c>
      <c r="E254" s="4">
        <v>2.5993100000000001E-10</v>
      </c>
      <c r="F254" s="4">
        <v>9.0322699999999996E-13</v>
      </c>
      <c r="G254" s="4">
        <v>1.38958E-13</v>
      </c>
      <c r="H254" s="4">
        <v>5.9895699999999999E-13</v>
      </c>
      <c r="I254" s="4">
        <v>3.2399200000000001E-9</v>
      </c>
      <c r="J254" s="4">
        <v>1.0799699999999999E-9</v>
      </c>
      <c r="K254" s="4">
        <v>1.57736E-9</v>
      </c>
      <c r="L254" s="4">
        <v>2.0125699999999998E-9</v>
      </c>
      <c r="M254" s="4">
        <v>2.2144599999999998E-9</v>
      </c>
      <c r="N254" s="4">
        <v>1.0988399999999999E-9</v>
      </c>
      <c r="O254" s="4">
        <v>2.3224700000000001E-9</v>
      </c>
      <c r="P254" s="4">
        <v>4.9173199999999997E-9</v>
      </c>
    </row>
    <row r="255" spans="1:16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f t="shared" si="3"/>
        <v>7.9261313143000004E-9</v>
      </c>
      <c r="D255" s="4">
        <v>4.0617399999999996E-12</v>
      </c>
      <c r="E255" s="4">
        <v>1.06801E-10</v>
      </c>
      <c r="F255" s="4">
        <v>3.3934100000000002E-13</v>
      </c>
      <c r="G255" s="4">
        <v>5.2206300000000003E-14</v>
      </c>
      <c r="H255" s="4">
        <v>2.2502700000000001E-13</v>
      </c>
      <c r="I255" s="4">
        <v>1.37002E-9</v>
      </c>
      <c r="J255" s="4">
        <v>4.56672E-10</v>
      </c>
      <c r="K255" s="4">
        <v>6.6802599999999998E-10</v>
      </c>
      <c r="L255" s="4">
        <v>8.5208699999999998E-10</v>
      </c>
      <c r="M255" s="4">
        <v>9.3784500000000008E-10</v>
      </c>
      <c r="N255" s="4">
        <v>4.65103E-10</v>
      </c>
      <c r="O255" s="4">
        <v>9.8306900000000009E-10</v>
      </c>
      <c r="P255" s="4">
        <v>2.08183E-9</v>
      </c>
    </row>
    <row r="256" spans="1:16" x14ac:dyDescent="0.4">
      <c r="A256" s="3">
        <v>325510</v>
      </c>
      <c r="B256" t="str">
        <f>VLOOKUP(A256,'sector labels'!A:B,2,FALSE)</f>
        <v>Paint and coating manufacturing</v>
      </c>
      <c r="C256" s="4">
        <f t="shared" si="3"/>
        <v>1.3753436465699999E-8</v>
      </c>
      <c r="D256" s="4">
        <v>1.06124E-11</v>
      </c>
      <c r="E256" s="4">
        <v>2.7430099999999998E-10</v>
      </c>
      <c r="F256" s="4">
        <v>9.1962299999999999E-13</v>
      </c>
      <c r="G256" s="4">
        <v>5.5734699999999999E-14</v>
      </c>
      <c r="H256" s="4">
        <v>7.2070800000000002E-13</v>
      </c>
      <c r="I256" s="4">
        <v>1.27623E-9</v>
      </c>
      <c r="J256" s="4">
        <v>4.2540900000000002E-10</v>
      </c>
      <c r="K256" s="4">
        <v>6.2117399999999997E-10</v>
      </c>
      <c r="L256" s="4">
        <v>7.9260299999999996E-10</v>
      </c>
      <c r="M256" s="4">
        <v>8.7206899999999996E-10</v>
      </c>
      <c r="N256" s="4">
        <v>4.3277200000000001E-10</v>
      </c>
      <c r="O256" s="4">
        <v>2.0580400000000001E-9</v>
      </c>
      <c r="P256" s="4">
        <v>6.9885299999999996E-9</v>
      </c>
    </row>
    <row r="257" spans="1:16" x14ac:dyDescent="0.4">
      <c r="A257" s="3">
        <v>325520</v>
      </c>
      <c r="B257" t="str">
        <f>VLOOKUP(A257,'sector labels'!A:B,2,FALSE)</f>
        <v>Adhesive manufacturing</v>
      </c>
      <c r="C257" s="4">
        <f t="shared" si="3"/>
        <v>1.1136799861599999E-8</v>
      </c>
      <c r="D257" s="4">
        <v>2.8110199999999999E-12</v>
      </c>
      <c r="E257" s="4">
        <v>1.5149999999999999E-10</v>
      </c>
      <c r="F257" s="4">
        <v>4.9579199999999999E-13</v>
      </c>
      <c r="G257" s="4">
        <v>7.6275600000000001E-14</v>
      </c>
      <c r="H257" s="4">
        <v>3.2877400000000001E-13</v>
      </c>
      <c r="I257" s="4">
        <v>1.92581E-9</v>
      </c>
      <c r="J257" s="4">
        <v>6.4193500000000002E-10</v>
      </c>
      <c r="K257" s="4">
        <v>9.3857600000000005E-10</v>
      </c>
      <c r="L257" s="4">
        <v>1.1972899999999999E-9</v>
      </c>
      <c r="M257" s="4">
        <v>1.3176700000000001E-9</v>
      </c>
      <c r="N257" s="4">
        <v>6.5358699999999999E-10</v>
      </c>
      <c r="O257" s="4">
        <v>1.3814399999999999E-9</v>
      </c>
      <c r="P257" s="4">
        <v>2.9252800000000001E-9</v>
      </c>
    </row>
    <row r="258" spans="1:16" x14ac:dyDescent="0.4">
      <c r="A258" s="3">
        <v>325610</v>
      </c>
      <c r="B258" t="str">
        <f>VLOOKUP(A258,'sector labels'!A:B,2,FALSE)</f>
        <v>Soap and cleaning compound manufacturing</v>
      </c>
      <c r="C258" s="4">
        <f t="shared" si="3"/>
        <v>1.1976602237E-8</v>
      </c>
      <c r="D258" s="4">
        <v>3.0237300000000001E-12</v>
      </c>
      <c r="E258" s="4">
        <v>2.2903600000000001E-10</v>
      </c>
      <c r="F258" s="4">
        <v>4.19107E-13</v>
      </c>
      <c r="G258" s="4">
        <v>6.4478000000000001E-14</v>
      </c>
      <c r="H258" s="4">
        <v>2.7792199999999998E-13</v>
      </c>
      <c r="I258" s="4">
        <v>1.591E-9</v>
      </c>
      <c r="J258" s="4">
        <v>5.3033199999999998E-10</v>
      </c>
      <c r="K258" s="4">
        <v>7.7517000000000002E-10</v>
      </c>
      <c r="L258" s="4">
        <v>9.8890199999999998E-10</v>
      </c>
      <c r="M258" s="4">
        <v>1.0882599999999999E-9</v>
      </c>
      <c r="N258" s="4">
        <v>5.3985700000000001E-10</v>
      </c>
      <c r="O258" s="4">
        <v>2.7796599999999999E-9</v>
      </c>
      <c r="P258" s="4">
        <v>3.4506000000000001E-9</v>
      </c>
    </row>
    <row r="259" spans="1:16" x14ac:dyDescent="0.4">
      <c r="A259" s="3">
        <v>325620</v>
      </c>
      <c r="B259" t="str">
        <f>VLOOKUP(A259,'sector labels'!A:B,2,FALSE)</f>
        <v>Toilet preparation manufacturing</v>
      </c>
      <c r="C259" s="4">
        <f t="shared" ref="C259:C322" si="4">SUM(D259:P259)</f>
        <v>1.0426512018000001E-8</v>
      </c>
      <c r="D259" s="4">
        <v>2.5031499999999999E-12</v>
      </c>
      <c r="E259" s="4">
        <v>1.6253099999999999E-10</v>
      </c>
      <c r="F259" s="4">
        <v>7.8430300000000002E-13</v>
      </c>
      <c r="G259" s="4">
        <v>3.1141499999999999E-13</v>
      </c>
      <c r="H259" s="4">
        <v>4.9714999999999996E-13</v>
      </c>
      <c r="I259" s="4">
        <v>5.9276699999999999E-10</v>
      </c>
      <c r="J259" s="4">
        <v>1.97589E-10</v>
      </c>
      <c r="K259" s="4">
        <v>2.8896E-10</v>
      </c>
      <c r="L259" s="4">
        <v>3.6859600000000002E-10</v>
      </c>
      <c r="M259" s="4">
        <v>4.0567299999999998E-10</v>
      </c>
      <c r="N259" s="4">
        <v>1.71023E-9</v>
      </c>
      <c r="O259" s="4">
        <v>1.48846E-9</v>
      </c>
      <c r="P259" s="4">
        <v>5.20761E-9</v>
      </c>
    </row>
    <row r="260" spans="1:16" x14ac:dyDescent="0.4">
      <c r="A260" s="3">
        <v>325910</v>
      </c>
      <c r="B260" t="str">
        <f>VLOOKUP(A260,'sector labels'!A:B,2,FALSE)</f>
        <v>Printing ink manufacturing</v>
      </c>
      <c r="C260" s="4">
        <f t="shared" si="4"/>
        <v>2.6778242857000001E-8</v>
      </c>
      <c r="D260" s="4">
        <v>6.7422000000000001E-12</v>
      </c>
      <c r="E260" s="4">
        <v>3.6405999999999998E-10</v>
      </c>
      <c r="F260" s="4">
        <v>1.18915E-12</v>
      </c>
      <c r="G260" s="4">
        <v>1.8294600000000001E-13</v>
      </c>
      <c r="H260" s="4">
        <v>7.88561E-13</v>
      </c>
      <c r="I260" s="4">
        <v>4.6305200000000003E-9</v>
      </c>
      <c r="J260" s="4">
        <v>1.54351E-9</v>
      </c>
      <c r="K260" s="4">
        <v>2.2568399999999998E-9</v>
      </c>
      <c r="L260" s="4">
        <v>2.8789199999999998E-9</v>
      </c>
      <c r="M260" s="4">
        <v>3.1683800000000002E-9</v>
      </c>
      <c r="N260" s="4">
        <v>1.57155E-9</v>
      </c>
      <c r="O260" s="4">
        <v>3.3216800000000001E-9</v>
      </c>
      <c r="P260" s="4">
        <v>7.0338800000000001E-9</v>
      </c>
    </row>
    <row r="261" spans="1:16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f t="shared" si="4"/>
        <v>1.5231535290000001E-8</v>
      </c>
      <c r="D261" s="4">
        <v>5.0802200000000003E-12</v>
      </c>
      <c r="E261" s="4">
        <v>1.9736700000000001E-10</v>
      </c>
      <c r="F261" s="4">
        <v>7.79534E-13</v>
      </c>
      <c r="G261" s="4">
        <v>2.1730099999999999E-13</v>
      </c>
      <c r="H261" s="4">
        <v>7.3823500000000003E-13</v>
      </c>
      <c r="I261" s="4">
        <v>2.4861699999999999E-9</v>
      </c>
      <c r="J261" s="4">
        <v>8.2872500000000005E-10</v>
      </c>
      <c r="K261" s="4">
        <v>1.21109E-9</v>
      </c>
      <c r="L261" s="4">
        <v>1.5450699999999999E-9</v>
      </c>
      <c r="M261" s="4">
        <v>1.70025E-9</v>
      </c>
      <c r="N261" s="4">
        <v>8.43508E-10</v>
      </c>
      <c r="O261" s="4">
        <v>2.6375099999999999E-9</v>
      </c>
      <c r="P261" s="4">
        <v>3.7750300000000004E-9</v>
      </c>
    </row>
    <row r="262" spans="1:16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f t="shared" si="4"/>
        <v>1.9827047099600002E-8</v>
      </c>
      <c r="D262" s="4">
        <v>6.7333499999999998E-12</v>
      </c>
      <c r="E262" s="4">
        <v>4.31409E-10</v>
      </c>
      <c r="F262" s="4">
        <v>1.9229399999999999E-12</v>
      </c>
      <c r="G262" s="4">
        <v>8.9623599999999996E-14</v>
      </c>
      <c r="H262" s="4">
        <v>6.7518599999999999E-13</v>
      </c>
      <c r="I262" s="4">
        <v>2.1414499999999999E-9</v>
      </c>
      <c r="J262" s="4">
        <v>7.13817E-10</v>
      </c>
      <c r="K262" s="4">
        <v>1.04292E-9</v>
      </c>
      <c r="L262" s="4">
        <v>1.33058E-9</v>
      </c>
      <c r="M262" s="4">
        <v>1.46416E-9</v>
      </c>
      <c r="N262" s="4">
        <v>2.0478299999999999E-9</v>
      </c>
      <c r="O262" s="4">
        <v>3.2809300000000002E-9</v>
      </c>
      <c r="P262" s="4">
        <v>7.36453E-9</v>
      </c>
    </row>
    <row r="263" spans="1:16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f t="shared" si="4"/>
        <v>8.3116308136999989E-8</v>
      </c>
      <c r="D263" s="4">
        <v>2.6626000000000001E-11</v>
      </c>
      <c r="E263" s="4">
        <v>1.12747E-9</v>
      </c>
      <c r="F263" s="4">
        <v>6.0522500000000002E-12</v>
      </c>
      <c r="G263" s="4">
        <v>3.8512699999999998E-13</v>
      </c>
      <c r="H263" s="4">
        <v>2.6047599999999999E-12</v>
      </c>
      <c r="I263" s="4">
        <v>3.0738799999999997E-8</v>
      </c>
      <c r="J263" s="4">
        <v>1.33647E-9</v>
      </c>
      <c r="K263" s="4">
        <v>1.9520100000000002E-9</v>
      </c>
      <c r="L263" s="4">
        <v>2.4905799999999999E-9</v>
      </c>
      <c r="M263" s="4">
        <v>2.7404299999999998E-9</v>
      </c>
      <c r="N263" s="4">
        <v>4.7834799999999997E-9</v>
      </c>
      <c r="O263" s="4">
        <v>1.4581900000000001E-8</v>
      </c>
      <c r="P263" s="4">
        <v>2.3329500000000001E-8</v>
      </c>
    </row>
    <row r="264" spans="1:16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f t="shared" si="4"/>
        <v>5.6375646590999995E-8</v>
      </c>
      <c r="D264" s="4">
        <v>2.35572E-11</v>
      </c>
      <c r="E264" s="4">
        <v>4.4100400000000001E-10</v>
      </c>
      <c r="F264" s="4">
        <v>1.41109E-12</v>
      </c>
      <c r="G264" s="4">
        <v>2.1709100000000001E-13</v>
      </c>
      <c r="H264" s="4">
        <v>2.8072100000000001E-12</v>
      </c>
      <c r="I264" s="4">
        <v>5.6450600000000004E-9</v>
      </c>
      <c r="J264" s="4">
        <v>1.8816899999999999E-9</v>
      </c>
      <c r="K264" s="4">
        <v>2.75224E-9</v>
      </c>
      <c r="L264" s="4">
        <v>3.5106500000000001E-9</v>
      </c>
      <c r="M264" s="4">
        <v>3.8638900000000004E-9</v>
      </c>
      <c r="N264" s="4">
        <v>1.9162899999999998E-9</v>
      </c>
      <c r="O264" s="4">
        <v>9.1133299999999996E-9</v>
      </c>
      <c r="P264" s="4">
        <v>2.7223499999999999E-8</v>
      </c>
    </row>
    <row r="265" spans="1:16" x14ac:dyDescent="0.4">
      <c r="A265" s="3">
        <v>326140</v>
      </c>
      <c r="B265" t="str">
        <f>VLOOKUP(A265,'sector labels'!A:B,2,FALSE)</f>
        <v>Polystyrene foam product manufacturing</v>
      </c>
      <c r="C265" s="4">
        <f t="shared" si="4"/>
        <v>4.7337666178E-8</v>
      </c>
      <c r="D265" s="4">
        <v>1.78541E-11</v>
      </c>
      <c r="E265" s="4">
        <v>2.7037000000000001E-9</v>
      </c>
      <c r="F265" s="4">
        <v>2.2838899999999999E-12</v>
      </c>
      <c r="G265" s="4">
        <v>1.3841800000000001E-13</v>
      </c>
      <c r="H265" s="4">
        <v>3.5797699999999998E-12</v>
      </c>
      <c r="I265" s="4">
        <v>3.3445700000000002E-9</v>
      </c>
      <c r="J265" s="4">
        <v>1.11486E-9</v>
      </c>
      <c r="K265" s="4">
        <v>1.6291000000000001E-9</v>
      </c>
      <c r="L265" s="4">
        <v>2.0783899999999999E-9</v>
      </c>
      <c r="M265" s="4">
        <v>2.2871000000000001E-9</v>
      </c>
      <c r="N265" s="4">
        <v>9.6447900000000006E-9</v>
      </c>
      <c r="O265" s="4">
        <v>8.3939000000000001E-9</v>
      </c>
      <c r="P265" s="4">
        <v>1.61174E-8</v>
      </c>
    </row>
    <row r="266" spans="1:16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f t="shared" si="4"/>
        <v>1.9202161027E-8</v>
      </c>
      <c r="D266" s="4">
        <v>5.2905699999999997E-12</v>
      </c>
      <c r="E266" s="4">
        <v>2.6701499999999998E-10</v>
      </c>
      <c r="F266" s="4">
        <v>9.3311999999999997E-13</v>
      </c>
      <c r="G266" s="4">
        <v>1.4355700000000001E-13</v>
      </c>
      <c r="H266" s="4">
        <v>6.1878000000000001E-13</v>
      </c>
      <c r="I266" s="4">
        <v>3.3217800000000001E-9</v>
      </c>
      <c r="J266" s="4">
        <v>1.10726E-9</v>
      </c>
      <c r="K266" s="4">
        <v>1.61704E-9</v>
      </c>
      <c r="L266" s="4">
        <v>2.06324E-9</v>
      </c>
      <c r="M266" s="4">
        <v>2.2701699999999998E-9</v>
      </c>
      <c r="N266" s="4">
        <v>1.12653E-9</v>
      </c>
      <c r="O266" s="4">
        <v>2.3809900000000001E-9</v>
      </c>
      <c r="P266" s="4">
        <v>5.0411500000000001E-9</v>
      </c>
    </row>
    <row r="267" spans="1:16" x14ac:dyDescent="0.4">
      <c r="A267" s="3">
        <v>326160</v>
      </c>
      <c r="B267" t="str">
        <f>VLOOKUP(A267,'sector labels'!A:B,2,FALSE)</f>
        <v>Plastics bottle manufacturing</v>
      </c>
      <c r="C267" s="4">
        <f t="shared" si="4"/>
        <v>1.6876681114499998E-8</v>
      </c>
      <c r="D267" s="4">
        <v>4.7426699999999996E-12</v>
      </c>
      <c r="E267" s="4">
        <v>6.4444E-10</v>
      </c>
      <c r="F267" s="4">
        <v>3.9623000000000002E-13</v>
      </c>
      <c r="G267" s="4">
        <v>6.0958500000000005E-14</v>
      </c>
      <c r="H267" s="4">
        <v>7.8825600000000003E-13</v>
      </c>
      <c r="I267" s="4">
        <v>1.60011E-9</v>
      </c>
      <c r="J267" s="4">
        <v>5.33371E-10</v>
      </c>
      <c r="K267" s="4">
        <v>7.8022399999999995E-10</v>
      </c>
      <c r="L267" s="4">
        <v>9.9519899999999993E-10</v>
      </c>
      <c r="M267" s="4">
        <v>1.09536E-9</v>
      </c>
      <c r="N267" s="4">
        <v>5.43219E-10</v>
      </c>
      <c r="O267" s="4">
        <v>4.0186299999999998E-9</v>
      </c>
      <c r="P267" s="4">
        <v>6.6601399999999997E-9</v>
      </c>
    </row>
    <row r="268" spans="1:16" x14ac:dyDescent="0.4">
      <c r="A268" s="3">
        <v>326190</v>
      </c>
      <c r="B268" t="str">
        <f>VLOOKUP(A268,'sector labels'!A:B,2,FALSE)</f>
        <v>Other plastics product manufacturing</v>
      </c>
      <c r="C268" s="4">
        <f t="shared" si="4"/>
        <v>3.1594753920000002E-9</v>
      </c>
      <c r="D268" s="4">
        <v>7.9122899999999998E-13</v>
      </c>
      <c r="E268" s="4">
        <v>4.2898600000000001E-11</v>
      </c>
      <c r="F268" s="4">
        <v>1.3955199999999999E-13</v>
      </c>
      <c r="G268" s="4">
        <v>2.1469599999999998E-14</v>
      </c>
      <c r="H268" s="4">
        <v>9.2541400000000003E-14</v>
      </c>
      <c r="I268" s="4">
        <v>5.4632699999999999E-10</v>
      </c>
      <c r="J268" s="4">
        <v>1.82109E-10</v>
      </c>
      <c r="K268" s="4">
        <v>2.6628900000000001E-10</v>
      </c>
      <c r="L268" s="4">
        <v>3.39685E-10</v>
      </c>
      <c r="M268" s="4">
        <v>3.7384400000000001E-10</v>
      </c>
      <c r="N268" s="4">
        <v>1.8542599999999999E-10</v>
      </c>
      <c r="O268" s="4">
        <v>3.91923E-10</v>
      </c>
      <c r="P268" s="4">
        <v>8.2992900000000004E-10</v>
      </c>
    </row>
    <row r="269" spans="1:16" x14ac:dyDescent="0.4">
      <c r="A269" s="3">
        <v>326210</v>
      </c>
      <c r="B269" t="str">
        <f>VLOOKUP(A269,'sector labels'!A:B,2,FALSE)</f>
        <v>Tire manufacturing</v>
      </c>
      <c r="C269" s="4">
        <f t="shared" si="4"/>
        <v>2.4927546660999999E-8</v>
      </c>
      <c r="D269" s="4">
        <v>1.7477399999999999E-11</v>
      </c>
      <c r="E269" s="4">
        <v>5.3838900000000003E-10</v>
      </c>
      <c r="F269" s="4">
        <v>3.6665199999999996E-12</v>
      </c>
      <c r="G269" s="4">
        <v>1.3058100000000001E-13</v>
      </c>
      <c r="H269" s="4">
        <v>1.3331599999999999E-12</v>
      </c>
      <c r="I269" s="4">
        <v>3.0007599999999999E-9</v>
      </c>
      <c r="J269" s="4">
        <v>1.0002499999999999E-9</v>
      </c>
      <c r="K269" s="4">
        <v>1.4606200000000001E-9</v>
      </c>
      <c r="L269" s="4">
        <v>1.8637000000000001E-9</v>
      </c>
      <c r="M269" s="4">
        <v>2.0505800000000002E-9</v>
      </c>
      <c r="N269" s="4">
        <v>1.0176000000000001E-9</v>
      </c>
      <c r="O269" s="4">
        <v>4.1822899999999996E-9</v>
      </c>
      <c r="P269" s="4">
        <v>9.7907499999999995E-9</v>
      </c>
    </row>
    <row r="270" spans="1:16" x14ac:dyDescent="0.4">
      <c r="A270" s="3">
        <v>326220</v>
      </c>
      <c r="B270" t="str">
        <f>VLOOKUP(A270,'sector labels'!A:B,2,FALSE)</f>
        <v>Rubber and plastics hoses and belting manufacturing</v>
      </c>
      <c r="C270" s="4">
        <f t="shared" si="4"/>
        <v>7.1642126967000005E-8</v>
      </c>
      <c r="D270" s="4">
        <v>2.0255799999999999E-11</v>
      </c>
      <c r="E270" s="4">
        <v>8.4929199999999999E-10</v>
      </c>
      <c r="F270" s="4">
        <v>4.1614799999999998E-12</v>
      </c>
      <c r="G270" s="4">
        <v>1.5703699999999999E-13</v>
      </c>
      <c r="H270" s="4">
        <v>2.03065E-12</v>
      </c>
      <c r="I270" s="4">
        <v>4.0746999999999996E-9</v>
      </c>
      <c r="J270" s="4">
        <v>1.35823E-9</v>
      </c>
      <c r="K270" s="4">
        <v>2.18522E-8</v>
      </c>
      <c r="L270" s="4">
        <v>1.94272E-8</v>
      </c>
      <c r="M270" s="4">
        <v>2.7889400000000001E-9</v>
      </c>
      <c r="N270" s="4">
        <v>1.3831900000000001E-9</v>
      </c>
      <c r="O270" s="4">
        <v>2.9235700000000001E-9</v>
      </c>
      <c r="P270" s="4">
        <v>1.69582E-8</v>
      </c>
    </row>
    <row r="271" spans="1:16" x14ac:dyDescent="0.4">
      <c r="A271" s="3">
        <v>326290</v>
      </c>
      <c r="B271" t="str">
        <f>VLOOKUP(A271,'sector labels'!A:B,2,FALSE)</f>
        <v>Other rubber product manufacturing</v>
      </c>
      <c r="C271" s="4">
        <f t="shared" si="4"/>
        <v>2.2503463111899999E-8</v>
      </c>
      <c r="D271" s="4">
        <v>1.18682E-11</v>
      </c>
      <c r="E271" s="4">
        <v>6.1408699999999997E-10</v>
      </c>
      <c r="F271" s="4">
        <v>1.38438E-12</v>
      </c>
      <c r="G271" s="4">
        <v>9.5201899999999999E-14</v>
      </c>
      <c r="H271" s="4">
        <v>1.0703299999999999E-12</v>
      </c>
      <c r="I271" s="4">
        <v>2.42915E-9</v>
      </c>
      <c r="J271" s="4">
        <v>8.0971600000000004E-10</v>
      </c>
      <c r="K271" s="4">
        <v>1.1840500000000001E-9</v>
      </c>
      <c r="L271" s="4">
        <v>1.51039E-9</v>
      </c>
      <c r="M271" s="4">
        <v>1.6622900000000001E-9</v>
      </c>
      <c r="N271" s="4">
        <v>8.2448200000000005E-10</v>
      </c>
      <c r="O271" s="4">
        <v>4.6410799999999999E-9</v>
      </c>
      <c r="P271" s="4">
        <v>8.8137999999999995E-9</v>
      </c>
    </row>
    <row r="272" spans="1:16" x14ac:dyDescent="0.4">
      <c r="A272" s="3">
        <v>423100</v>
      </c>
      <c r="B272" t="str">
        <f>VLOOKUP(A272,'sector labels'!A:B,2,FALSE)</f>
        <v>Motor vehicle and motor vehicle parts and supplies</v>
      </c>
      <c r="C272" s="4">
        <f t="shared" si="4"/>
        <v>1.9240144922999999E-8</v>
      </c>
      <c r="D272" s="4">
        <v>1.3615900000000001E-11</v>
      </c>
      <c r="E272" s="4">
        <v>6.3587300000000002E-10</v>
      </c>
      <c r="F272" s="4">
        <v>1.12608E-12</v>
      </c>
      <c r="G272" s="4">
        <v>2.5496300000000002E-13</v>
      </c>
      <c r="H272" s="4">
        <v>1.09898E-12</v>
      </c>
      <c r="I272" s="4">
        <v>1.01897E-9</v>
      </c>
      <c r="J272" s="4">
        <v>3.3965700000000002E-10</v>
      </c>
      <c r="K272" s="4">
        <v>8.2713000000000002E-10</v>
      </c>
      <c r="L272" s="4">
        <v>8.4421300000000005E-10</v>
      </c>
      <c r="M272" s="4">
        <v>6.96726E-10</v>
      </c>
      <c r="N272" s="4">
        <v>1.72838E-9</v>
      </c>
      <c r="O272" s="4">
        <v>5.9362499999999996E-9</v>
      </c>
      <c r="P272" s="4">
        <v>7.19685E-9</v>
      </c>
    </row>
    <row r="273" spans="1:16" x14ac:dyDescent="0.4">
      <c r="A273" s="3">
        <v>423400</v>
      </c>
      <c r="B273" t="str">
        <f>VLOOKUP(A273,'sector labels'!A:B,2,FALSE)</f>
        <v>Professional and commercial equipment and supplies</v>
      </c>
      <c r="C273" s="4">
        <f t="shared" si="4"/>
        <v>1.7485371245000002E-8</v>
      </c>
      <c r="D273" s="4">
        <v>1.21967E-11</v>
      </c>
      <c r="E273" s="4">
        <v>5.7582099999999999E-10</v>
      </c>
      <c r="F273" s="4">
        <v>1.00872E-12</v>
      </c>
      <c r="G273" s="4">
        <v>2.2838899999999998E-13</v>
      </c>
      <c r="H273" s="4">
        <v>9.8443599999999991E-13</v>
      </c>
      <c r="I273" s="4">
        <v>9.2603900000000003E-10</v>
      </c>
      <c r="J273" s="4">
        <v>3.0868000000000001E-10</v>
      </c>
      <c r="K273" s="4">
        <v>7.5183899999999995E-10</v>
      </c>
      <c r="L273" s="4">
        <v>7.6733800000000004E-10</v>
      </c>
      <c r="M273" s="4">
        <v>6.3330600000000003E-10</v>
      </c>
      <c r="N273" s="4">
        <v>1.5709300000000001E-9</v>
      </c>
      <c r="O273" s="4">
        <v>5.3955299999999999E-9</v>
      </c>
      <c r="P273" s="4">
        <v>6.5414699999999997E-9</v>
      </c>
    </row>
    <row r="274" spans="1:16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f t="shared" si="4"/>
        <v>1.0330149943E-8</v>
      </c>
      <c r="D274" s="4">
        <v>7.20636E-12</v>
      </c>
      <c r="E274" s="4">
        <v>3.4019599999999999E-10</v>
      </c>
      <c r="F274" s="4">
        <v>5.9599399999999995E-13</v>
      </c>
      <c r="G274" s="4">
        <v>1.34942E-13</v>
      </c>
      <c r="H274" s="4">
        <v>5.8164700000000004E-13</v>
      </c>
      <c r="I274" s="4">
        <v>5.4709300000000005E-10</v>
      </c>
      <c r="J274" s="4">
        <v>1.8236400000000001E-10</v>
      </c>
      <c r="K274" s="4">
        <v>4.4417699999999999E-10</v>
      </c>
      <c r="L274" s="4">
        <v>4.5333400000000001E-10</v>
      </c>
      <c r="M274" s="4">
        <v>3.7414899999999999E-10</v>
      </c>
      <c r="N274" s="4">
        <v>9.2808800000000003E-10</v>
      </c>
      <c r="O274" s="4">
        <v>3.1876099999999999E-9</v>
      </c>
      <c r="P274" s="4">
        <v>3.8646199999999998E-9</v>
      </c>
    </row>
    <row r="275" spans="1:16" x14ac:dyDescent="0.4">
      <c r="A275" s="3">
        <v>423800</v>
      </c>
      <c r="B275" t="str">
        <f>VLOOKUP(A275,'sector labels'!A:B,2,FALSE)</f>
        <v>Machinery, equipment, and supplies</v>
      </c>
      <c r="C275" s="4">
        <f t="shared" si="4"/>
        <v>1.7938766563000001E-8</v>
      </c>
      <c r="D275" s="4">
        <v>1.25142E-11</v>
      </c>
      <c r="E275" s="4">
        <v>5.9076499999999998E-10</v>
      </c>
      <c r="F275" s="4">
        <v>1.03497E-12</v>
      </c>
      <c r="G275" s="4">
        <v>2.3433299999999999E-13</v>
      </c>
      <c r="H275" s="4">
        <v>1.01006E-12</v>
      </c>
      <c r="I275" s="4">
        <v>9.5005099999999995E-10</v>
      </c>
      <c r="J275" s="4">
        <v>3.1668400000000002E-10</v>
      </c>
      <c r="K275" s="4">
        <v>7.7133299999999999E-10</v>
      </c>
      <c r="L275" s="4">
        <v>7.8723400000000001E-10</v>
      </c>
      <c r="M275" s="4">
        <v>6.4972599999999995E-10</v>
      </c>
      <c r="N275" s="4">
        <v>1.6116700000000001E-9</v>
      </c>
      <c r="O275" s="4">
        <v>5.5354300000000002E-9</v>
      </c>
      <c r="P275" s="4">
        <v>6.7110800000000004E-9</v>
      </c>
    </row>
    <row r="276" spans="1:16" x14ac:dyDescent="0.4">
      <c r="A276" s="3" t="s">
        <v>309</v>
      </c>
      <c r="B276" t="str">
        <f>VLOOKUP(A276,'sector labels'!A:B,2,FALSE)</f>
        <v>Other durable goods merchant wholesalers</v>
      </c>
      <c r="C276" s="4">
        <f t="shared" si="4"/>
        <v>4.1664198230000003E-8</v>
      </c>
      <c r="D276" s="4">
        <v>2.85124E-11</v>
      </c>
      <c r="E276" s="4">
        <v>1.4975300000000001E-9</v>
      </c>
      <c r="F276" s="4">
        <v>2.2920699999999999E-12</v>
      </c>
      <c r="G276" s="4">
        <v>6.4102000000000003E-13</v>
      </c>
      <c r="H276" s="4">
        <v>2.2357399999999999E-12</v>
      </c>
      <c r="I276" s="4">
        <v>1.9341199999999999E-9</v>
      </c>
      <c r="J276" s="4">
        <v>6.4470700000000002E-10</v>
      </c>
      <c r="K276" s="4">
        <v>2.8712400000000001E-9</v>
      </c>
      <c r="L276" s="4">
        <v>1.6026800000000001E-9</v>
      </c>
      <c r="M276" s="4">
        <v>1.3227399999999999E-9</v>
      </c>
      <c r="N276" s="4">
        <v>3.6694000000000002E-9</v>
      </c>
      <c r="O276" s="4">
        <v>1.2082800000000001E-8</v>
      </c>
      <c r="P276" s="4">
        <v>1.60053E-8</v>
      </c>
    </row>
    <row r="277" spans="1:16" x14ac:dyDescent="0.4">
      <c r="A277" s="3">
        <v>424200</v>
      </c>
      <c r="B277" t="str">
        <f>VLOOKUP(A277,'sector labels'!A:B,2,FALSE)</f>
        <v>Drugs and druggists’ sundries</v>
      </c>
      <c r="C277" s="4">
        <f t="shared" si="4"/>
        <v>3.8153510006999999E-9</v>
      </c>
      <c r="D277" s="4">
        <v>2.66161E-12</v>
      </c>
      <c r="E277" s="4">
        <v>1.2564800000000001E-10</v>
      </c>
      <c r="F277" s="4">
        <v>2.2012500000000001E-13</v>
      </c>
      <c r="G277" s="4">
        <v>4.9839700000000002E-14</v>
      </c>
      <c r="H277" s="4">
        <v>2.1482599999999999E-13</v>
      </c>
      <c r="I277" s="4">
        <v>2.0206400000000001E-10</v>
      </c>
      <c r="J277" s="4">
        <v>6.7354599999999998E-11</v>
      </c>
      <c r="K277" s="4">
        <v>1.6405299999999999E-10</v>
      </c>
      <c r="L277" s="4">
        <v>1.67435E-10</v>
      </c>
      <c r="M277" s="4">
        <v>1.3818900000000001E-10</v>
      </c>
      <c r="N277" s="4">
        <v>3.4278099999999999E-10</v>
      </c>
      <c r="O277" s="4">
        <v>1.17732E-9</v>
      </c>
      <c r="P277" s="4">
        <v>1.4273599999999999E-9</v>
      </c>
    </row>
    <row r="278" spans="1:16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f t="shared" si="4"/>
        <v>3.4793610650999998E-8</v>
      </c>
      <c r="D278" s="4">
        <v>2.4269200000000001E-11</v>
      </c>
      <c r="E278" s="4">
        <v>1.1457999999999999E-9</v>
      </c>
      <c r="F278" s="4">
        <v>2.0071600000000001E-12</v>
      </c>
      <c r="G278" s="4">
        <v>4.5445100000000002E-13</v>
      </c>
      <c r="H278" s="4">
        <v>1.9588400000000002E-12</v>
      </c>
      <c r="I278" s="4">
        <v>1.84269E-9</v>
      </c>
      <c r="J278" s="4">
        <v>6.1423099999999996E-10</v>
      </c>
      <c r="K278" s="4">
        <v>1.4960599999999999E-9</v>
      </c>
      <c r="L278" s="4">
        <v>1.5269E-9</v>
      </c>
      <c r="M278" s="4">
        <v>1.26019E-9</v>
      </c>
      <c r="N278" s="4">
        <v>3.1259499999999999E-9</v>
      </c>
      <c r="O278" s="4">
        <v>1.0736399999999999E-8</v>
      </c>
      <c r="P278" s="4">
        <v>1.30167E-8</v>
      </c>
    </row>
    <row r="279" spans="1:16" x14ac:dyDescent="0.4">
      <c r="A279" s="3">
        <v>424700</v>
      </c>
      <c r="B279" t="str">
        <f>VLOOKUP(A279,'sector labels'!A:B,2,FALSE)</f>
        <v>Petroleum and petroleum products</v>
      </c>
      <c r="C279" s="4">
        <f t="shared" si="4"/>
        <v>6.3493245945999999E-9</v>
      </c>
      <c r="D279" s="4">
        <v>4.4255199999999999E-12</v>
      </c>
      <c r="E279" s="4">
        <v>2.09054E-10</v>
      </c>
      <c r="F279" s="4">
        <v>3.6600799999999998E-13</v>
      </c>
      <c r="G279" s="4">
        <v>8.2869600000000001E-14</v>
      </c>
      <c r="H279" s="4">
        <v>3.5719700000000002E-13</v>
      </c>
      <c r="I279" s="4">
        <v>3.3626499999999998E-10</v>
      </c>
      <c r="J279" s="4">
        <v>1.1208800000000001E-10</v>
      </c>
      <c r="K279" s="4">
        <v>2.7301199999999999E-10</v>
      </c>
      <c r="L279" s="4">
        <v>2.7863999999999998E-10</v>
      </c>
      <c r="M279" s="4">
        <v>2.2997000000000001E-10</v>
      </c>
      <c r="N279" s="4">
        <v>5.7044399999999998E-10</v>
      </c>
      <c r="O279" s="4">
        <v>1.9592499999999998E-9</v>
      </c>
      <c r="P279" s="4">
        <v>2.3753699999999998E-9</v>
      </c>
    </row>
    <row r="280" spans="1:16" x14ac:dyDescent="0.4">
      <c r="A280" s="3" t="s">
        <v>314</v>
      </c>
      <c r="B280" t="str">
        <f>VLOOKUP(A280,'sector labels'!A:B,2,FALSE)</f>
        <v>Other nondurable goods merchant wholesalers</v>
      </c>
      <c r="C280" s="4">
        <f t="shared" si="4"/>
        <v>3.3972913524999999E-8</v>
      </c>
      <c r="D280" s="4">
        <v>2.3635499999999999E-11</v>
      </c>
      <c r="E280" s="4">
        <v>1.11806E-9</v>
      </c>
      <c r="F280" s="4">
        <v>1.9547499999999999E-12</v>
      </c>
      <c r="G280" s="4">
        <v>4.4258499999999998E-13</v>
      </c>
      <c r="H280" s="4">
        <v>1.9076899999999999E-12</v>
      </c>
      <c r="I280" s="4">
        <v>1.79923E-9</v>
      </c>
      <c r="J280" s="4">
        <v>5.9974299999999996E-10</v>
      </c>
      <c r="K280" s="4">
        <v>1.4608199999999999E-9</v>
      </c>
      <c r="L280" s="4">
        <v>1.4909299999999999E-9</v>
      </c>
      <c r="M280" s="4">
        <v>1.2305099999999999E-9</v>
      </c>
      <c r="N280" s="4">
        <v>3.0522800000000001E-9</v>
      </c>
      <c r="O280" s="4">
        <v>1.04834E-8</v>
      </c>
      <c r="P280" s="4">
        <v>1.2709999999999999E-8</v>
      </c>
    </row>
    <row r="281" spans="1:16" x14ac:dyDescent="0.4">
      <c r="A281" s="3">
        <v>425000</v>
      </c>
      <c r="B281" t="str">
        <f>VLOOKUP(A281,'sector labels'!A:B,2,FALSE)</f>
        <v>Wholesale electronic markets and agents and brokers</v>
      </c>
      <c r="C281" s="4">
        <f t="shared" si="4"/>
        <v>1.5659136185000001E-8</v>
      </c>
      <c r="D281" s="4">
        <v>1.08694E-11</v>
      </c>
      <c r="E281" s="4">
        <v>5.1505999999999998E-10</v>
      </c>
      <c r="F281" s="4">
        <v>8.9894499999999996E-13</v>
      </c>
      <c r="G281" s="4">
        <v>2.03535E-13</v>
      </c>
      <c r="H281" s="4">
        <v>8.7730499999999997E-13</v>
      </c>
      <c r="I281" s="4">
        <v>8.2931999999999999E-10</v>
      </c>
      <c r="J281" s="4">
        <v>2.7643999999999998E-10</v>
      </c>
      <c r="K281" s="4">
        <v>6.7335800000000002E-10</v>
      </c>
      <c r="L281" s="4">
        <v>6.8723100000000002E-10</v>
      </c>
      <c r="M281" s="4">
        <v>5.6719800000000005E-10</v>
      </c>
      <c r="N281" s="4">
        <v>1.4069199999999999E-9</v>
      </c>
      <c r="O281" s="4">
        <v>4.8322099999999998E-9</v>
      </c>
      <c r="P281" s="4">
        <v>5.8585500000000002E-9</v>
      </c>
    </row>
    <row r="282" spans="1:16" x14ac:dyDescent="0.4">
      <c r="A282" s="3" t="s">
        <v>317</v>
      </c>
      <c r="B282" t="str">
        <f>VLOOKUP(A282,'sector labels'!A:B,2,FALSE)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VLOOKUP(A283,'sector labels'!A:B,2,FALSE)</f>
        <v>Motor vehicle and parts dealers</v>
      </c>
      <c r="C283" s="4">
        <f t="shared" si="4"/>
        <v>6.5635220059999998E-8</v>
      </c>
      <c r="D283" s="4">
        <v>3.65751E-11</v>
      </c>
      <c r="E283" s="4">
        <v>1.2278599999999999E-9</v>
      </c>
      <c r="F283" s="4">
        <v>4.5701099999999998E-12</v>
      </c>
      <c r="G283" s="4">
        <v>7.1997000000000001E-13</v>
      </c>
      <c r="H283" s="4">
        <v>3.6068800000000001E-12</v>
      </c>
      <c r="I283" s="4">
        <v>9.6992899999999995E-9</v>
      </c>
      <c r="J283" s="4">
        <v>3.3793599999999998E-9</v>
      </c>
      <c r="K283" s="4">
        <v>8.3048799999999998E-10</v>
      </c>
      <c r="L283" s="4">
        <v>1.1337900000000001E-9</v>
      </c>
      <c r="M283" s="4">
        <v>2.1477200000000001E-9</v>
      </c>
      <c r="N283" s="4">
        <v>3.86474E-9</v>
      </c>
      <c r="O283" s="4">
        <v>1.91002E-8</v>
      </c>
      <c r="P283" s="4">
        <v>2.4206300000000001E-8</v>
      </c>
    </row>
    <row r="284" spans="1:16" x14ac:dyDescent="0.4">
      <c r="A284" s="3">
        <v>445000</v>
      </c>
      <c r="B284" t="str">
        <f>VLOOKUP(A284,'sector labels'!A:B,2,FALSE)</f>
        <v>Food and beverage stores</v>
      </c>
      <c r="C284" s="4">
        <f t="shared" si="4"/>
        <v>1.07642035111E-7</v>
      </c>
      <c r="D284" s="4">
        <v>6.6018200000000003E-11</v>
      </c>
      <c r="E284" s="4">
        <v>1.76601E-9</v>
      </c>
      <c r="F284" s="4">
        <v>1.35213E-11</v>
      </c>
      <c r="G284" s="4">
        <v>4.3720100000000002E-13</v>
      </c>
      <c r="H284" s="4">
        <v>8.2884099999999994E-12</v>
      </c>
      <c r="I284" s="4">
        <v>2.5818700000000001E-8</v>
      </c>
      <c r="J284" s="4">
        <v>2.5389900000000001E-9</v>
      </c>
      <c r="K284" s="4">
        <v>2.89394E-9</v>
      </c>
      <c r="L284" s="4">
        <v>6.14177E-9</v>
      </c>
      <c r="M284" s="4">
        <v>7.8668099999999992E-9</v>
      </c>
      <c r="N284" s="4">
        <v>6.30145E-9</v>
      </c>
      <c r="O284" s="4">
        <v>2.1694900000000001E-8</v>
      </c>
      <c r="P284" s="4">
        <v>3.2531199999999999E-8</v>
      </c>
    </row>
    <row r="285" spans="1:16" x14ac:dyDescent="0.4">
      <c r="A285" s="3">
        <v>452000</v>
      </c>
      <c r="B285" t="str">
        <f>VLOOKUP(A285,'sector labels'!A:B,2,FALSE)</f>
        <v>General merchandise stores</v>
      </c>
      <c r="C285" s="4">
        <f t="shared" si="4"/>
        <v>3.9928796056999998E-8</v>
      </c>
      <c r="D285" s="4">
        <v>2.8602100000000001E-11</v>
      </c>
      <c r="E285" s="4">
        <v>8.2548000000000003E-10</v>
      </c>
      <c r="F285" s="4">
        <v>2.8451800000000002E-12</v>
      </c>
      <c r="G285" s="4">
        <v>3.10247E-13</v>
      </c>
      <c r="H285" s="4">
        <v>3.28953E-12</v>
      </c>
      <c r="I285" s="4">
        <v>3.01302E-9</v>
      </c>
      <c r="J285" s="4">
        <v>1.3144200000000001E-9</v>
      </c>
      <c r="K285" s="4">
        <v>7.1924300000000002E-10</v>
      </c>
      <c r="L285" s="4">
        <v>8.1697499999999996E-10</v>
      </c>
      <c r="M285" s="4">
        <v>3.3207099999999998E-10</v>
      </c>
      <c r="N285" s="4">
        <v>2.8973399999999998E-9</v>
      </c>
      <c r="O285" s="4">
        <v>1.2571099999999999E-8</v>
      </c>
      <c r="P285" s="4">
        <v>1.74041E-8</v>
      </c>
    </row>
    <row r="286" spans="1:16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f t="shared" si="4"/>
        <v>6.4522963109999999E-8</v>
      </c>
      <c r="D286" s="4">
        <v>9.2075900000000005E-11</v>
      </c>
      <c r="E286" s="4">
        <v>2.9925700000000001E-9</v>
      </c>
      <c r="F286" s="4">
        <v>6.3508200000000002E-12</v>
      </c>
      <c r="G286" s="4">
        <v>1.45579E-12</v>
      </c>
      <c r="H286" s="4">
        <v>1.2851600000000001E-11</v>
      </c>
      <c r="I286" s="4">
        <v>9.9821899999999998E-10</v>
      </c>
      <c r="J286" s="4">
        <v>6.1913000000000003E-9</v>
      </c>
      <c r="K286" s="4">
        <v>2.1470000000000001E-9</v>
      </c>
      <c r="L286" s="4">
        <v>1.7231899999999999E-9</v>
      </c>
      <c r="M286" s="4">
        <v>1.0234899999999999E-9</v>
      </c>
      <c r="N286" s="4">
        <v>2.5541600000000002E-9</v>
      </c>
      <c r="O286" s="4">
        <v>1.2946499999999999E-8</v>
      </c>
      <c r="P286" s="4">
        <v>3.38338E-8</v>
      </c>
    </row>
    <row r="287" spans="1:16" x14ac:dyDescent="0.4">
      <c r="A287" s="3">
        <v>446000</v>
      </c>
      <c r="B287" t="str">
        <f>VLOOKUP(A287,'sector labels'!A:B,2,FALSE)</f>
        <v>Health and personal care stores</v>
      </c>
      <c r="C287" s="4">
        <f t="shared" si="4"/>
        <v>3.7184155387199999E-8</v>
      </c>
      <c r="D287" s="4">
        <v>3.4419199999999999E-11</v>
      </c>
      <c r="E287" s="4">
        <v>9.9192800000000009E-10</v>
      </c>
      <c r="F287" s="4">
        <v>2.5396600000000001E-12</v>
      </c>
      <c r="G287" s="4">
        <v>9.3297200000000003E-14</v>
      </c>
      <c r="H287" s="4">
        <v>3.7632300000000003E-12</v>
      </c>
      <c r="I287" s="4">
        <v>1.00115E-9</v>
      </c>
      <c r="J287" s="4">
        <v>5.0057399999999999E-10</v>
      </c>
      <c r="K287" s="4">
        <v>4.87642E-10</v>
      </c>
      <c r="L287" s="4">
        <v>3.1106600000000001E-10</v>
      </c>
      <c r="M287" s="4">
        <v>1.0269E-9</v>
      </c>
      <c r="N287" s="4">
        <v>6.5374000000000002E-9</v>
      </c>
      <c r="O287" s="4">
        <v>8.0949799999999993E-9</v>
      </c>
      <c r="P287" s="4">
        <v>1.8191699999999999E-8</v>
      </c>
    </row>
    <row r="288" spans="1:16" x14ac:dyDescent="0.4">
      <c r="A288" s="3">
        <v>447000</v>
      </c>
      <c r="B288" t="str">
        <f>VLOOKUP(A288,'sector labels'!A:B,2,FALSE)</f>
        <v>Gasoline stations</v>
      </c>
      <c r="C288" s="4">
        <f t="shared" si="4"/>
        <v>4.26410298235E-8</v>
      </c>
      <c r="D288" s="4">
        <v>1.7236100000000001E-11</v>
      </c>
      <c r="E288" s="4">
        <v>7.9893900000000003E-10</v>
      </c>
      <c r="F288" s="4">
        <v>2.8364200000000001E-12</v>
      </c>
      <c r="G288" s="4">
        <v>4.3313500000000001E-14</v>
      </c>
      <c r="H288" s="4">
        <v>4.2409900000000001E-12</v>
      </c>
      <c r="I288" s="4">
        <v>7.4183499999999997E-9</v>
      </c>
      <c r="J288" s="4">
        <v>2.2620399999999999E-10</v>
      </c>
      <c r="K288" s="4">
        <v>2.2027900000000001E-10</v>
      </c>
      <c r="L288" s="4">
        <v>1.4052499999999999E-10</v>
      </c>
      <c r="M288" s="4">
        <v>4.6387600000000002E-10</v>
      </c>
      <c r="N288" s="4">
        <v>1.02557E-8</v>
      </c>
      <c r="O288" s="4">
        <v>1.1823300000000001E-8</v>
      </c>
      <c r="P288" s="4">
        <v>1.12695E-8</v>
      </c>
    </row>
    <row r="289" spans="1:16" x14ac:dyDescent="0.4">
      <c r="A289" s="3">
        <v>448000</v>
      </c>
      <c r="B289" t="str">
        <f>VLOOKUP(A289,'sector labels'!A:B,2,FALSE)</f>
        <v>Clothing and clothing accessories stores</v>
      </c>
      <c r="C289" s="4">
        <f t="shared" si="4"/>
        <v>3.1630908967000001E-8</v>
      </c>
      <c r="D289" s="4">
        <v>1.9990399999999999E-11</v>
      </c>
      <c r="E289" s="4">
        <v>9.1200099999999996E-10</v>
      </c>
      <c r="F289" s="4">
        <v>2.3956E-12</v>
      </c>
      <c r="G289" s="4">
        <v>1.1938699999999999E-13</v>
      </c>
      <c r="H289" s="4">
        <v>2.7305799999999999E-12</v>
      </c>
      <c r="I289" s="4">
        <v>1.27297E-9</v>
      </c>
      <c r="J289" s="4">
        <v>6.3648600000000001E-10</v>
      </c>
      <c r="K289" s="4">
        <v>6.1999000000000005E-10</v>
      </c>
      <c r="L289" s="4">
        <v>3.95496E-10</v>
      </c>
      <c r="M289" s="4">
        <v>1.30561E-9</v>
      </c>
      <c r="N289" s="4">
        <v>2.7829799999999998E-9</v>
      </c>
      <c r="O289" s="4">
        <v>8.9761400000000004E-9</v>
      </c>
      <c r="P289" s="4">
        <v>1.4704000000000001E-8</v>
      </c>
    </row>
    <row r="290" spans="1:16" x14ac:dyDescent="0.4">
      <c r="A290" s="3">
        <v>454000</v>
      </c>
      <c r="B290" t="str">
        <f>VLOOKUP(A290,'sector labels'!A:B,2,FALSE)</f>
        <v>Nonstore retailers</v>
      </c>
      <c r="C290" s="4">
        <f t="shared" si="4"/>
        <v>1.8264540655000001E-8</v>
      </c>
      <c r="D290" s="4">
        <v>1.2385800000000001E-11</v>
      </c>
      <c r="E290" s="4">
        <v>3.9918399999999999E-10</v>
      </c>
      <c r="F290" s="4">
        <v>1.0885700000000001E-12</v>
      </c>
      <c r="G290" s="4">
        <v>1.4255499999999999E-13</v>
      </c>
      <c r="H290" s="4">
        <v>1.8267299999999998E-12</v>
      </c>
      <c r="I290" s="4">
        <v>2.0475100000000001E-9</v>
      </c>
      <c r="J290" s="4">
        <v>1.2661800000000001E-9</v>
      </c>
      <c r="K290" s="4">
        <v>2.8890299999999998E-10</v>
      </c>
      <c r="L290" s="4">
        <v>1.8428099999999999E-10</v>
      </c>
      <c r="M290" s="4">
        <v>6.08389E-10</v>
      </c>
      <c r="N290" s="4">
        <v>1.5703E-9</v>
      </c>
      <c r="O290" s="4">
        <v>4.3049300000000004E-9</v>
      </c>
      <c r="P290" s="4">
        <v>7.5794199999999995E-9</v>
      </c>
    </row>
    <row r="291" spans="1:16" x14ac:dyDescent="0.4">
      <c r="A291" s="3" t="s">
        <v>327</v>
      </c>
      <c r="B291" t="str">
        <f>VLOOKUP(A291,'sector labels'!A:B,2,FALSE)</f>
        <v>All other retail</v>
      </c>
      <c r="C291" s="4">
        <f t="shared" si="4"/>
        <v>5.6294875673000002E-8</v>
      </c>
      <c r="D291" s="4">
        <v>3.6534600000000001E-11</v>
      </c>
      <c r="E291" s="4">
        <v>1.05558E-9</v>
      </c>
      <c r="F291" s="4">
        <v>4.2762300000000002E-12</v>
      </c>
      <c r="G291" s="4">
        <v>6.2245299999999995E-13</v>
      </c>
      <c r="H291" s="4">
        <v>3.8643900000000003E-12</v>
      </c>
      <c r="I291" s="4">
        <v>2.0599999999999999E-9</v>
      </c>
      <c r="J291" s="4">
        <v>1.03E-9</v>
      </c>
      <c r="K291" s="4">
        <v>1.00325E-9</v>
      </c>
      <c r="L291" s="4">
        <v>6.3998799999999996E-10</v>
      </c>
      <c r="M291" s="4">
        <v>2.1127E-9</v>
      </c>
      <c r="N291" s="4">
        <v>5.54686E-9</v>
      </c>
      <c r="O291" s="4">
        <v>1.6166200000000002E-8</v>
      </c>
      <c r="P291" s="4">
        <v>2.6635E-8</v>
      </c>
    </row>
    <row r="292" spans="1:16" x14ac:dyDescent="0.4">
      <c r="A292" s="3">
        <v>481000</v>
      </c>
      <c r="B292" t="str">
        <f>VLOOKUP(A292,'sector labels'!A:B,2,FALSE)</f>
        <v>Air transportation</v>
      </c>
      <c r="C292" s="4">
        <f t="shared" si="4"/>
        <v>4.3412543970000005E-8</v>
      </c>
      <c r="D292" s="4">
        <v>7.2116399999999995E-11</v>
      </c>
      <c r="E292" s="4">
        <v>1.0048700000000001E-9</v>
      </c>
      <c r="F292" s="4">
        <v>2.3931999999999999E-12</v>
      </c>
      <c r="G292" s="4">
        <v>1.5801999999999999E-13</v>
      </c>
      <c r="H292" s="4">
        <v>4.3093499999999996E-12</v>
      </c>
      <c r="I292" s="4">
        <v>4.4282299999999997E-9</v>
      </c>
      <c r="J292" s="4">
        <v>1.9680600000000001E-10</v>
      </c>
      <c r="K292" s="4">
        <v>1.9183100000000001E-10</v>
      </c>
      <c r="L292" s="4">
        <v>2.36473E-9</v>
      </c>
      <c r="M292" s="4">
        <v>7.1553799999999997E-9</v>
      </c>
      <c r="N292" s="4">
        <v>3.21648E-9</v>
      </c>
      <c r="O292" s="4">
        <v>6.4286400000000003E-9</v>
      </c>
      <c r="P292" s="4">
        <v>1.83466E-8</v>
      </c>
    </row>
    <row r="293" spans="1:16" x14ac:dyDescent="0.4">
      <c r="A293" s="3">
        <v>482000</v>
      </c>
      <c r="B293" t="str">
        <f>VLOOKUP(A293,'sector labels'!A:B,2,FALSE)</f>
        <v>Rail transportation</v>
      </c>
      <c r="C293" s="4">
        <f t="shared" si="4"/>
        <v>1.1545448264199999E-8</v>
      </c>
      <c r="D293" s="4">
        <v>8.0532100000000006E-12</v>
      </c>
      <c r="E293" s="4">
        <v>2.4922300000000002E-10</v>
      </c>
      <c r="F293" s="4">
        <v>2.9665E-13</v>
      </c>
      <c r="G293" s="4">
        <v>6.5922200000000006E-14</v>
      </c>
      <c r="H293" s="4">
        <v>6.7248200000000002E-13</v>
      </c>
      <c r="I293" s="4">
        <v>1.8679999999999999E-10</v>
      </c>
      <c r="J293" s="4">
        <v>1.8679999999999999E-10</v>
      </c>
      <c r="K293" s="4">
        <v>1.8210400000000001E-10</v>
      </c>
      <c r="L293" s="4">
        <v>5.8073799999999999E-10</v>
      </c>
      <c r="M293" s="4">
        <v>3.8348499999999999E-10</v>
      </c>
      <c r="N293" s="4">
        <v>1.2363400000000001E-9</v>
      </c>
      <c r="O293" s="4">
        <v>4.4222899999999996E-9</v>
      </c>
      <c r="P293" s="4">
        <v>4.1085799999999999E-9</v>
      </c>
    </row>
    <row r="294" spans="1:16" x14ac:dyDescent="0.4">
      <c r="A294" s="3">
        <v>483000</v>
      </c>
      <c r="B294" t="str">
        <f>VLOOKUP(A294,'sector labels'!A:B,2,FALSE)</f>
        <v>Water transportation</v>
      </c>
      <c r="C294" s="4">
        <f t="shared" si="4"/>
        <v>6.2813550072000002E-8</v>
      </c>
      <c r="D294" s="4">
        <v>4.3635399999999998E-11</v>
      </c>
      <c r="E294" s="4">
        <v>1.37074E-9</v>
      </c>
      <c r="F294" s="4">
        <v>1.5226299999999999E-12</v>
      </c>
      <c r="G294" s="4">
        <v>3.3836199999999998E-13</v>
      </c>
      <c r="H294" s="4">
        <v>3.4516800000000001E-12</v>
      </c>
      <c r="I294" s="4">
        <v>9.5661599999999992E-10</v>
      </c>
      <c r="J294" s="4">
        <v>9.5661599999999992E-10</v>
      </c>
      <c r="K294" s="4">
        <v>9.3253999999999997E-10</v>
      </c>
      <c r="L294" s="4">
        <v>2.9739299999999999E-9</v>
      </c>
      <c r="M294" s="4">
        <v>1.9638000000000002E-9</v>
      </c>
      <c r="N294" s="4">
        <v>6.3312599999999999E-9</v>
      </c>
      <c r="O294" s="4">
        <v>2.3717700000000001E-8</v>
      </c>
      <c r="P294" s="4">
        <v>2.35614E-8</v>
      </c>
    </row>
    <row r="295" spans="1:16" x14ac:dyDescent="0.4">
      <c r="A295" s="3">
        <v>484000</v>
      </c>
      <c r="B295" t="str">
        <f>VLOOKUP(A295,'sector labels'!A:B,2,FALSE)</f>
        <v>Truck transportation</v>
      </c>
      <c r="C295" s="4">
        <f t="shared" si="4"/>
        <v>3.5310673654000004E-8</v>
      </c>
      <c r="D295" s="4">
        <v>2.9807600000000002E-11</v>
      </c>
      <c r="E295" s="4">
        <v>1.1535399999999999E-9</v>
      </c>
      <c r="F295" s="4">
        <v>1.2617100000000001E-12</v>
      </c>
      <c r="G295" s="4">
        <v>1.6285399999999999E-13</v>
      </c>
      <c r="H295" s="4">
        <v>1.7814899999999999E-12</v>
      </c>
      <c r="I295" s="4">
        <v>6.5123100000000004E-10</v>
      </c>
      <c r="J295" s="4">
        <v>1.6459500000000001E-9</v>
      </c>
      <c r="K295" s="4">
        <v>1.49985E-10</v>
      </c>
      <c r="L295" s="4">
        <v>9.2413699999999995E-10</v>
      </c>
      <c r="M295" s="4">
        <v>3.1584699999999997E-10</v>
      </c>
      <c r="N295" s="4">
        <v>5.5226699999999999E-9</v>
      </c>
      <c r="O295" s="4">
        <v>1.2169E-8</v>
      </c>
      <c r="P295" s="4">
        <v>1.2745300000000001E-8</v>
      </c>
    </row>
    <row r="296" spans="1:16" x14ac:dyDescent="0.4">
      <c r="A296" s="3">
        <v>485000</v>
      </c>
      <c r="B296" t="str">
        <f>VLOOKUP(A296,'sector labels'!A:B,2,FALSE)</f>
        <v>Transit and ground passenger transportation</v>
      </c>
      <c r="C296" s="4">
        <f t="shared" si="4"/>
        <v>1.0686723790700001E-7</v>
      </c>
      <c r="D296" s="4">
        <v>7.6242299999999996E-11</v>
      </c>
      <c r="E296" s="4">
        <v>2.2354099999999998E-9</v>
      </c>
      <c r="F296" s="4">
        <v>2.6519599999999999E-12</v>
      </c>
      <c r="G296" s="4">
        <v>6.8398699999999998E-13</v>
      </c>
      <c r="H296" s="4">
        <v>6.2396600000000001E-12</v>
      </c>
      <c r="I296" s="4">
        <v>1.59165E-9</v>
      </c>
      <c r="J296" s="4">
        <v>1.59165E-9</v>
      </c>
      <c r="K296" s="4">
        <v>1.5516200000000001E-9</v>
      </c>
      <c r="L296" s="4">
        <v>4.9481999999999999E-9</v>
      </c>
      <c r="M296" s="4">
        <v>3.2674899999999998E-9</v>
      </c>
      <c r="N296" s="4">
        <v>1.12721E-8</v>
      </c>
      <c r="O296" s="4">
        <v>4.1111499999999997E-8</v>
      </c>
      <c r="P296" s="4">
        <v>3.9211800000000003E-8</v>
      </c>
    </row>
    <row r="297" spans="1:16" x14ac:dyDescent="0.4">
      <c r="A297" s="3">
        <v>486000</v>
      </c>
      <c r="B297" t="str">
        <f>VLOOKUP(A297,'sector labels'!A:B,2,FALSE)</f>
        <v>Pipeline transportation</v>
      </c>
      <c r="C297" s="4">
        <f t="shared" si="4"/>
        <v>4.9840584377000001E-8</v>
      </c>
      <c r="D297" s="4">
        <v>3.4727900000000002E-11</v>
      </c>
      <c r="E297" s="4">
        <v>1.0756000000000001E-9</v>
      </c>
      <c r="F297" s="4">
        <v>1.27925E-12</v>
      </c>
      <c r="G297" s="4">
        <v>2.8427700000000001E-13</v>
      </c>
      <c r="H297" s="4">
        <v>2.89995E-12</v>
      </c>
      <c r="I297" s="4">
        <v>8.0639499999999998E-10</v>
      </c>
      <c r="J297" s="4">
        <v>8.0639499999999998E-10</v>
      </c>
      <c r="K297" s="4">
        <v>7.8613299999999998E-10</v>
      </c>
      <c r="L297" s="4">
        <v>2.50701E-9</v>
      </c>
      <c r="M297" s="4">
        <v>1.65548E-9</v>
      </c>
      <c r="N297" s="4">
        <v>5.3371800000000004E-9</v>
      </c>
      <c r="O297" s="4">
        <v>1.9090699999999999E-8</v>
      </c>
      <c r="P297" s="4">
        <v>1.7736500000000001E-8</v>
      </c>
    </row>
    <row r="298" spans="1:16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f t="shared" si="4"/>
        <v>7.4469021414000006E-8</v>
      </c>
      <c r="D298" s="4">
        <v>5.41609E-11</v>
      </c>
      <c r="E298" s="4">
        <v>1.5299000000000001E-9</v>
      </c>
      <c r="F298" s="4">
        <v>2.5396900000000001E-12</v>
      </c>
      <c r="G298" s="4">
        <v>9.54734E-13</v>
      </c>
      <c r="H298" s="4">
        <v>4.4260900000000002E-12</v>
      </c>
      <c r="I298" s="4">
        <v>1.04464E-9</v>
      </c>
      <c r="J298" s="4">
        <v>1.04464E-9</v>
      </c>
      <c r="K298" s="4">
        <v>1.01839E-9</v>
      </c>
      <c r="L298" s="4">
        <v>3.2476699999999998E-9</v>
      </c>
      <c r="M298" s="4">
        <v>2.1445700000000002E-9</v>
      </c>
      <c r="N298" s="4">
        <v>8.0415299999999992E-9</v>
      </c>
      <c r="O298" s="4">
        <v>2.91352E-8</v>
      </c>
      <c r="P298" s="4">
        <v>2.72004E-8</v>
      </c>
    </row>
    <row r="299" spans="1:16" x14ac:dyDescent="0.4">
      <c r="A299" s="3">
        <v>492000</v>
      </c>
      <c r="B299" t="str">
        <f>VLOOKUP(A299,'sector labels'!A:B,2,FALSE)</f>
        <v>Couriers and messengers</v>
      </c>
      <c r="C299" s="4">
        <f t="shared" si="4"/>
        <v>1.22531599726E-8</v>
      </c>
      <c r="D299" s="4">
        <v>8.5022100000000008E-12</v>
      </c>
      <c r="E299" s="4">
        <v>2.6416900000000002E-10</v>
      </c>
      <c r="F299" s="4">
        <v>3.1318899999999998E-13</v>
      </c>
      <c r="G299" s="4">
        <v>6.9597600000000004E-14</v>
      </c>
      <c r="H299" s="4">
        <v>7.0997599999999998E-13</v>
      </c>
      <c r="I299" s="4">
        <v>1.98248E-10</v>
      </c>
      <c r="J299" s="4">
        <v>1.98248E-10</v>
      </c>
      <c r="K299" s="4">
        <v>1.93277E-10</v>
      </c>
      <c r="L299" s="4">
        <v>6.1636000000000003E-10</v>
      </c>
      <c r="M299" s="4">
        <v>4.07013E-10</v>
      </c>
      <c r="N299" s="4">
        <v>1.3121599999999999E-9</v>
      </c>
      <c r="O299" s="4">
        <v>4.6935E-9</v>
      </c>
      <c r="P299" s="4">
        <v>4.3605900000000001E-9</v>
      </c>
    </row>
    <row r="300" spans="1:16" x14ac:dyDescent="0.4">
      <c r="A300" s="3">
        <v>493000</v>
      </c>
      <c r="B300" t="str">
        <f>VLOOKUP(A300,'sector labels'!A:B,2,FALSE)</f>
        <v>Warehousing and storage</v>
      </c>
      <c r="C300" s="4">
        <f t="shared" si="4"/>
        <v>6.2545392322E-8</v>
      </c>
      <c r="D300" s="4">
        <v>5.6928099999999999E-11</v>
      </c>
      <c r="E300" s="4">
        <v>1.5138799999999999E-9</v>
      </c>
      <c r="F300" s="4">
        <v>3.1294E-12</v>
      </c>
      <c r="G300" s="4">
        <v>3.0583200000000001E-13</v>
      </c>
      <c r="H300" s="4">
        <v>4.8949900000000003E-12</v>
      </c>
      <c r="I300" s="4">
        <v>3.0470900000000002E-10</v>
      </c>
      <c r="J300" s="4">
        <v>3.0470900000000002E-10</v>
      </c>
      <c r="K300" s="4">
        <v>9.4549499999999995E-10</v>
      </c>
      <c r="L300" s="4">
        <v>5.3972700000000003E-9</v>
      </c>
      <c r="M300" s="4">
        <v>6.2527099999999996E-10</v>
      </c>
      <c r="N300" s="4">
        <v>8.1129000000000008E-9</v>
      </c>
      <c r="O300" s="4">
        <v>2.0607099999999999E-8</v>
      </c>
      <c r="P300" s="4">
        <v>2.46688E-8</v>
      </c>
    </row>
    <row r="301" spans="1:16" x14ac:dyDescent="0.4">
      <c r="A301" s="3">
        <v>511110</v>
      </c>
      <c r="B301" t="str">
        <f>VLOOKUP(A301,'sector labels'!A:B,2,FALSE)</f>
        <v>Newspaper publishers</v>
      </c>
      <c r="C301" s="4">
        <f t="shared" si="4"/>
        <v>4.8593783322000004E-8</v>
      </c>
      <c r="D301" s="4">
        <v>2.26025E-11</v>
      </c>
      <c r="E301" s="4">
        <v>1.14304E-9</v>
      </c>
      <c r="F301" s="4">
        <v>1.4684000000000001E-12</v>
      </c>
      <c r="G301" s="4">
        <v>2.47682E-13</v>
      </c>
      <c r="H301" s="4">
        <v>2.7147399999999998E-12</v>
      </c>
      <c r="I301">
        <v>0</v>
      </c>
      <c r="J301">
        <v>0</v>
      </c>
      <c r="K301">
        <v>0</v>
      </c>
      <c r="L301" s="4">
        <v>1.0752100000000001E-9</v>
      </c>
      <c r="M301" s="4">
        <v>1.1832200000000001E-8</v>
      </c>
      <c r="N301" s="4">
        <v>5.5029999999999997E-9</v>
      </c>
      <c r="O301" s="4">
        <v>1.27943E-8</v>
      </c>
      <c r="P301" s="4">
        <v>1.6219000000000001E-8</v>
      </c>
    </row>
    <row r="302" spans="1:16" x14ac:dyDescent="0.4">
      <c r="A302" s="3">
        <v>511120</v>
      </c>
      <c r="B302" t="str">
        <f>VLOOKUP(A302,'sector labels'!A:B,2,FALSE)</f>
        <v>Periodical Publishers</v>
      </c>
      <c r="C302" s="4">
        <f t="shared" si="4"/>
        <v>1.0540714553000001E-8</v>
      </c>
      <c r="D302" s="4">
        <v>7.4587299999999997E-12</v>
      </c>
      <c r="E302" s="4">
        <v>2.2322600000000001E-10</v>
      </c>
      <c r="F302" s="4">
        <v>3.05799E-13</v>
      </c>
      <c r="G302" s="4">
        <v>3.1909500000000002E-13</v>
      </c>
      <c r="H302" s="4">
        <v>3.2092900000000001E-13</v>
      </c>
      <c r="I302">
        <v>0</v>
      </c>
      <c r="J302">
        <v>0</v>
      </c>
      <c r="K302">
        <v>0</v>
      </c>
      <c r="L302" s="4">
        <v>8.5071399999999998E-10</v>
      </c>
      <c r="M302">
        <v>0</v>
      </c>
      <c r="N302" s="4">
        <v>2.6121000000000001E-9</v>
      </c>
      <c r="O302" s="4">
        <v>2.14708E-9</v>
      </c>
      <c r="P302" s="4">
        <v>4.6991899999999998E-9</v>
      </c>
    </row>
    <row r="303" spans="1:16" x14ac:dyDescent="0.4">
      <c r="A303" s="3">
        <v>511130</v>
      </c>
      <c r="B303" t="str">
        <f>VLOOKUP(A303,'sector labels'!A:B,2,FALSE)</f>
        <v>Book publishers</v>
      </c>
      <c r="C303" s="4">
        <f t="shared" si="4"/>
        <v>8.082034262099999E-9</v>
      </c>
      <c r="D303" s="4">
        <v>7.2229200000000001E-12</v>
      </c>
      <c r="E303" s="4">
        <v>1.63867E-10</v>
      </c>
      <c r="F303" s="4">
        <v>3.9774499999999999E-13</v>
      </c>
      <c r="G303" s="4">
        <v>6.9173099999999994E-14</v>
      </c>
      <c r="H303" s="4">
        <v>4.1742399999999999E-13</v>
      </c>
      <c r="I303">
        <v>0</v>
      </c>
      <c r="J303">
        <v>0</v>
      </c>
      <c r="K303">
        <v>0</v>
      </c>
      <c r="L303" s="4">
        <v>1.0196999999999999E-9</v>
      </c>
      <c r="M303">
        <v>0</v>
      </c>
      <c r="N303" s="4">
        <v>1.0438500000000001E-9</v>
      </c>
      <c r="O303" s="4">
        <v>1.8385599999999999E-9</v>
      </c>
      <c r="P303" s="4">
        <v>4.00795E-9</v>
      </c>
    </row>
    <row r="304" spans="1:16" x14ac:dyDescent="0.4">
      <c r="A304" s="3" t="s">
        <v>342</v>
      </c>
      <c r="B304" t="str">
        <f>VLOOKUP(A304,'sector labels'!A:B,2,FALSE)</f>
        <v>Directory, mailing list, and other publishers</v>
      </c>
      <c r="C304" s="4">
        <f t="shared" si="4"/>
        <v>5.1576700404999999E-8</v>
      </c>
      <c r="D304" s="4">
        <v>4.5365999999999999E-11</v>
      </c>
      <c r="E304" s="4">
        <v>1.0415600000000001E-9</v>
      </c>
      <c r="F304" s="4">
        <v>2.49817E-12</v>
      </c>
      <c r="G304" s="4">
        <v>4.3446500000000001E-13</v>
      </c>
      <c r="H304" s="4">
        <v>2.62177E-12</v>
      </c>
      <c r="I304">
        <v>0</v>
      </c>
      <c r="J304">
        <v>0</v>
      </c>
      <c r="K304">
        <v>0</v>
      </c>
      <c r="L304" s="4">
        <v>6.5081099999999998E-9</v>
      </c>
      <c r="M304">
        <v>0</v>
      </c>
      <c r="N304" s="4">
        <v>6.6620100000000002E-9</v>
      </c>
      <c r="O304" s="4">
        <v>1.1733999999999999E-8</v>
      </c>
      <c r="P304" s="4">
        <v>2.55801E-8</v>
      </c>
    </row>
    <row r="305" spans="1:16" x14ac:dyDescent="0.4">
      <c r="A305" s="3">
        <v>511200</v>
      </c>
      <c r="B305" t="str">
        <f>VLOOKUP(A305,'sector labels'!A:B,2,FALSE)</f>
        <v>Software publishers</v>
      </c>
      <c r="C305" s="4">
        <f t="shared" si="4"/>
        <v>1.5361988481E-9</v>
      </c>
      <c r="D305" s="4">
        <v>1.3533500000000001E-12</v>
      </c>
      <c r="E305" s="4">
        <v>3.10348E-11</v>
      </c>
      <c r="F305" s="4">
        <v>7.4525000000000003E-14</v>
      </c>
      <c r="G305" s="4">
        <v>1.29609E-14</v>
      </c>
      <c r="H305" s="4">
        <v>7.8212199999999997E-14</v>
      </c>
      <c r="I305">
        <v>0</v>
      </c>
      <c r="J305">
        <v>0</v>
      </c>
      <c r="K305">
        <v>0</v>
      </c>
      <c r="L305" s="4">
        <v>1.9384100000000001E-10</v>
      </c>
      <c r="M305">
        <v>0</v>
      </c>
      <c r="N305" s="4">
        <v>1.9842499999999999E-10</v>
      </c>
      <c r="O305" s="4">
        <v>3.4949100000000001E-10</v>
      </c>
      <c r="P305" s="4">
        <v>7.6188800000000003E-10</v>
      </c>
    </row>
    <row r="306" spans="1:16" x14ac:dyDescent="0.4">
      <c r="A306" s="3">
        <v>512100</v>
      </c>
      <c r="B306" t="str">
        <f>VLOOKUP(A306,'sector labels'!A:B,2,FALSE)</f>
        <v>Motion picture and video industries</v>
      </c>
      <c r="C306" s="4">
        <f t="shared" si="4"/>
        <v>1.439677493E-8</v>
      </c>
      <c r="D306" s="4">
        <v>1.26804E-11</v>
      </c>
      <c r="E306" s="4">
        <v>2.9083199999999998E-10</v>
      </c>
      <c r="F306" s="4">
        <v>6.9827199999999996E-13</v>
      </c>
      <c r="G306" s="4">
        <v>1.2143899999999999E-13</v>
      </c>
      <c r="H306" s="4">
        <v>7.3281900000000003E-13</v>
      </c>
      <c r="I306">
        <v>0</v>
      </c>
      <c r="J306">
        <v>0</v>
      </c>
      <c r="K306">
        <v>0</v>
      </c>
      <c r="L306" s="4">
        <v>1.81661E-9</v>
      </c>
      <c r="M306">
        <v>0</v>
      </c>
      <c r="N306" s="4">
        <v>1.8595799999999999E-9</v>
      </c>
      <c r="O306" s="4">
        <v>3.2753300000000001E-9</v>
      </c>
      <c r="P306" s="4">
        <v>7.1401899999999999E-9</v>
      </c>
    </row>
    <row r="307" spans="1:16" x14ac:dyDescent="0.4">
      <c r="A307" s="3">
        <v>512200</v>
      </c>
      <c r="B307" t="str">
        <f>VLOOKUP(A307,'sector labels'!A:B,2,FALSE)</f>
        <v>Sound recording industries</v>
      </c>
      <c r="C307" s="4">
        <f t="shared" si="4"/>
        <v>9.5568892864000002E-8</v>
      </c>
      <c r="D307" s="4">
        <v>8.4132099999999995E-11</v>
      </c>
      <c r="E307" s="4">
        <v>1.9303599999999999E-9</v>
      </c>
      <c r="F307" s="4">
        <v>4.6329099999999999E-12</v>
      </c>
      <c r="G307" s="4">
        <v>8.0572400000000001E-13</v>
      </c>
      <c r="H307" s="4">
        <v>4.86213E-12</v>
      </c>
      <c r="I307">
        <v>0</v>
      </c>
      <c r="J307">
        <v>0</v>
      </c>
      <c r="K307">
        <v>0</v>
      </c>
      <c r="L307" s="4">
        <v>1.2059099999999999E-8</v>
      </c>
      <c r="M307">
        <v>0</v>
      </c>
      <c r="N307" s="4">
        <v>1.2344299999999999E-8</v>
      </c>
      <c r="O307" s="4">
        <v>2.1742399999999999E-8</v>
      </c>
      <c r="P307" s="4">
        <v>4.7398300000000002E-8</v>
      </c>
    </row>
    <row r="308" spans="1:16" x14ac:dyDescent="0.4">
      <c r="A308" s="3">
        <v>515100</v>
      </c>
      <c r="B308" t="str">
        <f>VLOOKUP(A308,'sector labels'!A:B,2,FALSE)</f>
        <v>Radio and television broadcasting</v>
      </c>
      <c r="C308" s="4">
        <f t="shared" si="4"/>
        <v>1.11742711846E-8</v>
      </c>
      <c r="D308" s="4">
        <v>9.8377000000000004E-12</v>
      </c>
      <c r="E308" s="4">
        <v>2.2570900000000001E-10</v>
      </c>
      <c r="F308" s="4">
        <v>5.4173400000000004E-13</v>
      </c>
      <c r="G308" s="4">
        <v>9.4214600000000002E-14</v>
      </c>
      <c r="H308" s="4">
        <v>5.6853600000000003E-13</v>
      </c>
      <c r="I308">
        <v>0</v>
      </c>
      <c r="J308">
        <v>0</v>
      </c>
      <c r="K308">
        <v>0</v>
      </c>
      <c r="L308" s="4">
        <v>1.4100000000000001E-9</v>
      </c>
      <c r="M308">
        <v>0</v>
      </c>
      <c r="N308" s="4">
        <v>1.4433399999999999E-9</v>
      </c>
      <c r="O308" s="4">
        <v>2.5422000000000002E-9</v>
      </c>
      <c r="P308" s="4">
        <v>5.5419800000000003E-9</v>
      </c>
    </row>
    <row r="309" spans="1:16" x14ac:dyDescent="0.4">
      <c r="A309" s="3">
        <v>515200</v>
      </c>
      <c r="B309" t="str">
        <f>VLOOKUP(A309,'sector labels'!A:B,2,FALSE)</f>
        <v>Cable and other subscription programming</v>
      </c>
      <c r="C309" s="4">
        <f t="shared" si="4"/>
        <v>3.0364899889999997E-9</v>
      </c>
      <c r="D309" s="4">
        <v>2.5863299999999999E-12</v>
      </c>
      <c r="E309" s="4">
        <v>6.0833999999999994E-11</v>
      </c>
      <c r="F309" s="4">
        <v>1.4242200000000001E-13</v>
      </c>
      <c r="G309" s="4">
        <v>2.4769000000000002E-14</v>
      </c>
      <c r="H309" s="4">
        <v>1.49468E-13</v>
      </c>
      <c r="I309">
        <v>0</v>
      </c>
      <c r="J309">
        <v>0</v>
      </c>
      <c r="K309">
        <v>0</v>
      </c>
      <c r="L309" s="4">
        <v>3.8324000000000001E-10</v>
      </c>
      <c r="M309">
        <v>0</v>
      </c>
      <c r="N309" s="4">
        <v>3.9227300000000001E-10</v>
      </c>
      <c r="O309" s="4">
        <v>6.9093000000000001E-10</v>
      </c>
      <c r="P309" s="4">
        <v>1.5063099999999999E-9</v>
      </c>
    </row>
    <row r="310" spans="1:16" x14ac:dyDescent="0.4">
      <c r="A310" s="3">
        <v>517110</v>
      </c>
      <c r="B310" t="str">
        <f>VLOOKUP(A310,'sector labels'!A:B,2,FALSE)</f>
        <v>Wired telecommunications carriers</v>
      </c>
      <c r="C310" s="4">
        <f t="shared" si="4"/>
        <v>8.9998004157999996E-10</v>
      </c>
      <c r="D310" s="4">
        <v>7.9233199999999996E-13</v>
      </c>
      <c r="E310" s="4">
        <v>1.8178700000000001E-11</v>
      </c>
      <c r="F310" s="4">
        <v>4.36314E-14</v>
      </c>
      <c r="G310" s="4">
        <v>7.5880799999999992E-15</v>
      </c>
      <c r="H310" s="4">
        <v>4.5790100000000001E-14</v>
      </c>
      <c r="I310">
        <v>0</v>
      </c>
      <c r="J310">
        <v>0</v>
      </c>
      <c r="K310">
        <v>0</v>
      </c>
      <c r="L310" s="4">
        <v>1.13562E-10</v>
      </c>
      <c r="M310">
        <v>0</v>
      </c>
      <c r="N310" s="4">
        <v>1.16247E-10</v>
      </c>
      <c r="O310" s="4">
        <v>2.0474999999999999E-10</v>
      </c>
      <c r="P310" s="4">
        <v>4.4635299999999999E-10</v>
      </c>
    </row>
    <row r="311" spans="1:16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f t="shared" si="4"/>
        <v>1.2132830409000001E-9</v>
      </c>
      <c r="D311" s="4">
        <v>1.06816E-12</v>
      </c>
      <c r="E311" s="4">
        <v>2.4507100000000001E-11</v>
      </c>
      <c r="F311" s="4">
        <v>5.8820499999999994E-14</v>
      </c>
      <c r="G311" s="4">
        <v>1.02297E-14</v>
      </c>
      <c r="H311" s="4">
        <v>6.1730700000000006E-14</v>
      </c>
      <c r="I311">
        <v>0</v>
      </c>
      <c r="J311">
        <v>0</v>
      </c>
      <c r="K311">
        <v>0</v>
      </c>
      <c r="L311" s="4">
        <v>1.53095E-10</v>
      </c>
      <c r="M311">
        <v>0</v>
      </c>
      <c r="N311" s="4">
        <v>1.5671599999999999E-10</v>
      </c>
      <c r="O311" s="4">
        <v>2.7602800000000001E-10</v>
      </c>
      <c r="P311" s="4">
        <v>6.0173800000000002E-10</v>
      </c>
    </row>
    <row r="312" spans="1:16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f t="shared" si="4"/>
        <v>2.2054461770000001E-8</v>
      </c>
      <c r="D312" s="4">
        <v>1.9416500000000002E-11</v>
      </c>
      <c r="E312" s="4">
        <v>4.4547799999999998E-10</v>
      </c>
      <c r="F312" s="4">
        <v>1.06921E-12</v>
      </c>
      <c r="G312" s="4">
        <v>1.8595000000000001E-13</v>
      </c>
      <c r="H312" s="4">
        <v>1.12211E-12</v>
      </c>
      <c r="I312">
        <v>0</v>
      </c>
      <c r="J312">
        <v>0</v>
      </c>
      <c r="K312">
        <v>0</v>
      </c>
      <c r="L312" s="4">
        <v>2.7828900000000001E-9</v>
      </c>
      <c r="M312">
        <v>0</v>
      </c>
      <c r="N312" s="4">
        <v>2.8486999999999999E-9</v>
      </c>
      <c r="O312" s="4">
        <v>5.0175000000000001E-9</v>
      </c>
      <c r="P312" s="4">
        <v>1.0938100000000001E-8</v>
      </c>
    </row>
    <row r="313" spans="1:16" x14ac:dyDescent="0.4">
      <c r="A313" s="3">
        <v>518200</v>
      </c>
      <c r="B313" t="str">
        <f>VLOOKUP(A313,'sector labels'!A:B,2,FALSE)</f>
        <v>Data processing, hosting, and related services</v>
      </c>
      <c r="C313" s="4">
        <f t="shared" si="4"/>
        <v>2.3068655984E-9</v>
      </c>
      <c r="D313" s="4">
        <v>2.03379E-12</v>
      </c>
      <c r="E313" s="4">
        <v>4.6612800000000002E-11</v>
      </c>
      <c r="F313" s="4">
        <v>1.1199499999999999E-13</v>
      </c>
      <c r="G313" s="4">
        <v>1.9477400000000001E-14</v>
      </c>
      <c r="H313" s="4">
        <v>1.1753600000000001E-13</v>
      </c>
      <c r="I313">
        <v>0</v>
      </c>
      <c r="J313">
        <v>0</v>
      </c>
      <c r="K313">
        <v>0</v>
      </c>
      <c r="L313" s="4">
        <v>2.9108300000000002E-10</v>
      </c>
      <c r="M313">
        <v>0</v>
      </c>
      <c r="N313" s="4">
        <v>2.9796799999999999E-10</v>
      </c>
      <c r="O313" s="4">
        <v>5.2481900000000005E-10</v>
      </c>
      <c r="P313" s="4">
        <v>1.1441E-9</v>
      </c>
    </row>
    <row r="314" spans="1:16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f t="shared" si="4"/>
        <v>3.4541938271999998E-9</v>
      </c>
      <c r="D314" s="4">
        <v>2.62895E-12</v>
      </c>
      <c r="E314" s="4">
        <v>1.2083000000000001E-10</v>
      </c>
      <c r="F314" s="4">
        <v>1.44769E-13</v>
      </c>
      <c r="G314" s="4">
        <v>2.5177199999999999E-14</v>
      </c>
      <c r="H314" s="4">
        <v>1.5193100000000001E-13</v>
      </c>
      <c r="I314">
        <v>0</v>
      </c>
      <c r="J314">
        <v>0</v>
      </c>
      <c r="K314">
        <v>0</v>
      </c>
      <c r="L314" s="4">
        <v>3.7762400000000002E-10</v>
      </c>
      <c r="M314">
        <v>0</v>
      </c>
      <c r="N314" s="4">
        <v>3.86553E-10</v>
      </c>
      <c r="O314" s="4">
        <v>6.8084600000000005E-10</v>
      </c>
      <c r="P314" s="4">
        <v>1.8853899999999998E-9</v>
      </c>
    </row>
    <row r="315" spans="1:16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f t="shared" si="4"/>
        <v>1.1894223637E-7</v>
      </c>
      <c r="D315" s="4">
        <v>1.06141E-10</v>
      </c>
      <c r="E315" s="4">
        <v>2.4107E-9</v>
      </c>
      <c r="F315" s="4">
        <v>5.8448500000000001E-12</v>
      </c>
      <c r="G315" s="4">
        <v>1.0165E-12</v>
      </c>
      <c r="H315" s="4">
        <v>6.1340199999999997E-12</v>
      </c>
      <c r="I315">
        <v>0</v>
      </c>
      <c r="J315">
        <v>0</v>
      </c>
      <c r="K315">
        <v>0</v>
      </c>
      <c r="L315" s="4">
        <v>1.5007E-8</v>
      </c>
      <c r="M315">
        <v>0</v>
      </c>
      <c r="N315" s="4">
        <v>1.5362400000000001E-8</v>
      </c>
      <c r="O315" s="4">
        <v>2.7058E-8</v>
      </c>
      <c r="P315" s="4">
        <v>5.8985000000000002E-8</v>
      </c>
    </row>
    <row r="316" spans="1:16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f t="shared" si="4"/>
        <v>6.8865028590000008E-9</v>
      </c>
      <c r="D316" s="4">
        <v>1.86081E-12</v>
      </c>
      <c r="E316" s="4">
        <v>9.5767600000000006E-11</v>
      </c>
      <c r="F316" s="4">
        <v>1.1541000000000001E-13</v>
      </c>
      <c r="G316">
        <v>0</v>
      </c>
      <c r="H316" s="4">
        <v>2.8603899999999999E-13</v>
      </c>
      <c r="I316">
        <v>0</v>
      </c>
      <c r="J316">
        <v>0</v>
      </c>
      <c r="K316">
        <v>0</v>
      </c>
      <c r="L316" s="4">
        <v>2.4240100000000002E-9</v>
      </c>
      <c r="M316" s="4">
        <v>5.0020200000000001E-10</v>
      </c>
      <c r="N316" s="4">
        <v>6.2026099999999999E-10</v>
      </c>
      <c r="O316" s="4">
        <v>1.4093299999999999E-9</v>
      </c>
      <c r="P316" s="4">
        <v>1.83467E-9</v>
      </c>
    </row>
    <row r="317" spans="1:16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f t="shared" si="4"/>
        <v>2.4982649469E-9</v>
      </c>
      <c r="D317" s="4">
        <v>6.9130499999999995E-13</v>
      </c>
      <c r="E317" s="4">
        <v>3.49455E-11</v>
      </c>
      <c r="F317" s="4">
        <v>4.2875900000000002E-14</v>
      </c>
      <c r="G317">
        <v>0</v>
      </c>
      <c r="H317" s="4">
        <v>1.06266E-13</v>
      </c>
      <c r="I317">
        <v>0</v>
      </c>
      <c r="J317">
        <v>0</v>
      </c>
      <c r="K317">
        <v>0</v>
      </c>
      <c r="L317" s="4">
        <v>8.7928500000000003E-10</v>
      </c>
      <c r="M317" s="4">
        <v>1.8143299999999999E-10</v>
      </c>
      <c r="N317" s="4">
        <v>2.25006E-10</v>
      </c>
      <c r="O317" s="4">
        <v>5.1124300000000001E-10</v>
      </c>
      <c r="P317" s="4">
        <v>6.6551200000000003E-10</v>
      </c>
    </row>
    <row r="318" spans="1:16" x14ac:dyDescent="0.4">
      <c r="A318" s="3">
        <v>523900</v>
      </c>
      <c r="B318" t="str">
        <f>VLOOKUP(A318,'sector labels'!A:B,2,FALSE)</f>
        <v>Other financial investment activities</v>
      </c>
      <c r="C318" s="4">
        <f t="shared" si="4"/>
        <v>3.5220826622999998E-9</v>
      </c>
      <c r="D318" s="4">
        <v>9.3964399999999991E-13</v>
      </c>
      <c r="E318" s="4">
        <v>4.8829299999999998E-11</v>
      </c>
      <c r="F318" s="4">
        <v>5.8278299999999996E-14</v>
      </c>
      <c r="G318">
        <v>0</v>
      </c>
      <c r="H318" s="4">
        <v>1.4443999999999999E-13</v>
      </c>
      <c r="I318">
        <v>0</v>
      </c>
      <c r="J318">
        <v>0</v>
      </c>
      <c r="K318">
        <v>0</v>
      </c>
      <c r="L318" s="4">
        <v>1.23982E-9</v>
      </c>
      <c r="M318" s="4">
        <v>2.5584899999999999E-10</v>
      </c>
      <c r="N318" s="4">
        <v>3.1723900000000003E-10</v>
      </c>
      <c r="O318" s="4">
        <v>7.2082E-10</v>
      </c>
      <c r="P318" s="4">
        <v>9.3838299999999994E-10</v>
      </c>
    </row>
    <row r="319" spans="1:16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f t="shared" si="4"/>
        <v>5.1727283904000004E-9</v>
      </c>
      <c r="D319" s="4">
        <v>1.4002099999999999E-12</v>
      </c>
      <c r="E319" s="4">
        <v>7.1966099999999996E-11</v>
      </c>
      <c r="F319" s="4">
        <v>8.6843400000000005E-14</v>
      </c>
      <c r="G319">
        <v>0</v>
      </c>
      <c r="H319" s="4">
        <v>2.1523700000000001E-13</v>
      </c>
      <c r="I319">
        <v>0</v>
      </c>
      <c r="J319">
        <v>0</v>
      </c>
      <c r="K319">
        <v>0</v>
      </c>
      <c r="L319" s="4">
        <v>1.82076E-9</v>
      </c>
      <c r="M319" s="4">
        <v>3.75718E-10</v>
      </c>
      <c r="N319" s="4">
        <v>4.6590200000000003E-10</v>
      </c>
      <c r="O319" s="4">
        <v>1.0586E-9</v>
      </c>
      <c r="P319" s="4">
        <v>1.3780800000000001E-9</v>
      </c>
    </row>
    <row r="320" spans="1:16" x14ac:dyDescent="0.4">
      <c r="A320" s="3">
        <v>524113</v>
      </c>
      <c r="B320" t="str">
        <f>VLOOKUP(A320,'sector labels'!A:B,2,FALSE)</f>
        <v>Direct life insurance carriers</v>
      </c>
      <c r="C320" s="4">
        <f t="shared" si="4"/>
        <v>2.5263099941000004E-9</v>
      </c>
      <c r="D320" s="4">
        <v>6.83859E-13</v>
      </c>
      <c r="E320" s="4">
        <v>3.51476E-11</v>
      </c>
      <c r="F320" s="4">
        <v>4.2414099999999999E-14</v>
      </c>
      <c r="G320">
        <v>0</v>
      </c>
      <c r="H320" s="4">
        <v>1.0512099999999999E-13</v>
      </c>
      <c r="I320">
        <v>0</v>
      </c>
      <c r="J320">
        <v>0</v>
      </c>
      <c r="K320">
        <v>0</v>
      </c>
      <c r="L320" s="4">
        <v>8.8924000000000002E-10</v>
      </c>
      <c r="M320" s="4">
        <v>1.8349700000000001E-10</v>
      </c>
      <c r="N320" s="4">
        <v>2.2754199999999999E-10</v>
      </c>
      <c r="O320" s="4">
        <v>5.1700999999999995E-10</v>
      </c>
      <c r="P320" s="4">
        <v>6.73042E-10</v>
      </c>
    </row>
    <row r="321" spans="1:16" x14ac:dyDescent="0.4">
      <c r="A321" s="3" t="s">
        <v>365</v>
      </c>
      <c r="B321" t="str">
        <f>VLOOKUP(A321,'sector labels'!A:B,2,FALSE)</f>
        <v>Insurance carriers, except direct life</v>
      </c>
      <c r="C321" s="4">
        <f t="shared" si="4"/>
        <v>2.4213005370999997E-9</v>
      </c>
      <c r="D321" s="4">
        <v>6.5543399999999995E-13</v>
      </c>
      <c r="E321" s="4">
        <v>3.3686699999999997E-11</v>
      </c>
      <c r="F321" s="4">
        <v>4.06511E-14</v>
      </c>
      <c r="G321">
        <v>0</v>
      </c>
      <c r="H321" s="4">
        <v>1.0075200000000001E-13</v>
      </c>
      <c r="I321">
        <v>0</v>
      </c>
      <c r="J321">
        <v>0</v>
      </c>
      <c r="K321">
        <v>0</v>
      </c>
      <c r="L321" s="4">
        <v>8.5227799999999996E-10</v>
      </c>
      <c r="M321" s="4">
        <v>1.75869E-10</v>
      </c>
      <c r="N321" s="4">
        <v>2.1808399999999999E-10</v>
      </c>
      <c r="O321" s="4">
        <v>4.9551999999999996E-10</v>
      </c>
      <c r="P321" s="4">
        <v>6.4506599999999999E-10</v>
      </c>
    </row>
    <row r="322" spans="1:16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f t="shared" si="4"/>
        <v>8.9856823819999988E-9</v>
      </c>
      <c r="D322" s="4">
        <v>9.5552500000000001E-13</v>
      </c>
      <c r="E322" s="4">
        <v>3.7164800000000003E-11</v>
      </c>
      <c r="F322" s="4">
        <v>4.4288999999999997E-14</v>
      </c>
      <c r="G322">
        <v>0</v>
      </c>
      <c r="H322" s="4">
        <v>1.09768E-13</v>
      </c>
      <c r="I322">
        <v>0</v>
      </c>
      <c r="J322">
        <v>0</v>
      </c>
      <c r="K322">
        <v>0</v>
      </c>
      <c r="L322" s="4">
        <v>6.0714599999999996E-9</v>
      </c>
      <c r="M322" s="4">
        <v>1.94828E-10</v>
      </c>
      <c r="N322" s="4">
        <v>2.4157400000000001E-10</v>
      </c>
      <c r="O322" s="4">
        <v>7.8418600000000003E-10</v>
      </c>
      <c r="P322" s="4">
        <v>1.65536E-9</v>
      </c>
    </row>
    <row r="323" spans="1:16" x14ac:dyDescent="0.4">
      <c r="A323" s="3">
        <v>525000</v>
      </c>
      <c r="B323" t="str">
        <f>VLOOKUP(A323,'sector labels'!A:B,2,FALSE)</f>
        <v>Funds, trusts, and other financial vehicles</v>
      </c>
      <c r="C323" s="4">
        <f t="shared" ref="C323:C386" si="5">SUM(D323:P323)</f>
        <v>1.0590205393000001E-8</v>
      </c>
      <c r="D323" s="4">
        <v>2.8660700000000001E-12</v>
      </c>
      <c r="E323" s="4">
        <v>1.4733E-10</v>
      </c>
      <c r="F323" s="4">
        <v>1.77758E-13</v>
      </c>
      <c r="G323">
        <v>0</v>
      </c>
      <c r="H323" s="4">
        <v>4.40565E-13</v>
      </c>
      <c r="I323">
        <v>0</v>
      </c>
      <c r="J323">
        <v>0</v>
      </c>
      <c r="K323">
        <v>0</v>
      </c>
      <c r="L323" s="4">
        <v>3.7276700000000002E-9</v>
      </c>
      <c r="M323" s="4">
        <v>7.69213E-10</v>
      </c>
      <c r="N323" s="4">
        <v>9.5384799999999995E-10</v>
      </c>
      <c r="O323" s="4">
        <v>2.1672899999999999E-9</v>
      </c>
      <c r="P323" s="4">
        <v>2.8213700000000002E-9</v>
      </c>
    </row>
    <row r="324" spans="1:16" x14ac:dyDescent="0.4">
      <c r="A324" s="3" t="s">
        <v>369</v>
      </c>
      <c r="B324" t="str">
        <f>VLOOKUP(A324,'sector labels'!A:B,2,FALSE)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VLOOKUP(A325,'sector labels'!A:B,2,FALSE)</f>
        <v>Tenant-occupied housing</v>
      </c>
      <c r="C325" s="4">
        <f t="shared" si="5"/>
        <v>4.3099476471999995E-9</v>
      </c>
      <c r="D325" s="4">
        <v>1.5219099999999999E-12</v>
      </c>
      <c r="E325" s="4">
        <v>9.6104000000000005E-11</v>
      </c>
      <c r="F325" s="4">
        <v>2.2819000000000001E-13</v>
      </c>
      <c r="G325" s="4">
        <v>5.0586199999999998E-14</v>
      </c>
      <c r="H325" s="4">
        <v>1.57261E-13</v>
      </c>
      <c r="I325" s="4">
        <v>1.01211E-10</v>
      </c>
      <c r="J325">
        <v>0</v>
      </c>
      <c r="K325" s="4">
        <v>2.4666699999999999E-11</v>
      </c>
      <c r="L325">
        <v>0</v>
      </c>
      <c r="M325">
        <v>0</v>
      </c>
      <c r="N325" s="4">
        <v>4.0455799999999998E-10</v>
      </c>
      <c r="O325" s="4">
        <v>2.2256599999999999E-9</v>
      </c>
      <c r="P325" s="4">
        <v>1.45579E-9</v>
      </c>
    </row>
    <row r="326" spans="1:16" x14ac:dyDescent="0.4">
      <c r="A326" s="3" t="s">
        <v>373</v>
      </c>
      <c r="B326" t="str">
        <f>VLOOKUP(A326,'sector labels'!A:B,2,FALSE)</f>
        <v>Other real estate</v>
      </c>
      <c r="C326" s="4">
        <f t="shared" si="5"/>
        <v>4.1901351157999999E-9</v>
      </c>
      <c r="D326" s="4">
        <v>1.4796000000000001E-12</v>
      </c>
      <c r="E326" s="4">
        <v>9.3432199999999998E-11</v>
      </c>
      <c r="F326" s="4">
        <v>2.2184699999999999E-13</v>
      </c>
      <c r="G326" s="4">
        <v>4.9179800000000003E-14</v>
      </c>
      <c r="H326" s="4">
        <v>1.52889E-13</v>
      </c>
      <c r="I326" s="4">
        <v>9.8397499999999995E-11</v>
      </c>
      <c r="J326">
        <v>0</v>
      </c>
      <c r="K326" s="4">
        <v>2.39809E-11</v>
      </c>
      <c r="L326">
        <v>0</v>
      </c>
      <c r="M326">
        <v>0</v>
      </c>
      <c r="N326" s="4">
        <v>3.9331100000000002E-10</v>
      </c>
      <c r="O326" s="4">
        <v>2.16379E-9</v>
      </c>
      <c r="P326" s="4">
        <v>1.41532E-9</v>
      </c>
    </row>
    <row r="327" spans="1:16" x14ac:dyDescent="0.4">
      <c r="A327" s="3">
        <v>532100</v>
      </c>
      <c r="B327" t="str">
        <f>VLOOKUP(A327,'sector labels'!A:B,2,FALSE)</f>
        <v>Automotive equipment rental and leasing</v>
      </c>
      <c r="C327" s="4">
        <f t="shared" si="5"/>
        <v>2.5609727551100002E-8</v>
      </c>
      <c r="D327" s="4">
        <v>1.3546400000000001E-11</v>
      </c>
      <c r="E327" s="4">
        <v>4.04307E-10</v>
      </c>
      <c r="F327" s="4">
        <v>6.7686399999999999E-13</v>
      </c>
      <c r="G327" s="4">
        <v>7.5207099999999994E-14</v>
      </c>
      <c r="H327" s="4">
        <v>1.1170799999999999E-12</v>
      </c>
      <c r="I327" s="4">
        <v>8.4343499999999999E-10</v>
      </c>
      <c r="J327">
        <v>0</v>
      </c>
      <c r="K327" s="4">
        <v>2.0552999999999999E-10</v>
      </c>
      <c r="L327">
        <v>0</v>
      </c>
      <c r="M327">
        <v>0</v>
      </c>
      <c r="N327" s="4">
        <v>1.9321600000000001E-9</v>
      </c>
      <c r="O327" s="4">
        <v>8.2244800000000005E-9</v>
      </c>
      <c r="P327" s="4">
        <v>1.39844E-8</v>
      </c>
    </row>
    <row r="328" spans="1:16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f t="shared" si="5"/>
        <v>1.9072839750099999E-8</v>
      </c>
      <c r="D328" s="4">
        <v>5.2797500000000004E-12</v>
      </c>
      <c r="E328" s="4">
        <v>2.7563299999999998E-10</v>
      </c>
      <c r="F328" s="4">
        <v>7.73623E-13</v>
      </c>
      <c r="G328" s="4">
        <v>8.5958099999999995E-14</v>
      </c>
      <c r="H328" s="4">
        <v>7.9041900000000001E-13</v>
      </c>
      <c r="I328" s="4">
        <v>9.6716600000000005E-10</v>
      </c>
      <c r="J328">
        <v>0</v>
      </c>
      <c r="K328" s="4">
        <v>2.35691E-10</v>
      </c>
      <c r="L328">
        <v>0</v>
      </c>
      <c r="M328">
        <v>0</v>
      </c>
      <c r="N328" s="4">
        <v>2.2156700000000001E-9</v>
      </c>
      <c r="O328" s="4">
        <v>9.4312600000000004E-9</v>
      </c>
      <c r="P328" s="4">
        <v>5.9404899999999996E-9</v>
      </c>
    </row>
    <row r="329" spans="1:16" x14ac:dyDescent="0.4">
      <c r="A329" s="3" t="s">
        <v>377</v>
      </c>
      <c r="B329" t="str">
        <f>VLOOKUP(A329,'sector labels'!A:B,2,FALSE)</f>
        <v>General and consumer goods rental</v>
      </c>
      <c r="C329" s="4">
        <f t="shared" si="5"/>
        <v>7.5959735140000006E-8</v>
      </c>
      <c r="D329" s="4">
        <v>2.09751E-11</v>
      </c>
      <c r="E329" s="4">
        <v>1.0970800000000001E-9</v>
      </c>
      <c r="F329" s="4">
        <v>3.0734099999999999E-12</v>
      </c>
      <c r="G329" s="4">
        <v>3.4148999999999999E-13</v>
      </c>
      <c r="H329" s="4">
        <v>3.14014E-12</v>
      </c>
      <c r="I329" s="4">
        <v>3.8518100000000002E-9</v>
      </c>
      <c r="J329">
        <v>0</v>
      </c>
      <c r="K329" s="4">
        <v>9.3868500000000005E-10</v>
      </c>
      <c r="L329">
        <v>0</v>
      </c>
      <c r="M329">
        <v>0</v>
      </c>
      <c r="N329" s="4">
        <v>8.8242300000000007E-9</v>
      </c>
      <c r="O329" s="4">
        <v>3.7561400000000003E-8</v>
      </c>
      <c r="P329" s="4">
        <v>2.3659E-8</v>
      </c>
    </row>
    <row r="330" spans="1:16" x14ac:dyDescent="0.4">
      <c r="A330" s="3">
        <v>533000</v>
      </c>
      <c r="B330" t="str">
        <f>VLOOKUP(A330,'sector labels'!A:B,2,FALSE)</f>
        <v>Lessors of nonfinancial intangible assets</v>
      </c>
      <c r="C330" s="4">
        <f t="shared" si="5"/>
        <v>1.9396446675199997E-9</v>
      </c>
      <c r="D330" s="4">
        <v>5.3627399999999998E-13</v>
      </c>
      <c r="E330" s="4">
        <v>2.8022599999999999E-11</v>
      </c>
      <c r="F330" s="4">
        <v>7.8578299999999995E-14</v>
      </c>
      <c r="G330" s="4">
        <v>8.7309199999999995E-15</v>
      </c>
      <c r="H330" s="4">
        <v>8.0284299999999995E-14</v>
      </c>
      <c r="I330" s="4">
        <v>9.8356999999999997E-11</v>
      </c>
      <c r="J330">
        <v>0</v>
      </c>
      <c r="K330" s="4">
        <v>2.3969199999999999E-11</v>
      </c>
      <c r="L330">
        <v>0</v>
      </c>
      <c r="M330">
        <v>0</v>
      </c>
      <c r="N330" s="4">
        <v>2.2532700000000001E-10</v>
      </c>
      <c r="O330" s="4">
        <v>9.591329999999999E-10</v>
      </c>
      <c r="P330" s="4">
        <v>6.0413199999999998E-10</v>
      </c>
    </row>
    <row r="331" spans="1:16" x14ac:dyDescent="0.4">
      <c r="A331" s="3">
        <v>541100</v>
      </c>
      <c r="B331" t="str">
        <f>VLOOKUP(A331,'sector labels'!A:B,2,FALSE)</f>
        <v>Legal services</v>
      </c>
      <c r="C331" s="4">
        <f t="shared" si="5"/>
        <v>2.9240896837999997E-9</v>
      </c>
      <c r="D331" s="4">
        <v>6.4233100000000002E-13</v>
      </c>
      <c r="E331" s="4">
        <v>7.3123799999999998E-11</v>
      </c>
      <c r="F331" s="4">
        <v>9.8766300000000002E-14</v>
      </c>
      <c r="G331" s="4">
        <v>4.0668499999999997E-14</v>
      </c>
      <c r="H331" s="4">
        <v>7.0118000000000002E-14</v>
      </c>
      <c r="I331">
        <v>0</v>
      </c>
      <c r="J331">
        <v>0</v>
      </c>
      <c r="K331">
        <v>0</v>
      </c>
      <c r="L331" s="4">
        <v>4.8673299999999996E-10</v>
      </c>
      <c r="M331">
        <v>0</v>
      </c>
      <c r="N331" s="4">
        <v>3.4873200000000001E-10</v>
      </c>
      <c r="O331" s="4">
        <v>6.1862899999999995E-10</v>
      </c>
      <c r="P331" s="4">
        <v>1.3960199999999999E-9</v>
      </c>
    </row>
    <row r="332" spans="1:16" x14ac:dyDescent="0.4">
      <c r="A332" s="3">
        <v>541511</v>
      </c>
      <c r="B332" t="str">
        <f>VLOOKUP(A332,'sector labels'!A:B,2,FALSE)</f>
        <v>Custom computer programming services</v>
      </c>
      <c r="C332" s="4">
        <f t="shared" si="5"/>
        <v>4.824214198E-9</v>
      </c>
      <c r="D332" s="4">
        <v>7.6725500000000005E-13</v>
      </c>
      <c r="E332" s="4">
        <v>6.3120700000000001E-11</v>
      </c>
      <c r="F332" s="4">
        <v>5.5882799999999998E-14</v>
      </c>
      <c r="G332" s="4">
        <v>2.30106E-14</v>
      </c>
      <c r="H332" s="4">
        <v>9.6349599999999997E-14</v>
      </c>
      <c r="I332">
        <v>0</v>
      </c>
      <c r="J332">
        <v>0</v>
      </c>
      <c r="K332">
        <v>0</v>
      </c>
      <c r="L332" s="4">
        <v>2.6834799999999999E-9</v>
      </c>
      <c r="M332">
        <v>0</v>
      </c>
      <c r="N332" s="4">
        <v>1.9719500000000001E-10</v>
      </c>
      <c r="O332" s="4">
        <v>8.7080599999999998E-10</v>
      </c>
      <c r="P332" s="4">
        <v>1.00867E-9</v>
      </c>
    </row>
    <row r="333" spans="1:16" x14ac:dyDescent="0.4">
      <c r="A333" s="3">
        <v>541512</v>
      </c>
      <c r="B333" t="str">
        <f>VLOOKUP(A333,'sector labels'!A:B,2,FALSE)</f>
        <v>Computer systems design services</v>
      </c>
      <c r="C333" s="4">
        <f t="shared" si="5"/>
        <v>3.3016368232E-9</v>
      </c>
      <c r="D333" s="4">
        <v>1.59206E-12</v>
      </c>
      <c r="E333" s="4">
        <v>2.47467E-10</v>
      </c>
      <c r="F333" s="4">
        <v>1.1754300000000001E-13</v>
      </c>
      <c r="G333" s="4">
        <v>9.4938900000000006E-14</v>
      </c>
      <c r="H333" s="4">
        <v>2.7281300000000001E-14</v>
      </c>
      <c r="I333">
        <v>0</v>
      </c>
      <c r="J333">
        <v>0</v>
      </c>
      <c r="K333">
        <v>0</v>
      </c>
      <c r="L333" s="4">
        <v>1.9928099999999999E-10</v>
      </c>
      <c r="M333">
        <v>0</v>
      </c>
      <c r="N333" s="4">
        <v>1.4276399999999999E-10</v>
      </c>
      <c r="O333" s="4">
        <v>6.3045299999999995E-10</v>
      </c>
      <c r="P333" s="4">
        <v>2.0798400000000001E-9</v>
      </c>
    </row>
    <row r="334" spans="1:16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f t="shared" si="5"/>
        <v>7.0690826039999999E-9</v>
      </c>
      <c r="D334" s="4">
        <v>1.5311E-12</v>
      </c>
      <c r="E334" s="4">
        <v>1.76182E-10</v>
      </c>
      <c r="F334" s="4">
        <v>2.35426E-13</v>
      </c>
      <c r="G334" s="4">
        <v>9.6940000000000001E-14</v>
      </c>
      <c r="H334" s="4">
        <v>1.6713799999999999E-13</v>
      </c>
      <c r="I334">
        <v>0</v>
      </c>
      <c r="J334">
        <v>0</v>
      </c>
      <c r="K334">
        <v>0</v>
      </c>
      <c r="L334" s="4">
        <v>1.17681E-9</v>
      </c>
      <c r="M334">
        <v>0</v>
      </c>
      <c r="N334" s="4">
        <v>8.4312999999999996E-10</v>
      </c>
      <c r="O334" s="4">
        <v>1.4956700000000001E-9</v>
      </c>
      <c r="P334" s="4">
        <v>3.3752600000000002E-9</v>
      </c>
    </row>
    <row r="335" spans="1:16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f t="shared" si="5"/>
        <v>6.2304930731000007E-9</v>
      </c>
      <c r="D335" s="4">
        <v>1.2170299999999999E-12</v>
      </c>
      <c r="E335" s="4">
        <v>1.66208E-10</v>
      </c>
      <c r="F335" s="4">
        <v>1.8713399999999999E-13</v>
      </c>
      <c r="G335" s="4">
        <v>7.7055100000000001E-14</v>
      </c>
      <c r="H335" s="4">
        <v>1.32854E-13</v>
      </c>
      <c r="I335">
        <v>0</v>
      </c>
      <c r="J335">
        <v>0</v>
      </c>
      <c r="K335">
        <v>0</v>
      </c>
      <c r="L335" s="4">
        <v>9.2505000000000003E-10</v>
      </c>
      <c r="M335">
        <v>0</v>
      </c>
      <c r="N335" s="4">
        <v>6.6277099999999999E-10</v>
      </c>
      <c r="O335" s="4">
        <v>1.36267E-9</v>
      </c>
      <c r="P335" s="4">
        <v>3.1121799999999999E-9</v>
      </c>
    </row>
    <row r="336" spans="1:16" x14ac:dyDescent="0.4">
      <c r="A336" s="3">
        <v>541300</v>
      </c>
      <c r="B336" t="str">
        <f>VLOOKUP(A336,'sector labels'!A:B,2,FALSE)</f>
        <v>Architectural, engineering, and related services</v>
      </c>
      <c r="C336" s="4">
        <f t="shared" si="5"/>
        <v>9.1285256170000004E-9</v>
      </c>
      <c r="D336" s="4">
        <v>2.1225500000000001E-12</v>
      </c>
      <c r="E336" s="4">
        <v>2.3295600000000001E-10</v>
      </c>
      <c r="F336" s="4">
        <v>3.6030899999999998E-13</v>
      </c>
      <c r="G336" s="4">
        <v>9.2972999999999997E-14</v>
      </c>
      <c r="H336" s="4">
        <v>2.03785E-13</v>
      </c>
      <c r="I336">
        <v>0</v>
      </c>
      <c r="J336">
        <v>0</v>
      </c>
      <c r="K336">
        <v>0</v>
      </c>
      <c r="L336" s="4">
        <v>1.1038000000000001E-9</v>
      </c>
      <c r="M336">
        <v>0</v>
      </c>
      <c r="N336" s="4">
        <v>1.0069900000000001E-9</v>
      </c>
      <c r="O336" s="4">
        <v>1.8216800000000001E-9</v>
      </c>
      <c r="P336" s="4">
        <v>4.9603199999999997E-9</v>
      </c>
    </row>
    <row r="337" spans="1:16" x14ac:dyDescent="0.4">
      <c r="A337" s="3">
        <v>541610</v>
      </c>
      <c r="B337" t="str">
        <f>VLOOKUP(A337,'sector labels'!A:B,2,FALSE)</f>
        <v>Management consulting services</v>
      </c>
      <c r="C337" s="4">
        <f t="shared" si="5"/>
        <v>5.7118737629999999E-9</v>
      </c>
      <c r="D337" s="4">
        <v>1.2605300000000001E-12</v>
      </c>
      <c r="E337" s="4">
        <v>1.4299800000000001E-10</v>
      </c>
      <c r="F337" s="4">
        <v>1.9382199999999999E-13</v>
      </c>
      <c r="G337" s="4">
        <v>7.9809000000000006E-14</v>
      </c>
      <c r="H337" s="4">
        <v>1.3760200000000001E-13</v>
      </c>
      <c r="I337">
        <v>0</v>
      </c>
      <c r="J337">
        <v>0</v>
      </c>
      <c r="K337">
        <v>0</v>
      </c>
      <c r="L337" s="4">
        <v>9.5074300000000009E-10</v>
      </c>
      <c r="M337">
        <v>0</v>
      </c>
      <c r="N337" s="4">
        <v>6.8119100000000001E-10</v>
      </c>
      <c r="O337" s="4">
        <v>1.20839E-9</v>
      </c>
      <c r="P337" s="4">
        <v>2.72688E-9</v>
      </c>
    </row>
    <row r="338" spans="1:16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f t="shared" si="5"/>
        <v>1.0287411747000001E-8</v>
      </c>
      <c r="D338" s="4">
        <v>2.2641100000000001E-12</v>
      </c>
      <c r="E338" s="4">
        <v>2.5737899999999999E-10</v>
      </c>
      <c r="F338" s="4">
        <v>3.4813399999999999E-13</v>
      </c>
      <c r="G338" s="4">
        <v>1.4334899999999999E-13</v>
      </c>
      <c r="H338" s="4">
        <v>2.47154E-13</v>
      </c>
      <c r="I338">
        <v>0</v>
      </c>
      <c r="J338">
        <v>0</v>
      </c>
      <c r="K338">
        <v>0</v>
      </c>
      <c r="L338" s="4">
        <v>1.71238E-9</v>
      </c>
      <c r="M338">
        <v>0</v>
      </c>
      <c r="N338" s="4">
        <v>1.22688E-9</v>
      </c>
      <c r="O338" s="4">
        <v>2.1764099999999999E-9</v>
      </c>
      <c r="P338" s="4">
        <v>4.9113599999999999E-9</v>
      </c>
    </row>
    <row r="339" spans="1:16" x14ac:dyDescent="0.4">
      <c r="A339" s="3">
        <v>541700</v>
      </c>
      <c r="B339" t="str">
        <f>VLOOKUP(A339,'sector labels'!A:B,2,FALSE)</f>
        <v>Scientific research and development services</v>
      </c>
      <c r="C339" s="4">
        <f t="shared" si="5"/>
        <v>3.5371238648000002E-9</v>
      </c>
      <c r="D339" s="4">
        <v>7.6220499999999998E-13</v>
      </c>
      <c r="E339" s="4">
        <v>8.8048000000000004E-11</v>
      </c>
      <c r="F339" s="4">
        <v>1.17198E-13</v>
      </c>
      <c r="G339" s="4">
        <v>4.8258100000000002E-14</v>
      </c>
      <c r="H339" s="4">
        <v>8.3203700000000004E-14</v>
      </c>
      <c r="I339">
        <v>0</v>
      </c>
      <c r="J339">
        <v>0</v>
      </c>
      <c r="K339">
        <v>0</v>
      </c>
      <c r="L339" s="4">
        <v>5.8885899999999996E-10</v>
      </c>
      <c r="M339">
        <v>0</v>
      </c>
      <c r="N339" s="4">
        <v>4.2188399999999998E-10</v>
      </c>
      <c r="O339" s="4">
        <v>7.4840200000000004E-10</v>
      </c>
      <c r="P339" s="4">
        <v>1.68892E-9</v>
      </c>
    </row>
    <row r="340" spans="1:16" x14ac:dyDescent="0.4">
      <c r="A340" s="3">
        <v>541800</v>
      </c>
      <c r="B340" t="str">
        <f>VLOOKUP(A340,'sector labels'!A:B,2,FALSE)</f>
        <v>Advertising, public relations, and related services</v>
      </c>
      <c r="C340" s="4">
        <f t="shared" si="5"/>
        <v>1.5895661332999998E-8</v>
      </c>
      <c r="D340" s="4">
        <v>3.4935899999999999E-12</v>
      </c>
      <c r="E340" s="4">
        <v>3.97558E-10</v>
      </c>
      <c r="F340" s="4">
        <v>5.3718299999999995E-13</v>
      </c>
      <c r="G340" s="4">
        <v>2.21193E-13</v>
      </c>
      <c r="H340" s="4">
        <v>3.81367E-13</v>
      </c>
      <c r="I340">
        <v>0</v>
      </c>
      <c r="J340">
        <v>0</v>
      </c>
      <c r="K340">
        <v>0</v>
      </c>
      <c r="L340" s="4">
        <v>2.6459199999999999E-9</v>
      </c>
      <c r="M340">
        <v>0</v>
      </c>
      <c r="N340" s="4">
        <v>1.8957399999999999E-9</v>
      </c>
      <c r="O340" s="4">
        <v>3.3629199999999998E-9</v>
      </c>
      <c r="P340" s="4">
        <v>7.5888900000000007E-9</v>
      </c>
    </row>
    <row r="341" spans="1:16" x14ac:dyDescent="0.4">
      <c r="A341" s="3">
        <v>541400</v>
      </c>
      <c r="B341" t="str">
        <f>VLOOKUP(A341,'sector labels'!A:B,2,FALSE)</f>
        <v>Specialized design services</v>
      </c>
      <c r="C341" s="4">
        <f t="shared" si="5"/>
        <v>3.4302299967000001E-8</v>
      </c>
      <c r="D341" s="4">
        <v>7.5770499999999995E-12</v>
      </c>
      <c r="E341" s="4">
        <v>8.5896100000000001E-10</v>
      </c>
      <c r="F341" s="4">
        <v>1.1650600000000001E-12</v>
      </c>
      <c r="G341" s="4">
        <v>4.7973199999999996E-13</v>
      </c>
      <c r="H341" s="4">
        <v>8.2712499999999997E-13</v>
      </c>
      <c r="I341">
        <v>0</v>
      </c>
      <c r="J341">
        <v>0</v>
      </c>
      <c r="K341">
        <v>0</v>
      </c>
      <c r="L341" s="4">
        <v>5.7095900000000003E-9</v>
      </c>
      <c r="M341">
        <v>0</v>
      </c>
      <c r="N341" s="4">
        <v>4.0908299999999996E-9</v>
      </c>
      <c r="O341" s="4">
        <v>7.25687E-9</v>
      </c>
      <c r="P341" s="4">
        <v>1.6376000000000001E-8</v>
      </c>
    </row>
    <row r="342" spans="1:16" x14ac:dyDescent="0.4">
      <c r="A342" s="3">
        <v>541920</v>
      </c>
      <c r="B342" t="str">
        <f>VLOOKUP(A342,'sector labels'!A:B,2,FALSE)</f>
        <v>Photographic services</v>
      </c>
      <c r="C342" s="4">
        <f t="shared" si="5"/>
        <v>3.5679072342000003E-8</v>
      </c>
      <c r="D342" s="4">
        <v>7.5381199999999994E-12</v>
      </c>
      <c r="E342" s="4">
        <v>8.8401499999999997E-10</v>
      </c>
      <c r="F342" s="4">
        <v>1.1590799999999999E-12</v>
      </c>
      <c r="G342" s="4">
        <v>4.7726700000000003E-13</v>
      </c>
      <c r="H342" s="4">
        <v>8.2287499999999996E-13</v>
      </c>
      <c r="I342">
        <v>0</v>
      </c>
      <c r="J342">
        <v>0</v>
      </c>
      <c r="K342">
        <v>0</v>
      </c>
      <c r="L342" s="4">
        <v>5.94066E-9</v>
      </c>
      <c r="M342">
        <v>0</v>
      </c>
      <c r="N342" s="4">
        <v>4.2559699999999997E-9</v>
      </c>
      <c r="O342" s="4">
        <v>7.5499300000000006E-9</v>
      </c>
      <c r="P342" s="4">
        <v>1.7038500000000001E-8</v>
      </c>
    </row>
    <row r="343" spans="1:16" x14ac:dyDescent="0.4">
      <c r="A343" s="3">
        <v>541940</v>
      </c>
      <c r="B343" t="str">
        <f>VLOOKUP(A343,'sector labels'!A:B,2,FALSE)</f>
        <v>Veterinary services</v>
      </c>
      <c r="C343" s="4">
        <f t="shared" si="5"/>
        <v>6.2551274459999999E-8</v>
      </c>
      <c r="D343" s="4">
        <v>2.3956900000000001E-11</v>
      </c>
      <c r="E343" s="4">
        <v>8.0524899999999998E-10</v>
      </c>
      <c r="F343" s="4">
        <v>1.2506100000000001E-12</v>
      </c>
      <c r="G343" s="4">
        <v>2.1519100000000001E-11</v>
      </c>
      <c r="H343" s="4">
        <v>1.16485E-12</v>
      </c>
      <c r="I343">
        <v>0</v>
      </c>
      <c r="J343">
        <v>0</v>
      </c>
      <c r="K343">
        <v>0</v>
      </c>
      <c r="L343" s="4">
        <v>1.21502E-9</v>
      </c>
      <c r="M343">
        <v>0</v>
      </c>
      <c r="N343" s="4">
        <v>8.7051399999999996E-10</v>
      </c>
      <c r="O343" s="4">
        <v>3.1443400000000001E-8</v>
      </c>
      <c r="P343" s="4">
        <v>2.81692E-8</v>
      </c>
    </row>
    <row r="344" spans="1:16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f t="shared" si="5"/>
        <v>9.8237585959999994E-9</v>
      </c>
      <c r="D344" s="4">
        <v>2.26324E-12</v>
      </c>
      <c r="E344" s="4">
        <v>2.4855699999999999E-10</v>
      </c>
      <c r="F344" s="4">
        <v>3.48001E-13</v>
      </c>
      <c r="G344" s="4">
        <v>1.43295E-13</v>
      </c>
      <c r="H344" s="4">
        <v>2.4706000000000001E-13</v>
      </c>
      <c r="I344">
        <v>0</v>
      </c>
      <c r="J344">
        <v>0</v>
      </c>
      <c r="K344">
        <v>0</v>
      </c>
      <c r="L344" s="4">
        <v>1.6346400000000001E-9</v>
      </c>
      <c r="M344">
        <v>0</v>
      </c>
      <c r="N344" s="4">
        <v>1.17131E-9</v>
      </c>
      <c r="O344" s="4">
        <v>2.0777900000000001E-9</v>
      </c>
      <c r="P344" s="4">
        <v>4.6884599999999998E-9</v>
      </c>
    </row>
    <row r="345" spans="1:16" x14ac:dyDescent="0.4">
      <c r="A345" s="3">
        <v>550000</v>
      </c>
      <c r="B345" t="str">
        <f>VLOOKUP(A345,'sector labels'!A:B,2,FALSE)</f>
        <v>Management of companies and enterprises</v>
      </c>
      <c r="C345" s="4">
        <f t="shared" si="5"/>
        <v>7.1465049556000008E-9</v>
      </c>
      <c r="D345" s="4">
        <v>3.1619700000000001E-12</v>
      </c>
      <c r="E345" s="4">
        <v>1.6899700000000001E-10</v>
      </c>
      <c r="F345" s="4">
        <v>2.5071E-13</v>
      </c>
      <c r="G345" s="4">
        <v>4.0113600000000001E-14</v>
      </c>
      <c r="H345" s="4">
        <v>3.3716199999999999E-13</v>
      </c>
      <c r="I345" s="4">
        <v>4.32047E-10</v>
      </c>
      <c r="J345">
        <v>0</v>
      </c>
      <c r="K345" s="4">
        <v>2.1062899999999999E-10</v>
      </c>
      <c r="L345" s="4">
        <v>8.8661999999999998E-10</v>
      </c>
      <c r="M345" s="4">
        <v>5.3226400000000001E-10</v>
      </c>
      <c r="N345" s="4">
        <v>8.0294799999999999E-10</v>
      </c>
      <c r="O345" s="4">
        <v>2.5166599999999999E-9</v>
      </c>
      <c r="P345" s="4">
        <v>1.59255E-9</v>
      </c>
    </row>
    <row r="346" spans="1:16" x14ac:dyDescent="0.4">
      <c r="A346" s="3">
        <v>561300</v>
      </c>
      <c r="B346" t="str">
        <f>VLOOKUP(A346,'sector labels'!A:B,2,FALSE)</f>
        <v>Employment services</v>
      </c>
      <c r="C346" s="4">
        <f t="shared" si="5"/>
        <v>8.1758364124000005E-9</v>
      </c>
      <c r="D346" s="4">
        <v>3.2594199999999999E-12</v>
      </c>
      <c r="E346" s="4">
        <v>1.7336099999999999E-10</v>
      </c>
      <c r="F346" s="4">
        <v>1.65834E-13</v>
      </c>
      <c r="G346" s="4">
        <v>3.3368399999999998E-14</v>
      </c>
      <c r="H346" s="4">
        <v>2.8678999999999998E-13</v>
      </c>
      <c r="I346" s="4">
        <v>1.0902300000000001E-9</v>
      </c>
      <c r="J346" s="4">
        <v>4.0883600000000002E-10</v>
      </c>
      <c r="K346" s="4">
        <v>1.3278399999999999E-10</v>
      </c>
      <c r="L346" s="4">
        <v>3.3879699999999998E-10</v>
      </c>
      <c r="M346">
        <v>0</v>
      </c>
      <c r="N346" s="4">
        <v>5.2019299999999996E-10</v>
      </c>
      <c r="O346" s="4">
        <v>1.6552800000000001E-9</v>
      </c>
      <c r="P346" s="4">
        <v>3.8526100000000004E-9</v>
      </c>
    </row>
    <row r="347" spans="1:16" x14ac:dyDescent="0.4">
      <c r="A347" s="3">
        <v>561700</v>
      </c>
      <c r="B347" t="str">
        <f>VLOOKUP(A347,'sector labels'!A:B,2,FALSE)</f>
        <v>Services to buildings and dwellings</v>
      </c>
      <c r="C347" s="4">
        <f t="shared" si="5"/>
        <v>1.2299453032000001E-7</v>
      </c>
      <c r="D347" s="4">
        <v>7.0394300000000003E-11</v>
      </c>
      <c r="E347" s="4">
        <v>2.8231200000000001E-9</v>
      </c>
      <c r="F347" s="4">
        <v>8.0751800000000007E-12</v>
      </c>
      <c r="G347" s="4">
        <v>1.0271300000000001E-12</v>
      </c>
      <c r="H347" s="4">
        <v>6.0127100000000001E-12</v>
      </c>
      <c r="I347" s="4">
        <v>5.7545700000000003E-9</v>
      </c>
      <c r="J347" s="4">
        <v>4.3568100000000004E-9</v>
      </c>
      <c r="K347" s="4">
        <v>3.3421799999999999E-10</v>
      </c>
      <c r="L347" s="4">
        <v>8.5283299999999996E-10</v>
      </c>
      <c r="M347" s="4">
        <v>6.8256700000000001E-9</v>
      </c>
      <c r="N347" s="4">
        <v>1.75157E-8</v>
      </c>
      <c r="O347" s="4">
        <v>4.6135000000000003E-8</v>
      </c>
      <c r="P347" s="4">
        <v>3.8311099999999997E-8</v>
      </c>
    </row>
    <row r="348" spans="1:16" x14ac:dyDescent="0.4">
      <c r="A348" s="3">
        <v>561100</v>
      </c>
      <c r="B348" t="str">
        <f>VLOOKUP(A348,'sector labels'!A:B,2,FALSE)</f>
        <v>Office administrative services</v>
      </c>
      <c r="C348" s="4">
        <f t="shared" si="5"/>
        <v>7.6616830978999995E-9</v>
      </c>
      <c r="D348" s="4">
        <v>2.7703899999999999E-12</v>
      </c>
      <c r="E348" s="4">
        <v>1.30318E-10</v>
      </c>
      <c r="F348" s="4">
        <v>1.2376099999999999E-13</v>
      </c>
      <c r="G348" s="4">
        <v>3.30029E-14</v>
      </c>
      <c r="H348" s="4">
        <v>2.4894399999999998E-13</v>
      </c>
      <c r="I348" s="4">
        <v>1.13316E-9</v>
      </c>
      <c r="J348" s="4">
        <v>4.2493399999999998E-10</v>
      </c>
      <c r="K348" s="4">
        <v>1.38101E-10</v>
      </c>
      <c r="L348" s="4">
        <v>3.5231999999999998E-10</v>
      </c>
      <c r="M348">
        <v>0</v>
      </c>
      <c r="N348" s="4">
        <v>5.4089400000000001E-10</v>
      </c>
      <c r="O348" s="4">
        <v>1.48624E-9</v>
      </c>
      <c r="P348" s="4">
        <v>3.4525400000000002E-9</v>
      </c>
    </row>
    <row r="349" spans="1:16" x14ac:dyDescent="0.4">
      <c r="A349" s="3">
        <v>561200</v>
      </c>
      <c r="B349" t="str">
        <f>VLOOKUP(A349,'sector labels'!A:B,2,FALSE)</f>
        <v>Facilities support services</v>
      </c>
      <c r="C349" s="4">
        <f t="shared" si="5"/>
        <v>1.7352023686300001E-8</v>
      </c>
      <c r="D349" s="4">
        <v>6.6175800000000002E-12</v>
      </c>
      <c r="E349" s="4">
        <v>2.9898099999999999E-10</v>
      </c>
      <c r="F349" s="4">
        <v>2.9562500000000002E-13</v>
      </c>
      <c r="G349" s="4">
        <v>7.8833300000000002E-14</v>
      </c>
      <c r="H349" s="4">
        <v>5.9464799999999995E-13</v>
      </c>
      <c r="I349" s="4">
        <v>2.5667500000000001E-9</v>
      </c>
      <c r="J349" s="4">
        <v>9.6253299999999991E-10</v>
      </c>
      <c r="K349" s="4">
        <v>3.1260300000000001E-10</v>
      </c>
      <c r="L349" s="4">
        <v>7.9761E-10</v>
      </c>
      <c r="M349">
        <v>0</v>
      </c>
      <c r="N349" s="4">
        <v>1.2246700000000001E-9</v>
      </c>
      <c r="O349" s="4">
        <v>3.3650100000000001E-9</v>
      </c>
      <c r="P349" s="4">
        <v>7.8162800000000002E-9</v>
      </c>
    </row>
    <row r="350" spans="1:16" x14ac:dyDescent="0.4">
      <c r="A350" s="3">
        <v>561400</v>
      </c>
      <c r="B350" t="str">
        <f>VLOOKUP(A350,'sector labels'!A:B,2,FALSE)</f>
        <v>Business support services</v>
      </c>
      <c r="C350" s="4">
        <f t="shared" si="5"/>
        <v>6.9277755477999993E-8</v>
      </c>
      <c r="D350" s="4">
        <v>2.6366999999999999E-11</v>
      </c>
      <c r="E350" s="4">
        <v>1.13908E-9</v>
      </c>
      <c r="F350" s="4">
        <v>1.1215400000000001E-12</v>
      </c>
      <c r="G350" s="4">
        <v>2.9907799999999998E-13</v>
      </c>
      <c r="H350" s="4">
        <v>2.5878599999999998E-12</v>
      </c>
      <c r="I350" s="4">
        <v>9.7923899999999995E-9</v>
      </c>
      <c r="J350" s="4">
        <v>3.67215E-9</v>
      </c>
      <c r="K350" s="4">
        <v>1.1926899999999999E-9</v>
      </c>
      <c r="L350" s="4">
        <v>3.04313E-9</v>
      </c>
      <c r="M350">
        <v>0</v>
      </c>
      <c r="N350" s="4">
        <v>4.67244E-9</v>
      </c>
      <c r="O350" s="4">
        <v>1.3680700000000001E-8</v>
      </c>
      <c r="P350" s="4">
        <v>3.2054800000000001E-8</v>
      </c>
    </row>
    <row r="351" spans="1:16" x14ac:dyDescent="0.4">
      <c r="A351" s="3">
        <v>561500</v>
      </c>
      <c r="B351" t="str">
        <f>VLOOKUP(A351,'sector labels'!A:B,2,FALSE)</f>
        <v>Travel arrangement and reservation services</v>
      </c>
      <c r="C351" s="4">
        <f t="shared" si="5"/>
        <v>5.0892231975000006E-8</v>
      </c>
      <c r="D351" s="4">
        <v>1.9546399999999999E-11</v>
      </c>
      <c r="E351" s="4">
        <v>1.0002699999999999E-9</v>
      </c>
      <c r="F351" s="4">
        <v>8.0977499999999995E-13</v>
      </c>
      <c r="G351" s="4">
        <v>2.1594000000000001E-13</v>
      </c>
      <c r="H351" s="4">
        <v>1.62886E-12</v>
      </c>
      <c r="I351" s="4">
        <v>7.05816E-9</v>
      </c>
      <c r="J351" s="4">
        <v>2.6468099999999999E-9</v>
      </c>
      <c r="K351" s="4">
        <v>8.5965100000000003E-10</v>
      </c>
      <c r="L351" s="4">
        <v>2.19339E-9</v>
      </c>
      <c r="M351">
        <v>0</v>
      </c>
      <c r="N351" s="4">
        <v>3.3677500000000001E-9</v>
      </c>
      <c r="O351" s="4">
        <v>1.0464E-8</v>
      </c>
      <c r="P351" s="4">
        <v>2.3280000000000001E-8</v>
      </c>
    </row>
    <row r="352" spans="1:16" x14ac:dyDescent="0.4">
      <c r="A352" s="3">
        <v>561600</v>
      </c>
      <c r="B352" t="str">
        <f>VLOOKUP(A352,'sector labels'!A:B,2,FALSE)</f>
        <v>Investigation and security services</v>
      </c>
      <c r="C352" s="4">
        <f t="shared" si="5"/>
        <v>4.9549122306000004E-8</v>
      </c>
      <c r="D352" s="4">
        <v>1.8987999999999999E-11</v>
      </c>
      <c r="E352" s="4">
        <v>8.4370500000000003E-10</v>
      </c>
      <c r="F352" s="4">
        <v>8.4824700000000003E-13</v>
      </c>
      <c r="G352" s="4">
        <v>2.2619899999999999E-13</v>
      </c>
      <c r="H352" s="4">
        <v>1.88386E-12</v>
      </c>
      <c r="I352" s="4">
        <v>7.20369E-9</v>
      </c>
      <c r="J352" s="4">
        <v>2.70138E-9</v>
      </c>
      <c r="K352" s="4">
        <v>8.7707099999999996E-10</v>
      </c>
      <c r="L352" s="4">
        <v>2.23799E-9</v>
      </c>
      <c r="M352">
        <v>0</v>
      </c>
      <c r="N352" s="4">
        <v>4.2895600000000002E-9</v>
      </c>
      <c r="O352" s="4">
        <v>9.4421800000000006E-9</v>
      </c>
      <c r="P352" s="4">
        <v>2.1931599999999999E-8</v>
      </c>
    </row>
    <row r="353" spans="1:16" x14ac:dyDescent="0.4">
      <c r="A353" s="3">
        <v>561900</v>
      </c>
      <c r="B353" t="str">
        <f>VLOOKUP(A353,'sector labels'!A:B,2,FALSE)</f>
        <v>Other support services</v>
      </c>
      <c r="C353" s="4">
        <f t="shared" si="5"/>
        <v>3.7398074322999999E-8</v>
      </c>
      <c r="D353" s="4">
        <v>1.47956E-11</v>
      </c>
      <c r="E353" s="4">
        <v>6.5034099999999996E-10</v>
      </c>
      <c r="F353" s="4">
        <v>6.60958E-13</v>
      </c>
      <c r="G353" s="4">
        <v>1.7625499999999999E-13</v>
      </c>
      <c r="H353" s="4">
        <v>1.3295100000000001E-12</v>
      </c>
      <c r="I353" s="4">
        <v>5.5326300000000002E-9</v>
      </c>
      <c r="J353" s="4">
        <v>2.0747399999999998E-9</v>
      </c>
      <c r="K353" s="4">
        <v>6.7348100000000004E-10</v>
      </c>
      <c r="L353" s="4">
        <v>1.7185599999999999E-9</v>
      </c>
      <c r="M353">
        <v>0</v>
      </c>
      <c r="N353" s="4">
        <v>2.6389499999999999E-9</v>
      </c>
      <c r="O353" s="4">
        <v>7.2509100000000001E-9</v>
      </c>
      <c r="P353" s="4">
        <v>1.6841499999999999E-8</v>
      </c>
    </row>
    <row r="354" spans="1:16" x14ac:dyDescent="0.4">
      <c r="A354" s="3">
        <v>611100</v>
      </c>
      <c r="B354" t="str">
        <f>VLOOKUP(A354,'sector labels'!A:B,2,FALSE)</f>
        <v>Elementary and secondary schools</v>
      </c>
      <c r="C354" s="4">
        <f t="shared" si="5"/>
        <v>1.2346386429999999E-8</v>
      </c>
      <c r="D354" s="4">
        <v>6.9063899999999996E-12</v>
      </c>
      <c r="E354" s="4">
        <v>3.5967399999999999E-10</v>
      </c>
      <c r="F354" s="4">
        <v>4.4879800000000002E-13</v>
      </c>
      <c r="G354" s="4">
        <v>1.30296E-13</v>
      </c>
      <c r="H354" s="4">
        <v>6.7394599999999998E-13</v>
      </c>
      <c r="I354" s="4">
        <v>1.1778300000000001E-9</v>
      </c>
      <c r="J354">
        <v>0</v>
      </c>
      <c r="K354" s="4">
        <v>1.14757E-10</v>
      </c>
      <c r="L354" s="4">
        <v>4.3920599999999999E-10</v>
      </c>
      <c r="M354">
        <v>0</v>
      </c>
      <c r="N354" s="4">
        <v>1.3187599999999999E-9</v>
      </c>
      <c r="O354" s="4">
        <v>3.5158599999999999E-9</v>
      </c>
      <c r="P354" s="4">
        <v>5.4121399999999999E-9</v>
      </c>
    </row>
    <row r="355" spans="1:16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f t="shared" si="5"/>
        <v>3.9768144862000005E-9</v>
      </c>
      <c r="D355" s="4">
        <v>2.1810700000000001E-12</v>
      </c>
      <c r="E355" s="4">
        <v>1.15295E-10</v>
      </c>
      <c r="F355" s="4">
        <v>1.4173300000000001E-13</v>
      </c>
      <c r="G355" s="4">
        <v>4.1148200000000002E-14</v>
      </c>
      <c r="H355" s="4">
        <v>2.12835E-13</v>
      </c>
      <c r="I355" s="4">
        <v>3.7937899999999998E-10</v>
      </c>
      <c r="J355">
        <v>0</v>
      </c>
      <c r="K355" s="4">
        <v>3.6972699999999997E-11</v>
      </c>
      <c r="L355" s="4">
        <v>1.4149800000000001E-10</v>
      </c>
      <c r="M355">
        <v>0</v>
      </c>
      <c r="N355" s="4">
        <v>4.2484299999999998E-10</v>
      </c>
      <c r="O355" s="4">
        <v>1.13265E-9</v>
      </c>
      <c r="P355" s="4">
        <v>1.7436000000000001E-9</v>
      </c>
    </row>
    <row r="356" spans="1:16" x14ac:dyDescent="0.4">
      <c r="A356" s="3" t="s">
        <v>410</v>
      </c>
      <c r="B356" t="str">
        <f>VLOOKUP(A356,'sector labels'!A:B,2,FALSE)</f>
        <v>Other educational services</v>
      </c>
      <c r="C356" s="4">
        <f t="shared" si="5"/>
        <v>9.2491456385999999E-8</v>
      </c>
      <c r="D356" s="4">
        <v>5.0825999999999999E-11</v>
      </c>
      <c r="E356" s="4">
        <v>2.6827599999999999E-9</v>
      </c>
      <c r="F356" s="4">
        <v>3.30283E-12</v>
      </c>
      <c r="G356" s="4">
        <v>9.5888600000000008E-13</v>
      </c>
      <c r="H356" s="4">
        <v>5.5676699999999998E-12</v>
      </c>
      <c r="I356" s="4">
        <v>8.8234200000000005E-9</v>
      </c>
      <c r="J356">
        <v>0</v>
      </c>
      <c r="K356" s="4">
        <v>8.5987099999999996E-10</v>
      </c>
      <c r="L356" s="4">
        <v>3.29082E-9</v>
      </c>
      <c r="M356">
        <v>0</v>
      </c>
      <c r="N356" s="4">
        <v>9.8806300000000004E-9</v>
      </c>
      <c r="O356" s="4">
        <v>2.6342199999999999E-8</v>
      </c>
      <c r="P356" s="4">
        <v>4.0551100000000002E-8</v>
      </c>
    </row>
    <row r="357" spans="1:16" x14ac:dyDescent="0.4">
      <c r="A357" s="3">
        <v>621100</v>
      </c>
      <c r="B357" t="str">
        <f>VLOOKUP(A357,'sector labels'!A:B,2,FALSE)</f>
        <v>Offices of physicians</v>
      </c>
      <c r="C357" s="4">
        <f t="shared" si="5"/>
        <v>2.0370146169E-8</v>
      </c>
      <c r="D357" s="4">
        <v>1.26674E-11</v>
      </c>
      <c r="E357" s="4">
        <v>2.5276899999999999E-10</v>
      </c>
      <c r="F357" s="4">
        <v>4.4022700000000002E-13</v>
      </c>
      <c r="G357" s="4">
        <v>1.8295200000000001E-13</v>
      </c>
      <c r="H357" s="4">
        <v>1.0576899999999999E-12</v>
      </c>
      <c r="I357" s="4">
        <v>1.2283100000000001E-9</v>
      </c>
      <c r="J357" s="4">
        <v>2.97771E-10</v>
      </c>
      <c r="K357" s="4">
        <v>5.4417900000000001E-11</v>
      </c>
      <c r="L357" s="4">
        <v>1.10355E-9</v>
      </c>
      <c r="M357" s="4">
        <v>2.8718900000000001E-9</v>
      </c>
      <c r="N357" s="4">
        <v>1.5431899999999999E-9</v>
      </c>
      <c r="O357" s="4">
        <v>5.9911199999999999E-9</v>
      </c>
      <c r="P357" s="4">
        <v>7.0127799999999998E-9</v>
      </c>
    </row>
    <row r="358" spans="1:16" x14ac:dyDescent="0.4">
      <c r="A358" s="3">
        <v>621200</v>
      </c>
      <c r="B358" t="str">
        <f>VLOOKUP(A358,'sector labels'!A:B,2,FALSE)</f>
        <v>Offices of dentists</v>
      </c>
      <c r="C358" s="4">
        <f t="shared" si="5"/>
        <v>2.1458168196000003E-8</v>
      </c>
      <c r="D358" s="4">
        <v>1.5618899999999998E-11</v>
      </c>
      <c r="E358" s="4">
        <v>3.1855299999999998E-10</v>
      </c>
      <c r="F358" s="4">
        <v>4.1409700000000001E-13</v>
      </c>
      <c r="G358" s="4">
        <v>1.6563899999999999E-13</v>
      </c>
      <c r="H358" s="4">
        <v>1.35256E-12</v>
      </c>
      <c r="I358" s="4">
        <v>2.5104500000000002E-9</v>
      </c>
      <c r="J358" s="4">
        <v>6.0859299999999999E-10</v>
      </c>
      <c r="K358" s="4">
        <v>1.11203E-10</v>
      </c>
      <c r="L358" s="4">
        <v>5.6744800000000002E-10</v>
      </c>
      <c r="M358" s="4">
        <v>1.09282E-9</v>
      </c>
      <c r="N358" s="4">
        <v>2.26523E-9</v>
      </c>
      <c r="O358" s="4">
        <v>7.0794299999999998E-9</v>
      </c>
      <c r="P358" s="4">
        <v>6.8868900000000004E-9</v>
      </c>
    </row>
    <row r="359" spans="1:16" x14ac:dyDescent="0.4">
      <c r="A359" s="3">
        <v>621300</v>
      </c>
      <c r="B359" t="str">
        <f>VLOOKUP(A359,'sector labels'!A:B,2,FALSE)</f>
        <v>Offices of other health practitioners</v>
      </c>
      <c r="C359" s="4">
        <f t="shared" si="5"/>
        <v>1.5856401790999997E-7</v>
      </c>
      <c r="D359" s="4">
        <v>1.15224E-10</v>
      </c>
      <c r="E359" s="4">
        <v>2.3529799999999999E-9</v>
      </c>
      <c r="F359" s="4">
        <v>3.0548699999999999E-12</v>
      </c>
      <c r="G359" s="4">
        <v>1.2219500000000001E-12</v>
      </c>
      <c r="H359" s="4">
        <v>9.9780899999999999E-12</v>
      </c>
      <c r="I359" s="4">
        <v>1.8550699999999999E-8</v>
      </c>
      <c r="J359" s="4">
        <v>4.4971399999999996E-9</v>
      </c>
      <c r="K359" s="4">
        <v>8.2173899999999999E-10</v>
      </c>
      <c r="L359" s="4">
        <v>4.1931800000000002E-9</v>
      </c>
      <c r="M359" s="4">
        <v>8.0755000000000001E-9</v>
      </c>
      <c r="N359" s="4">
        <v>1.67389E-8</v>
      </c>
      <c r="O359" s="4">
        <v>5.2313500000000001E-8</v>
      </c>
      <c r="P359" s="4">
        <v>5.0890899999999997E-8</v>
      </c>
    </row>
    <row r="360" spans="1:16" x14ac:dyDescent="0.4">
      <c r="A360" s="3">
        <v>621400</v>
      </c>
      <c r="B360" t="str">
        <f>VLOOKUP(A360,'sector labels'!A:B,2,FALSE)</f>
        <v>Outpatient care centers</v>
      </c>
      <c r="C360" s="4">
        <f t="shared" si="5"/>
        <v>1.3733265412E-7</v>
      </c>
      <c r="D360" s="4">
        <v>9.9844800000000006E-11</v>
      </c>
      <c r="E360" s="4">
        <v>2.0381699999999998E-9</v>
      </c>
      <c r="F360" s="4">
        <v>2.64714E-12</v>
      </c>
      <c r="G360" s="4">
        <v>1.05886E-12</v>
      </c>
      <c r="H360" s="4">
        <v>8.6463200000000007E-12</v>
      </c>
      <c r="I360" s="4">
        <v>1.60668E-8</v>
      </c>
      <c r="J360" s="4">
        <v>3.8949899999999996E-9</v>
      </c>
      <c r="K360" s="4">
        <v>7.1170699999999999E-10</v>
      </c>
      <c r="L360" s="4">
        <v>3.6317100000000001E-9</v>
      </c>
      <c r="M360" s="4">
        <v>6.9941799999999999E-9</v>
      </c>
      <c r="N360" s="4">
        <v>1.44976E-8</v>
      </c>
      <c r="O360" s="4">
        <v>4.5308800000000001E-8</v>
      </c>
      <c r="P360" s="4">
        <v>4.4076499999999998E-8</v>
      </c>
    </row>
    <row r="361" spans="1:16" x14ac:dyDescent="0.4">
      <c r="A361" s="3">
        <v>621500</v>
      </c>
      <c r="B361" t="str">
        <f>VLOOKUP(A361,'sector labels'!A:B,2,FALSE)</f>
        <v>Medical and diagnostic laboratories</v>
      </c>
      <c r="C361" s="4">
        <f t="shared" si="5"/>
        <v>8.7846735695000007E-8</v>
      </c>
      <c r="D361" s="4">
        <v>6.3852199999999995E-11</v>
      </c>
      <c r="E361" s="4">
        <v>1.3036699999999999E-9</v>
      </c>
      <c r="F361" s="4">
        <v>1.6928900000000001E-12</v>
      </c>
      <c r="G361" s="4">
        <v>6.7715499999999996E-13</v>
      </c>
      <c r="H361" s="4">
        <v>5.52945E-12</v>
      </c>
      <c r="I361" s="4">
        <v>1.02774E-8</v>
      </c>
      <c r="J361" s="4">
        <v>2.4914800000000002E-9</v>
      </c>
      <c r="K361" s="4">
        <v>4.5525399999999999E-10</v>
      </c>
      <c r="L361" s="4">
        <v>2.3230699999999999E-9</v>
      </c>
      <c r="M361" s="4">
        <v>4.4739300000000001E-9</v>
      </c>
      <c r="N361" s="4">
        <v>9.2735799999999993E-9</v>
      </c>
      <c r="O361" s="4">
        <v>2.89824E-8</v>
      </c>
      <c r="P361" s="4">
        <v>2.8194199999999998E-8</v>
      </c>
    </row>
    <row r="362" spans="1:16" x14ac:dyDescent="0.4">
      <c r="A362" s="3">
        <v>621600</v>
      </c>
      <c r="B362" t="str">
        <f>VLOOKUP(A362,'sector labels'!A:B,2,FALSE)</f>
        <v>Home health care services</v>
      </c>
      <c r="C362" s="4">
        <f t="shared" si="5"/>
        <v>3.2768283305000001E-8</v>
      </c>
      <c r="D362" s="4">
        <v>2.3825699999999999E-11</v>
      </c>
      <c r="E362" s="4">
        <v>4.86328E-10</v>
      </c>
      <c r="F362" s="4">
        <v>6.3168200000000003E-13</v>
      </c>
      <c r="G362" s="4">
        <v>2.5267299999999999E-13</v>
      </c>
      <c r="H362" s="4">
        <v>2.0632500000000001E-12</v>
      </c>
      <c r="I362" s="4">
        <v>3.8336300000000001E-9</v>
      </c>
      <c r="J362" s="4">
        <v>9.2936400000000002E-10</v>
      </c>
      <c r="K362" s="4">
        <v>1.6981600000000001E-10</v>
      </c>
      <c r="L362" s="4">
        <v>8.66542E-10</v>
      </c>
      <c r="M362" s="4">
        <v>1.66884E-9</v>
      </c>
      <c r="N362" s="4">
        <v>3.4591899999999999E-9</v>
      </c>
      <c r="O362" s="4">
        <v>1.08109E-8</v>
      </c>
      <c r="P362" s="4">
        <v>1.05169E-8</v>
      </c>
    </row>
    <row r="363" spans="1:16" x14ac:dyDescent="0.4">
      <c r="A363" s="3">
        <v>621900</v>
      </c>
      <c r="B363" t="str">
        <f>VLOOKUP(A363,'sector labels'!A:B,2,FALSE)</f>
        <v>Other ambulatory health care services</v>
      </c>
      <c r="C363" s="4">
        <f t="shared" si="5"/>
        <v>3.0797143625999998E-7</v>
      </c>
      <c r="D363" s="4">
        <v>2.4815500000000001E-10</v>
      </c>
      <c r="E363" s="4">
        <v>3.8501700000000002E-9</v>
      </c>
      <c r="F363" s="4">
        <v>5.7103E-12</v>
      </c>
      <c r="G363" s="4">
        <v>2.1039599999999999E-12</v>
      </c>
      <c r="H363" s="4">
        <v>1.7317000000000001E-11</v>
      </c>
      <c r="I363" s="4">
        <v>2.67099E-8</v>
      </c>
      <c r="J363" s="4">
        <v>6.4751300000000002E-9</v>
      </c>
      <c r="K363" s="4">
        <v>1.1827799999999999E-9</v>
      </c>
      <c r="L363" s="4">
        <v>6.0358700000000002E-9</v>
      </c>
      <c r="M363" s="4">
        <v>3.7121599999999998E-8</v>
      </c>
      <c r="N363" s="4">
        <v>2.8523200000000001E-8</v>
      </c>
      <c r="O363" s="4">
        <v>1.03377E-7</v>
      </c>
      <c r="P363" s="4">
        <v>9.4422499999999997E-8</v>
      </c>
    </row>
    <row r="364" spans="1:16" x14ac:dyDescent="0.4">
      <c r="A364" s="3">
        <v>622000</v>
      </c>
      <c r="B364" t="str">
        <f>VLOOKUP(A364,'sector labels'!A:B,2,FALSE)</f>
        <v>Hospitals</v>
      </c>
      <c r="C364" s="4">
        <f t="shared" si="5"/>
        <v>9.7223563681999996E-9</v>
      </c>
      <c r="D364" s="4">
        <v>7.0691100000000004E-12</v>
      </c>
      <c r="E364" s="4">
        <v>1.4429400000000001E-10</v>
      </c>
      <c r="F364" s="4">
        <v>1.8742099999999999E-13</v>
      </c>
      <c r="G364" s="4">
        <v>7.4968200000000004E-14</v>
      </c>
      <c r="H364" s="4">
        <v>6.1216900000000003E-13</v>
      </c>
      <c r="I364" s="4">
        <v>1.13744E-9</v>
      </c>
      <c r="J364" s="4">
        <v>2.75743E-10</v>
      </c>
      <c r="K364" s="4">
        <v>5.0384699999999997E-11</v>
      </c>
      <c r="L364" s="4">
        <v>2.57104E-10</v>
      </c>
      <c r="M364" s="4">
        <v>4.9514699999999997E-10</v>
      </c>
      <c r="N364" s="4">
        <v>1.02634E-9</v>
      </c>
      <c r="O364" s="4">
        <v>3.2076E-9</v>
      </c>
      <c r="P364" s="4">
        <v>3.1203600000000002E-9</v>
      </c>
    </row>
    <row r="365" spans="1:16" x14ac:dyDescent="0.4">
      <c r="A365" s="3" t="s">
        <v>420</v>
      </c>
      <c r="B365" t="str">
        <f>VLOOKUP(A365,'sector labels'!A:B,2,FALSE)</f>
        <v>Nursing and community care facilities</v>
      </c>
      <c r="C365" s="4">
        <f t="shared" si="5"/>
        <v>4.1017862773999999E-8</v>
      </c>
      <c r="D365" s="4">
        <v>2.9813400000000003E-11</v>
      </c>
      <c r="E365" s="4">
        <v>6.0871099999999997E-10</v>
      </c>
      <c r="F365" s="4">
        <v>7.9043099999999997E-13</v>
      </c>
      <c r="G365" s="4">
        <v>3.1617300000000002E-13</v>
      </c>
      <c r="H365" s="4">
        <v>2.5817699999999998E-12</v>
      </c>
      <c r="I365" s="4">
        <v>4.79877E-9</v>
      </c>
      <c r="J365" s="4">
        <v>1.16334E-9</v>
      </c>
      <c r="K365" s="4">
        <v>2.1257E-10</v>
      </c>
      <c r="L365" s="4">
        <v>1.0847E-9</v>
      </c>
      <c r="M365" s="4">
        <v>2.0889899999999998E-9</v>
      </c>
      <c r="N365" s="4">
        <v>4.3300799999999996E-9</v>
      </c>
      <c r="O365" s="4">
        <v>1.3532599999999999E-8</v>
      </c>
      <c r="P365" s="4">
        <v>1.3164600000000001E-8</v>
      </c>
    </row>
    <row r="366" spans="1:16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f t="shared" si="5"/>
        <v>1.6725292624999999E-7</v>
      </c>
      <c r="D366" s="4">
        <v>1.21579E-10</v>
      </c>
      <c r="E366" s="4">
        <v>2.48213E-9</v>
      </c>
      <c r="F366" s="4">
        <v>3.2233900000000001E-12</v>
      </c>
      <c r="G366" s="4">
        <v>1.2893600000000001E-12</v>
      </c>
      <c r="H366" s="4">
        <v>1.05285E-11</v>
      </c>
      <c r="I366" s="4">
        <v>1.9567299999999999E-8</v>
      </c>
      <c r="J366" s="4">
        <v>4.7435800000000003E-9</v>
      </c>
      <c r="K366" s="4">
        <v>8.6676599999999996E-10</v>
      </c>
      <c r="L366" s="4">
        <v>4.42294E-9</v>
      </c>
      <c r="M366" s="4">
        <v>8.5179900000000007E-9</v>
      </c>
      <c r="N366" s="4">
        <v>1.7656100000000002E-8</v>
      </c>
      <c r="O366" s="4">
        <v>5.5180100000000001E-8</v>
      </c>
      <c r="P366" s="4">
        <v>5.3679400000000002E-8</v>
      </c>
    </row>
    <row r="367" spans="1:16" x14ac:dyDescent="0.4">
      <c r="A367" s="3">
        <v>624100</v>
      </c>
      <c r="B367" t="str">
        <f>VLOOKUP(A367,'sector labels'!A:B,2,FALSE)</f>
        <v>Individual and family services</v>
      </c>
      <c r="C367" s="4">
        <f t="shared" si="5"/>
        <v>1.6127994197999999E-7</v>
      </c>
      <c r="D367" s="4">
        <v>1.12663E-10</v>
      </c>
      <c r="E367" s="4">
        <v>2.3314E-9</v>
      </c>
      <c r="F367" s="4">
        <v>2.7664E-12</v>
      </c>
      <c r="G367" s="4">
        <v>1.67197E-12</v>
      </c>
      <c r="H367" s="4">
        <v>9.9436099999999999E-12</v>
      </c>
      <c r="I367" s="4">
        <v>1.6340599999999999E-8</v>
      </c>
      <c r="J367" s="4">
        <v>2.2947699999999999E-9</v>
      </c>
      <c r="K367" s="4">
        <v>4.1931699999999998E-10</v>
      </c>
      <c r="L367" s="4">
        <v>3.3696499999999998E-9</v>
      </c>
      <c r="M367" s="4">
        <v>4.1207599999999997E-9</v>
      </c>
      <c r="N367" s="4">
        <v>1.35514E-8</v>
      </c>
      <c r="O367" s="4">
        <v>6.4831499999999994E-8</v>
      </c>
      <c r="P367" s="4">
        <v>5.3893499999999999E-8</v>
      </c>
    </row>
    <row r="368" spans="1:16" x14ac:dyDescent="0.4">
      <c r="A368" s="3">
        <v>624400</v>
      </c>
      <c r="B368" t="str">
        <f>VLOOKUP(A368,'sector labels'!A:B,2,FALSE)</f>
        <v>Child day care services</v>
      </c>
      <c r="C368" s="4">
        <f t="shared" si="5"/>
        <v>5.3307113830999998E-8</v>
      </c>
      <c r="D368" s="4">
        <v>3.8739199999999997E-11</v>
      </c>
      <c r="E368" s="4">
        <v>7.9105400000000001E-10</v>
      </c>
      <c r="F368" s="4">
        <v>1.0270799999999999E-12</v>
      </c>
      <c r="G368" s="4">
        <v>4.10831E-13</v>
      </c>
      <c r="H368" s="4">
        <v>3.3547200000000001E-12</v>
      </c>
      <c r="I368" s="4">
        <v>6.23651E-9</v>
      </c>
      <c r="J368" s="4">
        <v>1.51188E-9</v>
      </c>
      <c r="K368" s="4">
        <v>2.7625800000000002E-10</v>
      </c>
      <c r="L368" s="4">
        <v>1.4096899999999999E-9</v>
      </c>
      <c r="M368" s="4">
        <v>2.71488E-9</v>
      </c>
      <c r="N368" s="4">
        <v>5.6274099999999997E-9</v>
      </c>
      <c r="O368" s="4">
        <v>1.7587099999999999E-8</v>
      </c>
      <c r="P368" s="4">
        <v>1.71088E-8</v>
      </c>
    </row>
    <row r="369" spans="1:16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f t="shared" si="5"/>
        <v>2.8255143599999997E-7</v>
      </c>
      <c r="D369" s="4">
        <v>2.01219E-10</v>
      </c>
      <c r="E369" s="4">
        <v>4.4403899999999998E-9</v>
      </c>
      <c r="F369" s="4">
        <v>5.2069299999999999E-12</v>
      </c>
      <c r="G369" s="4">
        <v>2.08277E-12</v>
      </c>
      <c r="H369" s="4">
        <v>1.70073E-11</v>
      </c>
      <c r="I369" s="4">
        <v>3.16808E-8</v>
      </c>
      <c r="J369" s="4">
        <v>7.6801999999999992E-9</v>
      </c>
      <c r="K369" s="4">
        <v>1.4033999999999999E-9</v>
      </c>
      <c r="L369" s="4">
        <v>7.1612300000000001E-9</v>
      </c>
      <c r="M369" s="4">
        <v>1.37916E-8</v>
      </c>
      <c r="N369" s="4">
        <v>3.0572800000000001E-8</v>
      </c>
      <c r="O369" s="4">
        <v>9.4045999999999994E-8</v>
      </c>
      <c r="P369" s="4">
        <v>9.1549499999999995E-8</v>
      </c>
    </row>
    <row r="370" spans="1:16" x14ac:dyDescent="0.4">
      <c r="A370" s="3">
        <v>711100</v>
      </c>
      <c r="B370" t="str">
        <f>VLOOKUP(A370,'sector labels'!A:B,2,FALSE)</f>
        <v>Performing arts companies</v>
      </c>
      <c r="C370" s="4">
        <f t="shared" si="5"/>
        <v>6.6780379364E-8</v>
      </c>
      <c r="D370" s="4">
        <v>3.2401899999999997E-11</v>
      </c>
      <c r="E370" s="4">
        <v>1.1230199999999999E-9</v>
      </c>
      <c r="F370" s="4">
        <v>1.9182700000000001E-12</v>
      </c>
      <c r="G370" s="4">
        <v>8.3924399999999995E-13</v>
      </c>
      <c r="H370" s="4">
        <v>2.8939499999999998E-12</v>
      </c>
      <c r="I370" s="4">
        <v>5.6020499999999997E-9</v>
      </c>
      <c r="J370" s="4">
        <v>3.7347000000000003E-9</v>
      </c>
      <c r="K370" s="4">
        <v>9.0914599999999997E-10</v>
      </c>
      <c r="L370" s="4">
        <v>1.15998E-9</v>
      </c>
      <c r="M370" s="4">
        <v>1.5316299999999999E-8</v>
      </c>
      <c r="N370" s="4">
        <v>6.1750300000000003E-9</v>
      </c>
      <c r="O370" s="4">
        <v>1.05415E-8</v>
      </c>
      <c r="P370" s="4">
        <v>2.21806E-8</v>
      </c>
    </row>
    <row r="371" spans="1:16" x14ac:dyDescent="0.4">
      <c r="A371" s="3">
        <v>711200</v>
      </c>
      <c r="B371" t="str">
        <f>VLOOKUP(A371,'sector labels'!A:B,2,FALSE)</f>
        <v>Spectator sports</v>
      </c>
      <c r="C371" s="4">
        <f t="shared" si="5"/>
        <v>3.0960530674999997E-8</v>
      </c>
      <c r="D371" s="4">
        <v>1.79694E-11</v>
      </c>
      <c r="E371" s="4">
        <v>7.9751800000000004E-10</v>
      </c>
      <c r="F371" s="4">
        <v>8.0679999999999995E-13</v>
      </c>
      <c r="G371" s="4">
        <v>3.5297500000000002E-13</v>
      </c>
      <c r="H371" s="4">
        <v>1.8264999999999999E-12</v>
      </c>
      <c r="I371" s="4">
        <v>2.34282E-9</v>
      </c>
      <c r="J371" s="4">
        <v>1.56188E-9</v>
      </c>
      <c r="K371" s="4">
        <v>3.80183E-10</v>
      </c>
      <c r="L371" s="4">
        <v>4.8508399999999998E-10</v>
      </c>
      <c r="M371" s="4">
        <v>6.4048799999999999E-9</v>
      </c>
      <c r="N371" s="4">
        <v>2.5823199999999998E-9</v>
      </c>
      <c r="O371" s="4">
        <v>5.5005899999999999E-9</v>
      </c>
      <c r="P371" s="4">
        <v>1.08843E-8</v>
      </c>
    </row>
    <row r="372" spans="1:16" x14ac:dyDescent="0.4">
      <c r="A372" s="3">
        <v>711500</v>
      </c>
      <c r="B372" t="str">
        <f>VLOOKUP(A372,'sector labels'!A:B,2,FALSE)</f>
        <v>Independent artists, writers, and performers</v>
      </c>
      <c r="C372" s="4">
        <f t="shared" si="5"/>
        <v>1.020041829E-8</v>
      </c>
      <c r="D372" s="4">
        <v>5.0282699999999999E-12</v>
      </c>
      <c r="E372" s="4">
        <v>1.72241E-10</v>
      </c>
      <c r="F372" s="4">
        <v>2.9768599999999998E-13</v>
      </c>
      <c r="G372" s="4">
        <v>1.3023799999999999E-13</v>
      </c>
      <c r="H372" s="4">
        <v>4.4909599999999999E-13</v>
      </c>
      <c r="I372" s="4">
        <v>8.5575199999999998E-10</v>
      </c>
      <c r="J372" s="4">
        <v>5.7050099999999995E-10</v>
      </c>
      <c r="K372" s="4">
        <v>1.38848E-10</v>
      </c>
      <c r="L372" s="4">
        <v>1.7716399999999999E-10</v>
      </c>
      <c r="M372" s="4">
        <v>2.3391500000000001E-9</v>
      </c>
      <c r="N372" s="4">
        <v>9.4314700000000007E-10</v>
      </c>
      <c r="O372" s="4">
        <v>1.61005E-9</v>
      </c>
      <c r="P372" s="4">
        <v>3.3876599999999999E-9</v>
      </c>
    </row>
    <row r="373" spans="1:16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f t="shared" si="5"/>
        <v>3.0810546814000004E-8</v>
      </c>
      <c r="D373" s="4">
        <v>1.5073699999999999E-11</v>
      </c>
      <c r="E373" s="4">
        <v>5.1923800000000004E-10</v>
      </c>
      <c r="F373" s="4">
        <v>8.9239900000000004E-13</v>
      </c>
      <c r="G373" s="4">
        <v>3.9042500000000003E-13</v>
      </c>
      <c r="H373" s="4">
        <v>1.3462899999999999E-12</v>
      </c>
      <c r="I373" s="4">
        <v>2.5847200000000001E-9</v>
      </c>
      <c r="J373" s="4">
        <v>1.72315E-9</v>
      </c>
      <c r="K373" s="4">
        <v>4.19422E-10</v>
      </c>
      <c r="L373" s="4">
        <v>5.3515399999999999E-10</v>
      </c>
      <c r="M373" s="4">
        <v>7.0659300000000002E-9</v>
      </c>
      <c r="N373" s="4">
        <v>2.8488800000000002E-9</v>
      </c>
      <c r="O373" s="4">
        <v>4.8633500000000002E-9</v>
      </c>
      <c r="P373" s="4">
        <v>1.0233E-8</v>
      </c>
    </row>
    <row r="374" spans="1:16" x14ac:dyDescent="0.4">
      <c r="A374" s="3">
        <v>712000</v>
      </c>
      <c r="B374" t="str">
        <f>VLOOKUP(A374,'sector labels'!A:B,2,FALSE)</f>
        <v>Museums, historical sites, zoos, and parks</v>
      </c>
      <c r="C374" s="4">
        <f t="shared" si="5"/>
        <v>1.0442761587E-7</v>
      </c>
      <c r="D374" s="4">
        <v>5.1477299999999998E-11</v>
      </c>
      <c r="E374" s="4">
        <v>1.7633299999999999E-9</v>
      </c>
      <c r="F374" s="4">
        <v>3.0475899999999999E-12</v>
      </c>
      <c r="G374" s="4">
        <v>1.33332E-12</v>
      </c>
      <c r="H374" s="4">
        <v>4.5976599999999996E-12</v>
      </c>
      <c r="I374" s="4">
        <v>8.7608300000000002E-9</v>
      </c>
      <c r="J374" s="4">
        <v>5.8405499999999996E-9</v>
      </c>
      <c r="K374" s="4">
        <v>1.4214700000000001E-9</v>
      </c>
      <c r="L374" s="4">
        <v>1.8137299999999999E-9</v>
      </c>
      <c r="M374" s="4">
        <v>2.39472E-8</v>
      </c>
      <c r="N374" s="4">
        <v>9.6555499999999994E-9</v>
      </c>
      <c r="O374" s="4">
        <v>1.6482999999999999E-8</v>
      </c>
      <c r="P374" s="4">
        <v>3.4681499999999999E-8</v>
      </c>
    </row>
    <row r="375" spans="1:16" x14ac:dyDescent="0.4">
      <c r="A375" s="3">
        <v>713100</v>
      </c>
      <c r="B375" t="str">
        <f>VLOOKUP(A375,'sector labels'!A:B,2,FALSE)</f>
        <v>Amusement parks and arcades</v>
      </c>
      <c r="C375" s="4">
        <f t="shared" si="5"/>
        <v>1.8458124919400001E-7</v>
      </c>
      <c r="D375" s="4">
        <v>7.2772799999999999E-11</v>
      </c>
      <c r="E375" s="4">
        <v>3.2346200000000001E-9</v>
      </c>
      <c r="F375" s="4">
        <v>4.7586099999999997E-12</v>
      </c>
      <c r="G375" s="4">
        <v>9.1776400000000001E-13</v>
      </c>
      <c r="H375" s="4">
        <v>4.60802E-12</v>
      </c>
      <c r="I375" s="4">
        <v>4.9419500000000001E-8</v>
      </c>
      <c r="J375" s="4">
        <v>2.9759300000000001E-9</v>
      </c>
      <c r="K375" s="4">
        <v>7.2384099999999996E-10</v>
      </c>
      <c r="L375" s="4">
        <v>9.2370100000000003E-10</v>
      </c>
      <c r="M375" s="4">
        <v>1.21944E-8</v>
      </c>
      <c r="N375" s="4">
        <v>1.6351900000000001E-8</v>
      </c>
      <c r="O375" s="4">
        <v>4.5417899999999998E-8</v>
      </c>
      <c r="P375" s="4">
        <v>5.3256399999999999E-8</v>
      </c>
    </row>
    <row r="376" spans="1:16" x14ac:dyDescent="0.4">
      <c r="A376" s="3">
        <v>713200</v>
      </c>
      <c r="B376" t="str">
        <f>VLOOKUP(A376,'sector labels'!A:B,2,FALSE)</f>
        <v>Gambling industries (except casino hotels)</v>
      </c>
      <c r="C376" s="4">
        <f t="shared" si="5"/>
        <v>2.3715718013000002E-8</v>
      </c>
      <c r="D376" s="4">
        <v>1.1685799999999999E-11</v>
      </c>
      <c r="E376" s="4">
        <v>4.0041199999999998E-10</v>
      </c>
      <c r="F376" s="4">
        <v>6.9182800000000005E-13</v>
      </c>
      <c r="G376" s="4">
        <v>3.0267500000000002E-13</v>
      </c>
      <c r="H376" s="4">
        <v>1.04371E-12</v>
      </c>
      <c r="I376" s="4">
        <v>1.9895999999999998E-9</v>
      </c>
      <c r="J376" s="4">
        <v>1.3264000000000001E-9</v>
      </c>
      <c r="K376" s="4">
        <v>3.2281900000000002E-10</v>
      </c>
      <c r="L376" s="4">
        <v>4.1190300000000002E-10</v>
      </c>
      <c r="M376" s="4">
        <v>5.4384799999999996E-9</v>
      </c>
      <c r="N376" s="4">
        <v>2.1928000000000001E-9</v>
      </c>
      <c r="O376" s="4">
        <v>3.7433300000000001E-9</v>
      </c>
      <c r="P376" s="4">
        <v>7.8762500000000008E-9</v>
      </c>
    </row>
    <row r="377" spans="1:16" x14ac:dyDescent="0.4">
      <c r="A377" s="3">
        <v>713900</v>
      </c>
      <c r="B377" t="str">
        <f>VLOOKUP(A377,'sector labels'!A:B,2,FALSE)</f>
        <v>Other amusement and recreation industries</v>
      </c>
      <c r="C377" s="4">
        <f t="shared" si="5"/>
        <v>8.8230102568999997E-8</v>
      </c>
      <c r="D377" s="4">
        <v>3.67951E-11</v>
      </c>
      <c r="E377" s="4">
        <v>2.5257000000000001E-9</v>
      </c>
      <c r="F377" s="4">
        <v>6.3603300000000002E-12</v>
      </c>
      <c r="G377" s="4">
        <v>3.9537900000000001E-13</v>
      </c>
      <c r="H377" s="4">
        <v>3.7757599999999997E-12</v>
      </c>
      <c r="I377" s="4">
        <v>1.1618500000000001E-8</v>
      </c>
      <c r="J377" s="4">
        <v>1.6055700000000001E-9</v>
      </c>
      <c r="K377" s="4">
        <v>1.77365E-9</v>
      </c>
      <c r="L377" s="4">
        <v>4.9869600000000001E-10</v>
      </c>
      <c r="M377" s="4">
        <v>6.5847399999999997E-9</v>
      </c>
      <c r="N377" s="4">
        <v>9.9782200000000007E-9</v>
      </c>
      <c r="O377" s="4">
        <v>1.6679899999999999E-8</v>
      </c>
      <c r="P377" s="4">
        <v>3.6917800000000003E-8</v>
      </c>
    </row>
    <row r="378" spans="1:16" x14ac:dyDescent="0.4">
      <c r="A378" s="3">
        <v>721000</v>
      </c>
      <c r="B378" t="str">
        <f>VLOOKUP(A378,'sector labels'!A:B,2,FALSE)</f>
        <v>Accommodation</v>
      </c>
      <c r="C378" s="4">
        <f t="shared" si="5"/>
        <v>1.0513424698599999E-7</v>
      </c>
      <c r="D378" s="4">
        <v>4.9597200000000001E-11</v>
      </c>
      <c r="E378" s="4">
        <v>1.43038E-9</v>
      </c>
      <c r="F378" s="4">
        <v>6.1025699999999999E-12</v>
      </c>
      <c r="G378" s="4">
        <v>6.2495600000000001E-13</v>
      </c>
      <c r="H378" s="4">
        <v>5.9622599999999997E-12</v>
      </c>
      <c r="I378" s="4">
        <v>2.23097E-8</v>
      </c>
      <c r="J378" s="4">
        <v>3.4325299999999999E-9</v>
      </c>
      <c r="K378" s="4">
        <v>1.23782E-9</v>
      </c>
      <c r="L378" s="4">
        <v>2.4930500000000002E-9</v>
      </c>
      <c r="M378" s="4">
        <v>4.2080200000000001E-9</v>
      </c>
      <c r="N378" s="4">
        <v>6.46516E-9</v>
      </c>
      <c r="O378" s="4">
        <v>2.9919800000000002E-8</v>
      </c>
      <c r="P378" s="4">
        <v>3.3575500000000002E-8</v>
      </c>
    </row>
    <row r="379" spans="1:16" x14ac:dyDescent="0.4">
      <c r="A379" s="3">
        <v>722110</v>
      </c>
      <c r="B379" t="str">
        <f>VLOOKUP(A379,'sector labels'!A:B,2,FALSE)</f>
        <v>Full-service restaurants</v>
      </c>
      <c r="C379" s="4">
        <f t="shared" si="5"/>
        <v>1.1842343495599999E-7</v>
      </c>
      <c r="D379" s="4">
        <v>1.9880999999999999E-11</v>
      </c>
      <c r="E379" s="4">
        <v>9.7149599999999997E-10</v>
      </c>
      <c r="F379" s="4">
        <v>1.16582E-11</v>
      </c>
      <c r="G379" s="4">
        <v>2.9788600000000002E-13</v>
      </c>
      <c r="H379" s="4">
        <v>3.0765700000000001E-12</v>
      </c>
      <c r="I379" s="4">
        <v>7.2965599999999998E-8</v>
      </c>
      <c r="J379" s="4">
        <v>1.13174E-8</v>
      </c>
      <c r="K379" s="4">
        <v>1.10264E-9</v>
      </c>
      <c r="L379" s="4">
        <v>3.9075299999999997E-11</v>
      </c>
      <c r="M379" s="4">
        <v>1.2899999999999999E-10</v>
      </c>
      <c r="N379" s="4">
        <v>4.2318100000000001E-9</v>
      </c>
      <c r="O379" s="4">
        <v>1.21527E-8</v>
      </c>
      <c r="P379" s="4">
        <v>1.5478800000000002E-8</v>
      </c>
    </row>
    <row r="380" spans="1:16" x14ac:dyDescent="0.4">
      <c r="A380" s="3">
        <v>722211</v>
      </c>
      <c r="B380" t="str">
        <f>VLOOKUP(A380,'sector labels'!A:B,2,FALSE)</f>
        <v>Limited-service restaurants</v>
      </c>
      <c r="C380" s="4">
        <f t="shared" si="5"/>
        <v>2.2643688913900001E-7</v>
      </c>
      <c r="D380" s="4">
        <v>3.8373600000000003E-11</v>
      </c>
      <c r="E380" s="4">
        <v>1.2698000000000001E-9</v>
      </c>
      <c r="F380" s="4">
        <v>8.5512599999999992E-12</v>
      </c>
      <c r="G380" s="4">
        <v>3.7553900000000001E-13</v>
      </c>
      <c r="H380" s="4">
        <v>5.9847400000000002E-12</v>
      </c>
      <c r="I380" s="4">
        <v>1.49493E-7</v>
      </c>
      <c r="J380" s="4">
        <v>2.51586E-9</v>
      </c>
      <c r="K380" s="4">
        <v>1.5174600000000001E-9</v>
      </c>
      <c r="L380" s="4">
        <v>1.31181E-9</v>
      </c>
      <c r="M380" s="4">
        <v>2.06164E-10</v>
      </c>
      <c r="N380" s="4">
        <v>8.6857099999999994E-9</v>
      </c>
      <c r="O380" s="4">
        <v>2.95705E-8</v>
      </c>
      <c r="P380" s="4">
        <v>3.1813299999999998E-8</v>
      </c>
    </row>
    <row r="381" spans="1:16" x14ac:dyDescent="0.4">
      <c r="A381" s="3" t="s">
        <v>440</v>
      </c>
      <c r="B381" t="str">
        <f>VLOOKUP(A381,'sector labels'!A:B,2,FALSE)</f>
        <v>All other food and drinking places</v>
      </c>
      <c r="C381" s="4">
        <f t="shared" si="5"/>
        <v>7.5164707012000003E-8</v>
      </c>
      <c r="D381" s="4">
        <v>3.0296600000000003E-11</v>
      </c>
      <c r="E381" s="4">
        <v>5.6818400000000003E-10</v>
      </c>
      <c r="F381" s="4">
        <v>3.9773E-12</v>
      </c>
      <c r="G381" s="4">
        <v>1.8086199999999999E-13</v>
      </c>
      <c r="H381" s="4">
        <v>3.6262499999999998E-12</v>
      </c>
      <c r="I381" s="4">
        <v>3.6784400000000002E-8</v>
      </c>
      <c r="J381">
        <v>0</v>
      </c>
      <c r="K381" s="4">
        <v>6.9280799999999999E-10</v>
      </c>
      <c r="L381" s="4">
        <v>8.83934E-10</v>
      </c>
      <c r="M381" s="4">
        <v>2.9179099999999999E-9</v>
      </c>
      <c r="N381" s="4">
        <v>1.6287899999999999E-9</v>
      </c>
      <c r="O381" s="4">
        <v>1.4839299999999999E-8</v>
      </c>
      <c r="P381" s="4">
        <v>1.68113E-8</v>
      </c>
    </row>
    <row r="382" spans="1:16" x14ac:dyDescent="0.4">
      <c r="A382" s="3">
        <v>811100</v>
      </c>
      <c r="B382" t="str">
        <f>VLOOKUP(A382,'sector labels'!A:B,2,FALSE)</f>
        <v>Automotive repair and maintenance</v>
      </c>
      <c r="C382" s="4">
        <f t="shared" si="5"/>
        <v>2.6660576451E-8</v>
      </c>
      <c r="D382" s="4">
        <v>1.1768000000000001E-11</v>
      </c>
      <c r="E382" s="4">
        <v>8.3829100000000002E-10</v>
      </c>
      <c r="F382" s="4">
        <v>2.22973E-12</v>
      </c>
      <c r="G382" s="4">
        <v>3.4684700000000002E-13</v>
      </c>
      <c r="H382" s="4">
        <v>7.6887400000000002E-13</v>
      </c>
      <c r="I382" s="4">
        <v>7.7528599999999998E-10</v>
      </c>
      <c r="J382">
        <v>0</v>
      </c>
      <c r="K382" s="4">
        <v>7.54966E-10</v>
      </c>
      <c r="L382" s="4">
        <v>2.40813E-9</v>
      </c>
      <c r="M382">
        <v>0</v>
      </c>
      <c r="N382" s="4">
        <v>2.7610699999999999E-9</v>
      </c>
      <c r="O382" s="4">
        <v>6.9820199999999998E-9</v>
      </c>
      <c r="P382" s="4">
        <v>1.2125699999999999E-8</v>
      </c>
    </row>
    <row r="383" spans="1:16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f t="shared" si="5"/>
        <v>5.9364314736E-8</v>
      </c>
      <c r="D383" s="4">
        <v>2.56678E-11</v>
      </c>
      <c r="E383" s="4">
        <v>1.85692E-9</v>
      </c>
      <c r="F383" s="4">
        <v>4.8633800000000002E-12</v>
      </c>
      <c r="G383" s="4">
        <v>7.5652600000000002E-13</v>
      </c>
      <c r="H383" s="4">
        <v>1.67703E-12</v>
      </c>
      <c r="I383" s="4">
        <v>1.7262700000000001E-9</v>
      </c>
      <c r="J383">
        <v>0</v>
      </c>
      <c r="K383" s="4">
        <v>1.6815E-9</v>
      </c>
      <c r="L383" s="4">
        <v>5.3632199999999996E-9</v>
      </c>
      <c r="M383">
        <v>0</v>
      </c>
      <c r="N383" s="4">
        <v>6.1489400000000001E-9</v>
      </c>
      <c r="O383" s="4">
        <v>1.55492E-8</v>
      </c>
      <c r="P383" s="4">
        <v>2.7005299999999999E-8</v>
      </c>
    </row>
    <row r="384" spans="1:16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f t="shared" si="5"/>
        <v>9.0220158869999995E-9</v>
      </c>
      <c r="D384" s="4">
        <v>3.9009200000000003E-12</v>
      </c>
      <c r="E384" s="4">
        <v>2.8221E-10</v>
      </c>
      <c r="F384" s="4">
        <v>7.3912200000000003E-13</v>
      </c>
      <c r="G384" s="4">
        <v>1.14975E-13</v>
      </c>
      <c r="H384" s="4">
        <v>2.5487E-13</v>
      </c>
      <c r="I384" s="4">
        <v>2.62353E-10</v>
      </c>
      <c r="J384">
        <v>0</v>
      </c>
      <c r="K384" s="4">
        <v>2.55549E-10</v>
      </c>
      <c r="L384" s="4">
        <v>8.1508599999999999E-10</v>
      </c>
      <c r="M384">
        <v>0</v>
      </c>
      <c r="N384" s="4">
        <v>9.3449800000000001E-10</v>
      </c>
      <c r="O384" s="4">
        <v>2.36312E-9</v>
      </c>
      <c r="P384" s="4">
        <v>4.1041900000000001E-9</v>
      </c>
    </row>
    <row r="385" spans="1:16" x14ac:dyDescent="0.4">
      <c r="A385" s="3">
        <v>811400</v>
      </c>
      <c r="B385" t="str">
        <f>VLOOKUP(A385,'sector labels'!A:B,2,FALSE)</f>
        <v>Personal and household goods repair and maintenance</v>
      </c>
      <c r="C385" s="4">
        <f t="shared" si="5"/>
        <v>7.9846398450000005E-8</v>
      </c>
      <c r="D385" s="4">
        <v>3.4523900000000003E-11</v>
      </c>
      <c r="E385" s="4">
        <v>2.49761E-9</v>
      </c>
      <c r="F385" s="4">
        <v>6.5413599999999999E-12</v>
      </c>
      <c r="G385" s="4">
        <v>1.01755E-12</v>
      </c>
      <c r="H385" s="4">
        <v>2.2556399999999999E-12</v>
      </c>
      <c r="I385" s="4">
        <v>2.32187E-9</v>
      </c>
      <c r="J385">
        <v>0</v>
      </c>
      <c r="K385" s="4">
        <v>2.2616499999999999E-9</v>
      </c>
      <c r="L385" s="4">
        <v>7.2136600000000001E-9</v>
      </c>
      <c r="M385">
        <v>0</v>
      </c>
      <c r="N385" s="4">
        <v>8.2704699999999999E-9</v>
      </c>
      <c r="O385" s="4">
        <v>2.0914000000000001E-8</v>
      </c>
      <c r="P385" s="4">
        <v>3.6322800000000003E-8</v>
      </c>
    </row>
    <row r="386" spans="1:16" x14ac:dyDescent="0.4">
      <c r="A386" s="3">
        <v>812100</v>
      </c>
      <c r="B386" t="str">
        <f>VLOOKUP(A386,'sector labels'!A:B,2,FALSE)</f>
        <v>Personal care services</v>
      </c>
      <c r="C386" s="4">
        <f t="shared" si="5"/>
        <v>2.2703726201E-8</v>
      </c>
      <c r="D386" s="4">
        <v>9.8188599999999992E-12</v>
      </c>
      <c r="E386" s="4">
        <v>7.1021700000000003E-10</v>
      </c>
      <c r="F386" s="4">
        <v>1.8604199999999999E-12</v>
      </c>
      <c r="G386" s="4">
        <v>2.8939800000000002E-13</v>
      </c>
      <c r="H386" s="4">
        <v>6.4152299999999999E-13</v>
      </c>
      <c r="I386" s="4">
        <v>6.6020700000000001E-10</v>
      </c>
      <c r="J386">
        <v>0</v>
      </c>
      <c r="K386" s="4">
        <v>6.4308200000000003E-10</v>
      </c>
      <c r="L386" s="4">
        <v>2.05114E-9</v>
      </c>
      <c r="M386">
        <v>0</v>
      </c>
      <c r="N386" s="4">
        <v>2.35164E-9</v>
      </c>
      <c r="O386" s="4">
        <v>5.9467300000000002E-9</v>
      </c>
      <c r="P386" s="4">
        <v>1.03281E-8</v>
      </c>
    </row>
    <row r="387" spans="1:16" x14ac:dyDescent="0.4">
      <c r="A387" s="3">
        <v>812200</v>
      </c>
      <c r="B387" t="str">
        <f>VLOOKUP(A387,'sector labels'!A:B,2,FALSE)</f>
        <v>Death care services</v>
      </c>
      <c r="C387" s="4">
        <f t="shared" ref="C387:C398" si="6">SUM(D387:P387)</f>
        <v>3.1450324585000001E-8</v>
      </c>
      <c r="D387" s="4">
        <v>1.3598699999999999E-11</v>
      </c>
      <c r="E387" s="4">
        <v>9.8377600000000006E-10</v>
      </c>
      <c r="F387" s="4">
        <v>2.5766000000000001E-12</v>
      </c>
      <c r="G387" s="4">
        <v>4.0080400000000001E-13</v>
      </c>
      <c r="H387" s="4">
        <v>8.8848100000000004E-13</v>
      </c>
      <c r="I387" s="4">
        <v>9.1455200000000003E-10</v>
      </c>
      <c r="J387">
        <v>0</v>
      </c>
      <c r="K387" s="4">
        <v>8.9083200000000003E-10</v>
      </c>
      <c r="L387" s="4">
        <v>2.8413499999999999E-9</v>
      </c>
      <c r="M387">
        <v>0</v>
      </c>
      <c r="N387" s="4">
        <v>3.2576200000000002E-9</v>
      </c>
      <c r="O387" s="4">
        <v>8.2377300000000007E-9</v>
      </c>
      <c r="P387" s="4">
        <v>1.4307E-8</v>
      </c>
    </row>
    <row r="388" spans="1:16" x14ac:dyDescent="0.4">
      <c r="A388" s="3">
        <v>812300</v>
      </c>
      <c r="B388" t="str">
        <f>VLOOKUP(A388,'sector labels'!A:B,2,FALSE)</f>
        <v>Dry-cleaning and laundry services</v>
      </c>
      <c r="C388" s="4">
        <f t="shared" si="6"/>
        <v>1.5562417746900002E-7</v>
      </c>
      <c r="D388" s="4">
        <v>6.6308599999999995E-11</v>
      </c>
      <c r="E388" s="4">
        <v>4.1518100000000004E-9</v>
      </c>
      <c r="F388" s="4">
        <v>5.4397100000000001E-12</v>
      </c>
      <c r="G388" s="4">
        <v>9.8767899999999992E-13</v>
      </c>
      <c r="H388" s="4">
        <v>5.4314799999999998E-12</v>
      </c>
      <c r="I388" s="4">
        <v>4.7959599999999999E-8</v>
      </c>
      <c r="J388">
        <v>0</v>
      </c>
      <c r="K388" s="4">
        <v>1.2870800000000001E-9</v>
      </c>
      <c r="L388" s="4">
        <v>4.10502E-9</v>
      </c>
      <c r="M388">
        <v>0</v>
      </c>
      <c r="N388" s="4">
        <v>1.28037E-8</v>
      </c>
      <c r="O388" s="4">
        <v>3.3762199999999999E-8</v>
      </c>
      <c r="P388" s="4">
        <v>5.1476600000000003E-8</v>
      </c>
    </row>
    <row r="389" spans="1:16" x14ac:dyDescent="0.4">
      <c r="A389" s="3">
        <v>812900</v>
      </c>
      <c r="B389" t="str">
        <f>VLOOKUP(A389,'sector labels'!A:B,2,FALSE)</f>
        <v>Other personal services</v>
      </c>
      <c r="C389" s="4">
        <f t="shared" si="6"/>
        <v>5.9473059710000005E-8</v>
      </c>
      <c r="D389" s="4">
        <v>3.0171800000000003E-11</v>
      </c>
      <c r="E389" s="4">
        <v>1.0621200000000001E-9</v>
      </c>
      <c r="F389" s="4">
        <v>2.8768899999999999E-12</v>
      </c>
      <c r="G389" s="4">
        <v>3.5684800000000002E-12</v>
      </c>
      <c r="H389" s="4">
        <v>1.57154E-12</v>
      </c>
      <c r="I389" s="4">
        <v>8.6048999999999999E-10</v>
      </c>
      <c r="J389">
        <v>0</v>
      </c>
      <c r="K389" s="4">
        <v>8.3806100000000001E-10</v>
      </c>
      <c r="L389" s="4">
        <v>2.6731100000000001E-9</v>
      </c>
      <c r="M389">
        <v>0</v>
      </c>
      <c r="N389" s="4">
        <v>3.0647900000000001E-9</v>
      </c>
      <c r="O389" s="4">
        <v>2.6853299999999999E-8</v>
      </c>
      <c r="P389" s="4">
        <v>2.4083000000000001E-8</v>
      </c>
    </row>
    <row r="390" spans="1:16" x14ac:dyDescent="0.4">
      <c r="A390" s="3">
        <v>813100</v>
      </c>
      <c r="B390" t="str">
        <f>VLOOKUP(A390,'sector labels'!A:B,2,FALSE)</f>
        <v>Religious organizations</v>
      </c>
      <c r="C390" s="4">
        <f t="shared" si="6"/>
        <v>3.9634020001999995E-9</v>
      </c>
      <c r="D390" s="4">
        <v>1.74027E-12</v>
      </c>
      <c r="E390" s="4">
        <v>1.2445599999999999E-10</v>
      </c>
      <c r="F390" s="4">
        <v>3.2973599999999998E-13</v>
      </c>
      <c r="G390" s="4">
        <v>5.1292200000000003E-14</v>
      </c>
      <c r="H390" s="4">
        <v>1.13702E-13</v>
      </c>
      <c r="I390" s="4">
        <v>1.15254E-10</v>
      </c>
      <c r="J390">
        <v>0</v>
      </c>
      <c r="K390" s="4">
        <v>1.12242E-10</v>
      </c>
      <c r="L390" s="4">
        <v>3.5801499999999998E-10</v>
      </c>
      <c r="M390">
        <v>0</v>
      </c>
      <c r="N390" s="4">
        <v>4.1048000000000001E-10</v>
      </c>
      <c r="O390" s="4">
        <v>1.0379999999999999E-9</v>
      </c>
      <c r="P390" s="4">
        <v>1.80272E-9</v>
      </c>
    </row>
    <row r="391" spans="1:16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f t="shared" si="6"/>
        <v>4.1760989672E-8</v>
      </c>
      <c r="D391" s="4">
        <v>1.8056499999999999E-11</v>
      </c>
      <c r="E391" s="4">
        <v>1.30629E-9</v>
      </c>
      <c r="F391" s="4">
        <v>3.4212400000000001E-12</v>
      </c>
      <c r="G391" s="4">
        <v>5.3219200000000002E-13</v>
      </c>
      <c r="H391" s="4">
        <v>1.17974E-12</v>
      </c>
      <c r="I391" s="4">
        <v>1.2143800000000001E-9</v>
      </c>
      <c r="J391">
        <v>0</v>
      </c>
      <c r="K391" s="4">
        <v>1.18288E-9</v>
      </c>
      <c r="L391" s="4">
        <v>3.7728600000000001E-9</v>
      </c>
      <c r="M391">
        <v>0</v>
      </c>
      <c r="N391" s="4">
        <v>4.3255900000000002E-9</v>
      </c>
      <c r="O391" s="4">
        <v>1.09384E-8</v>
      </c>
      <c r="P391" s="4">
        <v>1.89974E-8</v>
      </c>
    </row>
    <row r="392" spans="1:16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f t="shared" si="6"/>
        <v>2.3847657499999998E-8</v>
      </c>
      <c r="D392" s="4">
        <v>1.0311200000000001E-11</v>
      </c>
      <c r="E392" s="4">
        <v>7.4595799999999996E-10</v>
      </c>
      <c r="F392" s="4">
        <v>1.9537E-12</v>
      </c>
      <c r="G392" s="4">
        <v>3.0390899999999999E-13</v>
      </c>
      <c r="H392" s="4">
        <v>6.73691E-13</v>
      </c>
      <c r="I392" s="4">
        <v>6.9347099999999999E-10</v>
      </c>
      <c r="J392">
        <v>0</v>
      </c>
      <c r="K392" s="4">
        <v>6.7548599999999998E-10</v>
      </c>
      <c r="L392" s="4">
        <v>2.1545E-9</v>
      </c>
      <c r="M392">
        <v>0</v>
      </c>
      <c r="N392" s="4">
        <v>2.47013E-9</v>
      </c>
      <c r="O392" s="4">
        <v>6.2463699999999998E-9</v>
      </c>
      <c r="P392" s="4">
        <v>1.08485E-8</v>
      </c>
    </row>
    <row r="393" spans="1:16" x14ac:dyDescent="0.4">
      <c r="A393" s="3">
        <v>814000</v>
      </c>
      <c r="B393" t="str">
        <f>VLOOKUP(A393,'sector labels'!A:B,2,FALSE)</f>
        <v>Private households</v>
      </c>
      <c r="C393" s="4">
        <f t="shared" si="6"/>
        <v>1.7879533435000002E-8</v>
      </c>
      <c r="D393" s="4">
        <v>7.7307199999999992E-12</v>
      </c>
      <c r="E393" s="4">
        <v>5.5927400000000001E-10</v>
      </c>
      <c r="F393" s="4">
        <v>1.46477E-12</v>
      </c>
      <c r="G393" s="4">
        <v>2.27853E-13</v>
      </c>
      <c r="H393" s="4">
        <v>5.0509199999999996E-13</v>
      </c>
      <c r="I393" s="4">
        <v>5.1992300000000003E-10</v>
      </c>
      <c r="J393">
        <v>0</v>
      </c>
      <c r="K393" s="4">
        <v>5.0643800000000005E-10</v>
      </c>
      <c r="L393" s="4">
        <v>1.6153100000000001E-9</v>
      </c>
      <c r="M393">
        <v>0</v>
      </c>
      <c r="N393" s="4">
        <v>1.8519600000000001E-9</v>
      </c>
      <c r="O393" s="4">
        <v>4.6831500000000003E-9</v>
      </c>
      <c r="P393" s="4">
        <v>8.1335500000000007E-9</v>
      </c>
    </row>
    <row r="394" spans="1:16" x14ac:dyDescent="0.4">
      <c r="A394" s="3" t="s">
        <v>456</v>
      </c>
      <c r="B394" t="str">
        <f>VLOOKUP(A394,'sector labels'!A:B,2,FALSE)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VLOOKUP(A395,'sector labels'!A:B,2,FALSE)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VLOOKUP(A396,'sector labels'!A:B,2,FALSE)</f>
        <v>Postal service</v>
      </c>
      <c r="C396" s="4">
        <f t="shared" si="6"/>
        <v>7.2333911783999997E-9</v>
      </c>
      <c r="D396" s="4">
        <v>5.0190899999999998E-12</v>
      </c>
      <c r="E396" s="4">
        <v>1.5594699999999999E-10</v>
      </c>
      <c r="F396" s="4">
        <v>1.84884E-13</v>
      </c>
      <c r="G396" s="4">
        <v>4.10854E-14</v>
      </c>
      <c r="H396" s="4">
        <v>4.1911900000000001E-13</v>
      </c>
      <c r="I396" s="4">
        <v>1.1703099999999999E-10</v>
      </c>
      <c r="J396" s="4">
        <v>1.1703099999999999E-10</v>
      </c>
      <c r="K396" s="4">
        <v>1.14097E-10</v>
      </c>
      <c r="L396" s="4">
        <v>3.6385499999999998E-10</v>
      </c>
      <c r="M396" s="4">
        <v>2.40271E-10</v>
      </c>
      <c r="N396" s="4">
        <v>7.7460500000000004E-10</v>
      </c>
      <c r="O396" s="4">
        <v>2.7707099999999998E-9</v>
      </c>
      <c r="P396" s="4">
        <v>2.5741799999999999E-9</v>
      </c>
    </row>
    <row r="397" spans="1:16" x14ac:dyDescent="0.4">
      <c r="A397" s="3" t="s">
        <v>461</v>
      </c>
      <c r="B397" t="str">
        <f>VLOOKUP(A397,'sector labels'!A:B,2,FALSE)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VLOOKUP(A398,'sector labels'!A:B,2,FALSE)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9D1D-C6D6-43FE-BA13-63E9D851DD86}">
  <dimension ref="A1:P398"/>
  <sheetViews>
    <sheetView workbookViewId="0">
      <selection activeCell="D2" sqref="D2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479</v>
      </c>
      <c r="D1" s="2" t="s">
        <v>480</v>
      </c>
      <c r="E1" s="2" t="s">
        <v>481</v>
      </c>
      <c r="F1" s="2" t="s">
        <v>482</v>
      </c>
      <c r="G1" s="2" t="s">
        <v>483</v>
      </c>
      <c r="H1" s="2" t="s">
        <v>484</v>
      </c>
      <c r="I1" s="2" t="s">
        <v>485</v>
      </c>
      <c r="J1" s="2" t="s">
        <v>486</v>
      </c>
      <c r="K1" s="2" t="s">
        <v>487</v>
      </c>
      <c r="L1" s="2" t="s">
        <v>488</v>
      </c>
      <c r="M1" s="2" t="s">
        <v>489</v>
      </c>
      <c r="N1" s="2" t="s">
        <v>490</v>
      </c>
      <c r="O1" s="2" t="s">
        <v>491</v>
      </c>
      <c r="P1" s="2" t="s">
        <v>492</v>
      </c>
    </row>
    <row r="2" spans="1:16" x14ac:dyDescent="0.4">
      <c r="A2" s="3" t="s">
        <v>3</v>
      </c>
      <c r="B2" t="str">
        <f>VLOOKUP(A2,'sector labels'!A:B,2,FALSE)</f>
        <v>Oilseed farming</v>
      </c>
      <c r="C2" s="4">
        <f>SUM(D2:P2)</f>
        <v>7.4797697836000004E-9</v>
      </c>
      <c r="D2" s="4">
        <v>3.2649599999999999E-12</v>
      </c>
      <c r="E2" s="4">
        <v>1.59486E-10</v>
      </c>
      <c r="F2" s="4">
        <v>4.4762900000000001E-13</v>
      </c>
      <c r="G2" s="4">
        <v>5.5953599999999999E-14</v>
      </c>
      <c r="H2" s="4">
        <v>4.5824100000000005E-13</v>
      </c>
      <c r="I2" s="4">
        <v>1.33232E-9</v>
      </c>
      <c r="J2" s="4">
        <v>4.44106E-10</v>
      </c>
      <c r="K2" s="4">
        <v>4.3255099999999998E-10</v>
      </c>
      <c r="L2">
        <v>0</v>
      </c>
      <c r="M2">
        <v>0</v>
      </c>
      <c r="N2" s="4">
        <v>6.7791999999999997E-10</v>
      </c>
      <c r="O2" s="4">
        <v>1.7910499999999999E-9</v>
      </c>
      <c r="P2" s="4">
        <v>2.6381100000000001E-9</v>
      </c>
    </row>
    <row r="3" spans="1:16" x14ac:dyDescent="0.4">
      <c r="A3" s="3" t="s">
        <v>5</v>
      </c>
      <c r="B3" t="str">
        <f>VLOOKUP(A3,'sector labels'!A:B,2,FALSE)</f>
        <v>Grain farming</v>
      </c>
      <c r="C3" s="4">
        <f t="shared" ref="C3:C66" si="0">SUM(D3:P3)</f>
        <v>1.0363934616999999E-8</v>
      </c>
      <c r="D3" s="4">
        <v>4.5239200000000004E-12</v>
      </c>
      <c r="E3" s="4">
        <v>2.20983E-10</v>
      </c>
      <c r="F3" s="4">
        <v>6.2023200000000002E-13</v>
      </c>
      <c r="G3" s="4">
        <v>7.7529000000000002E-14</v>
      </c>
      <c r="H3" s="4">
        <v>6.3493600000000003E-13</v>
      </c>
      <c r="I3" s="4">
        <v>1.8460500000000001E-9</v>
      </c>
      <c r="J3" s="4">
        <v>6.1535099999999996E-10</v>
      </c>
      <c r="K3" s="4">
        <v>5.9934100000000003E-10</v>
      </c>
      <c r="L3">
        <v>0</v>
      </c>
      <c r="M3">
        <v>0</v>
      </c>
      <c r="N3" s="4">
        <v>9.3932299999999994E-10</v>
      </c>
      <c r="O3" s="4">
        <v>2.4816700000000002E-9</v>
      </c>
      <c r="P3" s="4">
        <v>3.6553600000000001E-9</v>
      </c>
    </row>
    <row r="4" spans="1:16" x14ac:dyDescent="0.4">
      <c r="A4" s="3">
        <v>111200</v>
      </c>
      <c r="B4" t="str">
        <f>VLOOKUP(A4,'sector labels'!A:B,2,FALSE)</f>
        <v>Vegetable and melon farming</v>
      </c>
      <c r="C4" s="4">
        <f t="shared" si="0"/>
        <v>2.1622193618000002E-8</v>
      </c>
      <c r="D4" s="4">
        <v>9.4382200000000001E-12</v>
      </c>
      <c r="E4" s="4">
        <v>4.61035E-10</v>
      </c>
      <c r="F4" s="4">
        <v>1.29399E-12</v>
      </c>
      <c r="G4" s="4">
        <v>1.61748E-13</v>
      </c>
      <c r="H4" s="4">
        <v>1.3246599999999999E-12</v>
      </c>
      <c r="I4" s="4">
        <v>3.85141E-9</v>
      </c>
      <c r="J4" s="4">
        <v>1.2838000000000001E-9</v>
      </c>
      <c r="K4" s="4">
        <v>1.2503999999999999E-9</v>
      </c>
      <c r="L4">
        <v>0</v>
      </c>
      <c r="M4">
        <v>0</v>
      </c>
      <c r="N4" s="4">
        <v>1.9597000000000002E-9</v>
      </c>
      <c r="O4" s="4">
        <v>5.1774899999999997E-9</v>
      </c>
      <c r="P4" s="4">
        <v>7.6261399999999999E-9</v>
      </c>
    </row>
    <row r="5" spans="1:16" x14ac:dyDescent="0.4">
      <c r="A5" s="3">
        <v>111300</v>
      </c>
      <c r="B5" t="str">
        <f>VLOOKUP(A5,'sector labels'!A:B,2,FALSE)</f>
        <v>Fruit and tree nut farming</v>
      </c>
      <c r="C5" s="4">
        <f t="shared" si="0"/>
        <v>5.5734165138000002E-8</v>
      </c>
      <c r="D5" s="4">
        <v>2.4328299999999999E-11</v>
      </c>
      <c r="E5" s="4">
        <v>1.18838E-9</v>
      </c>
      <c r="F5" s="4">
        <v>3.3354199999999999E-12</v>
      </c>
      <c r="G5" s="4">
        <v>4.1692799999999998E-13</v>
      </c>
      <c r="H5" s="4">
        <v>3.4144899999999999E-12</v>
      </c>
      <c r="I5" s="4">
        <v>9.9275300000000004E-9</v>
      </c>
      <c r="J5" s="4">
        <v>3.3091799999999999E-9</v>
      </c>
      <c r="K5" s="4">
        <v>3.22308E-9</v>
      </c>
      <c r="L5">
        <v>0</v>
      </c>
      <c r="M5">
        <v>0</v>
      </c>
      <c r="N5" s="4">
        <v>5.0514000000000002E-9</v>
      </c>
      <c r="O5" s="4">
        <v>1.33457E-8</v>
      </c>
      <c r="P5" s="4">
        <v>1.96574E-8</v>
      </c>
    </row>
    <row r="6" spans="1:16" x14ac:dyDescent="0.4">
      <c r="A6" s="3">
        <v>111400</v>
      </c>
      <c r="B6" t="str">
        <f>VLOOKUP(A6,'sector labels'!A:B,2,FALSE)</f>
        <v>Greenhouse, nursery, and floriculture production</v>
      </c>
      <c r="C6" s="4">
        <f t="shared" si="0"/>
        <v>3.4211468622999997E-8</v>
      </c>
      <c r="D6" s="4">
        <v>1.4933399999999999E-11</v>
      </c>
      <c r="E6" s="4">
        <v>7.2946600000000003E-10</v>
      </c>
      <c r="F6" s="4">
        <v>2.0473800000000001E-12</v>
      </c>
      <c r="G6" s="4">
        <v>2.55923E-13</v>
      </c>
      <c r="H6" s="4">
        <v>2.0959199999999998E-12</v>
      </c>
      <c r="I6" s="4">
        <v>6.0938300000000002E-9</v>
      </c>
      <c r="J6" s="4">
        <v>2.03128E-9</v>
      </c>
      <c r="K6" s="4">
        <v>1.9784300000000002E-9</v>
      </c>
      <c r="L6">
        <v>0</v>
      </c>
      <c r="M6">
        <v>0</v>
      </c>
      <c r="N6" s="4">
        <v>3.1007100000000001E-9</v>
      </c>
      <c r="O6" s="4">
        <v>8.1920199999999996E-9</v>
      </c>
      <c r="P6" s="4">
        <v>1.20664E-8</v>
      </c>
    </row>
    <row r="7" spans="1:16" x14ac:dyDescent="0.4">
      <c r="A7" s="3">
        <v>111900</v>
      </c>
      <c r="B7" t="str">
        <f>VLOOKUP(A7,'sector labels'!A:B,2,FALSE)</f>
        <v>Other crop farming</v>
      </c>
      <c r="C7" s="4">
        <f t="shared" si="0"/>
        <v>5.9566790988999996E-8</v>
      </c>
      <c r="D7" s="4">
        <v>2.6001300000000002E-11</v>
      </c>
      <c r="E7" s="4">
        <v>1.2701E-9</v>
      </c>
      <c r="F7" s="4">
        <v>3.5647900000000002E-12</v>
      </c>
      <c r="G7" s="4">
        <v>4.4559900000000002E-13</v>
      </c>
      <c r="H7" s="4">
        <v>3.6492999999999998E-12</v>
      </c>
      <c r="I7" s="4">
        <v>1.06102E-8</v>
      </c>
      <c r="J7" s="4">
        <v>3.5367399999999999E-9</v>
      </c>
      <c r="K7" s="4">
        <v>3.4447200000000001E-9</v>
      </c>
      <c r="L7">
        <v>0</v>
      </c>
      <c r="M7">
        <v>0</v>
      </c>
      <c r="N7" s="4">
        <v>5.3987700000000004E-9</v>
      </c>
      <c r="O7" s="4">
        <v>1.42634E-8</v>
      </c>
      <c r="P7" s="4">
        <v>2.1009200000000001E-8</v>
      </c>
    </row>
    <row r="8" spans="1:16" x14ac:dyDescent="0.4">
      <c r="A8" s="3">
        <v>112120</v>
      </c>
      <c r="B8" t="str">
        <f>VLOOKUP(A8,'sector labels'!A:B,2,FALSE)</f>
        <v>Dairy cattle and milk production</v>
      </c>
      <c r="C8" s="4">
        <f t="shared" si="0"/>
        <v>1.0477645220500001E-7</v>
      </c>
      <c r="D8" s="4">
        <v>2.2366600000000001E-11</v>
      </c>
      <c r="E8" s="4">
        <v>2.1026700000000001E-9</v>
      </c>
      <c r="F8" s="4">
        <v>6.3344999999999997E-12</v>
      </c>
      <c r="G8" s="4">
        <v>8.5891499999999998E-13</v>
      </c>
      <c r="H8" s="4">
        <v>9.69519E-12</v>
      </c>
      <c r="I8" s="4">
        <v>1.14694E-9</v>
      </c>
      <c r="J8" s="4">
        <v>1.9498E-8</v>
      </c>
      <c r="K8" s="4">
        <v>3.7178699999999999E-10</v>
      </c>
      <c r="L8">
        <v>0</v>
      </c>
      <c r="M8">
        <v>0</v>
      </c>
      <c r="N8" s="4">
        <v>1.03001E-8</v>
      </c>
      <c r="O8" s="4">
        <v>4.1073900000000002E-8</v>
      </c>
      <c r="P8" s="4">
        <v>3.0243799999999998E-8</v>
      </c>
    </row>
    <row r="9" spans="1:16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f t="shared" si="0"/>
        <v>6.1035480956000008E-9</v>
      </c>
      <c r="D9" s="4">
        <v>2.66424E-12</v>
      </c>
      <c r="E9" s="4">
        <v>1.3014199999999999E-10</v>
      </c>
      <c r="F9" s="4">
        <v>3.65269E-13</v>
      </c>
      <c r="G9" s="4">
        <v>4.5658599999999998E-14</v>
      </c>
      <c r="H9" s="4">
        <v>3.7392800000000001E-13</v>
      </c>
      <c r="I9" s="4">
        <v>1.08718E-9</v>
      </c>
      <c r="J9" s="4">
        <v>3.6239400000000001E-10</v>
      </c>
      <c r="K9" s="4">
        <v>3.5296499999999998E-10</v>
      </c>
      <c r="L9">
        <v>0</v>
      </c>
      <c r="M9">
        <v>0</v>
      </c>
      <c r="N9" s="4">
        <v>5.5318800000000001E-10</v>
      </c>
      <c r="O9" s="4">
        <v>1.4615100000000001E-9</v>
      </c>
      <c r="P9" s="4">
        <v>2.15272E-9</v>
      </c>
    </row>
    <row r="10" spans="1:16" x14ac:dyDescent="0.4">
      <c r="A10" s="3">
        <v>112300</v>
      </c>
      <c r="B10" t="str">
        <f>VLOOKUP(A10,'sector labels'!A:B,2,FALSE)</f>
        <v>Poultry and egg production</v>
      </c>
      <c r="C10" s="4">
        <f t="shared" si="0"/>
        <v>2.1160457674E-8</v>
      </c>
      <c r="D10" s="4">
        <v>9.2366599999999995E-12</v>
      </c>
      <c r="E10" s="4">
        <v>4.5119000000000002E-10</v>
      </c>
      <c r="F10" s="4">
        <v>1.26635E-12</v>
      </c>
      <c r="G10" s="4">
        <v>1.5829400000000001E-13</v>
      </c>
      <c r="H10" s="4">
        <v>1.2963700000000001E-12</v>
      </c>
      <c r="I10" s="4">
        <v>3.7691600000000002E-9</v>
      </c>
      <c r="J10" s="4">
        <v>1.25639E-9</v>
      </c>
      <c r="K10" s="4">
        <v>1.2237E-9</v>
      </c>
      <c r="L10">
        <v>0</v>
      </c>
      <c r="M10">
        <v>0</v>
      </c>
      <c r="N10" s="4">
        <v>1.9178499999999999E-9</v>
      </c>
      <c r="O10" s="4">
        <v>5.06693E-9</v>
      </c>
      <c r="P10" s="4">
        <v>7.4632800000000003E-9</v>
      </c>
    </row>
    <row r="11" spans="1:16" x14ac:dyDescent="0.4">
      <c r="A11" s="3" t="s">
        <v>15</v>
      </c>
      <c r="B11" t="str">
        <f>VLOOKUP(A11,'sector labels'!A:B,2,FALSE)</f>
        <v>Animal production, except cattle and poultry and eggs</v>
      </c>
      <c r="C11" s="4">
        <f t="shared" si="0"/>
        <v>4.0183523489000003E-8</v>
      </c>
      <c r="D11" s="4">
        <v>1.75403E-11</v>
      </c>
      <c r="E11" s="4">
        <v>8.5680600000000003E-10</v>
      </c>
      <c r="F11" s="4">
        <v>2.4047899999999999E-12</v>
      </c>
      <c r="G11" s="4">
        <v>3.0059899999999998E-13</v>
      </c>
      <c r="H11" s="4">
        <v>2.4617999999999999E-12</v>
      </c>
      <c r="I11" s="4">
        <v>7.1576000000000002E-9</v>
      </c>
      <c r="J11" s="4">
        <v>2.3858700000000002E-9</v>
      </c>
      <c r="K11" s="4">
        <v>2.3237899999999999E-9</v>
      </c>
      <c r="L11">
        <v>0</v>
      </c>
      <c r="M11">
        <v>0</v>
      </c>
      <c r="N11" s="4">
        <v>3.6419900000000002E-9</v>
      </c>
      <c r="O11" s="4">
        <v>9.6220599999999993E-9</v>
      </c>
      <c r="P11" s="4">
        <v>1.4172699999999999E-8</v>
      </c>
    </row>
    <row r="12" spans="1:16" x14ac:dyDescent="0.4">
      <c r="A12" s="3">
        <v>113000</v>
      </c>
      <c r="B12" t="str">
        <f>VLOOKUP(A12,'sector labels'!A:B,2,FALSE)</f>
        <v>Forestry and logging</v>
      </c>
      <c r="C12" s="4">
        <f t="shared" si="0"/>
        <v>3.0141467787999997E-8</v>
      </c>
      <c r="D12" s="4">
        <v>1.31569E-11</v>
      </c>
      <c r="E12" s="4">
        <v>6.4268500000000004E-10</v>
      </c>
      <c r="F12" s="4">
        <v>1.8038200000000001E-12</v>
      </c>
      <c r="G12" s="4">
        <v>2.25478E-13</v>
      </c>
      <c r="H12" s="4">
        <v>1.8465900000000001E-12</v>
      </c>
      <c r="I12" s="4">
        <v>5.3688799999999998E-9</v>
      </c>
      <c r="J12" s="4">
        <v>1.78963E-9</v>
      </c>
      <c r="K12" s="4">
        <v>1.74306E-9</v>
      </c>
      <c r="L12">
        <v>0</v>
      </c>
      <c r="M12">
        <v>0</v>
      </c>
      <c r="N12" s="4">
        <v>2.7318300000000001E-9</v>
      </c>
      <c r="O12" s="4">
        <v>7.2174499999999997E-9</v>
      </c>
      <c r="P12" s="4">
        <v>1.0630900000000001E-8</v>
      </c>
    </row>
    <row r="13" spans="1:16" x14ac:dyDescent="0.4">
      <c r="A13" s="3">
        <v>114000</v>
      </c>
      <c r="B13" t="str">
        <f>VLOOKUP(A13,'sector labels'!A:B,2,FALSE)</f>
        <v>Fishing, hunting and trapping</v>
      </c>
      <c r="C13" s="4">
        <f t="shared" si="0"/>
        <v>7.5143023029000003E-8</v>
      </c>
      <c r="D13" s="4">
        <v>3.2800399999999997E-11</v>
      </c>
      <c r="E13" s="4">
        <v>1.6022200000000001E-9</v>
      </c>
      <c r="F13" s="4">
        <v>4.4969500000000001E-12</v>
      </c>
      <c r="G13" s="4">
        <v>5.6211899999999996E-13</v>
      </c>
      <c r="H13" s="4">
        <v>4.6035599999999998E-12</v>
      </c>
      <c r="I13" s="4">
        <v>1.3384700000000001E-8</v>
      </c>
      <c r="J13" s="4">
        <v>4.46156E-9</v>
      </c>
      <c r="K13" s="4">
        <v>4.3454800000000002E-9</v>
      </c>
      <c r="L13">
        <v>0</v>
      </c>
      <c r="M13">
        <v>0</v>
      </c>
      <c r="N13" s="4">
        <v>6.8105E-9</v>
      </c>
      <c r="O13" s="4">
        <v>1.7993199999999999E-8</v>
      </c>
      <c r="P13" s="4">
        <v>2.65029E-8</v>
      </c>
    </row>
    <row r="14" spans="1:16" x14ac:dyDescent="0.4">
      <c r="A14" s="3">
        <v>115000</v>
      </c>
      <c r="B14" t="str">
        <f>VLOOKUP(A14,'sector labels'!A:B,2,FALSE)</f>
        <v>Support activities for agriculture and forestry</v>
      </c>
      <c r="C14" s="4">
        <f t="shared" si="0"/>
        <v>2.1767856498999999E-7</v>
      </c>
      <c r="D14" s="4">
        <v>8.19348E-11</v>
      </c>
      <c r="E14" s="4">
        <v>3.43328E-9</v>
      </c>
      <c r="F14" s="4">
        <v>9.4193600000000004E-12</v>
      </c>
      <c r="G14" s="4">
        <v>2.4266300000000001E-12</v>
      </c>
      <c r="H14" s="4">
        <v>1.28942E-11</v>
      </c>
      <c r="I14" s="4">
        <v>1.72237E-8</v>
      </c>
      <c r="J14" s="4">
        <v>3.2099699999999998E-9</v>
      </c>
      <c r="K14" s="4">
        <v>3.12704E-9</v>
      </c>
      <c r="L14" s="4">
        <v>9.4384E-9</v>
      </c>
      <c r="M14" s="4">
        <v>1.5579500000000001E-8</v>
      </c>
      <c r="N14" s="4">
        <v>1.22655E-8</v>
      </c>
      <c r="O14" s="4">
        <v>4.0471499999999999E-8</v>
      </c>
      <c r="P14" s="4">
        <v>1.12823E-7</v>
      </c>
    </row>
    <row r="15" spans="1:16" x14ac:dyDescent="0.4">
      <c r="A15" s="3">
        <v>211000</v>
      </c>
      <c r="B15" t="str">
        <f>VLOOKUP(A15,'sector labels'!A:B,2,FALSE)</f>
        <v>Oil and gas extraction</v>
      </c>
      <c r="C15" s="4">
        <f t="shared" si="0"/>
        <v>6.7650055485999997E-10</v>
      </c>
      <c r="D15" s="4">
        <v>2.9955400000000001E-13</v>
      </c>
      <c r="E15" s="4">
        <v>2.5036500000000001E-11</v>
      </c>
      <c r="F15" s="4">
        <v>9.2958300000000002E-15</v>
      </c>
      <c r="G15" s="4">
        <v>9.2958300000000002E-15</v>
      </c>
      <c r="H15" s="4">
        <v>2.00092E-14</v>
      </c>
      <c r="I15" s="4">
        <v>3.94077E-11</v>
      </c>
      <c r="J15" s="4">
        <v>1.1822300000000001E-10</v>
      </c>
      <c r="K15" s="4">
        <v>1.92094E-11</v>
      </c>
      <c r="L15">
        <v>0</v>
      </c>
      <c r="M15">
        <v>0</v>
      </c>
      <c r="N15" s="4">
        <v>1.00318E-11</v>
      </c>
      <c r="O15" s="4">
        <v>2.25702E-10</v>
      </c>
      <c r="P15" s="4">
        <v>2.3855199999999998E-10</v>
      </c>
    </row>
    <row r="16" spans="1:16" x14ac:dyDescent="0.4">
      <c r="A16" s="3">
        <v>212100</v>
      </c>
      <c r="B16" t="str">
        <f>VLOOKUP(A16,'sector labels'!A:B,2,FALSE)</f>
        <v>Coal mining</v>
      </c>
      <c r="C16" s="4">
        <f t="shared" si="0"/>
        <v>1.629677071E-8</v>
      </c>
      <c r="D16" s="4">
        <v>1.6150600000000001E-11</v>
      </c>
      <c r="E16" s="4">
        <v>9.61568E-10</v>
      </c>
      <c r="F16">
        <v>0</v>
      </c>
      <c r="G16">
        <v>0</v>
      </c>
      <c r="H16" s="4">
        <v>1.48011E-12</v>
      </c>
      <c r="I16" s="4">
        <v>4.5762199999999998E-10</v>
      </c>
      <c r="J16" s="4">
        <v>1.37287E-9</v>
      </c>
      <c r="K16" s="4">
        <v>2.0200199999999998E-9</v>
      </c>
      <c r="L16">
        <v>0</v>
      </c>
      <c r="M16">
        <v>0</v>
      </c>
      <c r="N16" s="4">
        <v>1.1646E-10</v>
      </c>
      <c r="O16">
        <v>0</v>
      </c>
      <c r="P16" s="4">
        <v>1.13506E-8</v>
      </c>
    </row>
    <row r="17" spans="1:16" x14ac:dyDescent="0.4">
      <c r="A17" s="3">
        <v>212230</v>
      </c>
      <c r="B17" t="str">
        <f>VLOOKUP(A17,'sector labels'!A:B,2,FALSE)</f>
        <v>Copper, nickel, lead, and zinc mining</v>
      </c>
      <c r="C17" s="4">
        <f t="shared" si="0"/>
        <v>6.5241793119999996E-9</v>
      </c>
      <c r="D17" s="4">
        <v>9.6876799999999998E-13</v>
      </c>
      <c r="E17" s="4">
        <v>6.6616000000000003E-11</v>
      </c>
      <c r="F17">
        <v>0</v>
      </c>
      <c r="G17">
        <v>0</v>
      </c>
      <c r="H17" s="4">
        <v>1.1654399999999999E-13</v>
      </c>
      <c r="I17" s="4">
        <v>1.1263200000000001E-9</v>
      </c>
      <c r="J17" s="4">
        <v>3.3789600000000001E-9</v>
      </c>
      <c r="K17" s="4">
        <v>5.4886100000000001E-10</v>
      </c>
      <c r="L17">
        <v>0</v>
      </c>
      <c r="M17">
        <v>0</v>
      </c>
      <c r="N17" s="4">
        <v>2.8666699999999998E-10</v>
      </c>
      <c r="O17">
        <v>0</v>
      </c>
      <c r="P17" s="4">
        <v>1.1156699999999999E-9</v>
      </c>
    </row>
    <row r="18" spans="1:16" x14ac:dyDescent="0.4">
      <c r="A18" s="3" t="s">
        <v>23</v>
      </c>
      <c r="B18" t="str">
        <f>VLOOKUP(A18,'sector labels'!A:B,2,FALSE)</f>
        <v>Iron, gold, silver, and other metal ore mining</v>
      </c>
      <c r="C18" s="4">
        <f t="shared" si="0"/>
        <v>8.9346074269999999E-9</v>
      </c>
      <c r="D18" s="4">
        <v>4.5813199999999997E-12</v>
      </c>
      <c r="E18" s="4">
        <v>7.3908799999999999E-11</v>
      </c>
      <c r="F18">
        <v>0</v>
      </c>
      <c r="G18">
        <v>0</v>
      </c>
      <c r="H18" s="4">
        <v>1.34307E-13</v>
      </c>
      <c r="I18" s="4">
        <v>1.2342699999999999E-9</v>
      </c>
      <c r="J18" s="4">
        <v>3.7028000000000001E-9</v>
      </c>
      <c r="K18" s="4">
        <v>6.0106300000000002E-10</v>
      </c>
      <c r="L18">
        <v>0</v>
      </c>
      <c r="M18">
        <v>0</v>
      </c>
      <c r="N18" s="4">
        <v>3.1400999999999998E-10</v>
      </c>
      <c r="O18">
        <v>0</v>
      </c>
      <c r="P18" s="4">
        <v>3.0038399999999998E-9</v>
      </c>
    </row>
    <row r="19" spans="1:16" x14ac:dyDescent="0.4">
      <c r="A19" s="3">
        <v>212310</v>
      </c>
      <c r="B19" t="str">
        <f>VLOOKUP(A19,'sector labels'!A:B,2,FALSE)</f>
        <v>Stone mining and quarrying</v>
      </c>
      <c r="C19" s="4">
        <f t="shared" si="0"/>
        <v>2.8272474022000002E-8</v>
      </c>
      <c r="D19" s="4">
        <v>1.0817099999999999E-11</v>
      </c>
      <c r="E19" s="4">
        <v>1.0451099999999999E-9</v>
      </c>
      <c r="F19">
        <v>0</v>
      </c>
      <c r="G19">
        <v>0</v>
      </c>
      <c r="H19" s="4">
        <v>2.4592200000000002E-13</v>
      </c>
      <c r="I19" s="4">
        <v>2.2585E-9</v>
      </c>
      <c r="J19" s="4">
        <v>6.7754900000000001E-9</v>
      </c>
      <c r="K19" s="4">
        <v>1.0998299999999999E-9</v>
      </c>
      <c r="L19">
        <v>0</v>
      </c>
      <c r="M19">
        <v>0</v>
      </c>
      <c r="N19" s="4">
        <v>5.74581E-10</v>
      </c>
      <c r="O19">
        <v>0</v>
      </c>
      <c r="P19" s="4">
        <v>1.6507899999999999E-8</v>
      </c>
    </row>
    <row r="20" spans="1:16" x14ac:dyDescent="0.4">
      <c r="A20" s="3" t="s">
        <v>26</v>
      </c>
      <c r="B20" t="str">
        <f>VLOOKUP(A20,'sector labels'!A:B,2,FALSE)</f>
        <v>Other nonmetallic mineral mining and quarrying</v>
      </c>
      <c r="C20" s="4">
        <f t="shared" si="0"/>
        <v>2.1083067199999999E-8</v>
      </c>
      <c r="D20" s="4">
        <v>8.8425100000000001E-12</v>
      </c>
      <c r="E20" s="4">
        <v>5.0454300000000002E-10</v>
      </c>
      <c r="F20">
        <v>0</v>
      </c>
      <c r="G20">
        <v>0</v>
      </c>
      <c r="H20" s="4">
        <v>2.3969000000000001E-13</v>
      </c>
      <c r="I20" s="4">
        <v>2.2948E-9</v>
      </c>
      <c r="J20" s="4">
        <v>6.8844099999999998E-9</v>
      </c>
      <c r="K20" s="4">
        <v>1.1181299999999999E-9</v>
      </c>
      <c r="L20">
        <v>0</v>
      </c>
      <c r="M20">
        <v>0</v>
      </c>
      <c r="N20" s="4">
        <v>5.8402200000000003E-10</v>
      </c>
      <c r="O20">
        <v>0</v>
      </c>
      <c r="P20" s="4">
        <v>9.6880799999999995E-9</v>
      </c>
    </row>
    <row r="21" spans="1:16" x14ac:dyDescent="0.4">
      <c r="A21" s="3">
        <v>213111</v>
      </c>
      <c r="B21" t="str">
        <f>VLOOKUP(A21,'sector labels'!A:B,2,FALSE)</f>
        <v>Drilling oil and gas wells</v>
      </c>
      <c r="C21" s="4">
        <f t="shared" si="0"/>
        <v>1.6982532095999998E-8</v>
      </c>
      <c r="D21" s="4">
        <v>7.20041E-12</v>
      </c>
      <c r="E21" s="4">
        <v>1.01255E-9</v>
      </c>
      <c r="F21" s="4">
        <v>1.6614999999999999E-12</v>
      </c>
      <c r="G21">
        <v>0</v>
      </c>
      <c r="H21" s="4">
        <v>5.2518600000000002E-13</v>
      </c>
      <c r="I21" s="4">
        <v>4.0363300000000001E-10</v>
      </c>
      <c r="J21" s="4">
        <v>1.2109E-9</v>
      </c>
      <c r="K21" s="4">
        <v>6.0861700000000003E-9</v>
      </c>
      <c r="L21">
        <v>0</v>
      </c>
      <c r="M21">
        <v>0</v>
      </c>
      <c r="N21" s="4">
        <v>1.02612E-10</v>
      </c>
      <c r="O21" s="4">
        <v>2.1687100000000001E-9</v>
      </c>
      <c r="P21" s="4">
        <v>5.9885700000000001E-9</v>
      </c>
    </row>
    <row r="22" spans="1:16" x14ac:dyDescent="0.4">
      <c r="A22" s="3" t="s">
        <v>29</v>
      </c>
      <c r="B22" t="str">
        <f>VLOOKUP(A22,'sector labels'!A:B,2,FALSE)</f>
        <v>Other support activities for mining</v>
      </c>
      <c r="C22" s="4">
        <f t="shared" si="0"/>
        <v>2.2345471899999996E-8</v>
      </c>
      <c r="D22" s="4">
        <v>4.4294799999999998E-12</v>
      </c>
      <c r="E22" s="4">
        <v>1.3607500000000001E-9</v>
      </c>
      <c r="F22" s="4">
        <v>1.2960800000000001E-12</v>
      </c>
      <c r="G22">
        <v>0</v>
      </c>
      <c r="H22" s="4">
        <v>1.3923399999999999E-12</v>
      </c>
      <c r="I22" s="4">
        <v>8.7633399999999996E-9</v>
      </c>
      <c r="J22" s="4">
        <v>4.3098399999999998E-10</v>
      </c>
      <c r="K22" s="4">
        <v>2.1658199999999999E-9</v>
      </c>
      <c r="L22">
        <v>0</v>
      </c>
      <c r="M22">
        <v>0</v>
      </c>
      <c r="N22" s="4">
        <v>2.2275799999999999E-9</v>
      </c>
      <c r="O22" s="4">
        <v>2.7013100000000001E-9</v>
      </c>
      <c r="P22" s="4">
        <v>4.6885700000000001E-9</v>
      </c>
    </row>
    <row r="23" spans="1:16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f t="shared" si="0"/>
        <v>1.3713160642000001E-8</v>
      </c>
      <c r="D23" s="4">
        <v>6.4752400000000002E-12</v>
      </c>
      <c r="E23" s="4">
        <v>6.1365900000000002E-10</v>
      </c>
      <c r="F23" s="4">
        <v>1.41427E-12</v>
      </c>
      <c r="G23" s="4">
        <v>5.19071E-13</v>
      </c>
      <c r="H23" s="4">
        <v>4.31061E-13</v>
      </c>
      <c r="I23" s="4">
        <v>9.5515699999999991E-10</v>
      </c>
      <c r="J23" s="4">
        <v>8.3510000000000004E-10</v>
      </c>
      <c r="K23" s="4">
        <v>4.8820200000000005E-10</v>
      </c>
      <c r="L23" s="4">
        <v>3.4873800000000001E-10</v>
      </c>
      <c r="M23" s="4">
        <v>3.4269500000000002E-10</v>
      </c>
      <c r="N23" s="4">
        <v>1.2343699999999999E-9</v>
      </c>
      <c r="O23" s="4">
        <v>3.3551400000000001E-9</v>
      </c>
      <c r="P23" s="4">
        <v>5.5312600000000002E-9</v>
      </c>
    </row>
    <row r="24" spans="1:16" x14ac:dyDescent="0.4">
      <c r="A24" s="3">
        <v>221200</v>
      </c>
      <c r="B24" t="str">
        <f>VLOOKUP(A24,'sector labels'!A:B,2,FALSE)</f>
        <v>Natural gas distribution</v>
      </c>
      <c r="C24" s="4">
        <f t="shared" si="0"/>
        <v>7.9703326339999998E-9</v>
      </c>
      <c r="D24" s="4">
        <v>3.40191E-12</v>
      </c>
      <c r="E24" s="4">
        <v>3.5672499999999998E-10</v>
      </c>
      <c r="F24" s="4">
        <v>8.7347099999999998E-13</v>
      </c>
      <c r="G24" s="4">
        <v>3.2180500000000001E-13</v>
      </c>
      <c r="H24" s="4">
        <v>2.4344799999999999E-13</v>
      </c>
      <c r="I24" s="4">
        <v>5.3577300000000003E-10</v>
      </c>
      <c r="J24" s="4">
        <v>5.3577300000000003E-10</v>
      </c>
      <c r="K24" s="4">
        <v>3.13216E-10</v>
      </c>
      <c r="L24" s="4">
        <v>1.9979200000000001E-10</v>
      </c>
      <c r="M24" s="4">
        <v>2.19862E-10</v>
      </c>
      <c r="N24" s="4">
        <v>6.5443099999999999E-10</v>
      </c>
      <c r="O24" s="4">
        <v>1.9451400000000002E-9</v>
      </c>
      <c r="P24" s="4">
        <v>3.2047800000000002E-9</v>
      </c>
    </row>
    <row r="25" spans="1:16" x14ac:dyDescent="0.4">
      <c r="A25" s="3">
        <v>221300</v>
      </c>
      <c r="B25" t="str">
        <f>VLOOKUP(A25,'sector labels'!A:B,2,FALSE)</f>
        <v>Water, sewage and other systems</v>
      </c>
      <c r="C25" s="4">
        <f t="shared" si="0"/>
        <v>1.3165598437999999E-7</v>
      </c>
      <c r="D25" s="4">
        <v>6.1460399999999999E-11</v>
      </c>
      <c r="E25" s="4">
        <v>5.2766599999999999E-9</v>
      </c>
      <c r="F25" s="4">
        <v>1.31171E-11</v>
      </c>
      <c r="G25" s="4">
        <v>4.2495199999999998E-12</v>
      </c>
      <c r="H25" s="4">
        <v>4.2473600000000002E-12</v>
      </c>
      <c r="I25" s="4">
        <v>7.9967000000000007E-9</v>
      </c>
      <c r="J25" s="4">
        <v>6.8207699999999998E-9</v>
      </c>
      <c r="K25" s="4">
        <v>3.9863599999999999E-9</v>
      </c>
      <c r="L25" s="4">
        <v>2.9085799999999999E-9</v>
      </c>
      <c r="M25" s="4">
        <v>2.79824E-9</v>
      </c>
      <c r="N25" s="4">
        <v>1.8509000000000001E-8</v>
      </c>
      <c r="O25" s="4">
        <v>3.4329500000000003E-8</v>
      </c>
      <c r="P25" s="4">
        <v>4.89471E-8</v>
      </c>
    </row>
    <row r="26" spans="1:16" x14ac:dyDescent="0.4">
      <c r="A26" s="3">
        <v>233210</v>
      </c>
      <c r="B26" t="str">
        <f>VLOOKUP(A26,'sector labels'!A:B,2,FALSE)</f>
        <v>Health care structures</v>
      </c>
      <c r="C26" s="4">
        <f t="shared" si="0"/>
        <v>4.7444029609999999E-8</v>
      </c>
      <c r="D26" s="4">
        <v>2.4526799999999999E-11</v>
      </c>
      <c r="E26" s="4">
        <v>1.8351600000000001E-9</v>
      </c>
      <c r="F26" s="4">
        <v>5.1534199999999997E-12</v>
      </c>
      <c r="G26" s="4">
        <v>1.27039E-12</v>
      </c>
      <c r="H26" s="4">
        <v>1.7780000000000001E-12</v>
      </c>
      <c r="I26" s="4">
        <v>2.37153E-9</v>
      </c>
      <c r="J26" s="4">
        <v>3.0164900000000002E-9</v>
      </c>
      <c r="K26" s="4">
        <v>1.53942E-9</v>
      </c>
      <c r="L26" s="4">
        <v>4.5406099999999999E-10</v>
      </c>
      <c r="M26" s="4">
        <v>5.5630000000000003E-10</v>
      </c>
      <c r="N26" s="4">
        <v>3.2940399999999999E-9</v>
      </c>
      <c r="O26" s="4">
        <v>1.2855599999999999E-8</v>
      </c>
      <c r="P26" s="4">
        <v>2.1488699999999998E-8</v>
      </c>
    </row>
    <row r="27" spans="1:16" x14ac:dyDescent="0.4">
      <c r="A27" s="3">
        <v>233262</v>
      </c>
      <c r="B27" t="str">
        <f>VLOOKUP(A27,'sector labels'!A:B,2,FALSE)</f>
        <v>Educational and vocational structures</v>
      </c>
      <c r="C27" s="4">
        <f t="shared" si="0"/>
        <v>5.3949271199999996E-8</v>
      </c>
      <c r="D27" s="4">
        <v>2.7889800000000001E-11</v>
      </c>
      <c r="E27" s="4">
        <v>2.0867800000000001E-9</v>
      </c>
      <c r="F27" s="4">
        <v>5.86003E-12</v>
      </c>
      <c r="G27" s="4">
        <v>1.4445800000000001E-12</v>
      </c>
      <c r="H27" s="4">
        <v>2.02179E-12</v>
      </c>
      <c r="I27" s="4">
        <v>2.6967E-9</v>
      </c>
      <c r="J27" s="4">
        <v>3.4300900000000001E-9</v>
      </c>
      <c r="K27" s="4">
        <v>1.75049E-9</v>
      </c>
      <c r="L27" s="4">
        <v>5.1631900000000002E-10</v>
      </c>
      <c r="M27" s="4">
        <v>6.3257599999999997E-10</v>
      </c>
      <c r="N27" s="4">
        <v>3.7456999999999996E-9</v>
      </c>
      <c r="O27" s="4">
        <v>1.46183E-8</v>
      </c>
      <c r="P27" s="4">
        <v>2.4435099999999999E-8</v>
      </c>
    </row>
    <row r="28" spans="1:16" x14ac:dyDescent="0.4">
      <c r="A28" s="3">
        <v>230301</v>
      </c>
      <c r="B28" t="str">
        <f>VLOOKUP(A28,'sector labels'!A:B,2,FALSE)</f>
        <v>Nonresidential maintenance and repair</v>
      </c>
      <c r="C28" s="4">
        <f t="shared" si="0"/>
        <v>4.5346594729999998E-8</v>
      </c>
      <c r="D28" s="4">
        <v>2.3442500000000001E-11</v>
      </c>
      <c r="E28" s="4">
        <v>1.75403E-9</v>
      </c>
      <c r="F28" s="4">
        <v>4.9255999999999999E-12</v>
      </c>
      <c r="G28" s="4">
        <v>1.21423E-12</v>
      </c>
      <c r="H28" s="4">
        <v>1.6994E-12</v>
      </c>
      <c r="I28" s="4">
        <v>2.2666900000000002E-9</v>
      </c>
      <c r="J28" s="4">
        <v>2.8831300000000002E-9</v>
      </c>
      <c r="K28" s="4">
        <v>1.47136E-9</v>
      </c>
      <c r="L28" s="4">
        <v>4.3398699999999999E-10</v>
      </c>
      <c r="M28" s="4">
        <v>5.3170599999999998E-10</v>
      </c>
      <c r="N28" s="4">
        <v>3.1484099999999999E-9</v>
      </c>
      <c r="O28" s="4">
        <v>1.2287300000000001E-8</v>
      </c>
      <c r="P28" s="4">
        <v>2.05387E-8</v>
      </c>
    </row>
    <row r="29" spans="1:16" x14ac:dyDescent="0.4">
      <c r="A29" s="3">
        <v>230302</v>
      </c>
      <c r="B29" t="str">
        <f>VLOOKUP(A29,'sector labels'!A:B,2,FALSE)</f>
        <v>Residential maintenance and repair</v>
      </c>
      <c r="C29" s="4">
        <f t="shared" si="0"/>
        <v>4.8299780929999995E-8</v>
      </c>
      <c r="D29" s="4">
        <v>2.4969199999999999E-11</v>
      </c>
      <c r="E29" s="4">
        <v>1.8682599999999999E-9</v>
      </c>
      <c r="F29" s="4">
        <v>5.2463600000000003E-12</v>
      </c>
      <c r="G29" s="4">
        <v>1.2933E-12</v>
      </c>
      <c r="H29" s="4">
        <v>1.81007E-12</v>
      </c>
      <c r="I29" s="4">
        <v>2.4142999999999998E-9</v>
      </c>
      <c r="J29" s="4">
        <v>3.0708899999999999E-9</v>
      </c>
      <c r="K29" s="4">
        <v>1.56718E-9</v>
      </c>
      <c r="L29" s="4">
        <v>4.6224999999999998E-10</v>
      </c>
      <c r="M29" s="4">
        <v>5.6633199999999996E-10</v>
      </c>
      <c r="N29" s="4">
        <v>3.3534499999999998E-9</v>
      </c>
      <c r="O29" s="4">
        <v>1.3087500000000001E-8</v>
      </c>
      <c r="P29" s="4">
        <v>2.18763E-8</v>
      </c>
    </row>
    <row r="30" spans="1:16" x14ac:dyDescent="0.4">
      <c r="A30" s="3" t="s">
        <v>38</v>
      </c>
      <c r="B30" t="str">
        <f>VLOOKUP(A30,'sector labels'!A:B,2,FALSE)</f>
        <v>Office and commercial structures</v>
      </c>
      <c r="C30" s="4">
        <f t="shared" si="0"/>
        <v>4.9512689629999996E-8</v>
      </c>
      <c r="D30" s="4">
        <v>2.5596200000000001E-11</v>
      </c>
      <c r="E30" s="4">
        <v>1.9151700000000001E-9</v>
      </c>
      <c r="F30" s="4">
        <v>5.3781199999999997E-12</v>
      </c>
      <c r="G30" s="4">
        <v>1.32578E-12</v>
      </c>
      <c r="H30" s="4">
        <v>1.8555299999999999E-12</v>
      </c>
      <c r="I30" s="4">
        <v>2.4749299999999998E-9</v>
      </c>
      <c r="J30" s="4">
        <v>3.1480100000000002E-9</v>
      </c>
      <c r="K30" s="4">
        <v>1.6065399999999999E-9</v>
      </c>
      <c r="L30" s="4">
        <v>4.7385900000000005E-10</v>
      </c>
      <c r="M30" s="4">
        <v>5.8055499999999997E-10</v>
      </c>
      <c r="N30" s="4">
        <v>3.4376700000000002E-9</v>
      </c>
      <c r="O30" s="4">
        <v>1.34161E-8</v>
      </c>
      <c r="P30" s="4">
        <v>2.2425699999999999E-8</v>
      </c>
    </row>
    <row r="31" spans="1:16" x14ac:dyDescent="0.4">
      <c r="A31" s="3">
        <v>233412</v>
      </c>
      <c r="B31" t="str">
        <f>VLOOKUP(A31,'sector labels'!A:B,2,FALSE)</f>
        <v>Multifamily residential structures</v>
      </c>
      <c r="C31" s="4">
        <f t="shared" si="0"/>
        <v>4.7916885869999999E-8</v>
      </c>
      <c r="D31" s="4">
        <v>2.47713E-11</v>
      </c>
      <c r="E31" s="4">
        <v>1.85345E-9</v>
      </c>
      <c r="F31" s="4">
        <v>5.2047899999999997E-12</v>
      </c>
      <c r="G31" s="4">
        <v>1.28306E-12</v>
      </c>
      <c r="H31" s="4">
        <v>1.7957199999999999E-12</v>
      </c>
      <c r="I31" s="4">
        <v>2.3951700000000001E-9</v>
      </c>
      <c r="J31" s="4">
        <v>3.04655E-9</v>
      </c>
      <c r="K31" s="4">
        <v>1.5547599999999999E-9</v>
      </c>
      <c r="L31" s="4">
        <v>4.5858699999999999E-10</v>
      </c>
      <c r="M31" s="4">
        <v>5.6184400000000003E-10</v>
      </c>
      <c r="N31" s="4">
        <v>3.3268700000000001E-9</v>
      </c>
      <c r="O31" s="4">
        <v>1.2983699999999999E-8</v>
      </c>
      <c r="P31" s="4">
        <v>2.17029E-8</v>
      </c>
    </row>
    <row r="32" spans="1:16" x14ac:dyDescent="0.4">
      <c r="A32" s="3" t="s">
        <v>41</v>
      </c>
      <c r="B32" t="str">
        <f>VLOOKUP(A32,'sector labels'!A:B,2,FALSE)</f>
        <v>Other residential structures</v>
      </c>
      <c r="C32" s="4">
        <f t="shared" si="0"/>
        <v>4.5636394619999999E-8</v>
      </c>
      <c r="D32" s="4">
        <v>2.3592299999999999E-11</v>
      </c>
      <c r="E32" s="4">
        <v>1.76524E-9</v>
      </c>
      <c r="F32" s="4">
        <v>4.95707E-12</v>
      </c>
      <c r="G32" s="4">
        <v>1.2219899999999999E-12</v>
      </c>
      <c r="H32" s="4">
        <v>1.71026E-12</v>
      </c>
      <c r="I32" s="4">
        <v>2.2811699999999999E-9</v>
      </c>
      <c r="J32" s="4">
        <v>2.9015500000000002E-9</v>
      </c>
      <c r="K32" s="4">
        <v>1.48076E-9</v>
      </c>
      <c r="L32" s="4">
        <v>4.3676E-10</v>
      </c>
      <c r="M32" s="4">
        <v>5.3510299999999997E-10</v>
      </c>
      <c r="N32" s="4">
        <v>3.16853E-9</v>
      </c>
      <c r="O32" s="4">
        <v>1.23658E-8</v>
      </c>
      <c r="P32" s="4">
        <v>2.0669999999999999E-8</v>
      </c>
    </row>
    <row r="33" spans="1:16" x14ac:dyDescent="0.4">
      <c r="A33" s="3">
        <v>233230</v>
      </c>
      <c r="B33" t="str">
        <f>VLOOKUP(A33,'sector labels'!A:B,2,FALSE)</f>
        <v>Manufacturing structures</v>
      </c>
      <c r="C33" s="4">
        <f t="shared" si="0"/>
        <v>5.911688394E-8</v>
      </c>
      <c r="D33" s="4">
        <v>3.0561199999999997E-11</v>
      </c>
      <c r="E33" s="4">
        <v>2.2866699999999999E-9</v>
      </c>
      <c r="F33" s="4">
        <v>6.4213400000000002E-12</v>
      </c>
      <c r="G33" s="4">
        <v>1.58295E-12</v>
      </c>
      <c r="H33" s="4">
        <v>2.2154499999999998E-12</v>
      </c>
      <c r="I33" s="4">
        <v>2.9550100000000001E-9</v>
      </c>
      <c r="J33" s="4">
        <v>3.7586400000000002E-9</v>
      </c>
      <c r="K33" s="4">
        <v>1.9181599999999999E-9</v>
      </c>
      <c r="L33" s="4">
        <v>5.6577500000000004E-10</v>
      </c>
      <c r="M33" s="4">
        <v>6.9316799999999998E-10</v>
      </c>
      <c r="N33" s="4">
        <v>4.1044799999999999E-9</v>
      </c>
      <c r="O33" s="4">
        <v>1.6018499999999999E-8</v>
      </c>
      <c r="P33" s="4">
        <v>2.6775700000000001E-8</v>
      </c>
    </row>
    <row r="34" spans="1:16" x14ac:dyDescent="0.4">
      <c r="A34" s="3" t="s">
        <v>44</v>
      </c>
      <c r="B34" t="str">
        <f>VLOOKUP(A34,'sector labels'!A:B,2,FALSE)</f>
        <v>Other nonresidential structures</v>
      </c>
      <c r="C34" s="4">
        <f t="shared" si="0"/>
        <v>4.9319595460000003E-8</v>
      </c>
      <c r="D34" s="4">
        <v>2.5496399999999999E-11</v>
      </c>
      <c r="E34" s="4">
        <v>1.9077099999999998E-9</v>
      </c>
      <c r="F34" s="4">
        <v>5.35715E-12</v>
      </c>
      <c r="G34" s="4">
        <v>1.3206200000000001E-12</v>
      </c>
      <c r="H34" s="4">
        <v>1.84829E-12</v>
      </c>
      <c r="I34" s="4">
        <v>2.4652899999999999E-9</v>
      </c>
      <c r="J34" s="4">
        <v>3.1357400000000002E-9</v>
      </c>
      <c r="K34" s="4">
        <v>1.6002700000000001E-9</v>
      </c>
      <c r="L34" s="4">
        <v>4.7201100000000002E-10</v>
      </c>
      <c r="M34" s="4">
        <v>5.7829199999999999E-10</v>
      </c>
      <c r="N34" s="4">
        <v>3.4242599999999999E-9</v>
      </c>
      <c r="O34" s="4">
        <v>1.3363800000000001E-8</v>
      </c>
      <c r="P34" s="4">
        <v>2.2338199999999999E-8</v>
      </c>
    </row>
    <row r="35" spans="1:16" x14ac:dyDescent="0.4">
      <c r="A35" s="3">
        <v>233240</v>
      </c>
      <c r="B35" t="str">
        <f>VLOOKUP(A35,'sector labels'!A:B,2,FALSE)</f>
        <v>Power and communication structures</v>
      </c>
      <c r="C35" s="4">
        <f t="shared" si="0"/>
        <v>5.4525181450000006E-8</v>
      </c>
      <c r="D35" s="4">
        <v>2.81875E-11</v>
      </c>
      <c r="E35" s="4">
        <v>2.1090600000000002E-9</v>
      </c>
      <c r="F35" s="4">
        <v>5.9225800000000004E-12</v>
      </c>
      <c r="G35" s="4">
        <v>1.46E-12</v>
      </c>
      <c r="H35" s="4">
        <v>2.04337E-12</v>
      </c>
      <c r="I35" s="4">
        <v>2.7254899999999999E-9</v>
      </c>
      <c r="J35" s="4">
        <v>3.4667E-9</v>
      </c>
      <c r="K35" s="4">
        <v>1.7691800000000001E-9</v>
      </c>
      <c r="L35" s="4">
        <v>5.2183000000000005E-10</v>
      </c>
      <c r="M35" s="4">
        <v>6.3932799999999999E-10</v>
      </c>
      <c r="N35" s="4">
        <v>3.7856799999999997E-9</v>
      </c>
      <c r="O35" s="4">
        <v>1.47743E-8</v>
      </c>
      <c r="P35" s="4">
        <v>2.4696000000000002E-8</v>
      </c>
    </row>
    <row r="36" spans="1:16" x14ac:dyDescent="0.4">
      <c r="A36" s="3">
        <v>233411</v>
      </c>
      <c r="B36" t="str">
        <f>VLOOKUP(A36,'sector labels'!A:B,2,FALSE)</f>
        <v>Single-family residential structures</v>
      </c>
      <c r="C36" s="4">
        <f t="shared" si="0"/>
        <v>4.9147867960000003E-8</v>
      </c>
      <c r="D36" s="4">
        <v>2.54076E-11</v>
      </c>
      <c r="E36" s="4">
        <v>1.9010600000000001E-9</v>
      </c>
      <c r="F36" s="4">
        <v>5.3384900000000002E-12</v>
      </c>
      <c r="G36" s="4">
        <v>1.3160200000000001E-12</v>
      </c>
      <c r="H36" s="4">
        <v>1.8418499999999999E-12</v>
      </c>
      <c r="I36" s="4">
        <v>2.4567E-9</v>
      </c>
      <c r="J36" s="4">
        <v>3.12482E-9</v>
      </c>
      <c r="K36" s="4">
        <v>1.5947000000000001E-9</v>
      </c>
      <c r="L36" s="4">
        <v>4.7036699999999997E-10</v>
      </c>
      <c r="M36" s="4">
        <v>5.7627699999999997E-10</v>
      </c>
      <c r="N36" s="4">
        <v>3.4123399999999998E-9</v>
      </c>
      <c r="O36" s="4">
        <v>1.3317300000000001E-8</v>
      </c>
      <c r="P36" s="4">
        <v>2.2260400000000001E-8</v>
      </c>
    </row>
    <row r="37" spans="1:16" x14ac:dyDescent="0.4">
      <c r="A37" s="3" t="s">
        <v>48</v>
      </c>
      <c r="B37" t="str">
        <f>VLOOKUP(A37,'sector labels'!A:B,2,FALSE)</f>
        <v>Transportation structures and highways and streets</v>
      </c>
      <c r="C37" s="4">
        <f t="shared" si="0"/>
        <v>4.8264027270000004E-8</v>
      </c>
      <c r="D37" s="4">
        <v>2.4950699999999999E-11</v>
      </c>
      <c r="E37" s="4">
        <v>1.8668800000000001E-9</v>
      </c>
      <c r="F37" s="4">
        <v>5.2424899999999998E-12</v>
      </c>
      <c r="G37" s="4">
        <v>1.29235E-12</v>
      </c>
      <c r="H37" s="4">
        <v>1.8087299999999999E-12</v>
      </c>
      <c r="I37" s="4">
        <v>2.4125199999999999E-9</v>
      </c>
      <c r="J37" s="4">
        <v>3.0686200000000001E-9</v>
      </c>
      <c r="K37" s="4">
        <v>1.5660199999999999E-9</v>
      </c>
      <c r="L37" s="4">
        <v>4.61909E-10</v>
      </c>
      <c r="M37" s="4">
        <v>5.65914E-10</v>
      </c>
      <c r="N37" s="4">
        <v>3.3509700000000001E-9</v>
      </c>
      <c r="O37" s="4">
        <v>1.30778E-8</v>
      </c>
      <c r="P37" s="4">
        <v>2.1860100000000001E-8</v>
      </c>
    </row>
    <row r="38" spans="1:16" x14ac:dyDescent="0.4">
      <c r="A38" s="3">
        <v>321100</v>
      </c>
      <c r="B38" t="str">
        <f>VLOOKUP(A38,'sector labels'!A:B,2,FALSE)</f>
        <v>Sawmills and wood preservation</v>
      </c>
      <c r="C38" s="4">
        <f t="shared" si="0"/>
        <v>9.3075722000000003E-8</v>
      </c>
      <c r="D38" s="4">
        <v>3.2935599999999998E-11</v>
      </c>
      <c r="E38" s="4">
        <v>3.2168299999999999E-9</v>
      </c>
      <c r="F38" s="4">
        <v>8.7188799999999997E-12</v>
      </c>
      <c r="G38" s="4">
        <v>1.1692300000000001E-12</v>
      </c>
      <c r="H38" s="4">
        <v>3.3842899999999999E-12</v>
      </c>
      <c r="I38" s="4">
        <v>1.51024E-8</v>
      </c>
      <c r="J38" s="4">
        <v>8.0253899999999999E-10</v>
      </c>
      <c r="K38" s="4">
        <v>2.0109600000000001E-8</v>
      </c>
      <c r="L38" s="4">
        <v>9.9732499999999997E-10</v>
      </c>
      <c r="M38" s="4">
        <v>1.6461699999999999E-9</v>
      </c>
      <c r="N38" s="4">
        <v>2.96985E-9</v>
      </c>
      <c r="O38" s="4">
        <v>2.0390299999999999E-8</v>
      </c>
      <c r="P38" s="4">
        <v>2.7794500000000001E-8</v>
      </c>
    </row>
    <row r="39" spans="1:16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f t="shared" si="0"/>
        <v>5.5858319990000001E-8</v>
      </c>
      <c r="D39" s="4">
        <v>2.3303099999999999E-11</v>
      </c>
      <c r="E39" s="4">
        <v>1.1526400000000001E-9</v>
      </c>
      <c r="F39" s="4">
        <v>4.0615599999999999E-12</v>
      </c>
      <c r="G39" s="4">
        <v>1.67898E-12</v>
      </c>
      <c r="H39" s="4">
        <v>3.1663500000000001E-12</v>
      </c>
      <c r="I39" s="4">
        <v>8.0390199999999998E-9</v>
      </c>
      <c r="J39" s="4">
        <v>2.6796700000000001E-9</v>
      </c>
      <c r="K39" s="4">
        <v>5.2208799999999999E-9</v>
      </c>
      <c r="L39" s="4">
        <v>3.3303900000000001E-9</v>
      </c>
      <c r="M39" s="4">
        <v>5.4972100000000003E-9</v>
      </c>
      <c r="N39" s="4">
        <v>2.7272999999999999E-9</v>
      </c>
      <c r="O39" s="4">
        <v>1.10754E-8</v>
      </c>
      <c r="P39" s="4">
        <v>1.6103600000000001E-8</v>
      </c>
    </row>
    <row r="40" spans="1:16" x14ac:dyDescent="0.4">
      <c r="A40" s="3">
        <v>321910</v>
      </c>
      <c r="B40" t="str">
        <f>VLOOKUP(A40,'sector labels'!A:B,2,FALSE)</f>
        <v>Millwork</v>
      </c>
      <c r="C40" s="4">
        <f t="shared" si="0"/>
        <v>3.3763176026E-8</v>
      </c>
      <c r="D40" s="4">
        <v>1.11021E-11</v>
      </c>
      <c r="E40" s="4">
        <v>3.20418E-10</v>
      </c>
      <c r="F40" s="4">
        <v>2.08694E-12</v>
      </c>
      <c r="G40" s="4">
        <v>1.8629399999999999E-13</v>
      </c>
      <c r="H40" s="4">
        <v>7.2269199999999997E-13</v>
      </c>
      <c r="I40" s="4">
        <v>4.3614700000000002E-9</v>
      </c>
      <c r="J40" s="4">
        <v>1.4538200000000001E-9</v>
      </c>
      <c r="K40" s="4">
        <v>2.8313399999999999E-9</v>
      </c>
      <c r="L40" s="4">
        <v>1.80625E-9</v>
      </c>
      <c r="M40" s="4">
        <v>2.9812E-9</v>
      </c>
      <c r="N40" s="4">
        <v>1.4792800000000001E-9</v>
      </c>
      <c r="O40" s="4">
        <v>5.2761E-9</v>
      </c>
      <c r="P40" s="4">
        <v>1.32392E-8</v>
      </c>
    </row>
    <row r="41" spans="1:16" x14ac:dyDescent="0.4">
      <c r="A41" s="3" t="s">
        <v>53</v>
      </c>
      <c r="B41" t="str">
        <f>VLOOKUP(A41,'sector labels'!A:B,2,FALSE)</f>
        <v>All other wood product manufacturing</v>
      </c>
      <c r="C41" s="4">
        <f t="shared" si="0"/>
        <v>1.0137134619E-7</v>
      </c>
      <c r="D41" s="4">
        <v>2.7170599999999999E-11</v>
      </c>
      <c r="E41" s="4">
        <v>2.0005999999999999E-9</v>
      </c>
      <c r="F41" s="4">
        <v>7.1317500000000002E-12</v>
      </c>
      <c r="G41" s="4">
        <v>9.2666500000000007E-12</v>
      </c>
      <c r="H41" s="4">
        <v>3.7571900000000001E-12</v>
      </c>
      <c r="I41" s="4">
        <v>6.0744300000000001E-9</v>
      </c>
      <c r="J41" s="4">
        <v>2.0248100000000002E-9</v>
      </c>
      <c r="K41" s="4">
        <v>1.5301299999999999E-8</v>
      </c>
      <c r="L41" s="4">
        <v>2.5158500000000002E-9</v>
      </c>
      <c r="M41" s="4">
        <v>4.1524500000000001E-9</v>
      </c>
      <c r="N41" s="4">
        <v>2.0603799999999999E-9</v>
      </c>
      <c r="O41" s="4">
        <v>2.1077800000000001E-8</v>
      </c>
      <c r="P41" s="4">
        <v>4.6116400000000003E-8</v>
      </c>
    </row>
    <row r="42" spans="1:16" x14ac:dyDescent="0.4">
      <c r="A42" s="3">
        <v>327100</v>
      </c>
      <c r="B42" t="str">
        <f>VLOOKUP(A42,'sector labels'!A:B,2,FALSE)</f>
        <v>Clay product and refractory manufacturing</v>
      </c>
      <c r="C42" s="4">
        <f t="shared" si="0"/>
        <v>4.5169608859000002E-8</v>
      </c>
      <c r="D42" s="4">
        <v>2.8488900000000002E-11</v>
      </c>
      <c r="E42" s="4">
        <v>2.2179699999999999E-9</v>
      </c>
      <c r="F42" s="4">
        <v>6.1924800000000003E-12</v>
      </c>
      <c r="G42" s="4">
        <v>5.94989E-13</v>
      </c>
      <c r="H42" s="4">
        <v>2.16249E-12</v>
      </c>
      <c r="I42" s="4">
        <v>6.5181300000000001E-9</v>
      </c>
      <c r="J42" s="4">
        <v>2.17271E-9</v>
      </c>
      <c r="K42" s="4">
        <v>4.2358699999999998E-9</v>
      </c>
      <c r="L42" s="4">
        <v>2.7017100000000002E-9</v>
      </c>
      <c r="M42" s="4">
        <v>4.4600699999999999E-9</v>
      </c>
      <c r="N42" s="4">
        <v>2.21222E-9</v>
      </c>
      <c r="O42" s="4">
        <v>4.3835899999999997E-9</v>
      </c>
      <c r="P42" s="4">
        <v>1.6229900000000002E-8</v>
      </c>
    </row>
    <row r="43" spans="1:16" x14ac:dyDescent="0.4">
      <c r="A43" s="3">
        <v>327200</v>
      </c>
      <c r="B43" t="str">
        <f>VLOOKUP(A43,'sector labels'!A:B,2,FALSE)</f>
        <v>Glass and glass product manufacturing</v>
      </c>
      <c r="C43" s="4">
        <f t="shared" si="0"/>
        <v>2.2438905075999998E-8</v>
      </c>
      <c r="D43" s="4">
        <v>8.1307099999999998E-12</v>
      </c>
      <c r="E43" s="4">
        <v>2.8868400000000001E-10</v>
      </c>
      <c r="F43" s="4">
        <v>1.1198100000000001E-12</v>
      </c>
      <c r="G43" s="4">
        <v>1.5997299999999999E-13</v>
      </c>
      <c r="H43" s="4">
        <v>6.2058299999999998E-13</v>
      </c>
      <c r="I43" s="4">
        <v>3.9919900000000004E-9</v>
      </c>
      <c r="J43" s="4">
        <v>1.33066E-9</v>
      </c>
      <c r="K43" s="4">
        <v>2.5936999999999998E-9</v>
      </c>
      <c r="L43" s="4">
        <v>1.6543699999999999E-9</v>
      </c>
      <c r="M43" s="4">
        <v>2.73098E-9</v>
      </c>
      <c r="N43" s="4">
        <v>1.35469E-9</v>
      </c>
      <c r="O43" s="4">
        <v>2.6843399999999999E-9</v>
      </c>
      <c r="P43" s="4">
        <v>5.7994599999999997E-9</v>
      </c>
    </row>
    <row r="44" spans="1:16" x14ac:dyDescent="0.4">
      <c r="A44" s="3">
        <v>327310</v>
      </c>
      <c r="B44" t="str">
        <f>VLOOKUP(A44,'sector labels'!A:B,2,FALSE)</f>
        <v>Cement manufacturing</v>
      </c>
      <c r="C44" s="4">
        <f t="shared" si="0"/>
        <v>2.4237314635999997E-8</v>
      </c>
      <c r="D44" s="4">
        <v>1.713E-11</v>
      </c>
      <c r="E44" s="4">
        <v>3.14849E-10</v>
      </c>
      <c r="F44" s="4">
        <v>5.7577100000000001E-12</v>
      </c>
      <c r="G44" s="4">
        <v>1.79928E-13</v>
      </c>
      <c r="H44" s="4">
        <v>6.9799800000000001E-13</v>
      </c>
      <c r="I44" s="4">
        <v>4.3105099999999998E-9</v>
      </c>
      <c r="J44" s="4">
        <v>1.43684E-9</v>
      </c>
      <c r="K44" s="4">
        <v>2.7991399999999999E-9</v>
      </c>
      <c r="L44" s="4">
        <v>1.7855999999999999E-9</v>
      </c>
      <c r="M44" s="4">
        <v>2.9472900000000001E-9</v>
      </c>
      <c r="N44" s="4">
        <v>1.46228E-9</v>
      </c>
      <c r="O44" s="4">
        <v>2.8974900000000001E-9</v>
      </c>
      <c r="P44" s="4">
        <v>6.25955E-9</v>
      </c>
    </row>
    <row r="45" spans="1:16" x14ac:dyDescent="0.4">
      <c r="A45" s="3">
        <v>327320</v>
      </c>
      <c r="B45" t="str">
        <f>VLOOKUP(A45,'sector labels'!A:B,2,FALSE)</f>
        <v>Ready-mix concrete manufacturing</v>
      </c>
      <c r="C45" s="4">
        <f t="shared" si="0"/>
        <v>4.532873664E-8</v>
      </c>
      <c r="D45" s="4">
        <v>2.5972500000000001E-11</v>
      </c>
      <c r="E45" s="4">
        <v>1.1163699999999999E-9</v>
      </c>
      <c r="F45" s="4">
        <v>1.7383100000000001E-12</v>
      </c>
      <c r="G45" s="4">
        <v>2.4833000000000001E-13</v>
      </c>
      <c r="H45" s="4">
        <v>5.5125000000000002E-12</v>
      </c>
      <c r="I45" s="4">
        <v>1.0617E-9</v>
      </c>
      <c r="J45" s="4">
        <v>3.5389999999999999E-10</v>
      </c>
      <c r="K45" s="4">
        <v>6.9005699999999997E-10</v>
      </c>
      <c r="L45" s="4">
        <v>4.4011800000000001E-10</v>
      </c>
      <c r="M45" s="4">
        <v>7.2657999999999999E-10</v>
      </c>
      <c r="N45" s="4">
        <v>1.11714E-8</v>
      </c>
      <c r="O45" s="4">
        <v>7.8549400000000006E-9</v>
      </c>
      <c r="P45" s="4">
        <v>2.1880199999999999E-8</v>
      </c>
    </row>
    <row r="46" spans="1:16" x14ac:dyDescent="0.4">
      <c r="A46" s="3">
        <v>327330</v>
      </c>
      <c r="B46" t="str">
        <f>VLOOKUP(A46,'sector labels'!A:B,2,FALSE)</f>
        <v>Concrete pipe, brick, and block manufacturing</v>
      </c>
      <c r="C46" s="4">
        <f t="shared" si="0"/>
        <v>5.2163865186999996E-8</v>
      </c>
      <c r="D46" s="4">
        <v>1.29429E-11</v>
      </c>
      <c r="E46" s="4">
        <v>6.7613100000000003E-10</v>
      </c>
      <c r="F46" s="4">
        <v>2.68189E-12</v>
      </c>
      <c r="G46" s="4">
        <v>3.8312699999999999E-13</v>
      </c>
      <c r="H46" s="4">
        <v>1.4862700000000001E-12</v>
      </c>
      <c r="I46" s="4">
        <v>9.2825999999999994E-9</v>
      </c>
      <c r="J46" s="4">
        <v>3.0941999999999999E-9</v>
      </c>
      <c r="K46" s="4">
        <v>6.0288100000000004E-9</v>
      </c>
      <c r="L46" s="4">
        <v>3.8457200000000002E-9</v>
      </c>
      <c r="M46" s="4">
        <v>6.3479000000000004E-9</v>
      </c>
      <c r="N46" s="4">
        <v>3.14929E-9</v>
      </c>
      <c r="O46" s="4">
        <v>6.2403200000000002E-9</v>
      </c>
      <c r="P46" s="4">
        <v>1.34814E-8</v>
      </c>
    </row>
    <row r="47" spans="1:16" x14ac:dyDescent="0.4">
      <c r="A47" s="3">
        <v>327390</v>
      </c>
      <c r="B47" t="str">
        <f>VLOOKUP(A47,'sector labels'!A:B,2,FALSE)</f>
        <v>Other concrete product manufacturing</v>
      </c>
      <c r="C47" s="4">
        <f t="shared" si="0"/>
        <v>9.2795213760000004E-8</v>
      </c>
      <c r="D47" s="4">
        <v>6.3034800000000006E-11</v>
      </c>
      <c r="E47" s="4">
        <v>4.4202000000000001E-9</v>
      </c>
      <c r="F47" s="4">
        <v>3.6527600000000003E-12</v>
      </c>
      <c r="G47" s="4">
        <v>2.7582000000000001E-12</v>
      </c>
      <c r="H47" s="4">
        <v>1.0218E-11</v>
      </c>
      <c r="I47" s="4">
        <v>3.4565100000000001E-9</v>
      </c>
      <c r="J47" s="4">
        <v>1.15217E-9</v>
      </c>
      <c r="K47" s="4">
        <v>1.3461400000000001E-8</v>
      </c>
      <c r="L47" s="4">
        <v>1.43132E-9</v>
      </c>
      <c r="M47" s="4">
        <v>2.3623099999999999E-9</v>
      </c>
      <c r="N47" s="4">
        <v>1.1722400000000001E-9</v>
      </c>
      <c r="O47" s="4">
        <v>1.0065300000000001E-8</v>
      </c>
      <c r="P47" s="4">
        <v>5.5194100000000003E-8</v>
      </c>
    </row>
    <row r="48" spans="1:16" x14ac:dyDescent="0.4">
      <c r="A48" s="3">
        <v>327400</v>
      </c>
      <c r="B48" t="str">
        <f>VLOOKUP(A48,'sector labels'!A:B,2,FALSE)</f>
        <v>Lime and gypsum product manufacturing</v>
      </c>
      <c r="C48" s="4">
        <f t="shared" si="0"/>
        <v>4.7162920372999996E-8</v>
      </c>
      <c r="D48" s="4">
        <v>1.16905E-11</v>
      </c>
      <c r="E48" s="4">
        <v>6.1115899999999998E-10</v>
      </c>
      <c r="F48" s="4">
        <v>2.4223699999999999E-12</v>
      </c>
      <c r="G48" s="4">
        <v>3.4605299999999999E-13</v>
      </c>
      <c r="H48" s="4">
        <v>1.34245E-12</v>
      </c>
      <c r="I48" s="4">
        <v>8.3926400000000005E-9</v>
      </c>
      <c r="J48" s="4">
        <v>2.7975500000000001E-9</v>
      </c>
      <c r="K48" s="4">
        <v>5.4508700000000002E-9</v>
      </c>
      <c r="L48" s="4">
        <v>3.47706E-9</v>
      </c>
      <c r="M48" s="4">
        <v>5.7393799999999997E-9</v>
      </c>
      <c r="N48" s="4">
        <v>2.8473800000000001E-9</v>
      </c>
      <c r="O48" s="4">
        <v>5.64208E-9</v>
      </c>
      <c r="P48" s="4">
        <v>1.2189000000000001E-8</v>
      </c>
    </row>
    <row r="49" spans="1:16" x14ac:dyDescent="0.4">
      <c r="A49" s="3">
        <v>327910</v>
      </c>
      <c r="B49" t="str">
        <f>VLOOKUP(A49,'sector labels'!A:B,2,FALSE)</f>
        <v>Abrasive product manufacturing</v>
      </c>
      <c r="C49" s="4">
        <f t="shared" si="0"/>
        <v>2.2908355982000001E-8</v>
      </c>
      <c r="D49" s="4">
        <v>5.3653100000000003E-12</v>
      </c>
      <c r="E49" s="4">
        <v>2.9276400000000001E-10</v>
      </c>
      <c r="F49" s="4">
        <v>1.1117400000000001E-12</v>
      </c>
      <c r="G49" s="4">
        <v>1.5882E-13</v>
      </c>
      <c r="H49" s="4">
        <v>6.1611200000000003E-13</v>
      </c>
      <c r="I49" s="4">
        <v>4.07549E-9</v>
      </c>
      <c r="J49" s="4">
        <v>1.3585E-9</v>
      </c>
      <c r="K49" s="4">
        <v>2.6488999999999998E-9</v>
      </c>
      <c r="L49" s="4">
        <v>1.68947E-9</v>
      </c>
      <c r="M49" s="4">
        <v>2.7890999999999998E-9</v>
      </c>
      <c r="N49" s="4">
        <v>1.38333E-9</v>
      </c>
      <c r="O49" s="4">
        <v>2.74113E-9</v>
      </c>
      <c r="P49" s="4">
        <v>5.9224199999999999E-9</v>
      </c>
    </row>
    <row r="50" spans="1:16" x14ac:dyDescent="0.4">
      <c r="A50" s="3">
        <v>327991</v>
      </c>
      <c r="B50" t="str">
        <f>VLOOKUP(A50,'sector labels'!A:B,2,FALSE)</f>
        <v>Cut stone and stone product manufacturing</v>
      </c>
      <c r="C50" s="4">
        <f t="shared" si="0"/>
        <v>1.39185288909E-7</v>
      </c>
      <c r="D50" s="4">
        <v>4.4043500000000002E-11</v>
      </c>
      <c r="E50" s="4">
        <v>4.1863899999999996E-9</v>
      </c>
      <c r="F50" s="4">
        <v>2.7413200000000001E-11</v>
      </c>
      <c r="G50" s="4">
        <v>3.8073899999999998E-13</v>
      </c>
      <c r="H50" s="4">
        <v>8.0414699999999993E-12</v>
      </c>
      <c r="I50" s="4">
        <v>8.7996999999999997E-9</v>
      </c>
      <c r="J50" s="4">
        <v>2.9332299999999998E-9</v>
      </c>
      <c r="K50" s="4">
        <v>6.2826400000000005E-8</v>
      </c>
      <c r="L50" s="4">
        <v>3.6437700000000001E-9</v>
      </c>
      <c r="M50" s="4">
        <v>6.0137900000000002E-9</v>
      </c>
      <c r="N50" s="4">
        <v>2.9842499999999999E-9</v>
      </c>
      <c r="O50" s="4">
        <v>5.91318E-9</v>
      </c>
      <c r="P50" s="4">
        <v>4.18047E-8</v>
      </c>
    </row>
    <row r="51" spans="1:16" x14ac:dyDescent="0.4">
      <c r="A51" s="3">
        <v>327992</v>
      </c>
      <c r="B51" t="str">
        <f>VLOOKUP(A51,'sector labels'!A:B,2,FALSE)</f>
        <v>Ground or treated mineral and earth manufacturing</v>
      </c>
      <c r="C51" s="4">
        <f t="shared" si="0"/>
        <v>4.3625107210000001E-8</v>
      </c>
      <c r="D51" s="4">
        <v>1.7936999999999998E-11</v>
      </c>
      <c r="E51" s="4">
        <v>5.6982100000000001E-10</v>
      </c>
      <c r="F51" s="4">
        <v>5.62015E-12</v>
      </c>
      <c r="G51" s="4">
        <v>3.6365700000000001E-12</v>
      </c>
      <c r="H51" s="4">
        <v>1.2824899999999999E-12</v>
      </c>
      <c r="I51" s="4">
        <v>7.7618999999999998E-9</v>
      </c>
      <c r="J51" s="4">
        <v>2.5872999999999999E-9</v>
      </c>
      <c r="K51" s="4">
        <v>5.0389999999999997E-9</v>
      </c>
      <c r="L51" s="4">
        <v>3.2146E-9</v>
      </c>
      <c r="M51" s="4">
        <v>5.3057E-9</v>
      </c>
      <c r="N51" s="4">
        <v>2.6326599999999999E-9</v>
      </c>
      <c r="O51" s="4">
        <v>5.2165500000000001E-9</v>
      </c>
      <c r="P51" s="4">
        <v>1.12691E-8</v>
      </c>
    </row>
    <row r="52" spans="1:16" x14ac:dyDescent="0.4">
      <c r="A52" s="3">
        <v>327993</v>
      </c>
      <c r="B52" t="str">
        <f>VLOOKUP(A52,'sector labels'!A:B,2,FALSE)</f>
        <v>Mineral wool manufacturing</v>
      </c>
      <c r="C52" s="4">
        <f t="shared" si="0"/>
        <v>2.8275302229E-8</v>
      </c>
      <c r="D52" s="4">
        <v>6.7615700000000002E-12</v>
      </c>
      <c r="E52" s="4">
        <v>3.6317300000000002E-10</v>
      </c>
      <c r="F52" s="4">
        <v>1.4010600000000001E-12</v>
      </c>
      <c r="G52" s="4">
        <v>2.0015100000000001E-13</v>
      </c>
      <c r="H52" s="4">
        <v>7.7644800000000005E-13</v>
      </c>
      <c r="I52" s="4">
        <v>5.0307600000000001E-9</v>
      </c>
      <c r="J52" s="4">
        <v>1.67692E-9</v>
      </c>
      <c r="K52" s="4">
        <v>3.2689199999999999E-9</v>
      </c>
      <c r="L52" s="4">
        <v>2.0850199999999999E-9</v>
      </c>
      <c r="M52" s="4">
        <v>3.4419399999999998E-9</v>
      </c>
      <c r="N52" s="4">
        <v>1.70729E-9</v>
      </c>
      <c r="O52" s="4">
        <v>3.3830499999999998E-9</v>
      </c>
      <c r="P52" s="4">
        <v>7.30909E-9</v>
      </c>
    </row>
    <row r="53" spans="1:16" x14ac:dyDescent="0.4">
      <c r="A53" s="3">
        <v>327999</v>
      </c>
      <c r="B53" t="str">
        <f>VLOOKUP(A53,'sector labels'!A:B,2,FALSE)</f>
        <v>Miscellaneous nonmetallic mineral products</v>
      </c>
      <c r="C53" s="4">
        <f t="shared" si="0"/>
        <v>3.2671675566000004E-8</v>
      </c>
      <c r="D53" s="4">
        <v>7.7813200000000006E-12</v>
      </c>
      <c r="E53" s="4">
        <v>4.1922799999999999E-10</v>
      </c>
      <c r="F53" s="4">
        <v>1.61236E-12</v>
      </c>
      <c r="G53" s="4">
        <v>2.3033699999999999E-13</v>
      </c>
      <c r="H53" s="4">
        <v>8.9354899999999999E-13</v>
      </c>
      <c r="I53" s="4">
        <v>5.8128599999999997E-9</v>
      </c>
      <c r="J53" s="4">
        <v>1.9376200000000002E-9</v>
      </c>
      <c r="K53" s="4">
        <v>3.7773100000000001E-9</v>
      </c>
      <c r="L53" s="4">
        <v>2.4092699999999999E-9</v>
      </c>
      <c r="M53" s="4">
        <v>3.9772400000000002E-9</v>
      </c>
      <c r="N53" s="4">
        <v>1.9727799999999999E-9</v>
      </c>
      <c r="O53" s="4">
        <v>3.9091199999999998E-9</v>
      </c>
      <c r="P53" s="4">
        <v>8.44573E-9</v>
      </c>
    </row>
    <row r="54" spans="1:16" x14ac:dyDescent="0.4">
      <c r="A54" s="3">
        <v>331110</v>
      </c>
      <c r="B54" t="str">
        <f>VLOOKUP(A54,'sector labels'!A:B,2,FALSE)</f>
        <v>Iron and steel mills and ferroalloy manufacturing</v>
      </c>
      <c r="C54" s="4">
        <f t="shared" si="0"/>
        <v>1.3338421178E-9</v>
      </c>
      <c r="D54" s="4">
        <v>3.39082E-13</v>
      </c>
      <c r="E54" s="4">
        <v>1.7395100000000001E-11</v>
      </c>
      <c r="F54" s="4">
        <v>7.0260800000000003E-14</v>
      </c>
      <c r="G54" s="4">
        <v>1.0037299999999999E-14</v>
      </c>
      <c r="H54" s="4">
        <v>3.89377E-14</v>
      </c>
      <c r="I54" s="4">
        <v>2.37385E-10</v>
      </c>
      <c r="J54" s="4">
        <v>7.9128399999999996E-11</v>
      </c>
      <c r="K54" s="4">
        <v>1.54125E-10</v>
      </c>
      <c r="L54" s="4">
        <v>9.8321399999999997E-11</v>
      </c>
      <c r="M54" s="4">
        <v>1.6228300000000001E-10</v>
      </c>
      <c r="N54" s="4">
        <v>8.05209E-11</v>
      </c>
      <c r="O54" s="4">
        <v>1.5955000000000001E-10</v>
      </c>
      <c r="P54" s="4">
        <v>3.44675E-10</v>
      </c>
    </row>
    <row r="55" spans="1:16" x14ac:dyDescent="0.4">
      <c r="A55" s="3">
        <v>331200</v>
      </c>
      <c r="B55" t="str">
        <f>VLOOKUP(A55,'sector labels'!A:B,2,FALSE)</f>
        <v>Steel product manufacturing from purchased steel</v>
      </c>
      <c r="C55" s="4">
        <f t="shared" si="0"/>
        <v>3.5752844251000002E-8</v>
      </c>
      <c r="D55" s="4">
        <v>1.1853799999999999E-11</v>
      </c>
      <c r="E55" s="4">
        <v>8.6570899999999999E-10</v>
      </c>
      <c r="F55" s="4">
        <v>2.4781300000000001E-12</v>
      </c>
      <c r="G55" s="4">
        <v>1.40441E-13</v>
      </c>
      <c r="H55" s="4">
        <v>2.25288E-12</v>
      </c>
      <c r="I55" s="4">
        <v>3.3402599999999998E-9</v>
      </c>
      <c r="J55" s="4">
        <v>1.1134200000000001E-9</v>
      </c>
      <c r="K55" s="4">
        <v>2.1688700000000002E-9</v>
      </c>
      <c r="L55" s="4">
        <v>1.38357E-9</v>
      </c>
      <c r="M55" s="4">
        <v>2.2836599999999999E-9</v>
      </c>
      <c r="N55" s="4">
        <v>4.1168499999999999E-9</v>
      </c>
      <c r="O55" s="4">
        <v>4.8403800000000002E-9</v>
      </c>
      <c r="P55" s="4">
        <v>1.5623399999999999E-8</v>
      </c>
    </row>
    <row r="56" spans="1:16" x14ac:dyDescent="0.4">
      <c r="A56" s="3">
        <v>331313</v>
      </c>
      <c r="B56" t="str">
        <f>VLOOKUP(A56,'sector labels'!A:B,2,FALSE)</f>
        <v>Alumina refining and primary aluminum production</v>
      </c>
      <c r="C56" s="4">
        <f t="shared" si="0"/>
        <v>2.5939104695000001E-8</v>
      </c>
      <c r="D56" s="4">
        <v>6.7959499999999999E-12</v>
      </c>
      <c r="E56" s="4">
        <v>3.4091899999999999E-10</v>
      </c>
      <c r="F56" s="4">
        <v>1.40818E-12</v>
      </c>
      <c r="G56" s="4">
        <v>2.0116899999999999E-13</v>
      </c>
      <c r="H56" s="4">
        <v>7.80396E-13</v>
      </c>
      <c r="I56" s="4">
        <v>4.6170799999999999E-9</v>
      </c>
      <c r="J56" s="4">
        <v>1.53903E-9</v>
      </c>
      <c r="K56" s="4">
        <v>2.9964499999999999E-9</v>
      </c>
      <c r="L56" s="4">
        <v>1.9116800000000002E-9</v>
      </c>
      <c r="M56" s="4">
        <v>3.1550399999999999E-9</v>
      </c>
      <c r="N56" s="4">
        <v>1.5657000000000001E-9</v>
      </c>
      <c r="O56" s="4">
        <v>3.1023699999999999E-9</v>
      </c>
      <c r="P56" s="4">
        <v>6.7016500000000003E-9</v>
      </c>
    </row>
    <row r="57" spans="1:16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f t="shared" si="0"/>
        <v>1.1006732365500002E-8</v>
      </c>
      <c r="D57" s="4">
        <v>2.94233E-12</v>
      </c>
      <c r="E57" s="4">
        <v>1.30438E-10</v>
      </c>
      <c r="F57" s="4">
        <v>5.0619500000000005E-13</v>
      </c>
      <c r="G57" s="4">
        <v>7.2313499999999998E-14</v>
      </c>
      <c r="H57" s="4">
        <v>2.80527E-13</v>
      </c>
      <c r="I57" s="4">
        <v>1.80347E-9</v>
      </c>
      <c r="J57" s="4">
        <v>6.01158E-10</v>
      </c>
      <c r="K57" s="4">
        <v>1.17175E-9</v>
      </c>
      <c r="L57" s="4">
        <v>7.47397E-10</v>
      </c>
      <c r="M57" s="4">
        <v>1.23377E-9</v>
      </c>
      <c r="N57" s="4">
        <v>6.1200800000000002E-10</v>
      </c>
      <c r="O57" s="4">
        <v>1.21271E-9</v>
      </c>
      <c r="P57" s="4">
        <v>3.4902299999999998E-9</v>
      </c>
    </row>
    <row r="58" spans="1:16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f t="shared" si="0"/>
        <v>9.5486445626000006E-9</v>
      </c>
      <c r="D58" s="4">
        <v>2.3486699999999999E-12</v>
      </c>
      <c r="E58" s="4">
        <v>1.23498E-10</v>
      </c>
      <c r="F58" s="4">
        <v>4.8666500000000003E-13</v>
      </c>
      <c r="G58" s="4">
        <v>6.9523599999999999E-14</v>
      </c>
      <c r="H58" s="4">
        <v>2.6970399999999999E-13</v>
      </c>
      <c r="I58" s="4">
        <v>1.69912E-9</v>
      </c>
      <c r="J58" s="4">
        <v>5.66373E-10</v>
      </c>
      <c r="K58" s="4">
        <v>1.1036600000000001E-9</v>
      </c>
      <c r="L58" s="4">
        <v>7.0400000000000005E-10</v>
      </c>
      <c r="M58" s="4">
        <v>1.1620699999999999E-9</v>
      </c>
      <c r="N58" s="4">
        <v>5.7649900000000002E-10</v>
      </c>
      <c r="O58" s="4">
        <v>1.14234E-9</v>
      </c>
      <c r="P58" s="4">
        <v>2.46791E-9</v>
      </c>
    </row>
    <row r="59" spans="1:16" x14ac:dyDescent="0.4">
      <c r="A59" s="3">
        <v>331420</v>
      </c>
      <c r="B59" t="str">
        <f>VLOOKUP(A59,'sector labels'!A:B,2,FALSE)</f>
        <v>Copper rolling, drawing, extruding and alloying</v>
      </c>
      <c r="C59" s="4">
        <f t="shared" si="0"/>
        <v>8.6777467849999998E-9</v>
      </c>
      <c r="D59" s="4">
        <v>4.5249599999999997E-12</v>
      </c>
      <c r="E59" s="4">
        <v>3.3081000000000002E-10</v>
      </c>
      <c r="F59" s="4">
        <v>9.5835499999999991E-13</v>
      </c>
      <c r="G59" s="4">
        <v>1.36908E-13</v>
      </c>
      <c r="H59" s="4">
        <v>6.5756200000000002E-13</v>
      </c>
      <c r="I59" s="4">
        <v>9.9001199999999999E-10</v>
      </c>
      <c r="J59" s="4">
        <v>3.3000399999999998E-10</v>
      </c>
      <c r="K59" s="4">
        <v>6.4335399999999999E-10</v>
      </c>
      <c r="L59" s="4">
        <v>4.1034399999999998E-10</v>
      </c>
      <c r="M59" s="4">
        <v>6.77405E-10</v>
      </c>
      <c r="N59" s="4">
        <v>3.3599999999999998E-10</v>
      </c>
      <c r="O59" s="4">
        <v>1.55352E-9</v>
      </c>
      <c r="P59" s="4">
        <v>3.40002E-9</v>
      </c>
    </row>
    <row r="60" spans="1:16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f t="shared" si="0"/>
        <v>2.2744062092899994E-8</v>
      </c>
      <c r="D60" s="4">
        <v>6.0360799999999999E-12</v>
      </c>
      <c r="E60" s="4">
        <v>1.5943900000000001E-10</v>
      </c>
      <c r="F60" s="4">
        <v>6.21494E-13</v>
      </c>
      <c r="G60" s="4">
        <v>8.8784900000000003E-14</v>
      </c>
      <c r="H60" s="4">
        <v>9.8373399999999998E-13</v>
      </c>
      <c r="I60" s="4">
        <v>1.0195200000000001E-8</v>
      </c>
      <c r="J60" s="4">
        <v>7.33777E-10</v>
      </c>
      <c r="K60" s="4">
        <v>1.43014E-9</v>
      </c>
      <c r="L60" s="4">
        <v>9.1222099999999999E-10</v>
      </c>
      <c r="M60" s="4">
        <v>1.50584E-9</v>
      </c>
      <c r="N60" s="4">
        <v>7.4698499999999998E-10</v>
      </c>
      <c r="O60" s="4">
        <v>1.48016E-9</v>
      </c>
      <c r="P60" s="4">
        <v>5.5725699999999999E-9</v>
      </c>
    </row>
    <row r="61" spans="1:16" x14ac:dyDescent="0.4">
      <c r="A61" s="3">
        <v>331510</v>
      </c>
      <c r="B61" t="str">
        <f>VLOOKUP(A61,'sector labels'!A:B,2,FALSE)</f>
        <v>Ferrous metal foundries</v>
      </c>
      <c r="C61" s="4">
        <f t="shared" si="0"/>
        <v>1.1620380844399998E-7</v>
      </c>
      <c r="D61" s="4">
        <v>2.6720699999999999E-11</v>
      </c>
      <c r="E61" s="4">
        <v>1.7052799999999999E-9</v>
      </c>
      <c r="F61" s="4">
        <v>3.19507E-12</v>
      </c>
      <c r="G61" s="4">
        <v>1.85724E-13</v>
      </c>
      <c r="H61" s="4">
        <v>3.0769500000000001E-12</v>
      </c>
      <c r="I61" s="4">
        <v>4.63835E-8</v>
      </c>
      <c r="J61" s="4">
        <v>1.46799E-9</v>
      </c>
      <c r="K61" s="4">
        <v>2.8594299999999999E-9</v>
      </c>
      <c r="L61" s="4">
        <v>1.3185499999999999E-8</v>
      </c>
      <c r="M61" s="4">
        <v>3.0107799999999998E-9</v>
      </c>
      <c r="N61" s="4">
        <v>4.5075500000000002E-9</v>
      </c>
      <c r="O61" s="4">
        <v>1.04464E-8</v>
      </c>
      <c r="P61" s="4">
        <v>3.2604200000000003E-8</v>
      </c>
    </row>
    <row r="62" spans="1:16" x14ac:dyDescent="0.4">
      <c r="A62" s="3">
        <v>331520</v>
      </c>
      <c r="B62" t="str">
        <f>VLOOKUP(A62,'sector labels'!A:B,2,FALSE)</f>
        <v>Nonferrous metal foundries</v>
      </c>
      <c r="C62" s="4">
        <f t="shared" si="0"/>
        <v>9.9015971301000006E-8</v>
      </c>
      <c r="D62" s="4">
        <v>2.2115400000000001E-11</v>
      </c>
      <c r="E62" s="4">
        <v>8.2778999999999999E-10</v>
      </c>
      <c r="F62" s="4">
        <v>3.58878E-12</v>
      </c>
      <c r="G62" s="4">
        <v>3.0900100000000002E-13</v>
      </c>
      <c r="H62" s="4">
        <v>2.0181199999999999E-12</v>
      </c>
      <c r="I62" s="4">
        <v>5.2092400000000003E-8</v>
      </c>
      <c r="J62" s="4">
        <v>2.3935300000000001E-9</v>
      </c>
      <c r="K62" s="4">
        <v>4.66096E-9</v>
      </c>
      <c r="L62" s="4">
        <v>2.9735199999999999E-9</v>
      </c>
      <c r="M62" s="4">
        <v>4.90766E-9</v>
      </c>
      <c r="N62" s="4">
        <v>2.4352799999999999E-9</v>
      </c>
      <c r="O62" s="4">
        <v>1.0862599999999999E-8</v>
      </c>
      <c r="P62" s="4">
        <v>1.78342E-8</v>
      </c>
    </row>
    <row r="63" spans="1:16" x14ac:dyDescent="0.4">
      <c r="A63" s="3">
        <v>332114</v>
      </c>
      <c r="B63" t="str">
        <f>VLOOKUP(A63,'sector labels'!A:B,2,FALSE)</f>
        <v>Custom roll forming</v>
      </c>
      <c r="C63" s="4">
        <f t="shared" si="0"/>
        <v>8.6816257281000011E-8</v>
      </c>
      <c r="D63" s="4">
        <v>1.86912E-11</v>
      </c>
      <c r="E63" s="4">
        <v>1.2327000000000001E-9</v>
      </c>
      <c r="F63" s="4">
        <v>3.1461499999999999E-12</v>
      </c>
      <c r="G63" s="4">
        <v>4.4945099999999999E-13</v>
      </c>
      <c r="H63" s="4">
        <v>3.22048E-12</v>
      </c>
      <c r="I63" s="4">
        <v>3.4890700000000002E-8</v>
      </c>
      <c r="J63" s="4">
        <v>3.16822E-9</v>
      </c>
      <c r="K63" s="4">
        <v>6.1610300000000002E-9</v>
      </c>
      <c r="L63" s="4">
        <v>3.9315499999999997E-9</v>
      </c>
      <c r="M63" s="4">
        <v>6.4871199999999998E-9</v>
      </c>
      <c r="N63" s="4">
        <v>3.22069E-9</v>
      </c>
      <c r="O63" s="4">
        <v>6.3814399999999998E-9</v>
      </c>
      <c r="P63" s="4">
        <v>2.1317300000000001E-8</v>
      </c>
    </row>
    <row r="64" spans="1:16" x14ac:dyDescent="0.4">
      <c r="A64" s="3" t="s">
        <v>78</v>
      </c>
      <c r="B64" t="str">
        <f>VLOOKUP(A64,'sector labels'!A:B,2,FALSE)</f>
        <v>All other forging, stamping, and sintering</v>
      </c>
      <c r="C64" s="4">
        <f t="shared" si="0"/>
        <v>3.9965500247999999E-8</v>
      </c>
      <c r="D64" s="4">
        <v>1.47406E-11</v>
      </c>
      <c r="E64" s="4">
        <v>8.3682300000000004E-10</v>
      </c>
      <c r="F64" s="4">
        <v>2.0673999999999999E-12</v>
      </c>
      <c r="G64" s="4">
        <v>3.3633800000000002E-13</v>
      </c>
      <c r="H64" s="4">
        <v>1.24291E-12</v>
      </c>
      <c r="I64" s="4">
        <v>4.8486E-9</v>
      </c>
      <c r="J64" s="4">
        <v>1.6162000000000001E-9</v>
      </c>
      <c r="K64" s="4">
        <v>3.1505599999999999E-9</v>
      </c>
      <c r="L64" s="4">
        <v>2.0095300000000002E-9</v>
      </c>
      <c r="M64" s="4">
        <v>3.3173199999999999E-9</v>
      </c>
      <c r="N64" s="4">
        <v>1.64548E-9</v>
      </c>
      <c r="O64" s="4">
        <v>4.6027999999999999E-9</v>
      </c>
      <c r="P64" s="4">
        <v>1.79198E-8</v>
      </c>
    </row>
    <row r="65" spans="1:16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f t="shared" si="0"/>
        <v>1.0205972578199999E-8</v>
      </c>
      <c r="D65" s="4">
        <v>2.3997299999999999E-12</v>
      </c>
      <c r="E65" s="4">
        <v>1.30553E-10</v>
      </c>
      <c r="F65" s="4">
        <v>4.9724600000000004E-13</v>
      </c>
      <c r="G65" s="4">
        <v>7.1035199999999999E-14</v>
      </c>
      <c r="H65" s="4">
        <v>2.7556699999999999E-13</v>
      </c>
      <c r="I65" s="4">
        <v>1.81572E-9</v>
      </c>
      <c r="J65" s="4">
        <v>6.0523899999999996E-10</v>
      </c>
      <c r="K65" s="4">
        <v>1.1800799999999999E-9</v>
      </c>
      <c r="L65" s="4">
        <v>7.5266199999999998E-10</v>
      </c>
      <c r="M65" s="4">
        <v>1.2425399999999999E-9</v>
      </c>
      <c r="N65" s="4">
        <v>6.1628500000000001E-10</v>
      </c>
      <c r="O65" s="4">
        <v>1.22119E-9</v>
      </c>
      <c r="P65" s="4">
        <v>2.63846E-9</v>
      </c>
    </row>
    <row r="66" spans="1:16" x14ac:dyDescent="0.4">
      <c r="A66" s="3">
        <v>332200</v>
      </c>
      <c r="B66" t="str">
        <f>VLOOKUP(A66,'sector labels'!A:B,2,FALSE)</f>
        <v>Cutlery and handtool manufacturing</v>
      </c>
      <c r="C66" s="4">
        <f t="shared" si="0"/>
        <v>2.5573078973999998E-8</v>
      </c>
      <c r="D66" s="4">
        <v>6.0452200000000004E-12</v>
      </c>
      <c r="E66" s="4">
        <v>3.27548E-10</v>
      </c>
      <c r="F66" s="4">
        <v>1.25262E-12</v>
      </c>
      <c r="G66" s="4">
        <v>1.78946E-13</v>
      </c>
      <c r="H66" s="4">
        <v>6.9418799999999995E-13</v>
      </c>
      <c r="I66" s="4">
        <v>4.54974E-9</v>
      </c>
      <c r="J66" s="4">
        <v>1.5165799999999999E-9</v>
      </c>
      <c r="K66" s="4">
        <v>2.9568E-9</v>
      </c>
      <c r="L66" s="4">
        <v>1.88589E-9</v>
      </c>
      <c r="M66" s="4">
        <v>3.1132900000000001E-9</v>
      </c>
      <c r="N66" s="4">
        <v>1.5441999999999999E-9</v>
      </c>
      <c r="O66" s="4">
        <v>3.0598700000000001E-9</v>
      </c>
      <c r="P66" s="4">
        <v>6.6109899999999997E-9</v>
      </c>
    </row>
    <row r="67" spans="1:16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f t="shared" ref="C67:C130" si="1">SUM(D67:P67)</f>
        <v>5.6070379552E-8</v>
      </c>
      <c r="D67" s="4">
        <v>2.1808699999999999E-11</v>
      </c>
      <c r="E67" s="4">
        <v>1.43057E-9</v>
      </c>
      <c r="F67" s="4">
        <v>4.4157399999999999E-12</v>
      </c>
      <c r="G67" s="4">
        <v>3.1766200000000003E-13</v>
      </c>
      <c r="H67" s="4">
        <v>2.1734500000000002E-12</v>
      </c>
      <c r="I67" s="4">
        <v>7.0087900000000002E-9</v>
      </c>
      <c r="J67" s="4">
        <v>7.1212399999999995E-10</v>
      </c>
      <c r="K67" s="4">
        <v>4.9452799999999997E-9</v>
      </c>
      <c r="L67" s="4">
        <v>8.8480999999999997E-10</v>
      </c>
      <c r="M67" s="4">
        <v>1.46039E-9</v>
      </c>
      <c r="N67" s="4">
        <v>4.9658000000000004E-9</v>
      </c>
      <c r="O67" s="4">
        <v>7.8313999999999992E-9</v>
      </c>
      <c r="P67" s="4">
        <v>2.6802500000000001E-8</v>
      </c>
    </row>
    <row r="68" spans="1:16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f t="shared" si="1"/>
        <v>8.025628221E-8</v>
      </c>
      <c r="D68" s="4">
        <v>2.04615E-11</v>
      </c>
      <c r="E68" s="4">
        <v>1.2359500000000001E-9</v>
      </c>
      <c r="F68" s="4">
        <v>9.9623299999999996E-12</v>
      </c>
      <c r="G68" s="4">
        <v>1.29055E-12</v>
      </c>
      <c r="H68" s="4">
        <v>2.2138300000000001E-12</v>
      </c>
      <c r="I68" s="4">
        <v>1.98706E-9</v>
      </c>
      <c r="J68" s="4">
        <v>6.6235400000000003E-10</v>
      </c>
      <c r="K68" s="4">
        <v>5.0281400000000004E-9</v>
      </c>
      <c r="L68" s="4">
        <v>6.5086200000000002E-9</v>
      </c>
      <c r="M68" s="4">
        <v>1.7098600000000001E-8</v>
      </c>
      <c r="N68" s="4">
        <v>1.71843E-9</v>
      </c>
      <c r="O68" s="4">
        <v>1.2946099999999999E-8</v>
      </c>
      <c r="P68" s="4">
        <v>3.3037099999999999E-8</v>
      </c>
    </row>
    <row r="69" spans="1:16" x14ac:dyDescent="0.4">
      <c r="A69" s="3">
        <v>332410</v>
      </c>
      <c r="B69" t="str">
        <f>VLOOKUP(A69,'sector labels'!A:B,2,FALSE)</f>
        <v>Power boiler and heat exchanger manufacturing</v>
      </c>
      <c r="C69" s="4">
        <f t="shared" si="1"/>
        <v>2.9962941908999998E-8</v>
      </c>
      <c r="D69" s="4">
        <v>1.3427699999999999E-11</v>
      </c>
      <c r="E69" s="4">
        <v>9.2455600000000003E-10</v>
      </c>
      <c r="F69" s="4">
        <v>1.81288E-12</v>
      </c>
      <c r="G69" s="4">
        <v>1.0664E-13</v>
      </c>
      <c r="H69" s="4">
        <v>4.1368900000000001E-13</v>
      </c>
      <c r="I69" s="4">
        <v>2.7882099999999998E-9</v>
      </c>
      <c r="J69" s="4">
        <v>9.2940200000000003E-10</v>
      </c>
      <c r="K69" s="4">
        <v>1.8126400000000001E-9</v>
      </c>
      <c r="L69" s="4">
        <v>1.15605E-9</v>
      </c>
      <c r="M69" s="4">
        <v>1.90858E-9</v>
      </c>
      <c r="N69" s="4">
        <v>9.4653299999999996E-10</v>
      </c>
      <c r="O69" s="4">
        <v>4.3764099999999998E-9</v>
      </c>
      <c r="P69" s="4">
        <v>1.5104800000000001E-8</v>
      </c>
    </row>
    <row r="70" spans="1:16" x14ac:dyDescent="0.4">
      <c r="A70" s="3">
        <v>332420</v>
      </c>
      <c r="B70" t="str">
        <f>VLOOKUP(A70,'sector labels'!A:B,2,FALSE)</f>
        <v>Metal tank (heavy gauge) manufacturing</v>
      </c>
      <c r="C70" s="4">
        <f t="shared" si="1"/>
        <v>1.19422216461E-7</v>
      </c>
      <c r="D70" s="4">
        <v>3.3982299999999998E-11</v>
      </c>
      <c r="E70" s="4">
        <v>2.24042E-9</v>
      </c>
      <c r="F70" s="4">
        <v>4.5590100000000004E-12</v>
      </c>
      <c r="G70" s="4">
        <v>1.42469E-13</v>
      </c>
      <c r="H70" s="4">
        <v>5.5268199999999997E-13</v>
      </c>
      <c r="I70" s="4">
        <v>3.3166100000000002E-9</v>
      </c>
      <c r="J70" s="4">
        <v>1.1055400000000001E-9</v>
      </c>
      <c r="K70" s="4">
        <v>6.1356999999999998E-8</v>
      </c>
      <c r="L70" s="4">
        <v>1.37345E-9</v>
      </c>
      <c r="M70" s="4">
        <v>2.2668199999999998E-9</v>
      </c>
      <c r="N70" s="4">
        <v>1.12484E-9</v>
      </c>
      <c r="O70" s="4">
        <v>1.1144099999999999E-8</v>
      </c>
      <c r="P70" s="4">
        <v>3.5454199999999999E-8</v>
      </c>
    </row>
    <row r="71" spans="1:16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f t="shared" si="1"/>
        <v>1.4492641273E-8</v>
      </c>
      <c r="D71" s="4">
        <v>3.5773300000000001E-12</v>
      </c>
      <c r="E71" s="4">
        <v>1.87606E-10</v>
      </c>
      <c r="F71" s="4">
        <v>7.4125499999999996E-13</v>
      </c>
      <c r="G71" s="4">
        <v>1.05894E-13</v>
      </c>
      <c r="H71" s="4">
        <v>4.10794E-13</v>
      </c>
      <c r="I71" s="4">
        <v>2.5789100000000001E-9</v>
      </c>
      <c r="J71" s="4">
        <v>8.5963800000000003E-10</v>
      </c>
      <c r="K71" s="4">
        <v>1.6750499999999999E-9</v>
      </c>
      <c r="L71" s="4">
        <v>1.0684900000000001E-9</v>
      </c>
      <c r="M71" s="4">
        <v>1.7637099999999999E-9</v>
      </c>
      <c r="N71" s="4">
        <v>8.7498200000000003E-10</v>
      </c>
      <c r="O71" s="4">
        <v>1.73378E-9</v>
      </c>
      <c r="P71" s="4">
        <v>3.7456400000000003E-9</v>
      </c>
    </row>
    <row r="72" spans="1:16" x14ac:dyDescent="0.4">
      <c r="A72" s="3">
        <v>332500</v>
      </c>
      <c r="B72" t="str">
        <f>VLOOKUP(A72,'sector labels'!A:B,2,FALSE)</f>
        <v>Hardware manufacturing</v>
      </c>
      <c r="C72" s="4">
        <f t="shared" si="1"/>
        <v>2.0667878636E-8</v>
      </c>
      <c r="D72" s="4">
        <v>5.2540800000000002E-12</v>
      </c>
      <c r="E72" s="4">
        <v>2.6953700000000001E-10</v>
      </c>
      <c r="F72" s="4">
        <v>1.0886900000000001E-12</v>
      </c>
      <c r="G72" s="4">
        <v>1.55527E-13</v>
      </c>
      <c r="H72" s="4">
        <v>6.0333899999999996E-13</v>
      </c>
      <c r="I72" s="4">
        <v>3.6782799999999998E-9</v>
      </c>
      <c r="J72" s="4">
        <v>1.2260900000000001E-9</v>
      </c>
      <c r="K72" s="4">
        <v>2.38817E-9</v>
      </c>
      <c r="L72" s="4">
        <v>1.5234900000000001E-9</v>
      </c>
      <c r="M72" s="4">
        <v>2.5145699999999999E-9</v>
      </c>
      <c r="N72" s="4">
        <v>1.2476700000000001E-9</v>
      </c>
      <c r="O72" s="4">
        <v>2.4722299999999998E-9</v>
      </c>
      <c r="P72" s="4">
        <v>5.3407400000000003E-9</v>
      </c>
    </row>
    <row r="73" spans="1:16" x14ac:dyDescent="0.4">
      <c r="A73" s="3">
        <v>332600</v>
      </c>
      <c r="B73" t="str">
        <f>VLOOKUP(A73,'sector labels'!A:B,2,FALSE)</f>
        <v>Spring and wire product manufacturing</v>
      </c>
      <c r="C73" s="4">
        <f t="shared" si="1"/>
        <v>3.1729288974000001E-8</v>
      </c>
      <c r="D73" s="4">
        <v>7.5803900000000002E-12</v>
      </c>
      <c r="E73" s="4">
        <v>4.0744300000000002E-10</v>
      </c>
      <c r="F73" s="4">
        <v>1.57072E-12</v>
      </c>
      <c r="G73" s="4">
        <v>2.2438899999999999E-13</v>
      </c>
      <c r="H73" s="4">
        <v>8.7047499999999998E-13</v>
      </c>
      <c r="I73" s="4">
        <v>5.6452700000000003E-9</v>
      </c>
      <c r="J73" s="4">
        <v>1.8817599999999999E-9</v>
      </c>
      <c r="K73" s="4">
        <v>3.6682599999999999E-9</v>
      </c>
      <c r="L73" s="4">
        <v>2.3397300000000001E-9</v>
      </c>
      <c r="M73" s="4">
        <v>3.86242E-9</v>
      </c>
      <c r="N73" s="4">
        <v>1.91586E-9</v>
      </c>
      <c r="O73" s="4">
        <v>3.79632E-9</v>
      </c>
      <c r="P73" s="4">
        <v>8.2019799999999998E-9</v>
      </c>
    </row>
    <row r="74" spans="1:16" x14ac:dyDescent="0.4">
      <c r="A74" s="3">
        <v>332710</v>
      </c>
      <c r="B74" t="str">
        <f>VLOOKUP(A74,'sector labels'!A:B,2,FALSE)</f>
        <v>Machine shops</v>
      </c>
      <c r="C74" s="4">
        <f t="shared" si="1"/>
        <v>5.0393823860000004E-8</v>
      </c>
      <c r="D74" s="4">
        <v>1.7471700000000001E-11</v>
      </c>
      <c r="E74" s="4">
        <v>8.8709500000000003E-10</v>
      </c>
      <c r="F74" s="4">
        <v>4.13558E-12</v>
      </c>
      <c r="G74" s="4">
        <v>7.5573999999999997E-13</v>
      </c>
      <c r="H74" s="4">
        <v>7.1484000000000001E-13</v>
      </c>
      <c r="I74" s="4">
        <v>4.15505E-9</v>
      </c>
      <c r="J74" s="4">
        <v>1.8065500000000001E-10</v>
      </c>
      <c r="K74" s="4">
        <v>9.1592899999999993E-9</v>
      </c>
      <c r="L74" s="4">
        <v>3.5948900000000002E-9</v>
      </c>
      <c r="M74" s="4">
        <v>3.70926E-10</v>
      </c>
      <c r="N74" s="4">
        <v>1.56371E-9</v>
      </c>
      <c r="O74" s="4">
        <v>4.2529300000000001E-9</v>
      </c>
      <c r="P74" s="4">
        <v>2.6206200000000001E-8</v>
      </c>
    </row>
    <row r="75" spans="1:16" x14ac:dyDescent="0.4">
      <c r="A75" s="3">
        <v>332720</v>
      </c>
      <c r="B75" t="str">
        <f>VLOOKUP(A75,'sector labels'!A:B,2,FALSE)</f>
        <v>Turned product and screw, nut, and bolt manufacturing</v>
      </c>
      <c r="C75" s="4">
        <f t="shared" si="1"/>
        <v>2.4390782141200002E-8</v>
      </c>
      <c r="D75" s="4">
        <v>5.2664100000000004E-12</v>
      </c>
      <c r="E75" s="4">
        <v>5.0267600000000003E-10</v>
      </c>
      <c r="F75" s="4">
        <v>2.0442499999999999E-12</v>
      </c>
      <c r="G75" s="4">
        <v>7.5519199999999995E-14</v>
      </c>
      <c r="H75" s="4">
        <v>2.9296199999999999E-13</v>
      </c>
      <c r="I75" s="4">
        <v>8.0503899999999995E-9</v>
      </c>
      <c r="J75" s="4">
        <v>6.1518399999999997E-10</v>
      </c>
      <c r="K75" s="4">
        <v>1.19877E-9</v>
      </c>
      <c r="L75" s="4">
        <v>7.6467100000000002E-10</v>
      </c>
      <c r="M75" s="4">
        <v>1.26222E-9</v>
      </c>
      <c r="N75" s="4">
        <v>6.2618200000000002E-10</v>
      </c>
      <c r="O75" s="4">
        <v>4.9953699999999999E-9</v>
      </c>
      <c r="P75" s="4">
        <v>6.3676399999999997E-9</v>
      </c>
    </row>
    <row r="76" spans="1:16" x14ac:dyDescent="0.4">
      <c r="A76" s="3">
        <v>332800</v>
      </c>
      <c r="B76" t="str">
        <f>VLOOKUP(A76,'sector labels'!A:B,2,FALSE)</f>
        <v>Coating, engraving, heat treating and allied activities</v>
      </c>
      <c r="C76" s="4">
        <f t="shared" si="1"/>
        <v>7.9028061803E-8</v>
      </c>
      <c r="D76" s="4">
        <v>2.5071799999999999E-11</v>
      </c>
      <c r="E76" s="4">
        <v>1.4557500000000001E-9</v>
      </c>
      <c r="F76" s="4">
        <v>4.2886200000000004E-12</v>
      </c>
      <c r="G76" s="4">
        <v>2.1822299999999999E-13</v>
      </c>
      <c r="H76" s="4">
        <v>2.9931600000000001E-12</v>
      </c>
      <c r="I76" s="4">
        <v>1.1964400000000001E-8</v>
      </c>
      <c r="J76" s="4">
        <v>1.29541E-8</v>
      </c>
      <c r="K76" s="4">
        <v>1.9469799999999998E-9</v>
      </c>
      <c r="L76" s="4">
        <v>1.2420099999999999E-9</v>
      </c>
      <c r="M76" s="4">
        <v>2.0500299999999998E-9</v>
      </c>
      <c r="N76" s="4">
        <v>7.3886199999999997E-9</v>
      </c>
      <c r="O76" s="4">
        <v>1.3411E-8</v>
      </c>
      <c r="P76" s="4">
        <v>2.6582599999999999E-8</v>
      </c>
    </row>
    <row r="77" spans="1:16" x14ac:dyDescent="0.4">
      <c r="A77" s="3">
        <v>332913</v>
      </c>
      <c r="B77" t="str">
        <f>VLOOKUP(A77,'sector labels'!A:B,2,FALSE)</f>
        <v>Plumbing fixture fitting and trim manufacturing</v>
      </c>
      <c r="C77" s="4">
        <f t="shared" si="1"/>
        <v>5.4785998531999998E-8</v>
      </c>
      <c r="D77" s="4">
        <v>1.4936299999999999E-11</v>
      </c>
      <c r="E77" s="4">
        <v>7.2767000000000003E-10</v>
      </c>
      <c r="F77" s="4">
        <v>3.09493E-12</v>
      </c>
      <c r="G77" s="4">
        <v>4.42132E-13</v>
      </c>
      <c r="H77" s="4">
        <v>1.7151700000000001E-12</v>
      </c>
      <c r="I77" s="4">
        <v>9.7536899999999996E-9</v>
      </c>
      <c r="J77" s="4">
        <v>3.2512300000000002E-9</v>
      </c>
      <c r="K77" s="4">
        <v>6.3264500000000002E-9</v>
      </c>
      <c r="L77" s="4">
        <v>4.0366199999999997E-9</v>
      </c>
      <c r="M77" s="4">
        <v>6.6612999999999997E-9</v>
      </c>
      <c r="N77" s="4">
        <v>3.3063900000000002E-9</v>
      </c>
      <c r="O77" s="4">
        <v>6.55136E-9</v>
      </c>
      <c r="P77" s="4">
        <v>1.4151099999999999E-8</v>
      </c>
    </row>
    <row r="78" spans="1:16" x14ac:dyDescent="0.4">
      <c r="A78" s="3" t="s">
        <v>93</v>
      </c>
      <c r="B78" t="str">
        <f>VLOOKUP(A78,'sector labels'!A:B,2,FALSE)</f>
        <v>Valve and fittings other than plumbing</v>
      </c>
      <c r="C78" s="4">
        <f t="shared" si="1"/>
        <v>1.5502132203E-8</v>
      </c>
      <c r="D78" s="4">
        <v>5.2995299999999997E-12</v>
      </c>
      <c r="E78" s="4">
        <v>2.9132599999999998E-10</v>
      </c>
      <c r="F78" s="4">
        <v>1.1823800000000001E-12</v>
      </c>
      <c r="G78" s="4">
        <v>1.51255E-13</v>
      </c>
      <c r="H78" s="4">
        <v>3.4703800000000001E-13</v>
      </c>
      <c r="I78" s="4">
        <v>2.2708199999999998E-9</v>
      </c>
      <c r="J78" s="4">
        <v>7.5693899999999996E-10</v>
      </c>
      <c r="K78" s="4">
        <v>1.47573E-9</v>
      </c>
      <c r="L78" s="4">
        <v>9.41246E-10</v>
      </c>
      <c r="M78" s="4">
        <v>1.5538400000000001E-9</v>
      </c>
      <c r="N78" s="4">
        <v>7.7071100000000003E-10</v>
      </c>
      <c r="O78" s="4">
        <v>1.52719E-9</v>
      </c>
      <c r="P78" s="4">
        <v>5.9073500000000003E-9</v>
      </c>
    </row>
    <row r="79" spans="1:16" x14ac:dyDescent="0.4">
      <c r="A79" s="3">
        <v>332991</v>
      </c>
      <c r="B79" t="str">
        <f>VLOOKUP(A79,'sector labels'!A:B,2,FALSE)</f>
        <v>Ball and roller bearing manufacturing</v>
      </c>
      <c r="C79" s="4">
        <f t="shared" si="1"/>
        <v>2.0913445066999998E-8</v>
      </c>
      <c r="D79" s="4">
        <v>1.2873099999999999E-11</v>
      </c>
      <c r="E79" s="4">
        <v>7.7953600000000005E-10</v>
      </c>
      <c r="F79" s="4">
        <v>7.7898200000000002E-13</v>
      </c>
      <c r="G79" s="4">
        <v>1.11283E-13</v>
      </c>
      <c r="H79" s="4">
        <v>4.3170200000000001E-13</v>
      </c>
      <c r="I79" s="4">
        <v>2.9286900000000002E-9</v>
      </c>
      <c r="J79" s="4">
        <v>9.7623000000000005E-10</v>
      </c>
      <c r="K79" s="4">
        <v>1.9041199999999998E-9</v>
      </c>
      <c r="L79" s="4">
        <v>1.21437E-9</v>
      </c>
      <c r="M79" s="4">
        <v>2.0049E-9</v>
      </c>
      <c r="N79" s="4">
        <v>9.9427399999999995E-10</v>
      </c>
      <c r="O79" s="4">
        <v>1.97021E-9</v>
      </c>
      <c r="P79" s="4">
        <v>8.1269199999999999E-9</v>
      </c>
    </row>
    <row r="80" spans="1:16" x14ac:dyDescent="0.4">
      <c r="A80" s="3">
        <v>332996</v>
      </c>
      <c r="B80" t="str">
        <f>VLOOKUP(A80,'sector labels'!A:B,2,FALSE)</f>
        <v>Fabricated pipe and pipe fitting manufacturing</v>
      </c>
      <c r="C80" s="4">
        <f t="shared" si="1"/>
        <v>8.4223543241999997E-8</v>
      </c>
      <c r="D80" s="4">
        <v>1.5125300000000001E-11</v>
      </c>
      <c r="E80" s="4">
        <v>1.0729299999999999E-9</v>
      </c>
      <c r="F80" s="4">
        <v>2.2227900000000001E-12</v>
      </c>
      <c r="G80" s="4">
        <v>1.3075199999999999E-13</v>
      </c>
      <c r="H80" s="4">
        <v>1.6344E-12</v>
      </c>
      <c r="I80" s="4">
        <v>3.18012E-9</v>
      </c>
      <c r="J80" s="4">
        <v>1.06004E-9</v>
      </c>
      <c r="K80" s="4">
        <v>1.2393099999999999E-8</v>
      </c>
      <c r="L80" s="4">
        <v>1.3175599999999999E-9</v>
      </c>
      <c r="M80" s="4">
        <v>2.1748399999999999E-9</v>
      </c>
      <c r="N80" s="4">
        <v>2.2658E-8</v>
      </c>
      <c r="O80" s="4">
        <v>2.1379400000000002E-9</v>
      </c>
      <c r="P80" s="4">
        <v>3.8209899999999997E-8</v>
      </c>
    </row>
    <row r="81" spans="1:16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f t="shared" si="1"/>
        <v>3.0525629778000003E-8</v>
      </c>
      <c r="D81" s="4">
        <v>9.06563E-12</v>
      </c>
      <c r="E81" s="4">
        <v>3.6203499999999998E-10</v>
      </c>
      <c r="F81" s="4">
        <v>1.4078300000000001E-12</v>
      </c>
      <c r="G81" s="4">
        <v>2.0111800000000001E-13</v>
      </c>
      <c r="H81" s="4">
        <v>7.8020000000000005E-13</v>
      </c>
      <c r="I81" s="4">
        <v>5.0023399999999999E-9</v>
      </c>
      <c r="J81" s="4">
        <v>1.6674500000000001E-9</v>
      </c>
      <c r="K81" s="4">
        <v>3.25001E-9</v>
      </c>
      <c r="L81" s="4">
        <v>2.0730100000000001E-9</v>
      </c>
      <c r="M81" s="4">
        <v>3.42203E-9</v>
      </c>
      <c r="N81" s="4">
        <v>1.6975E-9</v>
      </c>
      <c r="O81" s="4">
        <v>3.3636299999999999E-9</v>
      </c>
      <c r="P81" s="4">
        <v>9.6761699999999997E-9</v>
      </c>
    </row>
    <row r="82" spans="1:16" x14ac:dyDescent="0.4">
      <c r="A82" s="3">
        <v>332999</v>
      </c>
      <c r="B82" t="str">
        <f>VLOOKUP(A82,'sector labels'!A:B,2,FALSE)</f>
        <v>Other fabricated metal manufacturing</v>
      </c>
      <c r="C82" s="4">
        <f t="shared" si="1"/>
        <v>9.9770342406000013E-9</v>
      </c>
      <c r="D82" s="4">
        <v>2.4453499999999999E-12</v>
      </c>
      <c r="E82" s="4">
        <v>1.28925E-10</v>
      </c>
      <c r="F82" s="4">
        <v>5.0669899999999998E-13</v>
      </c>
      <c r="G82" s="4">
        <v>7.2385600000000005E-14</v>
      </c>
      <c r="H82" s="4">
        <v>2.8080600000000001E-13</v>
      </c>
      <c r="I82" s="4">
        <v>1.77532E-9</v>
      </c>
      <c r="J82" s="4">
        <v>5.9177300000000004E-10</v>
      </c>
      <c r="K82" s="4">
        <v>1.15321E-9</v>
      </c>
      <c r="L82" s="4">
        <v>7.3560000000000002E-10</v>
      </c>
      <c r="M82" s="4">
        <v>1.21425E-9</v>
      </c>
      <c r="N82" s="4">
        <v>6.0237099999999997E-10</v>
      </c>
      <c r="O82" s="4">
        <v>1.1936000000000001E-9</v>
      </c>
      <c r="P82" s="4">
        <v>2.57868E-9</v>
      </c>
    </row>
    <row r="83" spans="1:16" x14ac:dyDescent="0.4">
      <c r="A83" s="3">
        <v>333111</v>
      </c>
      <c r="B83" t="str">
        <f>VLOOKUP(A83,'sector labels'!A:B,2,FALSE)</f>
        <v>Farm machinery and equipment manufacturing</v>
      </c>
      <c r="C83" s="4">
        <f t="shared" si="1"/>
        <v>1.9522885323599999E-8</v>
      </c>
      <c r="D83" s="4">
        <v>1.08318E-11</v>
      </c>
      <c r="E83" s="4">
        <v>4.9560599999999997E-10</v>
      </c>
      <c r="F83" s="4">
        <v>1.5346499999999999E-12</v>
      </c>
      <c r="G83" s="4">
        <v>2.6923599999999999E-14</v>
      </c>
      <c r="H83" s="4">
        <v>1.26495E-12</v>
      </c>
      <c r="I83" s="4">
        <v>5.2247099999999998E-9</v>
      </c>
      <c r="J83" s="4">
        <v>2.27161E-10</v>
      </c>
      <c r="K83" s="4">
        <v>4.42859E-10</v>
      </c>
      <c r="L83" s="4">
        <v>2.8246400000000001E-10</v>
      </c>
      <c r="M83" s="4">
        <v>4.6629800000000002E-10</v>
      </c>
      <c r="N83" s="4">
        <v>2.31289E-10</v>
      </c>
      <c r="O83" s="4">
        <v>2.59707E-9</v>
      </c>
      <c r="P83" s="4">
        <v>9.5417699999999998E-9</v>
      </c>
    </row>
    <row r="84" spans="1:16" x14ac:dyDescent="0.4">
      <c r="A84" s="3">
        <v>333112</v>
      </c>
      <c r="B84" t="str">
        <f>VLOOKUP(A84,'sector labels'!A:B,2,FALSE)</f>
        <v>Lawn and garden equipment manufacturing</v>
      </c>
      <c r="C84" s="4">
        <f t="shared" si="1"/>
        <v>1.9011258722999997E-8</v>
      </c>
      <c r="D84" s="4">
        <v>4.61418E-12</v>
      </c>
      <c r="E84" s="4">
        <v>2.4507199999999998E-10</v>
      </c>
      <c r="F84" s="4">
        <v>9.5609899999999996E-13</v>
      </c>
      <c r="G84" s="4">
        <v>1.3658599999999999E-13</v>
      </c>
      <c r="H84" s="4">
        <v>5.2985799999999998E-13</v>
      </c>
      <c r="I84" s="4">
        <v>3.3827200000000001E-9</v>
      </c>
      <c r="J84" s="4">
        <v>1.1275700000000001E-9</v>
      </c>
      <c r="K84" s="4">
        <v>2.19763E-9</v>
      </c>
      <c r="L84" s="4">
        <v>1.40177E-9</v>
      </c>
      <c r="M84" s="4">
        <v>2.31394E-9</v>
      </c>
      <c r="N84" s="4">
        <v>1.14786E-9</v>
      </c>
      <c r="O84" s="4">
        <v>2.2745E-9</v>
      </c>
      <c r="P84" s="4">
        <v>4.9139599999999999E-9</v>
      </c>
    </row>
    <row r="85" spans="1:16" x14ac:dyDescent="0.4">
      <c r="A85" s="3">
        <v>333120</v>
      </c>
      <c r="B85" t="str">
        <f>VLOOKUP(A85,'sector labels'!A:B,2,FALSE)</f>
        <v>Construction machinery manufacturing</v>
      </c>
      <c r="C85" s="4">
        <f t="shared" si="1"/>
        <v>2.3115046769999999E-8</v>
      </c>
      <c r="D85" s="4">
        <v>9.5672999999999994E-12</v>
      </c>
      <c r="E85" s="4">
        <v>3.99341E-10</v>
      </c>
      <c r="F85" s="4">
        <v>1.34873E-12</v>
      </c>
      <c r="G85" s="4">
        <v>2.3159999999999999E-13</v>
      </c>
      <c r="H85" s="4">
        <v>1.28014E-12</v>
      </c>
      <c r="I85" s="4">
        <v>5.0873600000000001E-9</v>
      </c>
      <c r="J85" s="4">
        <v>2.2118999999999999E-10</v>
      </c>
      <c r="K85" s="4">
        <v>7.9735000000000002E-9</v>
      </c>
      <c r="L85" s="4">
        <v>2.7492799999999998E-10</v>
      </c>
      <c r="M85" s="4">
        <v>4.5381200000000002E-10</v>
      </c>
      <c r="N85" s="4">
        <v>2.2513799999999999E-10</v>
      </c>
      <c r="O85" s="4">
        <v>3.1227799999999998E-9</v>
      </c>
      <c r="P85" s="4">
        <v>5.3445700000000003E-9</v>
      </c>
    </row>
    <row r="86" spans="1:16" x14ac:dyDescent="0.4">
      <c r="A86" s="3">
        <v>333130</v>
      </c>
      <c r="B86" t="str">
        <f>VLOOKUP(A86,'sector labels'!A:B,2,FALSE)</f>
        <v>Mining and oil and gas field machinery manufacturing</v>
      </c>
      <c r="C86" s="4">
        <f t="shared" si="1"/>
        <v>2.4606900334000001E-8</v>
      </c>
      <c r="D86" s="4">
        <v>6.8699399999999997E-12</v>
      </c>
      <c r="E86" s="4">
        <v>5.1541899999999995E-10</v>
      </c>
      <c r="F86" s="4">
        <v>9.1877200000000008E-13</v>
      </c>
      <c r="G86" s="4">
        <v>4.9961700000000003E-13</v>
      </c>
      <c r="H86" s="4">
        <v>2.7100500000000002E-13</v>
      </c>
      <c r="I86" s="4">
        <v>1.65163E-9</v>
      </c>
      <c r="J86" s="4">
        <v>5.5054399999999998E-10</v>
      </c>
      <c r="K86" s="4">
        <v>1.07234E-9</v>
      </c>
      <c r="L86" s="4">
        <v>6.8407799999999996E-10</v>
      </c>
      <c r="M86" s="4">
        <v>1.1290900000000001E-9</v>
      </c>
      <c r="N86" s="4">
        <v>2.21619E-9</v>
      </c>
      <c r="O86" s="4">
        <v>3.3302500000000002E-9</v>
      </c>
      <c r="P86" s="4">
        <v>1.3448799999999999E-8</v>
      </c>
    </row>
    <row r="87" spans="1:16" x14ac:dyDescent="0.4">
      <c r="A87" s="3">
        <v>333242</v>
      </c>
      <c r="B87" t="str">
        <f>VLOOKUP(A87,'sector labels'!A:B,2,FALSE)</f>
        <v>Semiconductor machinery manufacturing</v>
      </c>
      <c r="C87" s="4">
        <f t="shared" si="1"/>
        <v>8.1460039603000011E-9</v>
      </c>
      <c r="D87" s="4">
        <v>1.7704099999999999E-12</v>
      </c>
      <c r="E87" s="4">
        <v>1.0230699999999999E-10</v>
      </c>
      <c r="F87" s="4">
        <v>3.6684400000000002E-13</v>
      </c>
      <c r="G87" s="4">
        <v>5.2406299999999998E-14</v>
      </c>
      <c r="H87" s="4">
        <v>2.033E-13</v>
      </c>
      <c r="I87" s="4">
        <v>1.44875E-9</v>
      </c>
      <c r="J87" s="4">
        <v>4.8291599999999999E-10</v>
      </c>
      <c r="K87" s="4">
        <v>9.42476E-10</v>
      </c>
      <c r="L87" s="4">
        <v>6.0100600000000004E-10</v>
      </c>
      <c r="M87" s="4">
        <v>9.9236000000000008E-10</v>
      </c>
      <c r="N87" s="4">
        <v>4.9202499999999996E-10</v>
      </c>
      <c r="O87" s="4">
        <v>9.7499100000000007E-10</v>
      </c>
      <c r="P87" s="4">
        <v>2.10678E-9</v>
      </c>
    </row>
    <row r="88" spans="1:16" x14ac:dyDescent="0.4">
      <c r="A88" s="3" t="s">
        <v>105</v>
      </c>
      <c r="B88" t="str">
        <f>VLOOKUP(A88,'sector labels'!A:B,2,FALSE)</f>
        <v>Other industrial machinery manufacturing</v>
      </c>
      <c r="C88" s="4">
        <f t="shared" si="1"/>
        <v>2.4154536476999998E-8</v>
      </c>
      <c r="D88" s="4">
        <v>9.6122299999999993E-12</v>
      </c>
      <c r="E88" s="4">
        <v>4.53683E-10</v>
      </c>
      <c r="F88" s="4">
        <v>1.76954E-12</v>
      </c>
      <c r="G88" s="4">
        <v>7.8542600000000003E-13</v>
      </c>
      <c r="H88" s="4">
        <v>6.3628099999999996E-13</v>
      </c>
      <c r="I88" s="4">
        <v>4.0781799999999997E-9</v>
      </c>
      <c r="J88" s="4">
        <v>1.35939E-9</v>
      </c>
      <c r="K88" s="4">
        <v>2.64957E-9</v>
      </c>
      <c r="L88" s="4">
        <v>1.69003E-9</v>
      </c>
      <c r="M88" s="4">
        <v>2.7898099999999999E-9</v>
      </c>
      <c r="N88" s="4">
        <v>1.3838900000000001E-9</v>
      </c>
      <c r="O88" s="4">
        <v>3.8127299999999999E-9</v>
      </c>
      <c r="P88" s="4">
        <v>5.9244500000000002E-9</v>
      </c>
    </row>
    <row r="89" spans="1:16" x14ac:dyDescent="0.4">
      <c r="A89" s="3">
        <v>333314</v>
      </c>
      <c r="B89" t="str">
        <f>VLOOKUP(A89,'sector labels'!A:B,2,FALSE)</f>
        <v>Optical instrument and lens manufacturing</v>
      </c>
      <c r="C89" s="4">
        <f t="shared" si="1"/>
        <v>2.3657414574999999E-8</v>
      </c>
      <c r="D89" s="4">
        <v>5.6439299999999998E-12</v>
      </c>
      <c r="E89" s="4">
        <v>3.0368599999999998E-10</v>
      </c>
      <c r="F89" s="4">
        <v>1.1694700000000001E-12</v>
      </c>
      <c r="G89" s="4">
        <v>1.67068E-13</v>
      </c>
      <c r="H89" s="4">
        <v>6.4810700000000004E-13</v>
      </c>
      <c r="I89" s="4">
        <v>4.2091000000000003E-9</v>
      </c>
      <c r="J89" s="4">
        <v>1.4030300000000001E-9</v>
      </c>
      <c r="K89" s="4">
        <v>2.7351000000000002E-9</v>
      </c>
      <c r="L89" s="4">
        <v>1.7445200000000001E-9</v>
      </c>
      <c r="M89" s="4">
        <v>2.87986E-9</v>
      </c>
      <c r="N89" s="4">
        <v>1.4284699999999999E-9</v>
      </c>
      <c r="O89" s="4">
        <v>2.8305600000000002E-9</v>
      </c>
      <c r="P89" s="4">
        <v>6.1154599999999999E-9</v>
      </c>
    </row>
    <row r="90" spans="1:16" x14ac:dyDescent="0.4">
      <c r="A90" s="3">
        <v>333316</v>
      </c>
      <c r="B90" t="str">
        <f>VLOOKUP(A90,'sector labels'!A:B,2,FALSE)</f>
        <v>Photographic and photocopying equipment manufacturing</v>
      </c>
      <c r="C90" s="4">
        <f t="shared" si="1"/>
        <v>4.5132277518999999E-8</v>
      </c>
      <c r="D90" s="4">
        <v>1.05002E-11</v>
      </c>
      <c r="E90" s="4">
        <v>5.7586499999999995E-10</v>
      </c>
      <c r="F90" s="4">
        <v>2.1757400000000002E-12</v>
      </c>
      <c r="G90" s="4">
        <v>3.1081900000000001E-13</v>
      </c>
      <c r="H90" s="4">
        <v>1.2057599999999999E-12</v>
      </c>
      <c r="I90" s="4">
        <v>8.0289900000000004E-9</v>
      </c>
      <c r="J90" s="4">
        <v>2.67633E-9</v>
      </c>
      <c r="K90" s="4">
        <v>5.2189400000000002E-9</v>
      </c>
      <c r="L90" s="4">
        <v>3.3285800000000001E-9</v>
      </c>
      <c r="M90" s="4">
        <v>5.4951700000000002E-9</v>
      </c>
      <c r="N90" s="4">
        <v>2.7254000000000001E-9</v>
      </c>
      <c r="O90" s="4">
        <v>5.40051E-9</v>
      </c>
      <c r="P90" s="4">
        <v>1.16683E-8</v>
      </c>
    </row>
    <row r="91" spans="1:16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f t="shared" si="1"/>
        <v>7.4292057194000002E-9</v>
      </c>
      <c r="D91" s="4">
        <v>1.86922E-12</v>
      </c>
      <c r="E91" s="4">
        <v>9.6633200000000006E-11</v>
      </c>
      <c r="F91" s="4">
        <v>3.8732000000000001E-13</v>
      </c>
      <c r="G91" s="4">
        <v>5.5331400000000003E-14</v>
      </c>
      <c r="H91" s="4">
        <v>2.1464800000000001E-13</v>
      </c>
      <c r="I91" s="4">
        <v>1.32212E-9</v>
      </c>
      <c r="J91" s="4">
        <v>4.4070599999999999E-10</v>
      </c>
      <c r="K91" s="4">
        <v>8.5852000000000005E-10</v>
      </c>
      <c r="L91" s="4">
        <v>5.4766299999999997E-10</v>
      </c>
      <c r="M91" s="4">
        <v>9.0396000000000005E-10</v>
      </c>
      <c r="N91" s="4">
        <v>4.485E-10</v>
      </c>
      <c r="O91" s="4">
        <v>8.8869700000000002E-10</v>
      </c>
      <c r="P91" s="4">
        <v>1.9198800000000002E-9</v>
      </c>
    </row>
    <row r="92" spans="1:16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f t="shared" si="1"/>
        <v>2.8272391896999999E-8</v>
      </c>
      <c r="D92" s="4">
        <v>6.7961000000000001E-12</v>
      </c>
      <c r="E92" s="4">
        <v>3.6359599999999998E-10</v>
      </c>
      <c r="F92" s="4">
        <v>1.4082099999999999E-12</v>
      </c>
      <c r="G92" s="4">
        <v>2.0117300000000001E-13</v>
      </c>
      <c r="H92" s="4">
        <v>7.8041399999999999E-13</v>
      </c>
      <c r="I92" s="4">
        <v>5.03036E-9</v>
      </c>
      <c r="J92" s="4">
        <v>1.67679E-9</v>
      </c>
      <c r="K92" s="4">
        <v>3.2684399999999999E-9</v>
      </c>
      <c r="L92" s="4">
        <v>2.08474E-9</v>
      </c>
      <c r="M92" s="4">
        <v>3.4414300000000002E-9</v>
      </c>
      <c r="N92" s="4">
        <v>1.7070899999999999E-9</v>
      </c>
      <c r="O92" s="4">
        <v>3.3826299999999999E-9</v>
      </c>
      <c r="P92" s="4">
        <v>7.3081300000000001E-9</v>
      </c>
    </row>
    <row r="93" spans="1:16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f t="shared" si="1"/>
        <v>1.9277710006E-8</v>
      </c>
      <c r="D93" s="4">
        <v>7.5637699999999994E-12</v>
      </c>
      <c r="E93" s="4">
        <v>4.1899600000000002E-10</v>
      </c>
      <c r="F93" s="4">
        <v>1.33185E-12</v>
      </c>
      <c r="G93" s="4">
        <v>1.90265E-13</v>
      </c>
      <c r="H93" s="4">
        <v>9.431210000000001E-13</v>
      </c>
      <c r="I93" s="4">
        <v>7.8540999999999998E-10</v>
      </c>
      <c r="J93" s="4">
        <v>2.6180299999999999E-10</v>
      </c>
      <c r="K93" s="4">
        <v>5.1025099999999998E-10</v>
      </c>
      <c r="L93" s="4">
        <v>6.8347999999999996E-9</v>
      </c>
      <c r="M93" s="4">
        <v>5.3725800000000005E-10</v>
      </c>
      <c r="N93" s="4">
        <v>2.6651300000000002E-10</v>
      </c>
      <c r="O93" s="4">
        <v>2.2884300000000001E-9</v>
      </c>
      <c r="P93" s="4">
        <v>7.3642199999999996E-9</v>
      </c>
    </row>
    <row r="94" spans="1:16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f t="shared" si="1"/>
        <v>1.7286590007000002E-8</v>
      </c>
      <c r="D94" s="4">
        <v>3.8745499999999999E-12</v>
      </c>
      <c r="E94" s="4">
        <v>2.1864300000000001E-10</v>
      </c>
      <c r="F94" s="4">
        <v>8.0284100000000001E-13</v>
      </c>
      <c r="G94" s="4">
        <v>1.1469200000000001E-13</v>
      </c>
      <c r="H94" s="4">
        <v>4.4492400000000002E-13</v>
      </c>
      <c r="I94" s="4">
        <v>3.07478E-9</v>
      </c>
      <c r="J94" s="4">
        <v>1.0249300000000001E-9</v>
      </c>
      <c r="K94" s="4">
        <v>1.9995500000000002E-9</v>
      </c>
      <c r="L94" s="4">
        <v>1.2751799999999999E-9</v>
      </c>
      <c r="M94" s="4">
        <v>2.10538E-9</v>
      </c>
      <c r="N94" s="4">
        <v>1.0440200000000001E-9</v>
      </c>
      <c r="O94" s="4">
        <v>2.0687899999999998E-9</v>
      </c>
      <c r="P94" s="4">
        <v>4.4700800000000003E-9</v>
      </c>
    </row>
    <row r="95" spans="1:16" x14ac:dyDescent="0.4">
      <c r="A95" s="3">
        <v>333511</v>
      </c>
      <c r="B95" t="str">
        <f>VLOOKUP(A95,'sector labels'!A:B,2,FALSE)</f>
        <v>Industrial mold manufacturing</v>
      </c>
      <c r="C95" s="4">
        <f t="shared" si="1"/>
        <v>2.3259235034999999E-8</v>
      </c>
      <c r="D95" s="4">
        <v>5.7167699999999997E-12</v>
      </c>
      <c r="E95" s="4">
        <v>3.0076800000000002E-10</v>
      </c>
      <c r="F95" s="4">
        <v>1.1845700000000001E-12</v>
      </c>
      <c r="G95" s="4">
        <v>1.69224E-13</v>
      </c>
      <c r="H95" s="4">
        <v>6.56471E-13</v>
      </c>
      <c r="I95" s="4">
        <v>4.1388099999999997E-9</v>
      </c>
      <c r="J95" s="4">
        <v>1.3796000000000001E-9</v>
      </c>
      <c r="K95" s="4">
        <v>2.6883900000000001E-9</v>
      </c>
      <c r="L95" s="4">
        <v>1.71486E-9</v>
      </c>
      <c r="M95" s="4">
        <v>2.83068E-9</v>
      </c>
      <c r="N95" s="4">
        <v>1.40428E-9</v>
      </c>
      <c r="O95" s="4">
        <v>2.78259E-9</v>
      </c>
      <c r="P95" s="4">
        <v>6.0115300000000002E-9</v>
      </c>
    </row>
    <row r="96" spans="1:16" x14ac:dyDescent="0.4">
      <c r="A96" s="3">
        <v>333514</v>
      </c>
      <c r="B96" t="str">
        <f>VLOOKUP(A96,'sector labels'!A:B,2,FALSE)</f>
        <v>Special tool, die, jig, and fixture manufacturing</v>
      </c>
      <c r="C96" s="4">
        <f t="shared" si="1"/>
        <v>5.3961476059999998E-8</v>
      </c>
      <c r="D96" s="4">
        <v>2.2748100000000001E-11</v>
      </c>
      <c r="E96" s="4">
        <v>2.43151E-9</v>
      </c>
      <c r="F96" s="4">
        <v>1.3903499999999999E-11</v>
      </c>
      <c r="G96" s="4">
        <v>2.24642E-12</v>
      </c>
      <c r="H96" s="4">
        <v>3.0880399999999998E-12</v>
      </c>
      <c r="I96" s="4">
        <v>3.06511E-9</v>
      </c>
      <c r="J96" s="4">
        <v>1.0217000000000001E-9</v>
      </c>
      <c r="K96" s="4">
        <v>1.9917799999999999E-9</v>
      </c>
      <c r="L96" s="4">
        <v>1.27041E-9</v>
      </c>
      <c r="M96" s="4">
        <v>2.0972000000000002E-9</v>
      </c>
      <c r="N96" s="4">
        <v>1.04025E-9</v>
      </c>
      <c r="O96" s="4">
        <v>6.1838299999999997E-9</v>
      </c>
      <c r="P96" s="4">
        <v>3.4817699999999998E-8</v>
      </c>
    </row>
    <row r="97" spans="1:16" x14ac:dyDescent="0.4">
      <c r="A97" s="3">
        <v>333517</v>
      </c>
      <c r="B97" t="str">
        <f>VLOOKUP(A97,'sector labels'!A:B,2,FALSE)</f>
        <v>Machine tool manufacturing</v>
      </c>
      <c r="C97" s="4">
        <f t="shared" si="1"/>
        <v>1.9794290773999998E-8</v>
      </c>
      <c r="D97" s="4">
        <v>5.0344500000000002E-12</v>
      </c>
      <c r="E97" s="4">
        <v>2.58176E-10</v>
      </c>
      <c r="F97" s="4">
        <v>1.04318E-12</v>
      </c>
      <c r="G97" s="4">
        <v>1.4902600000000001E-13</v>
      </c>
      <c r="H97" s="4">
        <v>5.7811800000000002E-13</v>
      </c>
      <c r="I97" s="4">
        <v>3.52282E-9</v>
      </c>
      <c r="J97" s="4">
        <v>1.1742699999999999E-9</v>
      </c>
      <c r="K97" s="4">
        <v>2.2872199999999999E-9</v>
      </c>
      <c r="L97" s="4">
        <v>1.45909E-9</v>
      </c>
      <c r="M97" s="4">
        <v>2.40827E-9</v>
      </c>
      <c r="N97" s="4">
        <v>1.1949299999999999E-9</v>
      </c>
      <c r="O97" s="4">
        <v>2.3677300000000001E-9</v>
      </c>
      <c r="P97" s="4">
        <v>5.1149800000000001E-9</v>
      </c>
    </row>
    <row r="98" spans="1:16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f t="shared" si="1"/>
        <v>3.1797353211999999E-8</v>
      </c>
      <c r="D98" s="4">
        <v>7.75664E-12</v>
      </c>
      <c r="E98" s="4">
        <v>4.1040900000000002E-10</v>
      </c>
      <c r="F98" s="4">
        <v>1.60725E-12</v>
      </c>
      <c r="G98" s="4">
        <v>2.29607E-13</v>
      </c>
      <c r="H98" s="4">
        <v>8.9071500000000001E-13</v>
      </c>
      <c r="I98" s="4">
        <v>5.6579200000000002E-9</v>
      </c>
      <c r="J98" s="4">
        <v>1.8859699999999998E-9</v>
      </c>
      <c r="K98" s="4">
        <v>3.6754900000000001E-9</v>
      </c>
      <c r="L98" s="4">
        <v>2.34446E-9</v>
      </c>
      <c r="M98" s="4">
        <v>3.8700299999999997E-9</v>
      </c>
      <c r="N98" s="4">
        <v>1.9198200000000001E-9</v>
      </c>
      <c r="O98" s="4">
        <v>3.8041500000000004E-9</v>
      </c>
      <c r="P98" s="4">
        <v>8.2186200000000003E-9</v>
      </c>
    </row>
    <row r="99" spans="1:16" x14ac:dyDescent="0.4">
      <c r="A99" s="3">
        <v>333611</v>
      </c>
      <c r="B99" t="str">
        <f>VLOOKUP(A99,'sector labels'!A:B,2,FALSE)</f>
        <v>Turbine and turbine generator set units manufacturing</v>
      </c>
      <c r="C99" s="4">
        <f t="shared" si="1"/>
        <v>6.9901294299999995E-9</v>
      </c>
      <c r="D99" s="4">
        <v>1.6241199999999999E-12</v>
      </c>
      <c r="E99" s="4">
        <v>8.9162199999999996E-11</v>
      </c>
      <c r="F99" s="4">
        <v>3.3653200000000002E-13</v>
      </c>
      <c r="G99" s="4">
        <v>4.8076000000000003E-14</v>
      </c>
      <c r="H99" s="4">
        <v>1.8650200000000001E-13</v>
      </c>
      <c r="I99" s="4">
        <v>1.2435299999999999E-9</v>
      </c>
      <c r="J99" s="4">
        <v>4.1451E-10</v>
      </c>
      <c r="K99" s="4">
        <v>8.0832299999999998E-10</v>
      </c>
      <c r="L99" s="4">
        <v>5.1553800000000005E-10</v>
      </c>
      <c r="M99" s="4">
        <v>8.5110600000000004E-10</v>
      </c>
      <c r="N99" s="4">
        <v>4.2211499999999999E-10</v>
      </c>
      <c r="O99" s="4">
        <v>8.3643999999999996E-10</v>
      </c>
      <c r="P99" s="4">
        <v>1.80721E-9</v>
      </c>
    </row>
    <row r="100" spans="1:16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f t="shared" si="1"/>
        <v>2.3628244514000001E-8</v>
      </c>
      <c r="D100" s="4">
        <v>5.3952999999999998E-12</v>
      </c>
      <c r="E100" s="4">
        <v>3.0015200000000001E-10</v>
      </c>
      <c r="F100" s="4">
        <v>1.1179500000000001E-12</v>
      </c>
      <c r="G100" s="4">
        <v>1.5970799999999999E-13</v>
      </c>
      <c r="H100" s="4">
        <v>6.1955599999999995E-13</v>
      </c>
      <c r="I100" s="4">
        <v>4.2031000000000001E-9</v>
      </c>
      <c r="J100" s="4">
        <v>1.4010300000000001E-9</v>
      </c>
      <c r="K100" s="4">
        <v>2.7326999999999999E-9</v>
      </c>
      <c r="L100" s="4">
        <v>1.7428099999999999E-9</v>
      </c>
      <c r="M100" s="4">
        <v>2.87733E-9</v>
      </c>
      <c r="N100" s="4">
        <v>1.42693E-9</v>
      </c>
      <c r="O100" s="4">
        <v>2.8275399999999999E-9</v>
      </c>
      <c r="P100" s="4">
        <v>6.1093600000000001E-9</v>
      </c>
    </row>
    <row r="101" spans="1:16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f t="shared" si="1"/>
        <v>2.7041659750999997E-8</v>
      </c>
      <c r="D101" s="4">
        <v>6.2781000000000001E-12</v>
      </c>
      <c r="E101" s="4">
        <v>3.4486400000000002E-10</v>
      </c>
      <c r="F101" s="4">
        <v>1.30088E-12</v>
      </c>
      <c r="G101" s="4">
        <v>1.8583999999999999E-13</v>
      </c>
      <c r="H101" s="4">
        <v>7.2093100000000001E-13</v>
      </c>
      <c r="I101" s="4">
        <v>4.8106400000000003E-9</v>
      </c>
      <c r="J101" s="4">
        <v>1.6035499999999999E-9</v>
      </c>
      <c r="K101" s="4">
        <v>3.1270499999999999E-9</v>
      </c>
      <c r="L101" s="4">
        <v>1.9943900000000002E-9</v>
      </c>
      <c r="M101" s="4">
        <v>3.2925600000000001E-9</v>
      </c>
      <c r="N101" s="4">
        <v>1.6329800000000001E-9</v>
      </c>
      <c r="O101" s="4">
        <v>3.2358200000000001E-9</v>
      </c>
      <c r="P101" s="4">
        <v>6.9913199999999998E-9</v>
      </c>
    </row>
    <row r="102" spans="1:16" x14ac:dyDescent="0.4">
      <c r="A102" s="3">
        <v>333618</v>
      </c>
      <c r="B102" t="str">
        <f>VLOOKUP(A102,'sector labels'!A:B,2,FALSE)</f>
        <v>Other engine equipment manufacturing</v>
      </c>
      <c r="C102" s="4">
        <f t="shared" si="1"/>
        <v>4.4487636580000001E-9</v>
      </c>
      <c r="D102" s="4">
        <v>1.03952E-12</v>
      </c>
      <c r="E102" s="4">
        <v>5.6822599999999999E-11</v>
      </c>
      <c r="F102" s="4">
        <v>2.1539700000000001E-13</v>
      </c>
      <c r="G102" s="4">
        <v>3.0771000000000001E-14</v>
      </c>
      <c r="H102" s="4">
        <v>1.1937E-13</v>
      </c>
      <c r="I102" s="4">
        <v>7.9144499999999995E-10</v>
      </c>
      <c r="J102" s="4">
        <v>2.6381499999999998E-10</v>
      </c>
      <c r="K102" s="4">
        <v>5.1442099999999998E-10</v>
      </c>
      <c r="L102" s="4">
        <v>3.28096E-10</v>
      </c>
      <c r="M102" s="4">
        <v>5.4164799999999997E-10</v>
      </c>
      <c r="N102" s="4">
        <v>2.6864299999999999E-10</v>
      </c>
      <c r="O102" s="4">
        <v>5.3232800000000005E-10</v>
      </c>
      <c r="P102" s="4">
        <v>1.1501399999999999E-9</v>
      </c>
    </row>
    <row r="103" spans="1:16" x14ac:dyDescent="0.4">
      <c r="A103" s="3">
        <v>333912</v>
      </c>
      <c r="B103" t="str">
        <f>VLOOKUP(A103,'sector labels'!A:B,2,FALSE)</f>
        <v>Air and gas compressor manufacturing</v>
      </c>
      <c r="C103" s="4">
        <f t="shared" si="1"/>
        <v>1.1744520580199999E-8</v>
      </c>
      <c r="D103" s="4">
        <v>2.7334E-12</v>
      </c>
      <c r="E103" s="4">
        <v>1.49867E-10</v>
      </c>
      <c r="F103" s="4">
        <v>5.6638500000000001E-13</v>
      </c>
      <c r="G103" s="4">
        <v>8.0912200000000001E-14</v>
      </c>
      <c r="H103" s="4">
        <v>3.1388299999999999E-13</v>
      </c>
      <c r="I103" s="4">
        <v>2.0893400000000001E-9</v>
      </c>
      <c r="J103" s="4">
        <v>6.9644699999999998E-10</v>
      </c>
      <c r="K103" s="4">
        <v>1.35809E-9</v>
      </c>
      <c r="L103" s="4">
        <v>8.6617699999999998E-10</v>
      </c>
      <c r="M103" s="4">
        <v>1.42997E-9</v>
      </c>
      <c r="N103" s="4">
        <v>7.0921500000000002E-10</v>
      </c>
      <c r="O103" s="4">
        <v>1.40534E-9</v>
      </c>
      <c r="P103" s="4">
        <v>3.0363799999999998E-9</v>
      </c>
    </row>
    <row r="104" spans="1:16" x14ac:dyDescent="0.4">
      <c r="A104" s="3" t="s">
        <v>123</v>
      </c>
      <c r="B104" t="str">
        <f>VLOOKUP(A104,'sector labels'!A:B,2,FALSE)</f>
        <v>Pump and pumping equipment manufacturing</v>
      </c>
      <c r="C104" s="4">
        <f t="shared" si="1"/>
        <v>1.8014842265999999E-8</v>
      </c>
      <c r="D104" s="4">
        <v>4.4828899999999997E-12</v>
      </c>
      <c r="E104" s="4">
        <v>2.3367300000000001E-10</v>
      </c>
      <c r="F104" s="4">
        <v>9.2889499999999995E-13</v>
      </c>
      <c r="G104" s="4">
        <v>1.3269900000000001E-13</v>
      </c>
      <c r="H104" s="4">
        <v>5.14782E-13</v>
      </c>
      <c r="I104" s="4">
        <v>3.2057999999999998E-9</v>
      </c>
      <c r="J104" s="4">
        <v>1.0686E-9</v>
      </c>
      <c r="K104" s="4">
        <v>2.082E-9</v>
      </c>
      <c r="L104" s="4">
        <v>1.3281E-9</v>
      </c>
      <c r="M104" s="4">
        <v>2.1921999999999999E-9</v>
      </c>
      <c r="N104" s="4">
        <v>1.0876E-9</v>
      </c>
      <c r="O104" s="4">
        <v>2.1550700000000001E-9</v>
      </c>
      <c r="P104" s="4">
        <v>4.6557400000000003E-9</v>
      </c>
    </row>
    <row r="105" spans="1:16" x14ac:dyDescent="0.4">
      <c r="A105" s="3">
        <v>333920</v>
      </c>
      <c r="B105" t="str">
        <f>VLOOKUP(A105,'sector labels'!A:B,2,FALSE)</f>
        <v>Material handling equipment manufacturing</v>
      </c>
      <c r="C105" s="4">
        <f t="shared" si="1"/>
        <v>2.2878755816E-8</v>
      </c>
      <c r="D105" s="4">
        <v>7.2025799999999998E-12</v>
      </c>
      <c r="E105" s="4">
        <v>3.7357900000000001E-10</v>
      </c>
      <c r="F105" s="4">
        <v>9.6434599999999994E-13</v>
      </c>
      <c r="G105" s="4">
        <v>1.37764E-13</v>
      </c>
      <c r="H105" s="4">
        <v>8.9212599999999997E-13</v>
      </c>
      <c r="I105" s="4">
        <v>3.3645300000000002E-9</v>
      </c>
      <c r="J105" s="4">
        <v>1.12151E-9</v>
      </c>
      <c r="K105" s="4">
        <v>2.1854099999999998E-9</v>
      </c>
      <c r="L105" s="4">
        <v>1.3940199999999999E-9</v>
      </c>
      <c r="M105" s="4">
        <v>2.3010700000000002E-9</v>
      </c>
      <c r="N105" s="4">
        <v>1.1415500000000001E-9</v>
      </c>
      <c r="O105" s="4">
        <v>3.5573000000000001E-9</v>
      </c>
      <c r="P105" s="4">
        <v>7.4305899999999997E-9</v>
      </c>
    </row>
    <row r="106" spans="1:16" x14ac:dyDescent="0.4">
      <c r="A106" s="3">
        <v>333991</v>
      </c>
      <c r="B106" t="str">
        <f>VLOOKUP(A106,'sector labels'!A:B,2,FALSE)</f>
        <v>Power-driven handtool manufacturing</v>
      </c>
      <c r="C106" s="4">
        <f t="shared" si="1"/>
        <v>2.556671091E-8</v>
      </c>
      <c r="D106" s="4">
        <v>5.6205000000000001E-12</v>
      </c>
      <c r="E106" s="4">
        <v>3.2193399999999998E-10</v>
      </c>
      <c r="F106" s="4">
        <v>1.1646199999999999E-12</v>
      </c>
      <c r="G106" s="4">
        <v>1.6637399999999999E-13</v>
      </c>
      <c r="H106" s="4">
        <v>6.45416E-13</v>
      </c>
      <c r="I106" s="4">
        <v>4.5472000000000002E-9</v>
      </c>
      <c r="J106" s="4">
        <v>1.5157300000000001E-9</v>
      </c>
      <c r="K106" s="4">
        <v>2.9577599999999999E-9</v>
      </c>
      <c r="L106" s="4">
        <v>1.8861800000000002E-9</v>
      </c>
      <c r="M106" s="4">
        <v>3.1143100000000002E-9</v>
      </c>
      <c r="N106" s="4">
        <v>1.54419E-9</v>
      </c>
      <c r="O106" s="4">
        <v>3.0599400000000001E-9</v>
      </c>
      <c r="P106" s="4">
        <v>6.6118699999999998E-9</v>
      </c>
    </row>
    <row r="107" spans="1:16" x14ac:dyDescent="0.4">
      <c r="A107" s="3">
        <v>333993</v>
      </c>
      <c r="B107" t="str">
        <f>VLOOKUP(A107,'sector labels'!A:B,2,FALSE)</f>
        <v>Packaging machinery manufacturing</v>
      </c>
      <c r="C107" s="4">
        <f t="shared" si="1"/>
        <v>2.1419689724000002E-8</v>
      </c>
      <c r="D107" s="4">
        <v>5.01665E-12</v>
      </c>
      <c r="E107" s="4">
        <v>2.7373900000000002E-10</v>
      </c>
      <c r="F107" s="4">
        <v>1.0395E-12</v>
      </c>
      <c r="G107" s="4">
        <v>1.48499E-13</v>
      </c>
      <c r="H107" s="4">
        <v>5.7607500000000005E-13</v>
      </c>
      <c r="I107" s="4">
        <v>3.8106500000000003E-9</v>
      </c>
      <c r="J107" s="4">
        <v>1.27022E-9</v>
      </c>
      <c r="K107" s="4">
        <v>2.47676E-9</v>
      </c>
      <c r="L107" s="4">
        <v>1.5796800000000001E-9</v>
      </c>
      <c r="M107" s="4">
        <v>2.6078499999999998E-9</v>
      </c>
      <c r="N107" s="4">
        <v>1.29344E-9</v>
      </c>
      <c r="O107" s="4">
        <v>2.5629999999999999E-9</v>
      </c>
      <c r="P107" s="4">
        <v>5.5375699999999999E-9</v>
      </c>
    </row>
    <row r="108" spans="1:16" x14ac:dyDescent="0.4">
      <c r="A108" s="3">
        <v>333994</v>
      </c>
      <c r="B108" t="str">
        <f>VLOOKUP(A108,'sector labels'!A:B,2,FALSE)</f>
        <v>Industrial process furnace and oven manufacturing</v>
      </c>
      <c r="C108" s="4">
        <f t="shared" si="1"/>
        <v>4.9614780077000007E-8</v>
      </c>
      <c r="D108" s="4">
        <v>1.23369E-11</v>
      </c>
      <c r="E108" s="4">
        <v>6.4343499999999996E-10</v>
      </c>
      <c r="F108" s="4">
        <v>2.55631E-12</v>
      </c>
      <c r="G108" s="4">
        <v>3.6518700000000002E-13</v>
      </c>
      <c r="H108" s="4">
        <v>1.41668E-12</v>
      </c>
      <c r="I108" s="4">
        <v>8.8290600000000001E-9</v>
      </c>
      <c r="J108" s="4">
        <v>2.94302E-9</v>
      </c>
      <c r="K108" s="4">
        <v>5.7340800000000001E-9</v>
      </c>
      <c r="L108" s="4">
        <v>3.6577399999999998E-9</v>
      </c>
      <c r="M108" s="4">
        <v>6.0375800000000002E-9</v>
      </c>
      <c r="N108" s="4">
        <v>2.9953700000000002E-9</v>
      </c>
      <c r="O108" s="4">
        <v>5.9353200000000001E-9</v>
      </c>
      <c r="P108" s="4">
        <v>1.28225E-8</v>
      </c>
    </row>
    <row r="109" spans="1:16" x14ac:dyDescent="0.4">
      <c r="A109" s="3" t="s">
        <v>129</v>
      </c>
      <c r="B109" t="str">
        <f>VLOOKUP(A109,'sector labels'!A:B,2,FALSE)</f>
        <v>Other general purpose machinery manufacturing</v>
      </c>
      <c r="C109" s="4">
        <f t="shared" si="1"/>
        <v>1.7227061344000001E-8</v>
      </c>
      <c r="D109" s="4">
        <v>4.0575400000000001E-12</v>
      </c>
      <c r="E109" s="4">
        <v>2.2045700000000001E-10</v>
      </c>
      <c r="F109" s="4">
        <v>8.40758E-13</v>
      </c>
      <c r="G109" s="4">
        <v>1.2010800000000001E-13</v>
      </c>
      <c r="H109" s="4">
        <v>4.6593799999999999E-13</v>
      </c>
      <c r="I109" s="4">
        <v>3.0648399999999999E-9</v>
      </c>
      <c r="J109" s="4">
        <v>1.0216099999999999E-9</v>
      </c>
      <c r="K109" s="4">
        <v>1.9918799999999999E-9</v>
      </c>
      <c r="L109" s="4">
        <v>1.27044E-9</v>
      </c>
      <c r="M109" s="4">
        <v>2.0973000000000002E-9</v>
      </c>
      <c r="N109" s="4">
        <v>1.04025E-9</v>
      </c>
      <c r="O109" s="4">
        <v>2.0612800000000001E-9</v>
      </c>
      <c r="P109" s="4">
        <v>4.4535199999999997E-9</v>
      </c>
    </row>
    <row r="110" spans="1:16" x14ac:dyDescent="0.4">
      <c r="A110" s="3" t="s">
        <v>131</v>
      </c>
      <c r="B110" t="str">
        <f>VLOOKUP(A110,'sector labels'!A:B,2,FALSE)</f>
        <v>Fluid power process machinery</v>
      </c>
      <c r="C110" s="4">
        <f t="shared" si="1"/>
        <v>3.3012361157000003E-8</v>
      </c>
      <c r="D110" s="4">
        <v>8.8896199999999998E-12</v>
      </c>
      <c r="E110" s="4">
        <v>5.6659400000000004E-10</v>
      </c>
      <c r="F110" s="4">
        <v>1.96546E-12</v>
      </c>
      <c r="G110" s="4">
        <v>1.6438299999999999E-13</v>
      </c>
      <c r="H110" s="4">
        <v>6.3769399999999997E-13</v>
      </c>
      <c r="I110" s="4">
        <v>4.1395300000000001E-9</v>
      </c>
      <c r="J110" s="4">
        <v>1.3798400000000001E-9</v>
      </c>
      <c r="K110" s="4">
        <v>2.6898799999999998E-9</v>
      </c>
      <c r="L110" s="4">
        <v>1.71568E-9</v>
      </c>
      <c r="M110" s="4">
        <v>2.83225E-9</v>
      </c>
      <c r="N110" s="4">
        <v>1.40486E-9</v>
      </c>
      <c r="O110" s="4">
        <v>5.5257699999999996E-9</v>
      </c>
      <c r="P110" s="4">
        <v>1.27463E-8</v>
      </c>
    </row>
    <row r="111" spans="1:16" x14ac:dyDescent="0.4">
      <c r="A111" s="3">
        <v>334111</v>
      </c>
      <c r="B111" t="str">
        <f>VLOOKUP(A111,'sector labels'!A:B,2,FALSE)</f>
        <v>Electronic computer manufacturing</v>
      </c>
      <c r="C111" s="4">
        <f t="shared" si="1"/>
        <v>3.4461078034999995E-8</v>
      </c>
      <c r="D111" s="4">
        <v>1.29896E-11</v>
      </c>
      <c r="E111" s="4">
        <v>5.7468699999999998E-10</v>
      </c>
      <c r="F111" s="4">
        <v>8.6234299999999995E-13</v>
      </c>
      <c r="G111" s="4">
        <v>1.23192E-13</v>
      </c>
      <c r="H111" s="4">
        <v>4.7790000000000001E-13</v>
      </c>
      <c r="I111" s="4">
        <v>2.7390000000000002E-9</v>
      </c>
      <c r="J111" s="4">
        <v>9.1300099999999996E-10</v>
      </c>
      <c r="K111" s="4">
        <v>1.7767799999999999E-9</v>
      </c>
      <c r="L111" s="4">
        <v>1.2470199999999999E-8</v>
      </c>
      <c r="M111" s="4">
        <v>1.87082E-9</v>
      </c>
      <c r="N111" s="4">
        <v>9.2855700000000002E-10</v>
      </c>
      <c r="O111" s="4">
        <v>9.1993600000000008E-9</v>
      </c>
      <c r="P111" s="4">
        <v>3.9742200000000004E-9</v>
      </c>
    </row>
    <row r="112" spans="1:16" x14ac:dyDescent="0.4">
      <c r="A112" s="3">
        <v>334112</v>
      </c>
      <c r="B112" t="str">
        <f>VLOOKUP(A112,'sector labels'!A:B,2,FALSE)</f>
        <v>Computer storage device manufacturing</v>
      </c>
      <c r="C112" s="4">
        <f t="shared" si="1"/>
        <v>1.3449257468000001E-8</v>
      </c>
      <c r="D112" s="4">
        <v>3.1898E-12</v>
      </c>
      <c r="E112" s="4">
        <v>1.7239999999999999E-10</v>
      </c>
      <c r="F112" s="4">
        <v>6.6095400000000001E-13</v>
      </c>
      <c r="G112" s="4">
        <v>9.4421999999999996E-14</v>
      </c>
      <c r="H112" s="4">
        <v>3.6629199999999999E-13</v>
      </c>
      <c r="I112" s="4">
        <v>2.3928100000000001E-9</v>
      </c>
      <c r="J112" s="4">
        <v>7.9760400000000005E-10</v>
      </c>
      <c r="K112" s="4">
        <v>1.5549799999999999E-9</v>
      </c>
      <c r="L112" s="4">
        <v>9.9179599999999999E-10</v>
      </c>
      <c r="M112" s="4">
        <v>1.63728E-9</v>
      </c>
      <c r="N112" s="4">
        <v>8.1210599999999997E-10</v>
      </c>
      <c r="O112" s="4">
        <v>1.6092100000000001E-9</v>
      </c>
      <c r="P112" s="4">
        <v>3.4767599999999999E-9</v>
      </c>
    </row>
    <row r="113" spans="1:16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f t="shared" si="1"/>
        <v>9.1786091415000005E-9</v>
      </c>
      <c r="D113" s="4">
        <v>2.11013E-12</v>
      </c>
      <c r="E113" s="4">
        <v>1.1678300000000001E-10</v>
      </c>
      <c r="F113" s="4">
        <v>4.3723800000000002E-13</v>
      </c>
      <c r="G113" s="4">
        <v>6.2462499999999998E-14</v>
      </c>
      <c r="H113" s="4">
        <v>2.4231099999999998E-13</v>
      </c>
      <c r="I113" s="4">
        <v>1.63278E-9</v>
      </c>
      <c r="J113" s="4">
        <v>5.4426000000000004E-10</v>
      </c>
      <c r="K113" s="4">
        <v>1.0614799999999999E-9</v>
      </c>
      <c r="L113" s="4">
        <v>6.76983E-10</v>
      </c>
      <c r="M113" s="4">
        <v>1.1176699999999999E-9</v>
      </c>
      <c r="N113" s="4">
        <v>5.5429099999999996E-10</v>
      </c>
      <c r="O113" s="4">
        <v>1.0983599999999999E-9</v>
      </c>
      <c r="P113" s="4">
        <v>2.3731499999999998E-9</v>
      </c>
    </row>
    <row r="114" spans="1:16" x14ac:dyDescent="0.4">
      <c r="A114" s="3">
        <v>334210</v>
      </c>
      <c r="B114" t="str">
        <f>VLOOKUP(A114,'sector labels'!A:B,2,FALSE)</f>
        <v>Telephone apparatus manufacturing</v>
      </c>
      <c r="C114" s="4">
        <f t="shared" si="1"/>
        <v>7.5222913106999995E-9</v>
      </c>
      <c r="D114" s="4">
        <v>1.6906899999999999E-12</v>
      </c>
      <c r="E114" s="4">
        <v>9.5204100000000006E-11</v>
      </c>
      <c r="F114" s="4">
        <v>3.5032700000000002E-13</v>
      </c>
      <c r="G114" s="4">
        <v>5.00467E-14</v>
      </c>
      <c r="H114" s="4">
        <v>1.94147E-13</v>
      </c>
      <c r="I114" s="4">
        <v>1.33801E-9</v>
      </c>
      <c r="J114" s="4">
        <v>4.4600299999999998E-10</v>
      </c>
      <c r="K114" s="4">
        <v>8.7008900000000003E-10</v>
      </c>
      <c r="L114" s="4">
        <v>5.5488800000000002E-10</v>
      </c>
      <c r="M114" s="4">
        <v>9.1614100000000001E-10</v>
      </c>
      <c r="N114" s="4">
        <v>4.5430199999999999E-10</v>
      </c>
      <c r="O114" s="4">
        <v>9.0022899999999999E-10</v>
      </c>
      <c r="P114" s="4">
        <v>1.9451400000000002E-9</v>
      </c>
    </row>
    <row r="115" spans="1:16" x14ac:dyDescent="0.4">
      <c r="A115" s="3">
        <v>334220</v>
      </c>
      <c r="B115" t="str">
        <f>VLOOKUP(A115,'sector labels'!A:B,2,FALSE)</f>
        <v>Broadcast and wireless communications equipment</v>
      </c>
      <c r="C115" s="4">
        <f t="shared" si="1"/>
        <v>4.3374479209000002E-9</v>
      </c>
      <c r="D115" s="4">
        <v>1.6527900000000001E-12</v>
      </c>
      <c r="E115" s="4">
        <v>4.0925400000000002E-11</v>
      </c>
      <c r="F115" s="4">
        <v>1.54817E-13</v>
      </c>
      <c r="G115" s="4">
        <v>2.2116600000000001E-14</v>
      </c>
      <c r="H115" s="4">
        <v>8.5797300000000004E-14</v>
      </c>
      <c r="I115" s="4">
        <v>5.7038499999999999E-10</v>
      </c>
      <c r="J115" s="4">
        <v>1.90128E-10</v>
      </c>
      <c r="K115" s="4">
        <v>3.7074899999999998E-10</v>
      </c>
      <c r="L115" s="4">
        <v>2.3646099999999999E-10</v>
      </c>
      <c r="M115" s="4">
        <v>3.9037199999999998E-10</v>
      </c>
      <c r="N115" s="4">
        <v>1.9361200000000001E-10</v>
      </c>
      <c r="O115" s="4">
        <v>3.8365000000000001E-10</v>
      </c>
      <c r="P115" s="4">
        <v>1.9592499999999998E-9</v>
      </c>
    </row>
    <row r="116" spans="1:16" x14ac:dyDescent="0.4">
      <c r="A116" s="3">
        <v>334290</v>
      </c>
      <c r="B116" t="str">
        <f>VLOOKUP(A116,'sector labels'!A:B,2,FALSE)</f>
        <v>Other communications equipment manufacturing</v>
      </c>
      <c r="C116" s="4">
        <f t="shared" si="1"/>
        <v>1.8987143357000001E-8</v>
      </c>
      <c r="D116" s="4">
        <v>4.5613800000000001E-12</v>
      </c>
      <c r="E116" s="4">
        <v>2.4414800000000001E-10</v>
      </c>
      <c r="F116" s="4">
        <v>9.4515900000000001E-13</v>
      </c>
      <c r="G116" s="4">
        <v>1.35023E-13</v>
      </c>
      <c r="H116" s="4">
        <v>5.2379499999999999E-13</v>
      </c>
      <c r="I116" s="4">
        <v>3.3782700000000002E-9</v>
      </c>
      <c r="J116" s="4">
        <v>1.12609E-9</v>
      </c>
      <c r="K116" s="4">
        <v>2.19503E-9</v>
      </c>
      <c r="L116" s="4">
        <v>1.4000699999999999E-9</v>
      </c>
      <c r="M116" s="4">
        <v>2.3112099999999999E-9</v>
      </c>
      <c r="N116" s="4">
        <v>1.1464499999999999E-9</v>
      </c>
      <c r="O116" s="4">
        <v>2.2717099999999998E-9</v>
      </c>
      <c r="P116" s="4">
        <v>4.908E-9</v>
      </c>
    </row>
    <row r="117" spans="1:16" x14ac:dyDescent="0.4">
      <c r="A117" s="3">
        <v>334413</v>
      </c>
      <c r="B117" t="str">
        <f>VLOOKUP(A117,'sector labels'!A:B,2,FALSE)</f>
        <v>Semiconductor and related device manufacturing</v>
      </c>
      <c r="C117" s="4">
        <f t="shared" si="1"/>
        <v>3.5029241501000002E-9</v>
      </c>
      <c r="D117" s="4">
        <v>2.5922300000000002E-12</v>
      </c>
      <c r="E117" s="4">
        <v>6.0956699999999997E-11</v>
      </c>
      <c r="F117" s="4">
        <v>1.9303699999999999E-13</v>
      </c>
      <c r="G117" s="4">
        <v>1.13551E-14</v>
      </c>
      <c r="H117" s="4">
        <v>2.3982800000000001E-13</v>
      </c>
      <c r="I117" s="4">
        <v>3.0410799999999998E-10</v>
      </c>
      <c r="J117" s="4">
        <v>1.01369E-10</v>
      </c>
      <c r="K117" s="4">
        <v>1.9776100000000001E-10</v>
      </c>
      <c r="L117" s="4">
        <v>1.2611899999999999E-10</v>
      </c>
      <c r="M117" s="4">
        <v>2.0822900000000001E-10</v>
      </c>
      <c r="N117" s="4">
        <v>1.03257E-10</v>
      </c>
      <c r="O117" s="4">
        <v>7.5023799999999997E-10</v>
      </c>
      <c r="P117" s="4">
        <v>1.6478500000000001E-9</v>
      </c>
    </row>
    <row r="118" spans="1:16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f t="shared" si="1"/>
        <v>5.1957156375999995E-9</v>
      </c>
      <c r="D118" s="4">
        <v>1.1839200000000001E-12</v>
      </c>
      <c r="E118" s="4">
        <v>6.5969399999999996E-11</v>
      </c>
      <c r="F118" s="4">
        <v>2.4531899999999999E-13</v>
      </c>
      <c r="G118" s="4">
        <v>3.5045600000000003E-14</v>
      </c>
      <c r="H118" s="4">
        <v>1.3595300000000001E-13</v>
      </c>
      <c r="I118" s="4">
        <v>9.2422900000000001E-10</v>
      </c>
      <c r="J118" s="4">
        <v>3.08076E-10</v>
      </c>
      <c r="K118" s="4">
        <v>6.0091399999999998E-10</v>
      </c>
      <c r="L118" s="4">
        <v>3.8323699999999999E-10</v>
      </c>
      <c r="M118" s="4">
        <v>6.3271899999999995E-10</v>
      </c>
      <c r="N118" s="4">
        <v>3.1377599999999999E-10</v>
      </c>
      <c r="O118" s="4">
        <v>6.2176499999999997E-10</v>
      </c>
      <c r="P118" s="4">
        <v>1.34343E-9</v>
      </c>
    </row>
    <row r="119" spans="1:16" x14ac:dyDescent="0.4">
      <c r="A119" s="3" t="s">
        <v>141</v>
      </c>
      <c r="B119" t="str">
        <f>VLOOKUP(A119,'sector labels'!A:B,2,FALSE)</f>
        <v>Other electronic component manufacturing</v>
      </c>
      <c r="C119" s="4">
        <f t="shared" si="1"/>
        <v>1.6038610303000001E-8</v>
      </c>
      <c r="D119" s="4">
        <v>3.8718099999999998E-12</v>
      </c>
      <c r="E119" s="4">
        <v>2.0647900000000001E-10</v>
      </c>
      <c r="F119" s="4">
        <v>8.0227299999999999E-13</v>
      </c>
      <c r="G119" s="4">
        <v>1.1461E-13</v>
      </c>
      <c r="H119" s="4">
        <v>4.4461000000000001E-13</v>
      </c>
      <c r="I119" s="4">
        <v>2.8537199999999999E-9</v>
      </c>
      <c r="J119" s="4">
        <v>9.5124100000000002E-10</v>
      </c>
      <c r="K119" s="4">
        <v>1.8540800000000001E-9</v>
      </c>
      <c r="L119" s="4">
        <v>1.18262E-9</v>
      </c>
      <c r="M119" s="4">
        <v>1.9522200000000001E-9</v>
      </c>
      <c r="N119" s="4">
        <v>9.6839699999999996E-10</v>
      </c>
      <c r="O119" s="4">
        <v>1.9189000000000001E-9</v>
      </c>
      <c r="P119" s="4">
        <v>4.1457199999999996E-9</v>
      </c>
    </row>
    <row r="120" spans="1:16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f t="shared" si="1"/>
        <v>2.9997012703000002E-8</v>
      </c>
      <c r="D120" s="4">
        <v>9.0553E-12</v>
      </c>
      <c r="E120" s="4">
        <v>3.4850099999999999E-10</v>
      </c>
      <c r="F120" s="4">
        <v>1.2511099999999999E-12</v>
      </c>
      <c r="G120" s="4">
        <v>2.4144299999999999E-13</v>
      </c>
      <c r="H120" s="4">
        <v>1.1258500000000001E-12</v>
      </c>
      <c r="I120" s="4">
        <v>5.9360200000000001E-10</v>
      </c>
      <c r="J120" s="4">
        <v>1.9786700000000001E-10</v>
      </c>
      <c r="K120" s="4">
        <v>3.2815500000000001E-9</v>
      </c>
      <c r="L120" s="4">
        <v>5.1702299999999998E-9</v>
      </c>
      <c r="M120" s="4">
        <v>4.0649899999999998E-10</v>
      </c>
      <c r="N120" s="4">
        <v>1.2094E-9</v>
      </c>
      <c r="O120" s="4">
        <v>7.3226900000000001E-9</v>
      </c>
      <c r="P120" s="4">
        <v>1.1455000000000001E-8</v>
      </c>
    </row>
    <row r="121" spans="1:16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f t="shared" si="1"/>
        <v>2.0992338345000002E-9</v>
      </c>
      <c r="D121" s="4">
        <v>4.8025600000000003E-13</v>
      </c>
      <c r="E121" s="4">
        <v>2.6678700000000001E-11</v>
      </c>
      <c r="F121" s="4">
        <v>9.9513299999999996E-14</v>
      </c>
      <c r="G121" s="4">
        <v>1.4216200000000001E-14</v>
      </c>
      <c r="H121" s="4">
        <v>5.5149000000000001E-14</v>
      </c>
      <c r="I121" s="4">
        <v>3.7342400000000002E-10</v>
      </c>
      <c r="J121" s="4">
        <v>1.24475E-10</v>
      </c>
      <c r="K121" s="4">
        <v>2.4278100000000002E-10</v>
      </c>
      <c r="L121" s="4">
        <v>1.5483700000000001E-10</v>
      </c>
      <c r="M121" s="4">
        <v>2.5562999999999997E-10</v>
      </c>
      <c r="N121" s="4">
        <v>1.26774E-10</v>
      </c>
      <c r="O121" s="4">
        <v>2.51209E-10</v>
      </c>
      <c r="P121" s="4">
        <v>5.4277600000000003E-10</v>
      </c>
    </row>
    <row r="122" spans="1:16" x14ac:dyDescent="0.4">
      <c r="A122" s="3">
        <v>334512</v>
      </c>
      <c r="B122" t="str">
        <f>VLOOKUP(A122,'sector labels'!A:B,2,FALSE)</f>
        <v>Automatic environmental control manufacturing</v>
      </c>
      <c r="C122" s="4">
        <f t="shared" si="1"/>
        <v>3.6242877479999998E-8</v>
      </c>
      <c r="D122" s="4">
        <v>8.2185000000000002E-12</v>
      </c>
      <c r="E122" s="4">
        <v>4.59649E-10</v>
      </c>
      <c r="F122" s="4">
        <v>1.7029499999999999E-12</v>
      </c>
      <c r="G122" s="4">
        <v>2.4327800000000001E-13</v>
      </c>
      <c r="H122" s="4">
        <v>9.4375200000000004E-13</v>
      </c>
      <c r="I122" s="4">
        <v>6.4468599999999998E-9</v>
      </c>
      <c r="J122" s="4">
        <v>2.1489500000000001E-9</v>
      </c>
      <c r="K122" s="4">
        <v>4.1918599999999996E-9</v>
      </c>
      <c r="L122" s="4">
        <v>2.67336E-9</v>
      </c>
      <c r="M122" s="4">
        <v>4.4137199999999999E-9</v>
      </c>
      <c r="N122" s="4">
        <v>2.1887899999999998E-9</v>
      </c>
      <c r="O122" s="4">
        <v>4.33722E-9</v>
      </c>
      <c r="P122" s="4">
        <v>9.3713600000000006E-9</v>
      </c>
    </row>
    <row r="123" spans="1:16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f t="shared" si="1"/>
        <v>1.1794784602900001E-8</v>
      </c>
      <c r="D123" s="4">
        <v>2.9020999999999999E-12</v>
      </c>
      <c r="E123" s="4">
        <v>1.52561E-10</v>
      </c>
      <c r="F123" s="4">
        <v>6.0134100000000001E-13</v>
      </c>
      <c r="G123" s="4">
        <v>8.5905900000000003E-14</v>
      </c>
      <c r="H123" s="4">
        <v>3.33256E-13</v>
      </c>
      <c r="I123" s="4">
        <v>2.0988100000000001E-9</v>
      </c>
      <c r="J123" s="4">
        <v>6.9960199999999996E-10</v>
      </c>
      <c r="K123" s="4">
        <v>1.36327E-9</v>
      </c>
      <c r="L123" s="4">
        <v>8.6959999999999997E-10</v>
      </c>
      <c r="M123" s="4">
        <v>1.4354300000000001E-9</v>
      </c>
      <c r="N123" s="4">
        <v>7.1210900000000003E-10</v>
      </c>
      <c r="O123" s="4">
        <v>1.41105E-9</v>
      </c>
      <c r="P123" s="4">
        <v>3.04843E-9</v>
      </c>
    </row>
    <row r="124" spans="1:16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f t="shared" si="1"/>
        <v>1.7539512295999998E-8</v>
      </c>
      <c r="D124" s="4">
        <v>4.0301300000000003E-12</v>
      </c>
      <c r="E124" s="4">
        <v>2.23135E-10</v>
      </c>
      <c r="F124" s="4">
        <v>8.3507900000000004E-13</v>
      </c>
      <c r="G124" s="4">
        <v>1.1929699999999999E-13</v>
      </c>
      <c r="H124" s="4">
        <v>4.6278999999999999E-13</v>
      </c>
      <c r="I124" s="4">
        <v>3.1200900000000001E-9</v>
      </c>
      <c r="J124" s="4">
        <v>1.04003E-9</v>
      </c>
      <c r="K124" s="4">
        <v>2.02841E-9</v>
      </c>
      <c r="L124" s="4">
        <v>1.2936600000000001E-9</v>
      </c>
      <c r="M124" s="4">
        <v>2.13577E-9</v>
      </c>
      <c r="N124" s="4">
        <v>1.0592E-9</v>
      </c>
      <c r="O124" s="4">
        <v>2.0988699999999998E-9</v>
      </c>
      <c r="P124" s="4">
        <v>4.5349000000000001E-9</v>
      </c>
    </row>
    <row r="125" spans="1:16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f t="shared" si="1"/>
        <v>1.2697627181800001E-8</v>
      </c>
      <c r="D125" s="4">
        <v>3.1827399999999998E-12</v>
      </c>
      <c r="E125" s="4">
        <v>9.3968199999999995E-11</v>
      </c>
      <c r="F125" s="4">
        <v>3.4544899999999999E-13</v>
      </c>
      <c r="G125" s="4">
        <v>4.9349799999999997E-14</v>
      </c>
      <c r="H125" s="4">
        <v>1.9144300000000001E-13</v>
      </c>
      <c r="I125" s="4">
        <v>1.32101E-9</v>
      </c>
      <c r="J125" s="4">
        <v>4.4033799999999998E-10</v>
      </c>
      <c r="K125" s="4">
        <v>8.5905099999999995E-10</v>
      </c>
      <c r="L125" s="4">
        <v>5.47847E-10</v>
      </c>
      <c r="M125" s="4">
        <v>9.0451899999999999E-10</v>
      </c>
      <c r="N125" s="4">
        <v>4.4853499999999999E-10</v>
      </c>
      <c r="O125" s="4">
        <v>2.6664100000000001E-9</v>
      </c>
      <c r="P125" s="4">
        <v>5.4121800000000002E-9</v>
      </c>
    </row>
    <row r="126" spans="1:16" x14ac:dyDescent="0.4">
      <c r="A126" s="3">
        <v>334516</v>
      </c>
      <c r="B126" t="str">
        <f>VLOOKUP(A126,'sector labels'!A:B,2,FALSE)</f>
        <v>Analytical laboratory instrument manufacturing</v>
      </c>
      <c r="C126" s="4">
        <f t="shared" si="1"/>
        <v>1.1631507327299999E-8</v>
      </c>
      <c r="D126" s="4">
        <v>5.9003500000000004E-12</v>
      </c>
      <c r="E126" s="4">
        <v>1.13031E-10</v>
      </c>
      <c r="F126" s="4">
        <v>1.05358E-12</v>
      </c>
      <c r="G126" s="4">
        <v>6.1975300000000005E-14</v>
      </c>
      <c r="H126" s="4">
        <v>2.4042199999999999E-13</v>
      </c>
      <c r="I126" s="4">
        <v>1.5682599999999999E-9</v>
      </c>
      <c r="J126" s="4">
        <v>5.22753E-10</v>
      </c>
      <c r="K126" s="4">
        <v>1.0191200000000001E-9</v>
      </c>
      <c r="L126" s="4">
        <v>6.5001699999999997E-10</v>
      </c>
      <c r="M126" s="4">
        <v>1.07306E-9</v>
      </c>
      <c r="N126" s="4">
        <v>5.3225E-10</v>
      </c>
      <c r="O126" s="4">
        <v>3.8671200000000002E-9</v>
      </c>
      <c r="P126" s="4">
        <v>2.2786399999999999E-9</v>
      </c>
    </row>
    <row r="127" spans="1:16" x14ac:dyDescent="0.4">
      <c r="A127" s="3">
        <v>334517</v>
      </c>
      <c r="B127" t="str">
        <f>VLOOKUP(A127,'sector labels'!A:B,2,FALSE)</f>
        <v>Irradiation apparatus manufacturing</v>
      </c>
      <c r="C127" s="4">
        <f t="shared" si="1"/>
        <v>1.13271532781E-8</v>
      </c>
      <c r="D127" s="4">
        <v>2.57337E-12</v>
      </c>
      <c r="E127" s="4">
        <v>1.4371899999999999E-10</v>
      </c>
      <c r="F127" s="4">
        <v>5.3322599999999995E-13</v>
      </c>
      <c r="G127" s="4">
        <v>7.6175099999999996E-14</v>
      </c>
      <c r="H127" s="4">
        <v>2.95507E-13</v>
      </c>
      <c r="I127" s="4">
        <v>2.01488E-9</v>
      </c>
      <c r="J127" s="4">
        <v>6.7162799999999997E-10</v>
      </c>
      <c r="K127" s="4">
        <v>1.3100800000000001E-9</v>
      </c>
      <c r="L127" s="4">
        <v>8.3550900000000004E-10</v>
      </c>
      <c r="M127" s="4">
        <v>1.37942E-9</v>
      </c>
      <c r="N127" s="4">
        <v>6.8406899999999999E-10</v>
      </c>
      <c r="O127" s="4">
        <v>1.3555200000000001E-9</v>
      </c>
      <c r="P127" s="4">
        <v>2.9288499999999999E-9</v>
      </c>
    </row>
    <row r="128" spans="1:16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f t="shared" si="1"/>
        <v>1.1912701050900001E-8</v>
      </c>
      <c r="D128" s="4">
        <v>3.0037900000000001E-12</v>
      </c>
      <c r="E128" s="4">
        <v>1.5503600000000001E-10</v>
      </c>
      <c r="F128" s="4">
        <v>6.2241200000000001E-13</v>
      </c>
      <c r="G128" s="4">
        <v>8.8915899999999995E-14</v>
      </c>
      <c r="H128" s="4">
        <v>3.4493299999999999E-13</v>
      </c>
      <c r="I128" s="4">
        <v>2.1200300000000002E-9</v>
      </c>
      <c r="J128" s="4">
        <v>7.0667799999999997E-10</v>
      </c>
      <c r="K128" s="4">
        <v>1.3766100000000001E-9</v>
      </c>
      <c r="L128" s="4">
        <v>8.7816400000000003E-10</v>
      </c>
      <c r="M128" s="4">
        <v>1.44947E-9</v>
      </c>
      <c r="N128" s="4">
        <v>7.1916299999999995E-10</v>
      </c>
      <c r="O128" s="4">
        <v>1.42501E-9</v>
      </c>
      <c r="P128" s="4">
        <v>3.0784799999999999E-9</v>
      </c>
    </row>
    <row r="129" spans="1:16" x14ac:dyDescent="0.4">
      <c r="A129" s="3">
        <v>334300</v>
      </c>
      <c r="B129" t="str">
        <f>VLOOKUP(A129,'sector labels'!A:B,2,FALSE)</f>
        <v>Audio and video equipment manufacturing</v>
      </c>
      <c r="C129" s="4">
        <f t="shared" si="1"/>
        <v>5.0935189763000003E-8</v>
      </c>
      <c r="D129" s="4">
        <v>1.2855300000000001E-11</v>
      </c>
      <c r="E129" s="4">
        <v>6.6304399999999995E-10</v>
      </c>
      <c r="F129" s="4">
        <v>2.66373E-12</v>
      </c>
      <c r="G129" s="4">
        <v>3.8053300000000001E-13</v>
      </c>
      <c r="H129" s="4">
        <v>1.4761999999999999E-12</v>
      </c>
      <c r="I129" s="4">
        <v>9.0646699999999995E-9</v>
      </c>
      <c r="J129" s="4">
        <v>3.0215600000000001E-9</v>
      </c>
      <c r="K129" s="4">
        <v>5.8859199999999999E-9</v>
      </c>
      <c r="L129" s="4">
        <v>3.7547500000000001E-9</v>
      </c>
      <c r="M129" s="4">
        <v>6.1974500000000003E-9</v>
      </c>
      <c r="N129" s="4">
        <v>3.07492E-9</v>
      </c>
      <c r="O129" s="4">
        <v>6.0928999999999999E-9</v>
      </c>
      <c r="P129" s="4">
        <v>1.31626E-8</v>
      </c>
    </row>
    <row r="130" spans="1:16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f t="shared" si="1"/>
        <v>8.4487957033000005E-8</v>
      </c>
      <c r="D130" s="4">
        <v>2.041E-11</v>
      </c>
      <c r="E130" s="4">
        <v>1.0878700000000001E-9</v>
      </c>
      <c r="F130" s="4">
        <v>4.2291399999999999E-12</v>
      </c>
      <c r="G130" s="4">
        <v>6.0416300000000004E-13</v>
      </c>
      <c r="H130" s="4">
        <v>2.3437300000000002E-12</v>
      </c>
      <c r="I130" s="4">
        <v>1.5032799999999999E-8</v>
      </c>
      <c r="J130" s="4">
        <v>5.0109499999999999E-9</v>
      </c>
      <c r="K130" s="4">
        <v>9.7668700000000006E-9</v>
      </c>
      <c r="L130" s="4">
        <v>6.2297800000000004E-9</v>
      </c>
      <c r="M130" s="4">
        <v>1.02838E-8</v>
      </c>
      <c r="N130" s="4">
        <v>5.1013000000000002E-9</v>
      </c>
      <c r="O130" s="4">
        <v>1.01083E-8</v>
      </c>
      <c r="P130" s="4">
        <v>2.1838700000000002E-8</v>
      </c>
    </row>
    <row r="131" spans="1:16" x14ac:dyDescent="0.4">
      <c r="A131" s="3">
        <v>335110</v>
      </c>
      <c r="B131" t="str">
        <f>VLOOKUP(A131,'sector labels'!A:B,2,FALSE)</f>
        <v>Electric lamp bulb and part manufacturing</v>
      </c>
      <c r="C131" s="4">
        <f t="shared" ref="C131:C194" si="2">SUM(D131:P131)</f>
        <v>8.2601044104000003E-8</v>
      </c>
      <c r="D131" s="4">
        <v>2.0962699999999999E-11</v>
      </c>
      <c r="E131" s="4">
        <v>1.0767599999999999E-9</v>
      </c>
      <c r="F131" s="4">
        <v>4.3436700000000002E-12</v>
      </c>
      <c r="G131" s="4">
        <v>6.2052399999999995E-13</v>
      </c>
      <c r="H131" s="4">
        <v>2.4072100000000002E-12</v>
      </c>
      <c r="I131" s="4">
        <v>1.47005E-8</v>
      </c>
      <c r="J131" s="4">
        <v>4.9001499999999999E-9</v>
      </c>
      <c r="K131" s="4">
        <v>9.5446699999999995E-9</v>
      </c>
      <c r="L131" s="4">
        <v>6.0888199999999997E-9</v>
      </c>
      <c r="M131" s="4">
        <v>1.00499E-8</v>
      </c>
      <c r="N131" s="4">
        <v>4.9864500000000003E-9</v>
      </c>
      <c r="O131" s="4">
        <v>9.8805599999999996E-9</v>
      </c>
      <c r="P131" s="4">
        <v>2.1344900000000001E-8</v>
      </c>
    </row>
    <row r="132" spans="1:16" x14ac:dyDescent="0.4">
      <c r="A132" s="3">
        <v>335120</v>
      </c>
      <c r="B132" t="str">
        <f>VLOOKUP(A132,'sector labels'!A:B,2,FALSE)</f>
        <v>Lighting fixture manufacturing</v>
      </c>
      <c r="C132" s="4">
        <f t="shared" si="2"/>
        <v>5.1248958007000004E-8</v>
      </c>
      <c r="D132" s="4">
        <v>2.6554999999999999E-11</v>
      </c>
      <c r="E132" s="4">
        <v>4.8792999999999999E-10</v>
      </c>
      <c r="F132" s="4">
        <v>1.8815100000000001E-12</v>
      </c>
      <c r="G132" s="4">
        <v>2.6878699999999999E-13</v>
      </c>
      <c r="H132" s="4">
        <v>1.0427099999999999E-12</v>
      </c>
      <c r="I132" s="4">
        <v>6.7598799999999996E-9</v>
      </c>
      <c r="J132" s="4">
        <v>2.2532900000000002E-9</v>
      </c>
      <c r="K132" s="4">
        <v>4.3925100000000002E-9</v>
      </c>
      <c r="L132" s="4">
        <v>2.8016800000000002E-9</v>
      </c>
      <c r="M132" s="4">
        <v>4.6250000000000001E-9</v>
      </c>
      <c r="N132" s="4">
        <v>2.2941199999999999E-9</v>
      </c>
      <c r="O132" s="4">
        <v>9.8985999999999997E-9</v>
      </c>
      <c r="P132" s="4">
        <v>1.7706200000000001E-8</v>
      </c>
    </row>
    <row r="133" spans="1:16" x14ac:dyDescent="0.4">
      <c r="A133" s="3">
        <v>335210</v>
      </c>
      <c r="B133" t="str">
        <f>VLOOKUP(A133,'sector labels'!A:B,2,FALSE)</f>
        <v>Small electrical appliance manufacturing</v>
      </c>
      <c r="C133" s="4">
        <f t="shared" si="2"/>
        <v>6.8443780026999992E-8</v>
      </c>
      <c r="D133" s="4">
        <v>2.2528800000000001E-11</v>
      </c>
      <c r="E133" s="4">
        <v>1.5060699999999999E-9</v>
      </c>
      <c r="F133" s="4">
        <v>2.1102700000000001E-12</v>
      </c>
      <c r="G133" s="4">
        <v>3.0146700000000001E-13</v>
      </c>
      <c r="H133" s="4">
        <v>1.1694900000000001E-12</v>
      </c>
      <c r="I133" s="4">
        <v>7.3477199999999999E-9</v>
      </c>
      <c r="J133" s="4">
        <v>2.4492400000000001E-9</v>
      </c>
      <c r="K133" s="4">
        <v>4.7725299999999999E-9</v>
      </c>
      <c r="L133" s="4">
        <v>3.0443099999999998E-9</v>
      </c>
      <c r="M133" s="4">
        <v>5.0251300000000004E-9</v>
      </c>
      <c r="N133" s="4">
        <v>2.4929699999999999E-9</v>
      </c>
      <c r="O133" s="4">
        <v>2.1405900000000001E-8</v>
      </c>
      <c r="P133" s="4">
        <v>2.03738E-8</v>
      </c>
    </row>
    <row r="134" spans="1:16" x14ac:dyDescent="0.4">
      <c r="A134" s="3">
        <v>335221</v>
      </c>
      <c r="B134" t="str">
        <f>VLOOKUP(A134,'sector labels'!A:B,2,FALSE)</f>
        <v>Household cooking appliance manufacturing</v>
      </c>
      <c r="C134" s="4">
        <f t="shared" si="2"/>
        <v>2.2275064632000001E-8</v>
      </c>
      <c r="D134" s="4">
        <v>4.8545600000000003E-12</v>
      </c>
      <c r="E134" s="4">
        <v>2.7993300000000001E-10</v>
      </c>
      <c r="F134" s="4">
        <v>1.0059099999999999E-12</v>
      </c>
      <c r="G134" s="4">
        <v>1.4370100000000001E-13</v>
      </c>
      <c r="H134" s="4">
        <v>5.57461E-13</v>
      </c>
      <c r="I134" s="4">
        <v>3.9616199999999998E-9</v>
      </c>
      <c r="J134" s="4">
        <v>1.3205400000000001E-9</v>
      </c>
      <c r="K134" s="4">
        <v>2.5771300000000002E-9</v>
      </c>
      <c r="L134" s="4">
        <v>1.64341E-9</v>
      </c>
      <c r="M134" s="4">
        <v>2.7135299999999998E-9</v>
      </c>
      <c r="N134" s="4">
        <v>1.3454200000000001E-9</v>
      </c>
      <c r="O134" s="4">
        <v>2.6660600000000002E-9</v>
      </c>
      <c r="P134" s="4">
        <v>5.7608600000000003E-9</v>
      </c>
    </row>
    <row r="135" spans="1:16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f t="shared" si="2"/>
        <v>3.1179455900999997E-8</v>
      </c>
      <c r="D135" s="4">
        <v>7.24001E-12</v>
      </c>
      <c r="E135" s="4">
        <v>3.9765000000000002E-10</v>
      </c>
      <c r="F135" s="4">
        <v>1.5001900000000001E-12</v>
      </c>
      <c r="G135" s="4">
        <v>2.1431299999999999E-13</v>
      </c>
      <c r="H135" s="4">
        <v>8.3138800000000001E-13</v>
      </c>
      <c r="I135" s="4">
        <v>5.5467499999999997E-9</v>
      </c>
      <c r="J135" s="4">
        <v>1.8489200000000001E-9</v>
      </c>
      <c r="K135" s="4">
        <v>3.6055399999999999E-9</v>
      </c>
      <c r="L135" s="4">
        <v>2.2995599999999999E-9</v>
      </c>
      <c r="M135" s="4">
        <v>3.7963700000000002E-9</v>
      </c>
      <c r="N135" s="4">
        <v>1.88285E-9</v>
      </c>
      <c r="O135" s="4">
        <v>3.7309400000000004E-9</v>
      </c>
      <c r="P135" s="4">
        <v>8.0610900000000007E-9</v>
      </c>
    </row>
    <row r="136" spans="1:16" x14ac:dyDescent="0.4">
      <c r="A136" s="3">
        <v>335224</v>
      </c>
      <c r="B136" t="str">
        <f>VLOOKUP(A136,'sector labels'!A:B,2,FALSE)</f>
        <v>Household laundry equipment manufacturing</v>
      </c>
      <c r="C136" s="4">
        <f t="shared" si="2"/>
        <v>3.8396727409000002E-8</v>
      </c>
      <c r="D136" s="4">
        <v>9.2201899999999997E-12</v>
      </c>
      <c r="E136" s="4">
        <v>4.9367499999999995E-10</v>
      </c>
      <c r="F136" s="4">
        <v>1.9105100000000001E-12</v>
      </c>
      <c r="G136" s="4">
        <v>2.7292900000000001E-13</v>
      </c>
      <c r="H136" s="4">
        <v>1.0587800000000001E-12</v>
      </c>
      <c r="I136" s="4">
        <v>6.8316999999999999E-9</v>
      </c>
      <c r="J136" s="4">
        <v>2.27723E-9</v>
      </c>
      <c r="K136" s="4">
        <v>4.4389100000000003E-9</v>
      </c>
      <c r="L136" s="4">
        <v>2.8313099999999998E-9</v>
      </c>
      <c r="M136" s="4">
        <v>4.6738500000000004E-9</v>
      </c>
      <c r="N136" s="4">
        <v>2.3184000000000002E-9</v>
      </c>
      <c r="O136" s="4">
        <v>4.59397E-9</v>
      </c>
      <c r="P136" s="4">
        <v>9.9252200000000002E-9</v>
      </c>
    </row>
    <row r="137" spans="1:16" x14ac:dyDescent="0.4">
      <c r="A137" s="3">
        <v>335228</v>
      </c>
      <c r="B137" t="str">
        <f>VLOOKUP(A137,'sector labels'!A:B,2,FALSE)</f>
        <v>Other major household appliance manufacturing</v>
      </c>
      <c r="C137" s="4">
        <f t="shared" si="2"/>
        <v>3.2920314911999998E-8</v>
      </c>
      <c r="D137" s="4">
        <v>8.3090800000000004E-12</v>
      </c>
      <c r="E137" s="4">
        <v>4.2854399999999998E-10</v>
      </c>
      <c r="F137" s="4">
        <v>1.7217200000000001E-12</v>
      </c>
      <c r="G137" s="4">
        <v>2.4595900000000002E-13</v>
      </c>
      <c r="H137" s="4">
        <v>9.5415300000000004E-13</v>
      </c>
      <c r="I137" s="4">
        <v>5.8586599999999997E-9</v>
      </c>
      <c r="J137" s="4">
        <v>1.9528899999999999E-9</v>
      </c>
      <c r="K137" s="4">
        <v>3.80418E-9</v>
      </c>
      <c r="L137" s="4">
        <v>2.42676E-9</v>
      </c>
      <c r="M137" s="4">
        <v>4.0055199999999996E-9</v>
      </c>
      <c r="N137" s="4">
        <v>1.9873699999999999E-9</v>
      </c>
      <c r="O137" s="4">
        <v>3.93795E-9</v>
      </c>
      <c r="P137" s="4">
        <v>8.5072100000000004E-9</v>
      </c>
    </row>
    <row r="138" spans="1:16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f t="shared" si="2"/>
        <v>5.6412435680999996E-8</v>
      </c>
      <c r="D138" s="4">
        <v>2.35379E-11</v>
      </c>
      <c r="E138" s="4">
        <v>1.3494200000000001E-9</v>
      </c>
      <c r="F138" s="4">
        <v>7.9590500000000001E-12</v>
      </c>
      <c r="G138" s="4">
        <v>5.6276099999999999E-13</v>
      </c>
      <c r="H138" s="4">
        <v>3.3959700000000001E-12</v>
      </c>
      <c r="I138" s="4">
        <v>4.02866E-9</v>
      </c>
      <c r="J138" s="4">
        <v>1.3428899999999999E-9</v>
      </c>
      <c r="K138" s="4">
        <v>2.6176599999999998E-9</v>
      </c>
      <c r="L138" s="4">
        <v>1.66964E-9</v>
      </c>
      <c r="M138" s="4">
        <v>2.7562099999999999E-9</v>
      </c>
      <c r="N138" s="4">
        <v>8.20306E-9</v>
      </c>
      <c r="O138" s="4">
        <v>9.9333399999999995E-9</v>
      </c>
      <c r="P138" s="4">
        <v>2.4476099999999999E-8</v>
      </c>
    </row>
    <row r="139" spans="1:16" x14ac:dyDescent="0.4">
      <c r="A139" s="3">
        <v>335312</v>
      </c>
      <c r="B139" t="str">
        <f>VLOOKUP(A139,'sector labels'!A:B,2,FALSE)</f>
        <v>Motor and generator manufacturing</v>
      </c>
      <c r="C139" s="4">
        <f t="shared" si="2"/>
        <v>1.24957675417E-8</v>
      </c>
      <c r="D139" s="4">
        <v>3.0574200000000001E-12</v>
      </c>
      <c r="E139" s="4">
        <v>1.6140300000000001E-10</v>
      </c>
      <c r="F139" s="4">
        <v>6.3352600000000004E-13</v>
      </c>
      <c r="G139" s="4">
        <v>9.0503699999999996E-14</v>
      </c>
      <c r="H139" s="4">
        <v>3.5109200000000001E-13</v>
      </c>
      <c r="I139" s="4">
        <v>2.2234900000000001E-9</v>
      </c>
      <c r="J139" s="4">
        <v>7.4116199999999997E-10</v>
      </c>
      <c r="K139" s="4">
        <v>1.44436E-9</v>
      </c>
      <c r="L139" s="4">
        <v>9.2131400000000003E-10</v>
      </c>
      <c r="M139" s="4">
        <v>1.52081E-9</v>
      </c>
      <c r="N139" s="4">
        <v>7.5444599999999998E-10</v>
      </c>
      <c r="O139" s="4">
        <v>1.49494E-9</v>
      </c>
      <c r="P139" s="4">
        <v>3.22971E-9</v>
      </c>
    </row>
    <row r="140" spans="1:16" x14ac:dyDescent="0.4">
      <c r="A140" s="3">
        <v>335313</v>
      </c>
      <c r="B140" t="str">
        <f>VLOOKUP(A140,'sector labels'!A:B,2,FALSE)</f>
        <v>Switchgear and switchboard apparatus manufacturing</v>
      </c>
      <c r="C140" s="4">
        <f t="shared" si="2"/>
        <v>1.2740510933999998E-8</v>
      </c>
      <c r="D140" s="4">
        <v>4.5008000000000004E-12</v>
      </c>
      <c r="E140" s="4">
        <v>1.1534699999999999E-10</v>
      </c>
      <c r="F140" s="4">
        <v>1.1744300000000001E-12</v>
      </c>
      <c r="G140" s="4">
        <v>8.1306500000000003E-13</v>
      </c>
      <c r="H140" s="4">
        <v>2.3363899999999998E-13</v>
      </c>
      <c r="I140" s="4">
        <v>1.62434E-9</v>
      </c>
      <c r="J140" s="4">
        <v>5.4144599999999999E-10</v>
      </c>
      <c r="K140" s="4">
        <v>1.0564E-9</v>
      </c>
      <c r="L140" s="4">
        <v>6.7368899999999997E-10</v>
      </c>
      <c r="M140" s="4">
        <v>1.1123100000000001E-9</v>
      </c>
      <c r="N140" s="4">
        <v>5.5155699999999998E-10</v>
      </c>
      <c r="O140" s="4">
        <v>2.5502199999999999E-9</v>
      </c>
      <c r="P140" s="4">
        <v>4.5084799999999997E-9</v>
      </c>
    </row>
    <row r="141" spans="1:16" x14ac:dyDescent="0.4">
      <c r="A141" s="3">
        <v>335314</v>
      </c>
      <c r="B141" t="str">
        <f>VLOOKUP(A141,'sector labels'!A:B,2,FALSE)</f>
        <v>Relay and industrial control manufacturing</v>
      </c>
      <c r="C141" s="4">
        <f t="shared" si="2"/>
        <v>1.2809412002499999E-8</v>
      </c>
      <c r="D141" s="4">
        <v>3.02225E-12</v>
      </c>
      <c r="E141" s="4">
        <v>1.6399200000000001E-10</v>
      </c>
      <c r="F141" s="4">
        <v>6.2623699999999995E-13</v>
      </c>
      <c r="G141" s="4">
        <v>8.9462499999999996E-14</v>
      </c>
      <c r="H141" s="4">
        <v>3.4705299999999999E-13</v>
      </c>
      <c r="I141" s="4">
        <v>2.2789199999999998E-9</v>
      </c>
      <c r="J141" s="4">
        <v>7.5964099999999998E-10</v>
      </c>
      <c r="K141" s="4">
        <v>1.4810699999999999E-9</v>
      </c>
      <c r="L141" s="4">
        <v>9.4463999999999996E-10</v>
      </c>
      <c r="M141" s="4">
        <v>1.5594599999999999E-9</v>
      </c>
      <c r="N141" s="4">
        <v>7.7348400000000004E-10</v>
      </c>
      <c r="O141" s="4">
        <v>1.5326799999999999E-9</v>
      </c>
      <c r="P141" s="4">
        <v>3.3114399999999999E-9</v>
      </c>
    </row>
    <row r="142" spans="1:16" x14ac:dyDescent="0.4">
      <c r="A142" s="3">
        <v>335911</v>
      </c>
      <c r="B142" t="str">
        <f>VLOOKUP(A142,'sector labels'!A:B,2,FALSE)</f>
        <v>Storage battery manufacturing</v>
      </c>
      <c r="C142" s="4">
        <f t="shared" si="2"/>
        <v>1.4018673450399999E-8</v>
      </c>
      <c r="D142" s="4">
        <v>3.08029E-12</v>
      </c>
      <c r="E142" s="4">
        <v>1.76502E-10</v>
      </c>
      <c r="F142" s="4">
        <v>6.3826299999999996E-13</v>
      </c>
      <c r="G142" s="4">
        <v>9.11804E-14</v>
      </c>
      <c r="H142" s="4">
        <v>3.5371700000000002E-13</v>
      </c>
      <c r="I142" s="4">
        <v>2.4933000000000001E-9</v>
      </c>
      <c r="J142" s="4">
        <v>8.3109999999999995E-10</v>
      </c>
      <c r="K142" s="4">
        <v>1.6217999999999999E-9</v>
      </c>
      <c r="L142" s="4">
        <v>1.0342300000000001E-9</v>
      </c>
      <c r="M142" s="4">
        <v>1.7076399999999999E-9</v>
      </c>
      <c r="N142" s="4">
        <v>8.4670800000000005E-10</v>
      </c>
      <c r="O142" s="4">
        <v>1.6778199999999999E-9</v>
      </c>
      <c r="P142" s="4">
        <v>3.6254100000000002E-9</v>
      </c>
    </row>
    <row r="143" spans="1:16" x14ac:dyDescent="0.4">
      <c r="A143" s="3">
        <v>335912</v>
      </c>
      <c r="B143" t="str">
        <f>VLOOKUP(A143,'sector labels'!A:B,2,FALSE)</f>
        <v>Primary battery manufacturing</v>
      </c>
      <c r="C143" s="4">
        <f t="shared" si="2"/>
        <v>2.9607218876000003E-8</v>
      </c>
      <c r="D143" s="4">
        <v>7.0994199999999997E-12</v>
      </c>
      <c r="E143" s="4">
        <v>3.80533E-10</v>
      </c>
      <c r="F143" s="4">
        <v>1.47106E-12</v>
      </c>
      <c r="G143" s="4">
        <v>2.1015200000000001E-13</v>
      </c>
      <c r="H143" s="4">
        <v>8.1524399999999995E-13</v>
      </c>
      <c r="I143" s="4">
        <v>5.2678000000000004E-9</v>
      </c>
      <c r="J143" s="4">
        <v>1.75593E-9</v>
      </c>
      <c r="K143" s="4">
        <v>3.4228299999999999E-9</v>
      </c>
      <c r="L143" s="4">
        <v>2.1832000000000001E-9</v>
      </c>
      <c r="M143" s="4">
        <v>3.6039900000000001E-9</v>
      </c>
      <c r="N143" s="4">
        <v>1.7876999999999999E-9</v>
      </c>
      <c r="O143" s="4">
        <v>3.54237E-9</v>
      </c>
      <c r="P143" s="4">
        <v>7.6532700000000008E-9</v>
      </c>
    </row>
    <row r="144" spans="1:16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f t="shared" si="2"/>
        <v>1.5083183578000002E-8</v>
      </c>
      <c r="D144" s="4">
        <v>3.5154099999999999E-12</v>
      </c>
      <c r="E144" s="4">
        <v>1.92535E-10</v>
      </c>
      <c r="F144" s="4">
        <v>7.2842400000000003E-13</v>
      </c>
      <c r="G144" s="4">
        <v>1.04061E-13</v>
      </c>
      <c r="H144" s="4">
        <v>4.0368300000000002E-13</v>
      </c>
      <c r="I144" s="4">
        <v>2.6833E-9</v>
      </c>
      <c r="J144" s="4">
        <v>8.9443500000000002E-10</v>
      </c>
      <c r="K144" s="4">
        <v>1.7441399999999999E-9</v>
      </c>
      <c r="L144" s="4">
        <v>1.1124E-9</v>
      </c>
      <c r="M144" s="4">
        <v>1.8364600000000001E-9</v>
      </c>
      <c r="N144" s="4">
        <v>9.1082199999999998E-10</v>
      </c>
      <c r="O144" s="4">
        <v>1.8048300000000001E-9</v>
      </c>
      <c r="P144" s="4">
        <v>3.8995100000000003E-9</v>
      </c>
    </row>
    <row r="145" spans="1:16" x14ac:dyDescent="0.4">
      <c r="A145" s="3">
        <v>335930</v>
      </c>
      <c r="B145" t="str">
        <f>VLOOKUP(A145,'sector labels'!A:B,2,FALSE)</f>
        <v>Wiring device manufacturing</v>
      </c>
      <c r="C145" s="4">
        <f t="shared" si="2"/>
        <v>1.8973518120000002E-8</v>
      </c>
      <c r="D145" s="4">
        <v>4.4842599999999997E-12</v>
      </c>
      <c r="E145" s="4">
        <v>2.43007E-10</v>
      </c>
      <c r="F145" s="4">
        <v>9.2918000000000009E-13</v>
      </c>
      <c r="G145" s="4">
        <v>1.3274E-13</v>
      </c>
      <c r="H145" s="4">
        <v>5.1494000000000003E-13</v>
      </c>
      <c r="I145" s="4">
        <v>3.3756100000000001E-9</v>
      </c>
      <c r="J145" s="4">
        <v>1.1252E-9</v>
      </c>
      <c r="K145" s="4">
        <v>2.1937500000000002E-9</v>
      </c>
      <c r="L145" s="4">
        <v>1.3992000000000001E-9</v>
      </c>
      <c r="M145" s="4">
        <v>2.3098600000000001E-9</v>
      </c>
      <c r="N145" s="4">
        <v>1.14569E-9</v>
      </c>
      <c r="O145" s="4">
        <v>2.27022E-9</v>
      </c>
      <c r="P145" s="4">
        <v>4.9049200000000001E-9</v>
      </c>
    </row>
    <row r="146" spans="1:16" x14ac:dyDescent="0.4">
      <c r="A146" s="3">
        <v>335991</v>
      </c>
      <c r="B146" t="str">
        <f>VLOOKUP(A146,'sector labels'!A:B,2,FALSE)</f>
        <v>Carbon and graphite product manufacturing</v>
      </c>
      <c r="C146" s="4">
        <f t="shared" si="2"/>
        <v>3.8481636068E-8</v>
      </c>
      <c r="D146" s="4">
        <v>9.3272199999999995E-12</v>
      </c>
      <c r="E146" s="4">
        <v>4.9589900000000001E-10</v>
      </c>
      <c r="F146" s="4">
        <v>1.9326799999999998E-12</v>
      </c>
      <c r="G146" s="4">
        <v>2.7609800000000001E-13</v>
      </c>
      <c r="H146" s="4">
        <v>1.07107E-12</v>
      </c>
      <c r="I146" s="4">
        <v>6.8470899999999998E-9</v>
      </c>
      <c r="J146" s="4">
        <v>2.28236E-9</v>
      </c>
      <c r="K146" s="4">
        <v>4.4483799999999999E-9</v>
      </c>
      <c r="L146" s="4">
        <v>2.83741E-9</v>
      </c>
      <c r="M146" s="4">
        <v>4.6838199999999997E-9</v>
      </c>
      <c r="N146" s="4">
        <v>2.3234499999999999E-9</v>
      </c>
      <c r="O146" s="4">
        <v>4.6039599999999999E-9</v>
      </c>
      <c r="P146" s="4">
        <v>9.9466600000000005E-9</v>
      </c>
    </row>
    <row r="147" spans="1:16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f t="shared" si="2"/>
        <v>8.5798609875000007E-9</v>
      </c>
      <c r="D147" s="4">
        <v>1.8621699999999999E-12</v>
      </c>
      <c r="E147" s="4">
        <v>1.07723E-10</v>
      </c>
      <c r="F147" s="4">
        <v>3.8585799999999999E-13</v>
      </c>
      <c r="G147" s="4">
        <v>5.5122500000000001E-14</v>
      </c>
      <c r="H147" s="4">
        <v>2.1383700000000001E-13</v>
      </c>
      <c r="I147" s="4">
        <v>1.5259000000000001E-9</v>
      </c>
      <c r="J147" s="4">
        <v>5.0863399999999996E-10</v>
      </c>
      <c r="K147" s="4">
        <v>9.9268399999999996E-10</v>
      </c>
      <c r="L147" s="4">
        <v>6.3301999999999995E-10</v>
      </c>
      <c r="M147" s="4">
        <v>1.04522E-9</v>
      </c>
      <c r="N147" s="4">
        <v>5.18233E-10</v>
      </c>
      <c r="O147" s="4">
        <v>1.0269300000000001E-9</v>
      </c>
      <c r="P147" s="4">
        <v>2.2189999999999999E-9</v>
      </c>
    </row>
    <row r="148" spans="1:16" x14ac:dyDescent="0.4">
      <c r="A148" s="3">
        <v>336111</v>
      </c>
      <c r="B148" t="str">
        <f>VLOOKUP(A148,'sector labels'!A:B,2,FALSE)</f>
        <v>Automobile manufacturing</v>
      </c>
      <c r="C148" s="4">
        <f t="shared" si="2"/>
        <v>2.2712391935399998E-8</v>
      </c>
      <c r="D148" s="4">
        <v>1.51434E-11</v>
      </c>
      <c r="E148" s="4">
        <v>3.0424099999999998E-10</v>
      </c>
      <c r="F148" s="4">
        <v>6.7611899999999998E-13</v>
      </c>
      <c r="G148" s="4">
        <v>4.7806399999999998E-14</v>
      </c>
      <c r="H148" s="4">
        <v>1.1716100000000001E-12</v>
      </c>
      <c r="I148" s="4">
        <v>3.5721800000000002E-10</v>
      </c>
      <c r="J148" s="4">
        <v>1.1907300000000001E-10</v>
      </c>
      <c r="K148" s="4">
        <v>2.3223099999999999E-10</v>
      </c>
      <c r="L148" s="4">
        <v>4.5914200000000003E-9</v>
      </c>
      <c r="M148" s="4">
        <v>7.5802099999999998E-9</v>
      </c>
      <c r="N148" s="4">
        <v>1.6371099999999999E-9</v>
      </c>
      <c r="O148" s="4">
        <v>2.1626799999999998E-9</v>
      </c>
      <c r="P148" s="4">
        <v>5.7111700000000002E-9</v>
      </c>
    </row>
    <row r="149" spans="1:16" x14ac:dyDescent="0.4">
      <c r="A149" s="3">
        <v>336112</v>
      </c>
      <c r="B149" t="str">
        <f>VLOOKUP(A149,'sector labels'!A:B,2,FALSE)</f>
        <v>Light truck and utility vehicle manufacturing</v>
      </c>
      <c r="C149" s="4">
        <f t="shared" si="2"/>
        <v>4.0260116394899998E-9</v>
      </c>
      <c r="D149" s="4">
        <v>2.5343900000000001E-12</v>
      </c>
      <c r="E149" s="4">
        <v>6.2283099999999997E-11</v>
      </c>
      <c r="F149" s="4">
        <v>1.38589E-13</v>
      </c>
      <c r="G149" s="4">
        <v>6.2994900000000001E-15</v>
      </c>
      <c r="H149" s="4">
        <v>2.4166100000000002E-13</v>
      </c>
      <c r="I149" s="4">
        <v>1.5470899999999999E-10</v>
      </c>
      <c r="J149" s="4">
        <v>5.1569699999999997E-11</v>
      </c>
      <c r="K149" s="4">
        <v>1.00498E-10</v>
      </c>
      <c r="L149" s="4">
        <v>1.3461900000000001E-9</v>
      </c>
      <c r="M149" s="4">
        <v>1.05817E-10</v>
      </c>
      <c r="N149" s="4">
        <v>5.24939E-11</v>
      </c>
      <c r="O149" s="4">
        <v>1.0055000000000001E-9</v>
      </c>
      <c r="P149" s="4">
        <v>1.14403E-9</v>
      </c>
    </row>
    <row r="150" spans="1:16" x14ac:dyDescent="0.4">
      <c r="A150" s="3">
        <v>336120</v>
      </c>
      <c r="B150" t="str">
        <f>VLOOKUP(A150,'sector labels'!A:B,2,FALSE)</f>
        <v>Heavy duty truck manufacturing</v>
      </c>
      <c r="C150" s="4">
        <f t="shared" si="2"/>
        <v>4.4632649714000005E-9</v>
      </c>
      <c r="D150" s="4">
        <v>1.08155E-12</v>
      </c>
      <c r="E150" s="4">
        <v>5.7513100000000003E-11</v>
      </c>
      <c r="F150" s="4">
        <v>2.24108E-13</v>
      </c>
      <c r="G150" s="4">
        <v>3.20154E-14</v>
      </c>
      <c r="H150" s="4">
        <v>1.24198E-13</v>
      </c>
      <c r="I150" s="4">
        <v>7.9415400000000003E-10</v>
      </c>
      <c r="J150" s="4">
        <v>2.6471799999999997E-10</v>
      </c>
      <c r="K150" s="4">
        <v>5.15942E-10</v>
      </c>
      <c r="L150" s="4">
        <v>3.2909499999999999E-10</v>
      </c>
      <c r="M150" s="4">
        <v>5.4324999999999996E-10</v>
      </c>
      <c r="N150" s="4">
        <v>2.6948400000000002E-10</v>
      </c>
      <c r="O150" s="4">
        <v>5.3398700000000001E-10</v>
      </c>
      <c r="P150" s="4">
        <v>1.1536599999999999E-9</v>
      </c>
    </row>
    <row r="151" spans="1:16" x14ac:dyDescent="0.4">
      <c r="A151" s="3">
        <v>336211</v>
      </c>
      <c r="B151" t="str">
        <f>VLOOKUP(A151,'sector labels'!A:B,2,FALSE)</f>
        <v>Motor vehicle body manufacturing</v>
      </c>
      <c r="C151" s="4">
        <f t="shared" si="2"/>
        <v>5.3112526870999998E-8</v>
      </c>
      <c r="D151" s="4">
        <v>1.7240400000000002E-11</v>
      </c>
      <c r="E151" s="4">
        <v>5.6247200000000004E-10</v>
      </c>
      <c r="F151" s="4">
        <v>3.4898900000000002E-12</v>
      </c>
      <c r="G151" s="4">
        <v>2.24121E-13</v>
      </c>
      <c r="H151" s="4">
        <v>1.3524600000000001E-12</v>
      </c>
      <c r="I151" s="4">
        <v>1.7029399999999999E-9</v>
      </c>
      <c r="J151" s="4">
        <v>5.6764599999999996E-10</v>
      </c>
      <c r="K151" s="4">
        <v>1.1073299999999999E-9</v>
      </c>
      <c r="L151" s="4">
        <v>7.0619200000000004E-10</v>
      </c>
      <c r="M151" s="4">
        <v>1.16594E-9</v>
      </c>
      <c r="N151" s="4">
        <v>7.8055E-9</v>
      </c>
      <c r="O151" s="4">
        <v>1.33666E-8</v>
      </c>
      <c r="P151" s="4">
        <v>2.6105600000000001E-8</v>
      </c>
    </row>
    <row r="152" spans="1:16" x14ac:dyDescent="0.4">
      <c r="A152" s="3">
        <v>336212</v>
      </c>
      <c r="B152" t="str">
        <f>VLOOKUP(A152,'sector labels'!A:B,2,FALSE)</f>
        <v>Truck trailer manufacturing</v>
      </c>
      <c r="C152" s="4">
        <f t="shared" si="2"/>
        <v>6.8682653925000006E-8</v>
      </c>
      <c r="D152" s="4">
        <v>2.8270099999999999E-11</v>
      </c>
      <c r="E152" s="4">
        <v>2.5410100000000001E-9</v>
      </c>
      <c r="F152" s="4">
        <v>4.4729199999999999E-12</v>
      </c>
      <c r="G152" s="4">
        <v>4.53775E-13</v>
      </c>
      <c r="H152" s="4">
        <v>3.2971300000000001E-12</v>
      </c>
      <c r="I152" s="4">
        <v>3.1813000000000002E-9</v>
      </c>
      <c r="J152" s="4">
        <v>1.06043E-9</v>
      </c>
      <c r="K152" s="4">
        <v>2.06652E-9</v>
      </c>
      <c r="L152" s="4">
        <v>1.31817E-9</v>
      </c>
      <c r="M152" s="4">
        <v>2.1758999999999999E-9</v>
      </c>
      <c r="N152" s="4">
        <v>1.0794300000000001E-9</v>
      </c>
      <c r="O152" s="4">
        <v>1.06945E-8</v>
      </c>
      <c r="P152" s="4">
        <v>4.4528900000000002E-8</v>
      </c>
    </row>
    <row r="153" spans="1:16" x14ac:dyDescent="0.4">
      <c r="A153" s="3">
        <v>336213</v>
      </c>
      <c r="B153" t="str">
        <f>VLOOKUP(A153,'sector labels'!A:B,2,FALSE)</f>
        <v>Motor home manufacturing</v>
      </c>
      <c r="C153" s="4">
        <f t="shared" si="2"/>
        <v>7.0431165851000006E-8</v>
      </c>
      <c r="D153" s="4">
        <v>1.7892199999999999E-11</v>
      </c>
      <c r="E153" s="4">
        <v>9.1835199999999995E-10</v>
      </c>
      <c r="F153" s="4">
        <v>3.7074200000000004E-12</v>
      </c>
      <c r="G153" s="4">
        <v>5.2963100000000001E-13</v>
      </c>
      <c r="H153" s="4">
        <v>2.0546000000000002E-12</v>
      </c>
      <c r="I153" s="4">
        <v>1.25347E-8</v>
      </c>
      <c r="J153" s="4">
        <v>4.1782200000000001E-9</v>
      </c>
      <c r="K153" s="4">
        <v>8.1383500000000005E-9</v>
      </c>
      <c r="L153" s="4">
        <v>5.1916999999999998E-9</v>
      </c>
      <c r="M153" s="4">
        <v>8.5690999999999993E-9</v>
      </c>
      <c r="N153" s="4">
        <v>4.2517700000000001E-9</v>
      </c>
      <c r="O153" s="4">
        <v>8.4247900000000002E-9</v>
      </c>
      <c r="P153" s="4">
        <v>1.8200000000000001E-8</v>
      </c>
    </row>
    <row r="154" spans="1:16" x14ac:dyDescent="0.4">
      <c r="A154" s="3">
        <v>336214</v>
      </c>
      <c r="B154" t="str">
        <f>VLOOKUP(A154,'sector labels'!A:B,2,FALSE)</f>
        <v>Travel trailer and camper manufacturing</v>
      </c>
      <c r="C154" s="4">
        <f t="shared" si="2"/>
        <v>1.1375605572499999E-8</v>
      </c>
      <c r="D154" s="4">
        <v>2.6172399999999999E-12</v>
      </c>
      <c r="E154" s="4">
        <v>1.44763E-10</v>
      </c>
      <c r="F154" s="4">
        <v>5.42315E-13</v>
      </c>
      <c r="G154" s="4">
        <v>7.7473499999999998E-14</v>
      </c>
      <c r="H154" s="4">
        <v>3.0054399999999999E-13</v>
      </c>
      <c r="I154" s="4">
        <v>2.0236099999999998E-9</v>
      </c>
      <c r="J154" s="4">
        <v>6.74537E-10</v>
      </c>
      <c r="K154" s="4">
        <v>1.3155500000000001E-9</v>
      </c>
      <c r="L154" s="4">
        <v>8.3902299999999999E-10</v>
      </c>
      <c r="M154" s="4">
        <v>1.38518E-9</v>
      </c>
      <c r="N154" s="4">
        <v>6.8696500000000002E-10</v>
      </c>
      <c r="O154" s="4">
        <v>1.3612599999999999E-9</v>
      </c>
      <c r="P154" s="4">
        <v>2.94118E-9</v>
      </c>
    </row>
    <row r="155" spans="1:16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f t="shared" si="2"/>
        <v>1.8881189120999999E-8</v>
      </c>
      <c r="D155" s="4">
        <v>1.0079600000000001E-11</v>
      </c>
      <c r="E155" s="4">
        <v>3.9405E-10</v>
      </c>
      <c r="F155" s="4">
        <v>1.39791E-12</v>
      </c>
      <c r="G155" s="4">
        <v>1.4181700000000001E-13</v>
      </c>
      <c r="H155" s="4">
        <v>8.5579400000000002E-13</v>
      </c>
      <c r="I155" s="4">
        <v>9.7354100000000004E-10</v>
      </c>
      <c r="J155" s="4">
        <v>3.2451399999999998E-10</v>
      </c>
      <c r="K155" s="4">
        <v>6.3221900000000001E-10</v>
      </c>
      <c r="L155" s="4">
        <v>4.4362500000000003E-9</v>
      </c>
      <c r="M155" s="4">
        <v>6.6568100000000003E-10</v>
      </c>
      <c r="N155" s="4">
        <v>3.3026899999999998E-10</v>
      </c>
      <c r="O155" s="4">
        <v>3.2721200000000001E-9</v>
      </c>
      <c r="P155" s="4">
        <v>7.8400700000000002E-9</v>
      </c>
    </row>
    <row r="156" spans="1:16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f t="shared" si="2"/>
        <v>2.5602434599000001E-8</v>
      </c>
      <c r="D156" s="4">
        <v>1.04475E-11</v>
      </c>
      <c r="E156" s="4">
        <v>2.5508700000000002E-10</v>
      </c>
      <c r="F156" s="4">
        <v>9.8033200000000007E-13</v>
      </c>
      <c r="G156" s="4">
        <v>1.75957E-13</v>
      </c>
      <c r="H156" s="4">
        <v>1.0618100000000001E-12</v>
      </c>
      <c r="I156" s="4">
        <v>1.25074E-9</v>
      </c>
      <c r="J156" s="4">
        <v>4.16915E-10</v>
      </c>
      <c r="K156" s="4">
        <v>8.1260900000000004E-10</v>
      </c>
      <c r="L156" s="4">
        <v>5.7015300000000003E-9</v>
      </c>
      <c r="M156" s="4">
        <v>8.5561799999999997E-10</v>
      </c>
      <c r="N156" s="4">
        <v>2.54659E-9</v>
      </c>
      <c r="O156" s="4">
        <v>5.3264399999999997E-9</v>
      </c>
      <c r="P156" s="4">
        <v>8.4242400000000003E-9</v>
      </c>
    </row>
    <row r="157" spans="1:16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f t="shared" si="2"/>
        <v>2.3348195732700001E-8</v>
      </c>
      <c r="D157" s="4">
        <v>1.40287E-11</v>
      </c>
      <c r="E157" s="4">
        <v>5.7427599999999997E-10</v>
      </c>
      <c r="F157" s="4">
        <v>2.1399399999999999E-12</v>
      </c>
      <c r="G157" s="4">
        <v>4.11527E-14</v>
      </c>
      <c r="H157" s="4">
        <v>1.2239399999999999E-12</v>
      </c>
      <c r="I157" s="4">
        <v>9.3861700000000009E-10</v>
      </c>
      <c r="J157" s="4">
        <v>3.1287199999999999E-10</v>
      </c>
      <c r="K157" s="4">
        <v>6.09101E-10</v>
      </c>
      <c r="L157" s="4">
        <v>4.2746299999999997E-9</v>
      </c>
      <c r="M157" s="4">
        <v>6.4133899999999997E-10</v>
      </c>
      <c r="N157" s="4">
        <v>3.1827699999999999E-10</v>
      </c>
      <c r="O157" s="4">
        <v>3.15325E-9</v>
      </c>
      <c r="P157" s="4">
        <v>1.25084E-8</v>
      </c>
    </row>
    <row r="158" spans="1:16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f t="shared" si="2"/>
        <v>3.2781389470999998E-8</v>
      </c>
      <c r="D158" s="4">
        <v>8.5429700000000007E-12</v>
      </c>
      <c r="E158" s="4">
        <v>3.97546E-10</v>
      </c>
      <c r="F158" s="4">
        <v>9.5988599999999998E-13</v>
      </c>
      <c r="G158" s="4">
        <v>1.37127E-13</v>
      </c>
      <c r="H158" s="4">
        <v>8.27488E-13</v>
      </c>
      <c r="I158" s="4">
        <v>9.9566400000000009E-10</v>
      </c>
      <c r="J158" s="4">
        <v>3.3188800000000001E-10</v>
      </c>
      <c r="K158" s="4">
        <v>6.4706000000000004E-10</v>
      </c>
      <c r="L158" s="4">
        <v>4.1270400000000002E-10</v>
      </c>
      <c r="M158" s="4">
        <v>1.4307499999999999E-8</v>
      </c>
      <c r="N158" s="4">
        <v>3.3792999999999999E-10</v>
      </c>
      <c r="O158" s="4">
        <v>4.6873300000000002E-9</v>
      </c>
      <c r="P158" s="4">
        <v>1.0653299999999999E-8</v>
      </c>
    </row>
    <row r="159" spans="1:16" x14ac:dyDescent="0.4">
      <c r="A159" s="3">
        <v>336370</v>
      </c>
      <c r="B159" t="str">
        <f>VLOOKUP(A159,'sector labels'!A:B,2,FALSE)</f>
        <v>Motor vehicle metal stamping</v>
      </c>
      <c r="C159" s="4">
        <f t="shared" si="2"/>
        <v>2.1608369413999998E-8</v>
      </c>
      <c r="D159" s="4">
        <v>1.25246E-11</v>
      </c>
      <c r="E159" s="4">
        <v>5.5797999999999997E-10</v>
      </c>
      <c r="F159" s="4">
        <v>2.1738999999999999E-12</v>
      </c>
      <c r="G159" s="4">
        <v>1.17964E-13</v>
      </c>
      <c r="H159" s="4">
        <v>1.2929500000000001E-12</v>
      </c>
      <c r="I159" s="4">
        <v>8.4011500000000005E-10</v>
      </c>
      <c r="J159" s="4">
        <v>2.8003799999999998E-10</v>
      </c>
      <c r="K159" s="4">
        <v>3.2750200000000001E-9</v>
      </c>
      <c r="L159" s="4">
        <v>3.8297499999999999E-9</v>
      </c>
      <c r="M159" s="4">
        <v>5.7472700000000002E-10</v>
      </c>
      <c r="N159" s="4">
        <v>1.7105500000000001E-9</v>
      </c>
      <c r="O159" s="4">
        <v>3.2011799999999999E-9</v>
      </c>
      <c r="P159" s="4">
        <v>7.3229E-9</v>
      </c>
    </row>
    <row r="160" spans="1:16" x14ac:dyDescent="0.4">
      <c r="A160" s="3">
        <v>336390</v>
      </c>
      <c r="B160" t="str">
        <f>VLOOKUP(A160,'sector labels'!A:B,2,FALSE)</f>
        <v>Other Motor Vehicle Parts Manufacturing</v>
      </c>
      <c r="C160" s="4">
        <f t="shared" si="2"/>
        <v>2.4451414376000001E-8</v>
      </c>
      <c r="D160" s="4">
        <v>1.1304500000000001E-11</v>
      </c>
      <c r="E160" s="4">
        <v>5.1692300000000004E-10</v>
      </c>
      <c r="F160" s="4">
        <v>8.1991600000000002E-13</v>
      </c>
      <c r="G160" s="4">
        <v>3.6634499999999999E-13</v>
      </c>
      <c r="H160" s="4">
        <v>8.1961500000000004E-13</v>
      </c>
      <c r="I160" s="4">
        <v>4.77539E-9</v>
      </c>
      <c r="J160" s="4">
        <v>1.44709E-10</v>
      </c>
      <c r="K160" s="4">
        <v>1.69232E-9</v>
      </c>
      <c r="L160" s="4">
        <v>3.7780500000000002E-9</v>
      </c>
      <c r="M160" s="4">
        <v>2.9698200000000001E-10</v>
      </c>
      <c r="N160" s="4">
        <v>1.6204999999999999E-9</v>
      </c>
      <c r="O160" s="4">
        <v>4.9625300000000002E-9</v>
      </c>
      <c r="P160" s="4">
        <v>6.6506999999999998E-9</v>
      </c>
    </row>
    <row r="161" spans="1:16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f t="shared" si="2"/>
        <v>2.7784134142999999E-8</v>
      </c>
      <c r="D161" s="4">
        <v>7.8257199999999999E-12</v>
      </c>
      <c r="E161" s="4">
        <v>5.2478100000000003E-10</v>
      </c>
      <c r="F161" s="4">
        <v>1.2405099999999999E-12</v>
      </c>
      <c r="G161" s="4">
        <v>1.7721499999999999E-13</v>
      </c>
      <c r="H161" s="4">
        <v>3.2069799999999999E-13</v>
      </c>
      <c r="I161" s="4">
        <v>2.0583100000000001E-9</v>
      </c>
      <c r="J161" s="4">
        <v>7.0577599999999998E-9</v>
      </c>
      <c r="K161" s="4">
        <v>1.3372999999999999E-9</v>
      </c>
      <c r="L161" s="4">
        <v>4.8143599999999999E-9</v>
      </c>
      <c r="M161" s="4">
        <v>1.40808E-9</v>
      </c>
      <c r="N161" s="4">
        <v>6.9847900000000004E-10</v>
      </c>
      <c r="O161" s="4">
        <v>3.0980299999999999E-9</v>
      </c>
      <c r="P161" s="4">
        <v>6.7774700000000002E-9</v>
      </c>
    </row>
    <row r="162" spans="1:16" x14ac:dyDescent="0.4">
      <c r="A162" s="3">
        <v>336411</v>
      </c>
      <c r="B162" t="str">
        <f>VLOOKUP(A162,'sector labels'!A:B,2,FALSE)</f>
        <v>Aircraft manufacturing</v>
      </c>
      <c r="C162" s="4">
        <f t="shared" si="2"/>
        <v>9.235011469409999E-9</v>
      </c>
      <c r="D162" s="4">
        <v>6.4736999999999998E-12</v>
      </c>
      <c r="E162" s="4">
        <v>1.2253200000000001E-10</v>
      </c>
      <c r="F162" s="4">
        <v>3.00685E-13</v>
      </c>
      <c r="G162" s="4">
        <v>9.3964100000000008E-15</v>
      </c>
      <c r="H162" s="4">
        <v>8.86988E-13</v>
      </c>
      <c r="I162" s="4">
        <v>2.28713E-10</v>
      </c>
      <c r="J162" s="4">
        <v>7.6237599999999997E-11</v>
      </c>
      <c r="K162" s="4">
        <v>1.4855200000000001E-10</v>
      </c>
      <c r="L162" s="4">
        <v>2.9375299999999999E-9</v>
      </c>
      <c r="M162" s="4">
        <v>1.56415E-10</v>
      </c>
      <c r="N162" s="4">
        <v>7.7598099999999997E-11</v>
      </c>
      <c r="O162" s="4">
        <v>7.68803E-10</v>
      </c>
      <c r="P162" s="4">
        <v>4.7109599999999996E-9</v>
      </c>
    </row>
    <row r="163" spans="1:16" x14ac:dyDescent="0.4">
      <c r="A163" s="3">
        <v>336412</v>
      </c>
      <c r="B163" t="str">
        <f>VLOOKUP(A163,'sector labels'!A:B,2,FALSE)</f>
        <v>Aircraft engine and engine parts manufacturing</v>
      </c>
      <c r="C163" s="4">
        <f t="shared" si="2"/>
        <v>5.3765353680000001E-9</v>
      </c>
      <c r="D163" s="4">
        <v>3.7175499999999996E-12</v>
      </c>
      <c r="E163" s="4">
        <v>9.4134100000000004E-11</v>
      </c>
      <c r="F163" s="4">
        <v>4.8300200000000001E-13</v>
      </c>
      <c r="G163" s="4">
        <v>1.7889E-14</v>
      </c>
      <c r="H163" s="4">
        <v>3.77827E-13</v>
      </c>
      <c r="I163" s="4">
        <v>4.6682299999999997E-10</v>
      </c>
      <c r="J163" s="4">
        <v>1.55608E-10</v>
      </c>
      <c r="K163" s="4">
        <v>3.0347900000000001E-10</v>
      </c>
      <c r="L163" s="4">
        <v>1.93551E-10</v>
      </c>
      <c r="M163" s="4">
        <v>3.1954100000000002E-10</v>
      </c>
      <c r="N163" s="4">
        <v>1.58473E-10</v>
      </c>
      <c r="O163" s="4">
        <v>1.1514199999999999E-9</v>
      </c>
      <c r="P163" s="4">
        <v>2.5289100000000001E-9</v>
      </c>
    </row>
    <row r="164" spans="1:16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f t="shared" si="2"/>
        <v>1.6406978230899999E-8</v>
      </c>
      <c r="D164" s="4">
        <v>5.4615799999999998E-12</v>
      </c>
      <c r="E164" s="4">
        <v>4.2496E-10</v>
      </c>
      <c r="F164" s="4">
        <v>1.4516E-12</v>
      </c>
      <c r="G164" s="4">
        <v>1.8851899999999999E-14</v>
      </c>
      <c r="H164" s="4">
        <v>7.2319900000000002E-13</v>
      </c>
      <c r="I164" s="4">
        <v>5.0075800000000002E-10</v>
      </c>
      <c r="J164" s="4">
        <v>1.66919E-10</v>
      </c>
      <c r="K164" s="4">
        <v>3.2561099999999998E-10</v>
      </c>
      <c r="L164" s="4">
        <v>2.2842300000000001E-9</v>
      </c>
      <c r="M164" s="4">
        <v>3.4284500000000002E-10</v>
      </c>
      <c r="N164" s="4">
        <v>2.2952300000000001E-9</v>
      </c>
      <c r="O164" s="4">
        <v>3.7058899999999999E-9</v>
      </c>
      <c r="P164" s="4">
        <v>6.3528799999999997E-9</v>
      </c>
    </row>
    <row r="165" spans="1:16" x14ac:dyDescent="0.4">
      <c r="A165" s="3">
        <v>336414</v>
      </c>
      <c r="B165" t="str">
        <f>VLOOKUP(A165,'sector labels'!A:B,2,FALSE)</f>
        <v>Guided missile and space vehicle manufacturing</v>
      </c>
      <c r="C165" s="4">
        <f t="shared" si="2"/>
        <v>5.6711355694000002E-9</v>
      </c>
      <c r="D165" s="4">
        <v>1.32762E-12</v>
      </c>
      <c r="E165" s="4">
        <v>7.2468099999999998E-11</v>
      </c>
      <c r="F165" s="4">
        <v>2.7509600000000002E-13</v>
      </c>
      <c r="G165" s="4">
        <v>3.9299400000000001E-14</v>
      </c>
      <c r="H165" s="4">
        <v>1.5245400000000001E-13</v>
      </c>
      <c r="I165" s="4">
        <v>1.0089200000000001E-9</v>
      </c>
      <c r="J165" s="4">
        <v>3.3630600000000002E-10</v>
      </c>
      <c r="K165" s="4">
        <v>6.5575699999999999E-10</v>
      </c>
      <c r="L165" s="4">
        <v>4.18241E-10</v>
      </c>
      <c r="M165" s="4">
        <v>6.9046499999999995E-10</v>
      </c>
      <c r="N165" s="4">
        <v>3.4245499999999998E-10</v>
      </c>
      <c r="O165" s="4">
        <v>6.7858900000000002E-10</v>
      </c>
      <c r="P165" s="4">
        <v>1.4661400000000001E-9</v>
      </c>
    </row>
    <row r="166" spans="1:16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f t="shared" si="2"/>
        <v>4.1618510204999999E-8</v>
      </c>
      <c r="D166" s="4">
        <v>1.01626E-11</v>
      </c>
      <c r="E166" s="4">
        <v>5.3730400000000003E-10</v>
      </c>
      <c r="F166" s="4">
        <v>2.1057799999999999E-12</v>
      </c>
      <c r="G166" s="4">
        <v>3.0082499999999998E-13</v>
      </c>
      <c r="H166" s="4">
        <v>1.167E-12</v>
      </c>
      <c r="I166" s="4">
        <v>7.4054999999999997E-9</v>
      </c>
      <c r="J166" s="4">
        <v>2.4684999999999999E-9</v>
      </c>
      <c r="K166" s="4">
        <v>4.8106899999999996E-9</v>
      </c>
      <c r="L166" s="4">
        <v>3.0685699999999999E-9</v>
      </c>
      <c r="M166" s="4">
        <v>5.0653099999999997E-9</v>
      </c>
      <c r="N166" s="4">
        <v>2.51279E-9</v>
      </c>
      <c r="O166" s="4">
        <v>4.9791099999999998E-9</v>
      </c>
      <c r="P166" s="4">
        <v>1.0757E-8</v>
      </c>
    </row>
    <row r="167" spans="1:16" x14ac:dyDescent="0.4">
      <c r="A167" s="3">
        <v>336500</v>
      </c>
      <c r="B167" t="str">
        <f>VLOOKUP(A167,'sector labels'!A:B,2,FALSE)</f>
        <v>Railroad rolling stock manufacturing</v>
      </c>
      <c r="C167" s="4">
        <f t="shared" si="2"/>
        <v>8.0191699885000009E-9</v>
      </c>
      <c r="D167" s="4">
        <v>1.9516900000000001E-12</v>
      </c>
      <c r="E167" s="4">
        <v>1.03445E-10</v>
      </c>
      <c r="F167" s="4">
        <v>4.04408E-13</v>
      </c>
      <c r="G167" s="4">
        <v>5.7772499999999994E-14</v>
      </c>
      <c r="H167" s="4">
        <v>2.2411799999999999E-13</v>
      </c>
      <c r="I167" s="4">
        <v>1.42689E-9</v>
      </c>
      <c r="J167" s="4">
        <v>4.7563000000000004E-10</v>
      </c>
      <c r="K167" s="4">
        <v>9.26963E-10</v>
      </c>
      <c r="L167" s="4">
        <v>5.9127199999999998E-10</v>
      </c>
      <c r="M167" s="4">
        <v>9.7602500000000005E-10</v>
      </c>
      <c r="N167" s="4">
        <v>4.8417600000000005E-10</v>
      </c>
      <c r="O167" s="4">
        <v>9.5940099999999992E-10</v>
      </c>
      <c r="P167" s="4">
        <v>2.0727300000000001E-9</v>
      </c>
    </row>
    <row r="168" spans="1:16" x14ac:dyDescent="0.4">
      <c r="A168" s="3">
        <v>336611</v>
      </c>
      <c r="B168" t="str">
        <f>VLOOKUP(A168,'sector labels'!A:B,2,FALSE)</f>
        <v>Ship building and repairing</v>
      </c>
      <c r="C168" s="4">
        <f t="shared" si="2"/>
        <v>5.5778942855000001E-8</v>
      </c>
      <c r="D168" s="4">
        <v>4.5319000000000003E-11</v>
      </c>
      <c r="E168" s="4">
        <v>2.3375800000000001E-9</v>
      </c>
      <c r="F168" s="4">
        <v>2.79027E-12</v>
      </c>
      <c r="G168" s="4">
        <v>2.4987499999999998E-13</v>
      </c>
      <c r="H168" s="4">
        <v>3.75171E-12</v>
      </c>
      <c r="I168" s="4">
        <v>1.4961699999999999E-8</v>
      </c>
      <c r="J168" s="4">
        <v>3.4794599999999999E-10</v>
      </c>
      <c r="K168" s="4">
        <v>6.7824799999999999E-10</v>
      </c>
      <c r="L168" s="4">
        <v>4.3261099999999998E-10</v>
      </c>
      <c r="M168" s="4">
        <v>7.1414600000000003E-10</v>
      </c>
      <c r="N168" s="4">
        <v>3.5424100000000002E-10</v>
      </c>
      <c r="O168" s="4">
        <v>8.1892599999999999E-9</v>
      </c>
      <c r="P168" s="4">
        <v>2.7711100000000001E-8</v>
      </c>
    </row>
    <row r="169" spans="1:16" x14ac:dyDescent="0.4">
      <c r="A169" s="3">
        <v>336612</v>
      </c>
      <c r="B169" t="str">
        <f>VLOOKUP(A169,'sector labels'!A:B,2,FALSE)</f>
        <v>Boat building</v>
      </c>
      <c r="C169" s="4">
        <f t="shared" si="2"/>
        <v>6.5936921513999995E-8</v>
      </c>
      <c r="D169" s="4">
        <v>2.4309899999999998E-11</v>
      </c>
      <c r="E169" s="4">
        <v>9.5776600000000006E-10</v>
      </c>
      <c r="F169" s="4">
        <v>5.7546300000000001E-12</v>
      </c>
      <c r="G169" s="4">
        <v>5.0990399999999996E-13</v>
      </c>
      <c r="H169" s="4">
        <v>1.8210800000000002E-12</v>
      </c>
      <c r="I169" s="4">
        <v>3.5271900000000001E-9</v>
      </c>
      <c r="J169" s="4">
        <v>2.4690300000000001E-8</v>
      </c>
      <c r="K169" s="4">
        <v>2.2907900000000001E-9</v>
      </c>
      <c r="L169" s="4">
        <v>1.4612799999999999E-9</v>
      </c>
      <c r="M169" s="4">
        <v>2.4120399999999999E-9</v>
      </c>
      <c r="N169" s="4">
        <v>1.1966600000000001E-9</v>
      </c>
      <c r="O169" s="4">
        <v>1.02751E-8</v>
      </c>
      <c r="P169" s="4">
        <v>1.9093399999999999E-8</v>
      </c>
    </row>
    <row r="170" spans="1:16" x14ac:dyDescent="0.4">
      <c r="A170" s="3">
        <v>336991</v>
      </c>
      <c r="B170" t="str">
        <f>VLOOKUP(A170,'sector labels'!A:B,2,FALSE)</f>
        <v>Motorcycle, bicycle, and parts manufacturing</v>
      </c>
      <c r="C170" s="4">
        <f t="shared" si="2"/>
        <v>2.8339643410000001E-8</v>
      </c>
      <c r="D170" s="4">
        <v>7.2396399999999996E-12</v>
      </c>
      <c r="E170" s="4">
        <v>3.7004800000000001E-10</v>
      </c>
      <c r="F170" s="4">
        <v>1.5001200000000001E-12</v>
      </c>
      <c r="G170" s="4">
        <v>2.14303E-13</v>
      </c>
      <c r="H170" s="4">
        <v>8.3134699999999997E-13</v>
      </c>
      <c r="I170" s="4">
        <v>5.0437500000000001E-9</v>
      </c>
      <c r="J170" s="4">
        <v>1.68125E-9</v>
      </c>
      <c r="K170" s="4">
        <v>3.2744999999999998E-9</v>
      </c>
      <c r="L170" s="4">
        <v>2.0889300000000001E-9</v>
      </c>
      <c r="M170" s="4">
        <v>3.4478099999999999E-9</v>
      </c>
      <c r="N170" s="4">
        <v>1.71076E-9</v>
      </c>
      <c r="O170" s="4">
        <v>3.3898399999999999E-9</v>
      </c>
      <c r="P170" s="4">
        <v>7.32297E-9</v>
      </c>
    </row>
    <row r="171" spans="1:16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f t="shared" si="2"/>
        <v>1.8076585805E-8</v>
      </c>
      <c r="D171" s="4">
        <v>4.1947500000000001E-12</v>
      </c>
      <c r="E171" s="4">
        <v>2.3050600000000001E-10</v>
      </c>
      <c r="F171" s="4">
        <v>8.6919100000000003E-13</v>
      </c>
      <c r="G171" s="4">
        <v>1.2416999999999999E-13</v>
      </c>
      <c r="H171" s="4">
        <v>4.8169400000000003E-13</v>
      </c>
      <c r="I171" s="4">
        <v>3.2157699999999999E-9</v>
      </c>
      <c r="J171" s="4">
        <v>1.07192E-9</v>
      </c>
      <c r="K171" s="4">
        <v>2.0903599999999998E-9</v>
      </c>
      <c r="L171" s="4">
        <v>1.3331999999999999E-9</v>
      </c>
      <c r="M171" s="4">
        <v>2.2009899999999999E-9</v>
      </c>
      <c r="N171" s="4">
        <v>1.0916E-9</v>
      </c>
      <c r="O171" s="4">
        <v>2.1630600000000002E-9</v>
      </c>
      <c r="P171" s="4">
        <v>4.6735100000000003E-9</v>
      </c>
    </row>
    <row r="172" spans="1:16" x14ac:dyDescent="0.4">
      <c r="A172" s="3">
        <v>336999</v>
      </c>
      <c r="B172" t="str">
        <f>VLOOKUP(A172,'sector labels'!A:B,2,FALSE)</f>
        <v>All other transportation equipment manufacturing</v>
      </c>
      <c r="C172" s="4">
        <f t="shared" si="2"/>
        <v>2.0139353465999999E-8</v>
      </c>
      <c r="D172" s="4">
        <v>5.0919299999999997E-12</v>
      </c>
      <c r="E172" s="4">
        <v>2.6228100000000001E-10</v>
      </c>
      <c r="F172" s="4">
        <v>1.0550899999999999E-12</v>
      </c>
      <c r="G172" s="4">
        <v>1.5072699999999999E-13</v>
      </c>
      <c r="H172" s="4">
        <v>5.8471899999999998E-13</v>
      </c>
      <c r="I172" s="4">
        <v>3.5841300000000001E-9</v>
      </c>
      <c r="J172" s="4">
        <v>1.1947099999999999E-9</v>
      </c>
      <c r="K172" s="4">
        <v>2.3272099999999999E-9</v>
      </c>
      <c r="L172" s="4">
        <v>1.4845800000000001E-9</v>
      </c>
      <c r="M172" s="4">
        <v>2.45038E-9</v>
      </c>
      <c r="N172" s="4">
        <v>1.21579E-9</v>
      </c>
      <c r="O172" s="4">
        <v>2.4090699999999998E-9</v>
      </c>
      <c r="P172" s="4">
        <v>5.2043200000000001E-9</v>
      </c>
    </row>
    <row r="173" spans="1:16" x14ac:dyDescent="0.4">
      <c r="A173" s="3">
        <v>337110</v>
      </c>
      <c r="B173" t="str">
        <f>VLOOKUP(A173,'sector labels'!A:B,2,FALSE)</f>
        <v>Wood kitchen cabinet and countertop manufacturing</v>
      </c>
      <c r="C173" s="4">
        <f t="shared" si="2"/>
        <v>6.6673508419999997E-8</v>
      </c>
      <c r="D173" s="4">
        <v>2.5647899999999999E-11</v>
      </c>
      <c r="E173" s="4">
        <v>1.2747199999999999E-9</v>
      </c>
      <c r="F173" s="4">
        <v>2.0003599999999999E-11</v>
      </c>
      <c r="G173" s="4">
        <v>3.06986E-12</v>
      </c>
      <c r="H173" s="4">
        <v>3.3720600000000001E-12</v>
      </c>
      <c r="I173" s="4">
        <v>2.3692E-9</v>
      </c>
      <c r="J173" s="4">
        <v>7.8973399999999995E-10</v>
      </c>
      <c r="K173" s="4">
        <v>9.2308400000000004E-9</v>
      </c>
      <c r="L173" s="4">
        <v>9.8141099999999993E-10</v>
      </c>
      <c r="M173" s="4">
        <v>1.6199E-9</v>
      </c>
      <c r="N173" s="4">
        <v>8.0371000000000001E-10</v>
      </c>
      <c r="O173" s="4">
        <v>1.3271199999999999E-8</v>
      </c>
      <c r="P173" s="4">
        <v>3.6280700000000003E-8</v>
      </c>
    </row>
    <row r="174" spans="1:16" x14ac:dyDescent="0.4">
      <c r="A174" s="3">
        <v>337121</v>
      </c>
      <c r="B174" t="str">
        <f>VLOOKUP(A174,'sector labels'!A:B,2,FALSE)</f>
        <v>Upholstered household furniture manufacturing</v>
      </c>
      <c r="C174" s="4">
        <f t="shared" si="2"/>
        <v>1.6060254743000001E-8</v>
      </c>
      <c r="D174" s="4">
        <v>4.0319399999999999E-12</v>
      </c>
      <c r="E174" s="4">
        <v>2.08783E-10</v>
      </c>
      <c r="F174" s="4">
        <v>8.3545400000000003E-13</v>
      </c>
      <c r="G174" s="4">
        <v>1.1935099999999999E-13</v>
      </c>
      <c r="H174" s="4">
        <v>4.62998E-13</v>
      </c>
      <c r="I174" s="4">
        <v>2.85809E-9</v>
      </c>
      <c r="J174" s="4">
        <v>9.526969999999999E-10</v>
      </c>
      <c r="K174" s="4">
        <v>1.8559600000000001E-9</v>
      </c>
      <c r="L174" s="4">
        <v>1.1839399999999999E-9</v>
      </c>
      <c r="M174" s="4">
        <v>1.9542000000000001E-9</v>
      </c>
      <c r="N174" s="4">
        <v>9.6956500000000005E-10</v>
      </c>
      <c r="O174" s="4">
        <v>1.9211800000000002E-9</v>
      </c>
      <c r="P174" s="4">
        <v>4.1503900000000002E-9</v>
      </c>
    </row>
    <row r="175" spans="1:16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f t="shared" si="2"/>
        <v>1.1075000466E-7</v>
      </c>
      <c r="D175" s="4">
        <v>3.6694199999999999E-11</v>
      </c>
      <c r="E175" s="4">
        <v>2.62937E-9</v>
      </c>
      <c r="F175" s="4">
        <v>1.6709499999999999E-11</v>
      </c>
      <c r="G175" s="4">
        <v>4.31212E-12</v>
      </c>
      <c r="H175" s="4">
        <v>3.36884E-12</v>
      </c>
      <c r="I175" s="4">
        <v>6.5029799999999998E-9</v>
      </c>
      <c r="J175" s="4">
        <v>2.1676599999999999E-9</v>
      </c>
      <c r="K175" s="4">
        <v>3.5897900000000003E-8</v>
      </c>
      <c r="L175" s="4">
        <v>2.6940200000000002E-9</v>
      </c>
      <c r="M175" s="4">
        <v>4.4468099999999999E-9</v>
      </c>
      <c r="N175" s="4">
        <v>2.2061799999999999E-9</v>
      </c>
      <c r="O175" s="4">
        <v>1.8943299999999999E-8</v>
      </c>
      <c r="P175" s="4">
        <v>3.5200700000000002E-8</v>
      </c>
    </row>
    <row r="176" spans="1:16" x14ac:dyDescent="0.4">
      <c r="A176" s="3">
        <v>337127</v>
      </c>
      <c r="B176" t="str">
        <f>VLOOKUP(A176,'sector labels'!A:B,2,FALSE)</f>
        <v>Institutional furniture manufacturing</v>
      </c>
      <c r="C176" s="4">
        <f t="shared" si="2"/>
        <v>3.1222404847000002E-8</v>
      </c>
      <c r="D176" s="4">
        <v>7.6942300000000004E-12</v>
      </c>
      <c r="E176" s="4">
        <v>4.0400499999999999E-10</v>
      </c>
      <c r="F176" s="4">
        <v>1.5943100000000001E-12</v>
      </c>
      <c r="G176" s="4">
        <v>2.2775900000000001E-13</v>
      </c>
      <c r="H176" s="4">
        <v>8.8354799999999996E-13</v>
      </c>
      <c r="I176" s="4">
        <v>5.5558700000000002E-9</v>
      </c>
      <c r="J176" s="4">
        <v>1.8519600000000001E-9</v>
      </c>
      <c r="K176" s="4">
        <v>3.6087199999999999E-9</v>
      </c>
      <c r="L176" s="4">
        <v>2.3019300000000001E-9</v>
      </c>
      <c r="M176" s="4">
        <v>3.7997200000000002E-9</v>
      </c>
      <c r="N176" s="4">
        <v>1.8850399999999999E-9</v>
      </c>
      <c r="O176" s="4">
        <v>3.73521E-9</v>
      </c>
      <c r="P176" s="4">
        <v>8.0695499999999993E-9</v>
      </c>
    </row>
    <row r="177" spans="1:16" x14ac:dyDescent="0.4">
      <c r="A177" s="3" t="s">
        <v>203</v>
      </c>
      <c r="B177" t="str">
        <f>VLOOKUP(A177,'sector labels'!A:B,2,FALSE)</f>
        <v>Other household nonupholstered furniture</v>
      </c>
      <c r="C177" s="4">
        <f t="shared" si="2"/>
        <v>1.0689503343299999E-7</v>
      </c>
      <c r="D177" s="4">
        <v>2.6636799999999999E-11</v>
      </c>
      <c r="E177" s="4">
        <v>1.3870299999999999E-9</v>
      </c>
      <c r="F177" s="4">
        <v>5.5193799999999999E-12</v>
      </c>
      <c r="G177" s="4">
        <v>7.88483E-13</v>
      </c>
      <c r="H177" s="4">
        <v>3.0587699999999999E-12</v>
      </c>
      <c r="I177" s="4">
        <v>1.9022400000000002E-8</v>
      </c>
      <c r="J177" s="4">
        <v>6.3408100000000002E-9</v>
      </c>
      <c r="K177" s="4">
        <v>1.2353900000000001E-8</v>
      </c>
      <c r="L177" s="4">
        <v>7.8805100000000005E-9</v>
      </c>
      <c r="M177" s="4">
        <v>1.30077E-8</v>
      </c>
      <c r="N177" s="4">
        <v>6.4534799999999999E-9</v>
      </c>
      <c r="O177" s="4">
        <v>1.27875E-8</v>
      </c>
      <c r="P177" s="4">
        <v>2.7625699999999999E-8</v>
      </c>
    </row>
    <row r="178" spans="1:16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f t="shared" si="2"/>
        <v>1.48047561858E-8</v>
      </c>
      <c r="D178" s="4">
        <v>3.28577E-12</v>
      </c>
      <c r="E178" s="4">
        <v>1.86828E-10</v>
      </c>
      <c r="F178" s="4">
        <v>6.8083999999999995E-13</v>
      </c>
      <c r="G178" s="4">
        <v>9.7262799999999995E-14</v>
      </c>
      <c r="H178" s="4">
        <v>3.77313E-13</v>
      </c>
      <c r="I178" s="4">
        <v>2.6332200000000001E-9</v>
      </c>
      <c r="J178" s="4">
        <v>8.7774000000000001E-10</v>
      </c>
      <c r="K178" s="4">
        <v>1.7126099999999999E-9</v>
      </c>
      <c r="L178" s="4">
        <v>1.0921600000000001E-9</v>
      </c>
      <c r="M178" s="4">
        <v>1.80325E-9</v>
      </c>
      <c r="N178" s="4">
        <v>8.9415700000000002E-10</v>
      </c>
      <c r="O178" s="4">
        <v>1.77184E-9</v>
      </c>
      <c r="P178" s="4">
        <v>3.82851E-9</v>
      </c>
    </row>
    <row r="179" spans="1:16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f t="shared" si="2"/>
        <v>3.3317510864999995E-8</v>
      </c>
      <c r="D179" s="4">
        <v>1.65806E-11</v>
      </c>
      <c r="E179" s="4">
        <v>3.48008E-10</v>
      </c>
      <c r="F179" s="4">
        <v>2.8066700000000002E-12</v>
      </c>
      <c r="G179" s="4">
        <v>8.1401500000000004E-13</v>
      </c>
      <c r="H179" s="4">
        <v>1.49158E-12</v>
      </c>
      <c r="I179" s="4">
        <v>4.7576800000000001E-9</v>
      </c>
      <c r="J179" s="4">
        <v>1.58589E-9</v>
      </c>
      <c r="K179" s="4">
        <v>3.0892799999999999E-9</v>
      </c>
      <c r="L179" s="4">
        <v>1.9707100000000001E-9</v>
      </c>
      <c r="M179" s="4">
        <v>3.2527899999999999E-9</v>
      </c>
      <c r="N179" s="4">
        <v>1.6139E-9</v>
      </c>
      <c r="O179" s="4">
        <v>4.8932599999999997E-9</v>
      </c>
      <c r="P179" s="4">
        <v>1.17843E-8</v>
      </c>
    </row>
    <row r="180" spans="1:16" x14ac:dyDescent="0.4">
      <c r="A180" s="3">
        <v>337900</v>
      </c>
      <c r="B180" t="str">
        <f>VLOOKUP(A180,'sector labels'!A:B,2,FALSE)</f>
        <v>Other furniture related product manufacturing</v>
      </c>
      <c r="C180" s="4">
        <f t="shared" si="2"/>
        <v>6.3248331289999988E-8</v>
      </c>
      <c r="D180" s="4">
        <v>4.0054599999999999E-11</v>
      </c>
      <c r="E180" s="4">
        <v>1.0412299999999999E-9</v>
      </c>
      <c r="F180" s="4">
        <v>1.57578E-12</v>
      </c>
      <c r="G180" s="4">
        <v>1.4202300000000001E-12</v>
      </c>
      <c r="H180" s="4">
        <v>2.0116800000000002E-12</v>
      </c>
      <c r="I180" s="4">
        <v>4.19942E-9</v>
      </c>
      <c r="J180" s="4">
        <v>8.15159E-10</v>
      </c>
      <c r="K180" s="4">
        <v>1.58907E-9</v>
      </c>
      <c r="L180" s="4">
        <v>1.55853E-9</v>
      </c>
      <c r="M180" s="4">
        <v>1.67318E-9</v>
      </c>
      <c r="N180" s="4">
        <v>2.61508E-9</v>
      </c>
      <c r="O180" s="4">
        <v>1.18779E-8</v>
      </c>
      <c r="P180" s="4">
        <v>3.7833699999999997E-8</v>
      </c>
    </row>
    <row r="181" spans="1:16" x14ac:dyDescent="0.4">
      <c r="A181" s="3">
        <v>339112</v>
      </c>
      <c r="B181" t="str">
        <f>VLOOKUP(A181,'sector labels'!A:B,2,FALSE)</f>
        <v>Surgical and medical instrument manufacturing</v>
      </c>
      <c r="C181" s="4">
        <f t="shared" si="2"/>
        <v>1.86106216368E-8</v>
      </c>
      <c r="D181" s="4">
        <v>7.9186999999999994E-12</v>
      </c>
      <c r="E181" s="4">
        <v>2.1250599999999999E-10</v>
      </c>
      <c r="F181" s="4">
        <v>1.22836E-12</v>
      </c>
      <c r="G181" s="4">
        <v>3.3198800000000001E-14</v>
      </c>
      <c r="H181" s="4">
        <v>9.8737800000000004E-13</v>
      </c>
      <c r="I181" s="4">
        <v>7.7566500000000003E-10</v>
      </c>
      <c r="J181" s="4">
        <v>2.5855499999999999E-10</v>
      </c>
      <c r="K181" s="4">
        <v>5.0352499999999998E-10</v>
      </c>
      <c r="L181" s="4">
        <v>5.1395999999999999E-9</v>
      </c>
      <c r="M181" s="4">
        <v>5.3017599999999999E-10</v>
      </c>
      <c r="N181" s="4">
        <v>2.6307700000000001E-10</v>
      </c>
      <c r="O181" s="4">
        <v>3.6489499999999999E-9</v>
      </c>
      <c r="P181" s="4">
        <v>7.2684000000000003E-9</v>
      </c>
    </row>
    <row r="182" spans="1:16" x14ac:dyDescent="0.4">
      <c r="A182" s="3">
        <v>339113</v>
      </c>
      <c r="B182" t="str">
        <f>VLOOKUP(A182,'sector labels'!A:B,2,FALSE)</f>
        <v>Surgical appliance and supplies manufacturing</v>
      </c>
      <c r="C182" s="4">
        <f t="shared" si="2"/>
        <v>1.4842912623099999E-8</v>
      </c>
      <c r="D182" s="4">
        <v>4.2014600000000002E-12</v>
      </c>
      <c r="E182" s="4">
        <v>3.81666E-10</v>
      </c>
      <c r="F182" s="4">
        <v>4.9339699999999998E-13</v>
      </c>
      <c r="G182" s="4">
        <v>2.24271E-14</v>
      </c>
      <c r="H182" s="4">
        <v>2.8033900000000002E-13</v>
      </c>
      <c r="I182" s="4">
        <v>5.7962400000000004E-10</v>
      </c>
      <c r="J182" s="4">
        <v>1.9320800000000001E-10</v>
      </c>
      <c r="K182" s="4">
        <v>3.7676499999999999E-10</v>
      </c>
      <c r="L182" s="4">
        <v>2.40296E-10</v>
      </c>
      <c r="M182" s="4">
        <v>3.9670599999999998E-10</v>
      </c>
      <c r="N182" s="4">
        <v>1.6723900000000001E-9</v>
      </c>
      <c r="O182" s="4">
        <v>4.0286699999999999E-9</v>
      </c>
      <c r="P182" s="4">
        <v>6.9685900000000002E-9</v>
      </c>
    </row>
    <row r="183" spans="1:16" x14ac:dyDescent="0.4">
      <c r="A183" s="3">
        <v>339114</v>
      </c>
      <c r="B183" t="str">
        <f>VLOOKUP(A183,'sector labels'!A:B,2,FALSE)</f>
        <v>Dental equipment and supplies manufacturing</v>
      </c>
      <c r="C183" s="4">
        <f t="shared" si="2"/>
        <v>2.5837358872000001E-8</v>
      </c>
      <c r="D183" s="4">
        <v>2.0403900000000001E-11</v>
      </c>
      <c r="E183" s="4">
        <v>7.3605099999999996E-10</v>
      </c>
      <c r="F183" s="4">
        <v>1.22029E-12</v>
      </c>
      <c r="G183" s="4">
        <v>2.0338200000000001E-13</v>
      </c>
      <c r="H183" s="4">
        <v>1.4903E-12</v>
      </c>
      <c r="I183" s="4">
        <v>3.3957100000000001E-9</v>
      </c>
      <c r="J183">
        <v>0</v>
      </c>
      <c r="K183">
        <v>0</v>
      </c>
      <c r="L183" s="4">
        <v>1.05548E-9</v>
      </c>
      <c r="M183">
        <v>0</v>
      </c>
      <c r="N183" s="4">
        <v>3.4571099999999999E-9</v>
      </c>
      <c r="O183" s="4">
        <v>7.0786899999999997E-9</v>
      </c>
      <c r="P183" s="4">
        <v>1.0091000000000001E-8</v>
      </c>
    </row>
    <row r="184" spans="1:16" x14ac:dyDescent="0.4">
      <c r="A184" s="3">
        <v>339115</v>
      </c>
      <c r="B184" t="str">
        <f>VLOOKUP(A184,'sector labels'!A:B,2,FALSE)</f>
        <v>Ophthalmic goods manufacturing</v>
      </c>
      <c r="C184" s="4">
        <f t="shared" si="2"/>
        <v>1.5034834173E-8</v>
      </c>
      <c r="D184" s="4">
        <v>1.17746E-11</v>
      </c>
      <c r="E184" s="4">
        <v>4.27455E-10</v>
      </c>
      <c r="F184" s="4">
        <v>7.0419699999999995E-13</v>
      </c>
      <c r="G184" s="4">
        <v>1.17366E-13</v>
      </c>
      <c r="H184" s="4">
        <v>8.6000999999999999E-13</v>
      </c>
      <c r="I184" s="4">
        <v>1.9759700000000002E-9</v>
      </c>
      <c r="J184">
        <v>0</v>
      </c>
      <c r="K184">
        <v>0</v>
      </c>
      <c r="L184" s="4">
        <v>6.1424299999999996E-10</v>
      </c>
      <c r="M184">
        <v>0</v>
      </c>
      <c r="N184" s="4">
        <v>2.01184E-9</v>
      </c>
      <c r="O184" s="4">
        <v>4.1193999999999997E-9</v>
      </c>
      <c r="P184" s="4">
        <v>5.8724699999999997E-9</v>
      </c>
    </row>
    <row r="185" spans="1:16" x14ac:dyDescent="0.4">
      <c r="A185" s="3">
        <v>339116</v>
      </c>
      <c r="B185" t="str">
        <f>VLOOKUP(A185,'sector labels'!A:B,2,FALSE)</f>
        <v>Dental laboratories</v>
      </c>
      <c r="C185" s="4">
        <f t="shared" si="2"/>
        <v>2.0817443717000002E-8</v>
      </c>
      <c r="D185" s="4">
        <v>1.6568500000000001E-11</v>
      </c>
      <c r="E185" s="4">
        <v>5.9416299999999997E-10</v>
      </c>
      <c r="F185" s="4">
        <v>9.9090599999999998E-13</v>
      </c>
      <c r="G185" s="4">
        <v>1.65151E-13</v>
      </c>
      <c r="H185" s="4">
        <v>1.21016E-12</v>
      </c>
      <c r="I185" s="4">
        <v>2.7359600000000001E-9</v>
      </c>
      <c r="J185">
        <v>0</v>
      </c>
      <c r="K185">
        <v>0</v>
      </c>
      <c r="L185" s="4">
        <v>8.5034600000000003E-10</v>
      </c>
      <c r="M185">
        <v>0</v>
      </c>
      <c r="N185" s="4">
        <v>2.78526E-9</v>
      </c>
      <c r="O185" s="4">
        <v>5.7029999999999998E-9</v>
      </c>
      <c r="P185" s="4">
        <v>8.12978E-9</v>
      </c>
    </row>
    <row r="186" spans="1:16" x14ac:dyDescent="0.4">
      <c r="A186" s="3">
        <v>339910</v>
      </c>
      <c r="B186" t="str">
        <f>VLOOKUP(A186,'sector labels'!A:B,2,FALSE)</f>
        <v>Jewelry and silverware manufacturing</v>
      </c>
      <c r="C186" s="4">
        <f t="shared" si="2"/>
        <v>1.5025228382100001E-8</v>
      </c>
      <c r="D186" s="4">
        <v>4.5944400000000004E-12</v>
      </c>
      <c r="E186" s="4">
        <v>1.6330500000000001E-10</v>
      </c>
      <c r="F186" s="4">
        <v>5.9276099999999996E-13</v>
      </c>
      <c r="G186" s="4">
        <v>8.4680100000000006E-14</v>
      </c>
      <c r="H186" s="4">
        <v>3.2850099999999999E-13</v>
      </c>
      <c r="I186" s="4">
        <v>2.3043499999999998E-9</v>
      </c>
      <c r="J186" s="4">
        <v>7.68116E-10</v>
      </c>
      <c r="K186" s="4">
        <v>1.4988099999999999E-9</v>
      </c>
      <c r="L186" s="4">
        <v>9.5580399999999998E-10</v>
      </c>
      <c r="M186" s="4">
        <v>1.57813E-9</v>
      </c>
      <c r="N186" s="4">
        <v>7.8251300000000005E-10</v>
      </c>
      <c r="O186" s="4">
        <v>3.6180899999999999E-9</v>
      </c>
      <c r="P186" s="4">
        <v>3.3505099999999998E-9</v>
      </c>
    </row>
    <row r="187" spans="1:16" x14ac:dyDescent="0.4">
      <c r="A187" s="3">
        <v>339920</v>
      </c>
      <c r="B187" t="str">
        <f>VLOOKUP(A187,'sector labels'!A:B,2,FALSE)</f>
        <v>Sporting and athletic goods manufacturing</v>
      </c>
      <c r="C187" s="4">
        <f t="shared" si="2"/>
        <v>3.3740629307200005E-8</v>
      </c>
      <c r="D187" s="4">
        <v>2.0270699999999998E-11</v>
      </c>
      <c r="E187" s="4">
        <v>9.0320000000000005E-10</v>
      </c>
      <c r="F187" s="4">
        <v>3.1621899999999999E-12</v>
      </c>
      <c r="G187" s="4">
        <v>7.5290200000000002E-14</v>
      </c>
      <c r="H187" s="4">
        <v>9.4112699999999993E-13</v>
      </c>
      <c r="I187" s="4">
        <v>1.9528899999999999E-9</v>
      </c>
      <c r="J187" s="4">
        <v>6.5096400000000003E-10</v>
      </c>
      <c r="K187" s="4">
        <v>1.26947E-9</v>
      </c>
      <c r="L187" s="4">
        <v>8.0964500000000005E-10</v>
      </c>
      <c r="M187" s="4">
        <v>1.33666E-9</v>
      </c>
      <c r="N187" s="4">
        <v>6.6292100000000003E-10</v>
      </c>
      <c r="O187" s="4">
        <v>3.9408299999999999E-9</v>
      </c>
      <c r="P187" s="4">
        <v>2.21896E-8</v>
      </c>
    </row>
    <row r="188" spans="1:16" x14ac:dyDescent="0.4">
      <c r="A188" s="3">
        <v>339930</v>
      </c>
      <c r="B188" t="str">
        <f>VLOOKUP(A188,'sector labels'!A:B,2,FALSE)</f>
        <v>Doll, toy, and game manufacturing</v>
      </c>
      <c r="C188" s="4">
        <f t="shared" si="2"/>
        <v>7.5926920333000008E-8</v>
      </c>
      <c r="D188" s="4">
        <v>6.28889E-11</v>
      </c>
      <c r="E188" s="4">
        <v>2.1884200000000002E-9</v>
      </c>
      <c r="F188" s="4">
        <v>3.7611800000000003E-12</v>
      </c>
      <c r="G188" s="4">
        <v>6.2686300000000003E-13</v>
      </c>
      <c r="H188" s="4">
        <v>4.5933900000000001E-12</v>
      </c>
      <c r="I188" s="4">
        <v>9.9788000000000003E-9</v>
      </c>
      <c r="J188">
        <v>0</v>
      </c>
      <c r="K188">
        <v>0</v>
      </c>
      <c r="L188" s="4">
        <v>3.1001300000000001E-9</v>
      </c>
      <c r="M188">
        <v>0</v>
      </c>
      <c r="N188" s="4">
        <v>1.01552E-8</v>
      </c>
      <c r="O188" s="4">
        <v>2.0793200000000001E-8</v>
      </c>
      <c r="P188" s="4">
        <v>2.9639300000000001E-8</v>
      </c>
    </row>
    <row r="189" spans="1:16" x14ac:dyDescent="0.4">
      <c r="A189" s="3">
        <v>339940</v>
      </c>
      <c r="B189" t="str">
        <f>VLOOKUP(A189,'sector labels'!A:B,2,FALSE)</f>
        <v>Office supplies (except paper) manufacturing</v>
      </c>
      <c r="C189" s="4">
        <f t="shared" si="2"/>
        <v>3.1559703856000003E-8</v>
      </c>
      <c r="D189" s="4">
        <v>2.28181E-11</v>
      </c>
      <c r="E189" s="4">
        <v>8.8079699999999997E-10</v>
      </c>
      <c r="F189" s="4">
        <v>1.36468E-12</v>
      </c>
      <c r="G189" s="4">
        <v>2.2744600000000002E-13</v>
      </c>
      <c r="H189" s="4">
        <v>1.6666299999999999E-12</v>
      </c>
      <c r="I189" s="4">
        <v>4.1477599999999997E-9</v>
      </c>
      <c r="J189">
        <v>0</v>
      </c>
      <c r="K189">
        <v>0</v>
      </c>
      <c r="L189" s="4">
        <v>1.29038E-9</v>
      </c>
      <c r="M189">
        <v>0</v>
      </c>
      <c r="N189" s="4">
        <v>4.2256699999999999E-9</v>
      </c>
      <c r="O189" s="4">
        <v>8.6526199999999994E-9</v>
      </c>
      <c r="P189" s="4">
        <v>1.2336400000000001E-8</v>
      </c>
    </row>
    <row r="190" spans="1:16" x14ac:dyDescent="0.4">
      <c r="A190" s="3">
        <v>339950</v>
      </c>
      <c r="B190" t="str">
        <f>VLOOKUP(A190,'sector labels'!A:B,2,FALSE)</f>
        <v>Sign manufacturing</v>
      </c>
      <c r="C190" s="4">
        <f t="shared" si="2"/>
        <v>3.1773621935100001E-8</v>
      </c>
      <c r="D190" s="4">
        <v>1.0624499999999999E-11</v>
      </c>
      <c r="E190" s="4">
        <v>2.6192800000000001E-9</v>
      </c>
      <c r="F190" s="4">
        <v>1.9197199999999998E-12</v>
      </c>
      <c r="G190" s="4">
        <v>5.9991099999999996E-14</v>
      </c>
      <c r="H190" s="4">
        <v>2.3272399999999998E-13</v>
      </c>
      <c r="I190" s="4">
        <v>1.61605E-9</v>
      </c>
      <c r="J190" s="4">
        <v>5.3868199999999996E-10</v>
      </c>
      <c r="K190" s="4">
        <v>1.0509899999999999E-9</v>
      </c>
      <c r="L190" s="4">
        <v>6.7024299999999998E-10</v>
      </c>
      <c r="M190" s="4">
        <v>1.1066200000000001E-9</v>
      </c>
      <c r="N190" s="4">
        <v>6.0360999999999999E-9</v>
      </c>
      <c r="O190" s="4">
        <v>6.1617200000000001E-9</v>
      </c>
      <c r="P190" s="4">
        <v>1.1961100000000001E-8</v>
      </c>
    </row>
    <row r="191" spans="1:16" x14ac:dyDescent="0.4">
      <c r="A191" s="3">
        <v>339990</v>
      </c>
      <c r="B191" t="str">
        <f>VLOOKUP(A191,'sector labels'!A:B,2,FALSE)</f>
        <v>All other miscellaneous manufacturing</v>
      </c>
      <c r="C191" s="4">
        <f t="shared" si="2"/>
        <v>3.3422839575999999E-8</v>
      </c>
      <c r="D191" s="4">
        <v>1.70349E-11</v>
      </c>
      <c r="E191" s="4">
        <v>6.9014399999999999E-10</v>
      </c>
      <c r="F191" s="4">
        <v>1.5285E-12</v>
      </c>
      <c r="G191" s="4">
        <v>1.9256599999999999E-13</v>
      </c>
      <c r="H191" s="4">
        <v>1.1926099999999999E-12</v>
      </c>
      <c r="I191" s="4">
        <v>3.79782E-9</v>
      </c>
      <c r="J191" s="4">
        <v>5.4137700000000002E-10</v>
      </c>
      <c r="K191" s="4">
        <v>1.05561E-9</v>
      </c>
      <c r="L191" s="4">
        <v>4.8154599999999998E-9</v>
      </c>
      <c r="M191" s="4">
        <v>1.11148E-9</v>
      </c>
      <c r="N191" s="4">
        <v>2.7644000000000001E-9</v>
      </c>
      <c r="O191" s="4">
        <v>6.6837999999999996E-9</v>
      </c>
      <c r="P191" s="4">
        <v>1.1942800000000001E-8</v>
      </c>
    </row>
    <row r="192" spans="1:16" x14ac:dyDescent="0.4">
      <c r="A192" s="3">
        <v>311111</v>
      </c>
      <c r="B192" t="str">
        <f>VLOOKUP(A192,'sector labels'!A:B,2,FALSE)</f>
        <v>Dog and cat food manufacturing</v>
      </c>
      <c r="C192" s="4">
        <f t="shared" si="2"/>
        <v>1.16311366937E-8</v>
      </c>
      <c r="D192" s="4">
        <v>3.91307E-12</v>
      </c>
      <c r="E192" s="4">
        <v>2.3720699999999998E-10</v>
      </c>
      <c r="F192" s="4">
        <v>7.8291299999999996E-13</v>
      </c>
      <c r="G192" s="4">
        <v>4.60537E-14</v>
      </c>
      <c r="H192" s="4">
        <v>1.78657E-13</v>
      </c>
      <c r="I192" s="4">
        <v>1.16859E-9</v>
      </c>
      <c r="J192" s="4">
        <v>3.8953100000000001E-10</v>
      </c>
      <c r="K192" s="4">
        <v>7.5942900000000003E-10</v>
      </c>
      <c r="L192" s="4">
        <v>4.8437700000000001E-10</v>
      </c>
      <c r="M192" s="4">
        <v>7.9962400000000001E-10</v>
      </c>
      <c r="N192" s="4">
        <v>3.96618E-10</v>
      </c>
      <c r="O192" s="4">
        <v>1.8337899999999999E-9</v>
      </c>
      <c r="P192" s="4">
        <v>5.55705E-9</v>
      </c>
    </row>
    <row r="193" spans="1:16" x14ac:dyDescent="0.4">
      <c r="A193" s="3">
        <v>311119</v>
      </c>
      <c r="B193" t="str">
        <f>VLOOKUP(A193,'sector labels'!A:B,2,FALSE)</f>
        <v>Other animal food manufacturing</v>
      </c>
      <c r="C193" s="4">
        <f t="shared" si="2"/>
        <v>4.3231422984000002E-9</v>
      </c>
      <c r="D193" s="4">
        <v>1.0759500000000001E-12</v>
      </c>
      <c r="E193" s="4">
        <v>5.6077999999999998E-11</v>
      </c>
      <c r="F193" s="4">
        <v>2.2294499999999999E-13</v>
      </c>
      <c r="G193" s="4">
        <v>3.1849399999999999E-14</v>
      </c>
      <c r="H193" s="4">
        <v>1.23554E-13</v>
      </c>
      <c r="I193" s="4">
        <v>7.6931699999999996E-10</v>
      </c>
      <c r="J193" s="4">
        <v>2.5643899999999999E-10</v>
      </c>
      <c r="K193" s="4">
        <v>4.9963099999999997E-10</v>
      </c>
      <c r="L193" s="4">
        <v>3.18713E-10</v>
      </c>
      <c r="M193" s="4">
        <v>5.2607499999999996E-10</v>
      </c>
      <c r="N193" s="4">
        <v>2.6099800000000001E-10</v>
      </c>
      <c r="O193" s="4">
        <v>5.1716699999999996E-10</v>
      </c>
      <c r="P193" s="4">
        <v>1.11727E-9</v>
      </c>
    </row>
    <row r="194" spans="1:16" x14ac:dyDescent="0.4">
      <c r="A194" s="3">
        <v>311210</v>
      </c>
      <c r="B194" t="str">
        <f>VLOOKUP(A194,'sector labels'!A:B,2,FALSE)</f>
        <v>Flour milling and malt manufacturing</v>
      </c>
      <c r="C194" s="4">
        <f t="shared" si="2"/>
        <v>2.8322280572999998E-8</v>
      </c>
      <c r="D194" s="4">
        <v>9.6460799999999992E-12</v>
      </c>
      <c r="E194" s="4">
        <v>5.2247600000000001E-10</v>
      </c>
      <c r="F194" s="4">
        <v>1.3640399999999999E-12</v>
      </c>
      <c r="G194" s="4">
        <v>1.94863E-13</v>
      </c>
      <c r="H194" s="4">
        <v>1.23959E-12</v>
      </c>
      <c r="I194" s="4">
        <v>4.4495499999999998E-9</v>
      </c>
      <c r="J194" s="4">
        <v>1.48318E-9</v>
      </c>
      <c r="K194" s="4">
        <v>2.8875100000000001E-9</v>
      </c>
      <c r="L194" s="4">
        <v>1.84221E-9</v>
      </c>
      <c r="M194" s="4">
        <v>3.0403399999999999E-9</v>
      </c>
      <c r="N194" s="4">
        <v>1.50882E-9</v>
      </c>
      <c r="O194" s="4">
        <v>6.1176300000000001E-9</v>
      </c>
      <c r="P194" s="4">
        <v>6.45812E-9</v>
      </c>
    </row>
    <row r="195" spans="1:16" x14ac:dyDescent="0.4">
      <c r="A195" s="3">
        <v>311221</v>
      </c>
      <c r="B195" t="str">
        <f>VLOOKUP(A195,'sector labels'!A:B,2,FALSE)</f>
        <v>Wet corn milling</v>
      </c>
      <c r="C195" s="4">
        <f t="shared" ref="C195:C258" si="3">SUM(D195:P195)</f>
        <v>5.8442464929999999E-9</v>
      </c>
      <c r="D195" s="4">
        <v>2.0342899999999998E-12</v>
      </c>
      <c r="E195" s="4">
        <v>7.3345800000000003E-11</v>
      </c>
      <c r="F195" s="4">
        <v>2.6245799999999998E-13</v>
      </c>
      <c r="G195" s="4">
        <v>3.7493999999999999E-14</v>
      </c>
      <c r="H195" s="4">
        <v>1.45451E-13</v>
      </c>
      <c r="I195" s="4">
        <v>1.03924E-9</v>
      </c>
      <c r="J195" s="4">
        <v>3.4641300000000002E-10</v>
      </c>
      <c r="K195" s="4">
        <v>6.7609300000000001E-10</v>
      </c>
      <c r="L195" s="4">
        <v>4.3113400000000002E-10</v>
      </c>
      <c r="M195" s="4">
        <v>7.11877E-10</v>
      </c>
      <c r="N195" s="4">
        <v>3.5295399999999999E-10</v>
      </c>
      <c r="O195" s="4">
        <v>6.9940999999999997E-10</v>
      </c>
      <c r="P195" s="4">
        <v>1.5112999999999999E-9</v>
      </c>
    </row>
    <row r="196" spans="1:16" x14ac:dyDescent="0.4">
      <c r="A196" s="3">
        <v>311225</v>
      </c>
      <c r="B196" t="str">
        <f>VLOOKUP(A196,'sector labels'!A:B,2,FALSE)</f>
        <v>Fats and oils refining and blending</v>
      </c>
      <c r="C196" s="4">
        <f t="shared" si="3"/>
        <v>7.5385058867999992E-9</v>
      </c>
      <c r="D196" s="4">
        <v>2.8786200000000001E-12</v>
      </c>
      <c r="E196" s="4">
        <v>9.6679999999999996E-11</v>
      </c>
      <c r="F196" s="4">
        <v>3.7139100000000002E-13</v>
      </c>
      <c r="G196" s="4">
        <v>5.3055800000000002E-14</v>
      </c>
      <c r="H196" s="4">
        <v>2.0582E-13</v>
      </c>
      <c r="I196" s="4">
        <v>1.3410300000000001E-9</v>
      </c>
      <c r="J196" s="4">
        <v>4.4700999999999999E-10</v>
      </c>
      <c r="K196" s="4">
        <v>8.7144499999999998E-10</v>
      </c>
      <c r="L196" s="4">
        <v>5.5582800000000002E-10</v>
      </c>
      <c r="M196" s="4">
        <v>9.1756899999999996E-10</v>
      </c>
      <c r="N196" s="4">
        <v>4.5512699999999998E-10</v>
      </c>
      <c r="O196" s="4">
        <v>9.0184800000000003E-10</v>
      </c>
      <c r="P196" s="4">
        <v>1.9484600000000001E-9</v>
      </c>
    </row>
    <row r="197" spans="1:16" x14ac:dyDescent="0.4">
      <c r="A197" s="3">
        <v>311224</v>
      </c>
      <c r="B197" t="str">
        <f>VLOOKUP(A197,'sector labels'!A:B,2,FALSE)</f>
        <v>Soybean and other oilseed processing</v>
      </c>
      <c r="C197" s="4">
        <f t="shared" si="3"/>
        <v>3.4845448575999997E-9</v>
      </c>
      <c r="D197" s="4">
        <v>8.3842999999999999E-13</v>
      </c>
      <c r="E197" s="4">
        <v>4.4823599999999997E-11</v>
      </c>
      <c r="F197" s="4">
        <v>1.7373000000000001E-13</v>
      </c>
      <c r="G197" s="4">
        <v>2.4818600000000001E-14</v>
      </c>
      <c r="H197" s="4">
        <v>9.6278999999999998E-14</v>
      </c>
      <c r="I197" s="4">
        <v>6.1999000000000005E-10</v>
      </c>
      <c r="J197" s="4">
        <v>2.0666299999999999E-10</v>
      </c>
      <c r="K197" s="4">
        <v>4.0282899999999998E-10</v>
      </c>
      <c r="L197" s="4">
        <v>2.56941E-10</v>
      </c>
      <c r="M197" s="4">
        <v>4.2414999999999998E-10</v>
      </c>
      <c r="N197" s="4">
        <v>2.1039600000000001E-10</v>
      </c>
      <c r="O197" s="4">
        <v>4.1690400000000001E-10</v>
      </c>
      <c r="P197" s="4">
        <v>9.0071500000000003E-10</v>
      </c>
    </row>
    <row r="198" spans="1:16" x14ac:dyDescent="0.4">
      <c r="A198" s="3">
        <v>311230</v>
      </c>
      <c r="B198" t="str">
        <f>VLOOKUP(A198,'sector labels'!A:B,2,FALSE)</f>
        <v>Breakfast cereal manufacturing</v>
      </c>
      <c r="C198" s="4">
        <f t="shared" si="3"/>
        <v>1.3530342095E-8</v>
      </c>
      <c r="D198" s="4">
        <v>5.6603200000000003E-12</v>
      </c>
      <c r="E198" s="4">
        <v>1.3989200000000001E-10</v>
      </c>
      <c r="F198" s="4">
        <v>5.3020099999999997E-13</v>
      </c>
      <c r="G198" s="4">
        <v>7.5743000000000004E-14</v>
      </c>
      <c r="H198" s="4">
        <v>2.9383099999999999E-13</v>
      </c>
      <c r="I198" s="4">
        <v>1.9485600000000001E-9</v>
      </c>
      <c r="J198" s="4">
        <v>6.4952000000000005E-10</v>
      </c>
      <c r="K198" s="4">
        <v>1.2665200000000001E-9</v>
      </c>
      <c r="L198" s="4">
        <v>8.0778199999999999E-10</v>
      </c>
      <c r="M198" s="4">
        <v>1.3335600000000001E-9</v>
      </c>
      <c r="N198" s="4">
        <v>6.6140799999999998E-10</v>
      </c>
      <c r="O198" s="4">
        <v>1.3106100000000001E-9</v>
      </c>
      <c r="P198" s="4">
        <v>5.4059299999999998E-9</v>
      </c>
    </row>
    <row r="199" spans="1:16" x14ac:dyDescent="0.4">
      <c r="A199" s="3">
        <v>311300</v>
      </c>
      <c r="B199" t="str">
        <f>VLOOKUP(A199,'sector labels'!A:B,2,FALSE)</f>
        <v>Sugar and confectionery product manufacturing</v>
      </c>
      <c r="C199" s="4">
        <f t="shared" si="3"/>
        <v>2.4288787901000002E-8</v>
      </c>
      <c r="D199" s="4">
        <v>7.3277000000000008E-12</v>
      </c>
      <c r="E199" s="4">
        <v>2.70983E-10</v>
      </c>
      <c r="F199" s="4">
        <v>1.52296E-12</v>
      </c>
      <c r="G199" s="4">
        <v>1.5253000000000001E-13</v>
      </c>
      <c r="H199" s="4">
        <v>5.9171099999999998E-13</v>
      </c>
      <c r="I199" s="4">
        <v>3.7284300000000001E-9</v>
      </c>
      <c r="J199" s="4">
        <v>1.24281E-9</v>
      </c>
      <c r="K199" s="4">
        <v>2.4218000000000001E-9</v>
      </c>
      <c r="L199" s="4">
        <v>1.54481E-9</v>
      </c>
      <c r="M199" s="4">
        <v>2.5499799999999999E-9</v>
      </c>
      <c r="N199" s="4">
        <v>1.2650299999999999E-9</v>
      </c>
      <c r="O199" s="4">
        <v>4.8526100000000003E-9</v>
      </c>
      <c r="P199" s="4">
        <v>6.4027400000000002E-9</v>
      </c>
    </row>
    <row r="200" spans="1:16" x14ac:dyDescent="0.4">
      <c r="A200" s="3">
        <v>311410</v>
      </c>
      <c r="B200" t="str">
        <f>VLOOKUP(A200,'sector labels'!A:B,2,FALSE)</f>
        <v>Frozen food manufacturing</v>
      </c>
      <c r="C200" s="4">
        <f t="shared" si="3"/>
        <v>1.8090142978000001E-8</v>
      </c>
      <c r="D200" s="4">
        <v>7.2381E-12</v>
      </c>
      <c r="E200" s="4">
        <v>4.5675800000000002E-10</v>
      </c>
      <c r="F200" s="4">
        <v>1.07875E-12</v>
      </c>
      <c r="G200" s="4">
        <v>1.5410799999999999E-13</v>
      </c>
      <c r="H200" s="4">
        <v>1.0070200000000001E-12</v>
      </c>
      <c r="I200" s="4">
        <v>1.6728000000000001E-9</v>
      </c>
      <c r="J200" s="4">
        <v>5.5760100000000003E-10</v>
      </c>
      <c r="K200" s="4">
        <v>1.0867E-9</v>
      </c>
      <c r="L200" s="4">
        <v>6.9316599999999996E-10</v>
      </c>
      <c r="M200" s="4">
        <v>1.14422E-9</v>
      </c>
      <c r="N200" s="4">
        <v>2.7228599999999998E-9</v>
      </c>
      <c r="O200" s="4">
        <v>3.40241E-9</v>
      </c>
      <c r="P200" s="4">
        <v>6.3441500000000003E-9</v>
      </c>
    </row>
    <row r="201" spans="1:16" x14ac:dyDescent="0.4">
      <c r="A201" s="3">
        <v>311420</v>
      </c>
      <c r="B201" t="str">
        <f>VLOOKUP(A201,'sector labels'!A:B,2,FALSE)</f>
        <v>Fruit and vegetable canning, pickling, and drying</v>
      </c>
      <c r="C201" s="4">
        <f t="shared" si="3"/>
        <v>3.9581824311000005E-8</v>
      </c>
      <c r="D201" s="4">
        <v>1.0114600000000001E-11</v>
      </c>
      <c r="E201" s="4">
        <v>6.4061100000000003E-10</v>
      </c>
      <c r="F201" s="4">
        <v>1.6904300000000001E-12</v>
      </c>
      <c r="G201" s="4">
        <v>1.4783100000000001E-13</v>
      </c>
      <c r="H201" s="4">
        <v>1.22345E-12</v>
      </c>
      <c r="I201" s="4">
        <v>6.5068300000000004E-9</v>
      </c>
      <c r="J201" s="4">
        <v>7.3410399999999997E-9</v>
      </c>
      <c r="K201" s="4">
        <v>4.5885400000000004E-9</v>
      </c>
      <c r="L201" s="4">
        <v>8.5943699999999996E-10</v>
      </c>
      <c r="M201" s="4">
        <v>1.41876E-9</v>
      </c>
      <c r="N201" s="4">
        <v>2.96066E-9</v>
      </c>
      <c r="O201" s="4">
        <v>7.4088600000000004E-9</v>
      </c>
      <c r="P201" s="4">
        <v>7.8439100000000001E-9</v>
      </c>
    </row>
    <row r="202" spans="1:16" x14ac:dyDescent="0.4">
      <c r="A202" s="3">
        <v>311513</v>
      </c>
      <c r="B202" t="str">
        <f>VLOOKUP(A202,'sector labels'!A:B,2,FALSE)</f>
        <v>Cheese manufacturing</v>
      </c>
      <c r="C202" s="4">
        <f t="shared" si="3"/>
        <v>1.61264542139E-8</v>
      </c>
      <c r="D202" s="4">
        <v>6.4576399999999999E-12</v>
      </c>
      <c r="E202" s="4">
        <v>1.8495599999999999E-10</v>
      </c>
      <c r="F202" s="4">
        <v>8.3447799999999995E-13</v>
      </c>
      <c r="G202" s="4">
        <v>9.9005900000000005E-14</v>
      </c>
      <c r="H202" s="4">
        <v>1.2070900000000001E-12</v>
      </c>
      <c r="I202" s="4">
        <v>6.79924E-10</v>
      </c>
      <c r="J202" s="4">
        <v>4.7594699999999999E-9</v>
      </c>
      <c r="K202" s="4">
        <v>4.4154600000000001E-10</v>
      </c>
      <c r="L202" s="4">
        <v>2.8166400000000002E-10</v>
      </c>
      <c r="M202" s="4">
        <v>4.64916E-10</v>
      </c>
      <c r="N202" s="4">
        <v>1.3839699999999999E-9</v>
      </c>
      <c r="O202" s="4">
        <v>2.8946699999999999E-9</v>
      </c>
      <c r="P202" s="4">
        <v>5.02674E-9</v>
      </c>
    </row>
    <row r="203" spans="1:16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f t="shared" si="3"/>
        <v>5.2464756643000004E-9</v>
      </c>
      <c r="D203" s="4">
        <v>1.2560000000000001E-12</v>
      </c>
      <c r="E203" s="4">
        <v>6.7404999999999999E-11</v>
      </c>
      <c r="F203" s="4">
        <v>2.6025499999999999E-13</v>
      </c>
      <c r="G203" s="4">
        <v>3.7179299999999999E-14</v>
      </c>
      <c r="H203" s="4">
        <v>1.4423000000000001E-13</v>
      </c>
      <c r="I203" s="4">
        <v>9.3346099999999991E-10</v>
      </c>
      <c r="J203" s="4">
        <v>3.1115399999999999E-10</v>
      </c>
      <c r="K203" s="4">
        <v>6.0654199999999997E-10</v>
      </c>
      <c r="L203" s="4">
        <v>3.86873E-10</v>
      </c>
      <c r="M203" s="4">
        <v>6.3864500000000002E-10</v>
      </c>
      <c r="N203" s="4">
        <v>3.1678700000000002E-10</v>
      </c>
      <c r="O203" s="4">
        <v>6.2772099999999999E-10</v>
      </c>
      <c r="P203" s="4">
        <v>1.35619E-9</v>
      </c>
    </row>
    <row r="204" spans="1:16" x14ac:dyDescent="0.4">
      <c r="A204" s="3" t="s">
        <v>232</v>
      </c>
      <c r="B204" t="str">
        <f>VLOOKUP(A204,'sector labels'!A:B,2,FALSE)</f>
        <v>Fluid milk and butter manufacturing</v>
      </c>
      <c r="C204" s="4">
        <f t="shared" si="3"/>
        <v>3.0896358868199999E-8</v>
      </c>
      <c r="D204" s="4">
        <v>1.0645400000000001E-11</v>
      </c>
      <c r="E204" s="4">
        <v>5.2390699999999998E-10</v>
      </c>
      <c r="F204" s="4">
        <v>1.2058999999999999E-12</v>
      </c>
      <c r="G204" s="4">
        <v>6.5138199999999997E-14</v>
      </c>
      <c r="H204" s="4">
        <v>1.2224300000000001E-12</v>
      </c>
      <c r="I204" s="4">
        <v>9.8916699999999992E-9</v>
      </c>
      <c r="J204" s="4">
        <v>4.6923399999999999E-9</v>
      </c>
      <c r="K204" s="4">
        <v>9.87325E-10</v>
      </c>
      <c r="L204" s="4">
        <v>6.29868E-10</v>
      </c>
      <c r="M204" s="4">
        <v>1.03958E-9</v>
      </c>
      <c r="N204" s="4">
        <v>2.1137800000000001E-9</v>
      </c>
      <c r="O204" s="4">
        <v>2.9923000000000001E-9</v>
      </c>
      <c r="P204" s="4">
        <v>8.0124500000000004E-9</v>
      </c>
    </row>
    <row r="205" spans="1:16" x14ac:dyDescent="0.4">
      <c r="A205" s="3">
        <v>311520</v>
      </c>
      <c r="B205" t="str">
        <f>VLOOKUP(A205,'sector labels'!A:B,2,FALSE)</f>
        <v>Ice cream and frozen dessert manufacturing</v>
      </c>
      <c r="C205" s="4">
        <f t="shared" si="3"/>
        <v>5.9355535309000001E-8</v>
      </c>
      <c r="D205" s="4">
        <v>3.8744300000000001E-11</v>
      </c>
      <c r="E205" s="4">
        <v>2.7880299999999999E-9</v>
      </c>
      <c r="F205" s="4">
        <v>3.33368E-12</v>
      </c>
      <c r="G205" s="4">
        <v>1.96099E-13</v>
      </c>
      <c r="H205" s="4">
        <v>2.4512299999999998E-12</v>
      </c>
      <c r="I205" s="4">
        <v>4.5861600000000002E-9</v>
      </c>
      <c r="J205" s="4">
        <v>1.5287200000000001E-9</v>
      </c>
      <c r="K205" s="4">
        <v>1.7862999999999999E-8</v>
      </c>
      <c r="L205" s="4">
        <v>1.8992800000000001E-9</v>
      </c>
      <c r="M205" s="4">
        <v>3.1347399999999999E-9</v>
      </c>
      <c r="N205" s="4">
        <v>1.55547E-9</v>
      </c>
      <c r="O205" s="4">
        <v>7.1916099999999997E-9</v>
      </c>
      <c r="P205" s="4">
        <v>1.8763800000000001E-8</v>
      </c>
    </row>
    <row r="206" spans="1:16" x14ac:dyDescent="0.4">
      <c r="A206" s="3">
        <v>311615</v>
      </c>
      <c r="B206" t="str">
        <f>VLOOKUP(A206,'sector labels'!A:B,2,FALSE)</f>
        <v>Poultry processing</v>
      </c>
      <c r="C206" s="4">
        <f t="shared" si="3"/>
        <v>4.5960259382000003E-8</v>
      </c>
      <c r="D206" s="4">
        <v>9.3150500000000004E-12</v>
      </c>
      <c r="E206" s="4">
        <v>5.5902899999999997E-10</v>
      </c>
      <c r="F206" s="4">
        <v>2.0260899999999999E-12</v>
      </c>
      <c r="G206" s="4">
        <v>2.8944200000000002E-13</v>
      </c>
      <c r="H206" s="4">
        <v>1.2398E-12</v>
      </c>
      <c r="I206" s="4">
        <v>3.39807E-9</v>
      </c>
      <c r="J206" s="4">
        <v>4.5800100000000002E-9</v>
      </c>
      <c r="K206" s="4">
        <v>2.4472099999999999E-9</v>
      </c>
      <c r="L206" s="4">
        <v>1.2120800000000001E-8</v>
      </c>
      <c r="M206" s="4">
        <v>6.3660599999999998E-9</v>
      </c>
      <c r="N206" s="4">
        <v>3.1581300000000001E-9</v>
      </c>
      <c r="O206" s="4">
        <v>5.0658800000000003E-9</v>
      </c>
      <c r="P206" s="4">
        <v>8.2521999999999993E-9</v>
      </c>
    </row>
    <row r="207" spans="1:16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f t="shared" si="3"/>
        <v>2.49937150428E-8</v>
      </c>
      <c r="D207" s="4">
        <v>5.9563799999999997E-12</v>
      </c>
      <c r="E207" s="4">
        <v>3.8090499999999999E-10</v>
      </c>
      <c r="F207" s="4">
        <v>1.4167799999999999E-12</v>
      </c>
      <c r="G207" s="4">
        <v>9.87138E-14</v>
      </c>
      <c r="H207" s="4">
        <v>7.8216900000000002E-13</v>
      </c>
      <c r="I207" s="4">
        <v>3.6181199999999999E-9</v>
      </c>
      <c r="J207" s="4">
        <v>1.96108E-9</v>
      </c>
      <c r="K207" s="4">
        <v>2.1364899999999999E-9</v>
      </c>
      <c r="L207" s="4">
        <v>3.2818099999999999E-9</v>
      </c>
      <c r="M207" s="4">
        <v>3.4894599999999999E-10</v>
      </c>
      <c r="N207" s="4">
        <v>2.04841E-9</v>
      </c>
      <c r="O207" s="4">
        <v>3.5786300000000001E-9</v>
      </c>
      <c r="P207" s="4">
        <v>7.6310699999999998E-9</v>
      </c>
    </row>
    <row r="208" spans="1:16" x14ac:dyDescent="0.4">
      <c r="A208" s="3">
        <v>311700</v>
      </c>
      <c r="B208" t="str">
        <f>VLOOKUP(A208,'sector labels'!A:B,2,FALSE)</f>
        <v>Seafood product preparation and packaging</v>
      </c>
      <c r="C208" s="4">
        <f t="shared" si="3"/>
        <v>1.408278918E-8</v>
      </c>
      <c r="D208" s="4">
        <v>3.5817E-12</v>
      </c>
      <c r="E208" s="4">
        <v>1.8368000000000001E-10</v>
      </c>
      <c r="F208" s="4">
        <v>7.4216100000000001E-13</v>
      </c>
      <c r="G208" s="4">
        <v>1.06023E-13</v>
      </c>
      <c r="H208" s="4">
        <v>4.1129599999999999E-13</v>
      </c>
      <c r="I208" s="4">
        <v>2.50633E-9</v>
      </c>
      <c r="J208" s="4">
        <v>8.35445E-10</v>
      </c>
      <c r="K208" s="4">
        <v>1.62726E-9</v>
      </c>
      <c r="L208" s="4">
        <v>1.03808E-9</v>
      </c>
      <c r="M208" s="4">
        <v>1.7133799999999999E-9</v>
      </c>
      <c r="N208" s="4">
        <v>8.5014300000000005E-10</v>
      </c>
      <c r="O208" s="4">
        <v>1.6845400000000001E-9</v>
      </c>
      <c r="P208" s="4">
        <v>3.6390900000000001E-9</v>
      </c>
    </row>
    <row r="209" spans="1:16" x14ac:dyDescent="0.4">
      <c r="A209" s="3">
        <v>311810</v>
      </c>
      <c r="B209" t="str">
        <f>VLOOKUP(A209,'sector labels'!A:B,2,FALSE)</f>
        <v>Bread and bakery product manufacturing</v>
      </c>
      <c r="C209" s="4">
        <f t="shared" si="3"/>
        <v>7.2935576680000005E-8</v>
      </c>
      <c r="D209" s="4">
        <v>2.2086199999999999E-11</v>
      </c>
      <c r="E209" s="4">
        <v>9.0937199999999995E-10</v>
      </c>
      <c r="F209" s="4">
        <v>7.4778899999999998E-12</v>
      </c>
      <c r="G209" s="4">
        <v>2.7720000000000002E-13</v>
      </c>
      <c r="H209" s="4">
        <v>3.10139E-12</v>
      </c>
      <c r="I209" s="4">
        <v>2.1322200000000001E-8</v>
      </c>
      <c r="J209" s="4">
        <v>4.9661600000000001E-9</v>
      </c>
      <c r="K209" s="4">
        <v>4.4624099999999997E-9</v>
      </c>
      <c r="L209" s="4">
        <v>8.4976199999999999E-10</v>
      </c>
      <c r="M209" s="4">
        <v>1.40268E-9</v>
      </c>
      <c r="N209" s="4">
        <v>7.7805500000000008E-9</v>
      </c>
      <c r="O209" s="4">
        <v>1.6353199999999998E-8</v>
      </c>
      <c r="P209" s="4">
        <v>1.48563E-8</v>
      </c>
    </row>
    <row r="210" spans="1:16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f t="shared" si="3"/>
        <v>4.4062213116999999E-8</v>
      </c>
      <c r="D210" s="4">
        <v>8.8202399999999996E-12</v>
      </c>
      <c r="E210" s="4">
        <v>4.8778800000000001E-10</v>
      </c>
      <c r="F210" s="4">
        <v>1.3122599999999999E-12</v>
      </c>
      <c r="G210" s="4">
        <v>4.6298700000000001E-13</v>
      </c>
      <c r="H210" s="4">
        <v>1.3426299999999999E-12</v>
      </c>
      <c r="I210" s="4">
        <v>1.7335100000000001E-8</v>
      </c>
      <c r="J210" s="4">
        <v>9.1954699999999997E-10</v>
      </c>
      <c r="K210" s="4">
        <v>4.6331800000000003E-9</v>
      </c>
      <c r="L210" s="4">
        <v>1.1430500000000001E-9</v>
      </c>
      <c r="M210" s="4">
        <v>1.8868300000000002E-9</v>
      </c>
      <c r="N210" s="4">
        <v>5.3878899999999997E-9</v>
      </c>
      <c r="O210" s="4">
        <v>4.2071300000000001E-9</v>
      </c>
      <c r="P210" s="4">
        <v>8.0497600000000005E-9</v>
      </c>
    </row>
    <row r="211" spans="1:16" x14ac:dyDescent="0.4">
      <c r="A211" s="3">
        <v>311910</v>
      </c>
      <c r="B211" t="str">
        <f>VLOOKUP(A211,'sector labels'!A:B,2,FALSE)</f>
        <v>Snack food manufacturing</v>
      </c>
      <c r="C211" s="4">
        <f t="shared" si="3"/>
        <v>8.7597453982000007E-9</v>
      </c>
      <c r="D211" s="4">
        <v>2.6276999999999998E-12</v>
      </c>
      <c r="E211" s="4">
        <v>2.0418600000000001E-10</v>
      </c>
      <c r="F211" s="4">
        <v>4.2762500000000001E-13</v>
      </c>
      <c r="G211" s="4">
        <v>6.10892E-14</v>
      </c>
      <c r="H211" s="4">
        <v>2.36984E-13</v>
      </c>
      <c r="I211" s="4">
        <v>1.5418600000000001E-9</v>
      </c>
      <c r="J211" s="4">
        <v>5.13954E-10</v>
      </c>
      <c r="K211" s="4">
        <v>1.00194E-9</v>
      </c>
      <c r="L211" s="4">
        <v>6.3905999999999996E-10</v>
      </c>
      <c r="M211" s="4">
        <v>1.0549699999999999E-9</v>
      </c>
      <c r="N211" s="4">
        <v>5.2328199999999999E-10</v>
      </c>
      <c r="O211" s="4">
        <v>1.0369E-9</v>
      </c>
      <c r="P211" s="4">
        <v>2.2402400000000001E-9</v>
      </c>
    </row>
    <row r="212" spans="1:16" x14ac:dyDescent="0.4">
      <c r="A212" s="3">
        <v>311920</v>
      </c>
      <c r="B212" t="str">
        <f>VLOOKUP(A212,'sector labels'!A:B,2,FALSE)</f>
        <v>Coffee and tea manufacturing</v>
      </c>
      <c r="C212" s="4">
        <f t="shared" si="3"/>
        <v>1.10572518314E-8</v>
      </c>
      <c r="D212" s="4">
        <v>2.7128699999999999E-12</v>
      </c>
      <c r="E212" s="4">
        <v>1.4292000000000001E-10</v>
      </c>
      <c r="F212" s="4">
        <v>5.6213100000000002E-13</v>
      </c>
      <c r="G212" s="4">
        <v>8.0304399999999999E-14</v>
      </c>
      <c r="H212" s="4">
        <v>3.11526E-13</v>
      </c>
      <c r="I212" s="4">
        <v>1.96754E-9</v>
      </c>
      <c r="J212" s="4">
        <v>6.5584800000000005E-10</v>
      </c>
      <c r="K212" s="4">
        <v>1.27806E-9</v>
      </c>
      <c r="L212" s="4">
        <v>8.1523899999999996E-10</v>
      </c>
      <c r="M212" s="4">
        <v>1.3457E-9</v>
      </c>
      <c r="N212" s="4">
        <v>6.6758799999999995E-10</v>
      </c>
      <c r="O212" s="4">
        <v>1.3228300000000001E-9</v>
      </c>
      <c r="P212" s="4">
        <v>2.8578599999999999E-9</v>
      </c>
    </row>
    <row r="213" spans="1:16" x14ac:dyDescent="0.4">
      <c r="A213" s="3">
        <v>311930</v>
      </c>
      <c r="B213" t="str">
        <f>VLOOKUP(A213,'sector labels'!A:B,2,FALSE)</f>
        <v>Flavoring syrup and concentrate manufacturing</v>
      </c>
      <c r="C213" s="4">
        <f t="shared" si="3"/>
        <v>1.19805366074E-8</v>
      </c>
      <c r="D213" s="4">
        <v>2.7289799999999999E-12</v>
      </c>
      <c r="E213" s="4">
        <v>1.52103E-10</v>
      </c>
      <c r="F213" s="4">
        <v>5.6547000000000001E-13</v>
      </c>
      <c r="G213" s="4">
        <v>8.0781399999999998E-14</v>
      </c>
      <c r="H213" s="4">
        <v>3.1337599999999999E-13</v>
      </c>
      <c r="I213" s="4">
        <v>2.1311299999999999E-9</v>
      </c>
      <c r="J213" s="4">
        <v>7.1037600000000005E-10</v>
      </c>
      <c r="K213" s="4">
        <v>1.38562E-9</v>
      </c>
      <c r="L213" s="4">
        <v>8.8368899999999997E-10</v>
      </c>
      <c r="M213" s="4">
        <v>1.4589600000000001E-9</v>
      </c>
      <c r="N213" s="4">
        <v>7.2352E-10</v>
      </c>
      <c r="O213" s="4">
        <v>1.4336999999999999E-9</v>
      </c>
      <c r="P213" s="4">
        <v>3.09775E-9</v>
      </c>
    </row>
    <row r="214" spans="1:16" x14ac:dyDescent="0.4">
      <c r="A214" s="3">
        <v>311940</v>
      </c>
      <c r="B214" t="str">
        <f>VLOOKUP(A214,'sector labels'!A:B,2,FALSE)</f>
        <v>Seasoning and dressing manufacturing</v>
      </c>
      <c r="C214" s="4">
        <f t="shared" si="3"/>
        <v>1.9982344090999999E-8</v>
      </c>
      <c r="D214" s="4">
        <v>6.2760099999999996E-12</v>
      </c>
      <c r="E214" s="4">
        <v>3.9686899999999999E-10</v>
      </c>
      <c r="F214" s="4">
        <v>2.00421E-12</v>
      </c>
      <c r="G214" s="4">
        <v>1.11697E-13</v>
      </c>
      <c r="H214" s="4">
        <v>9.6017400000000002E-13</v>
      </c>
      <c r="I214" s="4">
        <v>2.7574399999999999E-9</v>
      </c>
      <c r="J214" s="4">
        <v>9.1914600000000004E-10</v>
      </c>
      <c r="K214" s="4">
        <v>1.7913300000000001E-9</v>
      </c>
      <c r="L214" s="4">
        <v>1.1426199999999999E-9</v>
      </c>
      <c r="M214" s="4">
        <v>1.8861399999999999E-9</v>
      </c>
      <c r="N214" s="4">
        <v>9.3565699999999993E-10</v>
      </c>
      <c r="O214" s="4">
        <v>3.1888900000000001E-9</v>
      </c>
      <c r="P214" s="4">
        <v>6.9548999999999996E-9</v>
      </c>
    </row>
    <row r="215" spans="1:16" x14ac:dyDescent="0.4">
      <c r="A215" s="3">
        <v>311990</v>
      </c>
      <c r="B215" t="str">
        <f>VLOOKUP(A215,'sector labels'!A:B,2,FALSE)</f>
        <v>All other food manufacturing</v>
      </c>
      <c r="C215" s="4">
        <f t="shared" si="3"/>
        <v>5.4756204424199999E-8</v>
      </c>
      <c r="D215" s="4">
        <v>1.3511800000000001E-11</v>
      </c>
      <c r="E215" s="4">
        <v>6.5736999999999997E-10</v>
      </c>
      <c r="F215" s="4">
        <v>2.17641E-12</v>
      </c>
      <c r="G215" s="4">
        <v>9.5894199999999997E-14</v>
      </c>
      <c r="H215" s="4">
        <v>2.3183200000000002E-12</v>
      </c>
      <c r="I215" s="4">
        <v>1.0534100000000001E-8</v>
      </c>
      <c r="J215" s="4">
        <v>8.9589400000000001E-9</v>
      </c>
      <c r="K215" s="4">
        <v>7.5059799999999998E-9</v>
      </c>
      <c r="L215" s="4">
        <v>6.0574999999999998E-9</v>
      </c>
      <c r="M215" s="4">
        <v>1.61607E-9</v>
      </c>
      <c r="N215" s="4">
        <v>8.0169199999999996E-10</v>
      </c>
      <c r="O215" s="4">
        <v>7.0822499999999996E-9</v>
      </c>
      <c r="P215" s="4">
        <v>1.15242E-8</v>
      </c>
    </row>
    <row r="216" spans="1:16" x14ac:dyDescent="0.4">
      <c r="A216" s="3">
        <v>312110</v>
      </c>
      <c r="B216" t="str">
        <f>VLOOKUP(A216,'sector labels'!A:B,2,FALSE)</f>
        <v>Soft drink and ice manufacturing</v>
      </c>
      <c r="C216" s="4">
        <f t="shared" si="3"/>
        <v>3.8292652744999999E-8</v>
      </c>
      <c r="D216" s="4">
        <v>3.7526500000000001E-11</v>
      </c>
      <c r="E216" s="4">
        <v>5.6663100000000005E-10</v>
      </c>
      <c r="F216" s="4">
        <v>3.0120099999999998E-12</v>
      </c>
      <c r="G216" s="4">
        <v>4.51505E-13</v>
      </c>
      <c r="H216" s="4">
        <v>2.5517300000000001E-12</v>
      </c>
      <c r="I216" s="4">
        <v>4.3228099999999999E-9</v>
      </c>
      <c r="J216" s="4">
        <v>1.44094E-9</v>
      </c>
      <c r="K216" s="4">
        <v>5.0230200000000003E-9</v>
      </c>
      <c r="L216" s="4">
        <v>1.7854799999999999E-9</v>
      </c>
      <c r="M216" s="4">
        <v>2.9450300000000001E-9</v>
      </c>
      <c r="N216" s="4">
        <v>1.46312E-9</v>
      </c>
      <c r="O216" s="4">
        <v>7.2008800000000001E-9</v>
      </c>
      <c r="P216" s="4">
        <v>1.35012E-8</v>
      </c>
    </row>
    <row r="217" spans="1:16" x14ac:dyDescent="0.4">
      <c r="A217" s="3">
        <v>312120</v>
      </c>
      <c r="B217" t="str">
        <f>VLOOKUP(A217,'sector labels'!A:B,2,FALSE)</f>
        <v>Breweries</v>
      </c>
      <c r="C217" s="4">
        <f t="shared" si="3"/>
        <v>4.0799103421599992E-8</v>
      </c>
      <c r="D217" s="4">
        <v>1.0399700000000001E-11</v>
      </c>
      <c r="E217" s="4">
        <v>2.6689900000000002E-10</v>
      </c>
      <c r="F217" s="4">
        <v>1.29187E-12</v>
      </c>
      <c r="G217" s="4">
        <v>5.8721600000000003E-14</v>
      </c>
      <c r="H217" s="4">
        <v>9.8713000000000006E-13</v>
      </c>
      <c r="I217" s="4">
        <v>1.8061299999999998E-8</v>
      </c>
      <c r="J217" s="4">
        <v>8.8206499999999993E-9</v>
      </c>
      <c r="K217" s="4">
        <v>8.1698699999999996E-10</v>
      </c>
      <c r="L217" s="4">
        <v>5.2132400000000005E-10</v>
      </c>
      <c r="M217" s="4">
        <v>8.6022900000000003E-10</v>
      </c>
      <c r="N217" s="4">
        <v>4.2704700000000001E-10</v>
      </c>
      <c r="O217" s="4">
        <v>2.5384500000000001E-9</v>
      </c>
      <c r="P217" s="4">
        <v>8.47348E-9</v>
      </c>
    </row>
    <row r="218" spans="1:16" x14ac:dyDescent="0.4">
      <c r="A218" s="3">
        <v>312130</v>
      </c>
      <c r="B218" t="str">
        <f>VLOOKUP(A218,'sector labels'!A:B,2,FALSE)</f>
        <v>Wineries</v>
      </c>
      <c r="C218" s="4">
        <f t="shared" si="3"/>
        <v>1.5271235737199999E-8</v>
      </c>
      <c r="D218" s="4">
        <v>1.4316200000000001E-11</v>
      </c>
      <c r="E218" s="4">
        <v>1.01512E-10</v>
      </c>
      <c r="F218" s="4">
        <v>1.8416099999999999E-12</v>
      </c>
      <c r="G218" s="4">
        <v>5.7550199999999994E-14</v>
      </c>
      <c r="H218" s="4">
        <v>7.19377E-13</v>
      </c>
      <c r="I218" s="4">
        <v>1.3934400000000001E-9</v>
      </c>
      <c r="J218" s="4">
        <v>4.6447900000000003E-10</v>
      </c>
      <c r="K218" s="4">
        <v>9.0499300000000002E-10</v>
      </c>
      <c r="L218" s="4">
        <v>5.7728799999999996E-10</v>
      </c>
      <c r="M218" s="4">
        <v>9.5289200000000002E-10</v>
      </c>
      <c r="N218" s="4">
        <v>4.7274700000000002E-10</v>
      </c>
      <c r="O218" s="4">
        <v>4.6837299999999999E-9</v>
      </c>
      <c r="P218" s="4">
        <v>5.7032199999999997E-9</v>
      </c>
    </row>
    <row r="219" spans="1:16" x14ac:dyDescent="0.4">
      <c r="A219" s="3">
        <v>312140</v>
      </c>
      <c r="B219" t="str">
        <f>VLOOKUP(A219,'sector labels'!A:B,2,FALSE)</f>
        <v>Distilleries</v>
      </c>
      <c r="C219" s="4">
        <f t="shared" si="3"/>
        <v>9.5000652572999988E-9</v>
      </c>
      <c r="D219" s="4">
        <v>2.31663E-12</v>
      </c>
      <c r="E219" s="4">
        <v>1.22607E-10</v>
      </c>
      <c r="F219" s="4">
        <v>4.8002700000000001E-13</v>
      </c>
      <c r="G219" s="4">
        <v>6.8575299999999997E-14</v>
      </c>
      <c r="H219" s="4">
        <v>2.6602500000000002E-13</v>
      </c>
      <c r="I219" s="4">
        <v>1.69041E-9</v>
      </c>
      <c r="J219" s="4">
        <v>5.6346900000000001E-10</v>
      </c>
      <c r="K219" s="4">
        <v>1.09813E-9</v>
      </c>
      <c r="L219" s="4">
        <v>7.0045400000000003E-10</v>
      </c>
      <c r="M219" s="4">
        <v>1.15625E-9</v>
      </c>
      <c r="N219" s="4">
        <v>5.7358400000000003E-10</v>
      </c>
      <c r="O219" s="4">
        <v>1.1365600000000001E-9</v>
      </c>
      <c r="P219" s="4">
        <v>2.45547E-9</v>
      </c>
    </row>
    <row r="220" spans="1:16" x14ac:dyDescent="0.4">
      <c r="A220" s="3">
        <v>312200</v>
      </c>
      <c r="B220" t="str">
        <f>VLOOKUP(A220,'sector labels'!A:B,2,FALSE)</f>
        <v>Tobacco product manufacturing</v>
      </c>
      <c r="C220" s="4">
        <f t="shared" si="3"/>
        <v>2.6678276851000001E-9</v>
      </c>
      <c r="D220" s="4">
        <v>6.7820100000000005E-13</v>
      </c>
      <c r="E220" s="4">
        <v>3.4792000000000001E-11</v>
      </c>
      <c r="F220" s="4">
        <v>1.4052900000000001E-13</v>
      </c>
      <c r="G220" s="4">
        <v>2.0075600000000001E-14</v>
      </c>
      <c r="H220" s="4">
        <v>7.7879499999999994E-14</v>
      </c>
      <c r="I220" s="4">
        <v>4.7479600000000002E-10</v>
      </c>
      <c r="J220" s="4">
        <v>1.58265E-10</v>
      </c>
      <c r="K220" s="4">
        <v>3.0826699999999999E-10</v>
      </c>
      <c r="L220" s="4">
        <v>1.9665299999999999E-10</v>
      </c>
      <c r="M220" s="4">
        <v>3.2458300000000001E-10</v>
      </c>
      <c r="N220" s="4">
        <v>1.6105E-10</v>
      </c>
      <c r="O220" s="4">
        <v>3.1911800000000001E-10</v>
      </c>
      <c r="P220" s="4">
        <v>6.8938700000000001E-10</v>
      </c>
    </row>
    <row r="221" spans="1:16" x14ac:dyDescent="0.4">
      <c r="A221" s="3">
        <v>313100</v>
      </c>
      <c r="B221" t="str">
        <f>VLOOKUP(A221,'sector labels'!A:B,2,FALSE)</f>
        <v>Fiber, yarn, and thread mills</v>
      </c>
      <c r="C221" s="4">
        <f t="shared" si="3"/>
        <v>1.9516841123000001E-8</v>
      </c>
      <c r="D221" s="4">
        <v>4.9614600000000001E-12</v>
      </c>
      <c r="E221" s="4">
        <v>2.5452500000000001E-10</v>
      </c>
      <c r="F221" s="4">
        <v>1.02806E-12</v>
      </c>
      <c r="G221" s="4">
        <v>1.46866E-13</v>
      </c>
      <c r="H221" s="4">
        <v>5.6973700000000004E-13</v>
      </c>
      <c r="I221" s="4">
        <v>3.4734300000000001E-9</v>
      </c>
      <c r="J221" s="4">
        <v>1.15781E-9</v>
      </c>
      <c r="K221" s="4">
        <v>2.2551700000000002E-9</v>
      </c>
      <c r="L221" s="4">
        <v>1.4386399999999999E-9</v>
      </c>
      <c r="M221" s="4">
        <v>2.3745300000000001E-9</v>
      </c>
      <c r="N221" s="4">
        <v>1.17818E-9</v>
      </c>
      <c r="O221" s="4">
        <v>2.33455E-9</v>
      </c>
      <c r="P221" s="4">
        <v>5.0432999999999997E-9</v>
      </c>
    </row>
    <row r="222" spans="1:16" x14ac:dyDescent="0.4">
      <c r="A222" s="3">
        <v>313200</v>
      </c>
      <c r="B222" t="str">
        <f>VLOOKUP(A222,'sector labels'!A:B,2,FALSE)</f>
        <v>Fabric mills</v>
      </c>
      <c r="C222" s="4">
        <f t="shared" si="3"/>
        <v>4.2136868153000004E-8</v>
      </c>
      <c r="D222" s="4">
        <v>1.4070100000000001E-11</v>
      </c>
      <c r="E222" s="4">
        <v>6.6081100000000003E-10</v>
      </c>
      <c r="F222" s="4">
        <v>1.9274E-12</v>
      </c>
      <c r="G222" s="4">
        <v>2.7534299999999998E-13</v>
      </c>
      <c r="H222" s="4">
        <v>1.51431E-12</v>
      </c>
      <c r="I222" s="4">
        <v>6.6715399999999999E-9</v>
      </c>
      <c r="J222" s="4">
        <v>2.2238499999999999E-9</v>
      </c>
      <c r="K222" s="4">
        <v>4.3329999999999998E-9</v>
      </c>
      <c r="L222" s="4">
        <v>2.7639799999999998E-9</v>
      </c>
      <c r="M222" s="4">
        <v>4.5623299999999999E-9</v>
      </c>
      <c r="N222" s="4">
        <v>2.2634500000000001E-9</v>
      </c>
      <c r="O222" s="4">
        <v>6.29072E-9</v>
      </c>
      <c r="P222" s="4">
        <v>1.23494E-8</v>
      </c>
    </row>
    <row r="223" spans="1:16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f t="shared" si="3"/>
        <v>3.9893257486000007E-8</v>
      </c>
      <c r="D223" s="4">
        <v>1.1822700000000001E-11</v>
      </c>
      <c r="E223" s="4">
        <v>4.7590899999999995E-10</v>
      </c>
      <c r="F223" s="4">
        <v>1.8654700000000001E-12</v>
      </c>
      <c r="G223" s="4">
        <v>2.6649599999999999E-13</v>
      </c>
      <c r="H223" s="4">
        <v>1.0338199999999999E-12</v>
      </c>
      <c r="I223" s="4">
        <v>6.5589599999999999E-9</v>
      </c>
      <c r="J223" s="4">
        <v>2.18632E-9</v>
      </c>
      <c r="K223" s="4">
        <v>4.2607599999999997E-9</v>
      </c>
      <c r="L223" s="4">
        <v>2.71779E-9</v>
      </c>
      <c r="M223" s="4">
        <v>4.4862699999999996E-9</v>
      </c>
      <c r="N223" s="4">
        <v>2.2255400000000002E-9</v>
      </c>
      <c r="O223" s="4">
        <v>7.4393700000000001E-9</v>
      </c>
      <c r="P223" s="4">
        <v>9.5273500000000006E-9</v>
      </c>
    </row>
    <row r="224" spans="1:16" x14ac:dyDescent="0.4">
      <c r="A224" s="3">
        <v>314110</v>
      </c>
      <c r="B224" t="str">
        <f>VLOOKUP(A224,'sector labels'!A:B,2,FALSE)</f>
        <v>Carpet and rug mills</v>
      </c>
      <c r="C224" s="4">
        <f t="shared" si="3"/>
        <v>1.29204306798E-8</v>
      </c>
      <c r="D224" s="4">
        <v>2.9376699999999999E-12</v>
      </c>
      <c r="E224" s="4">
        <v>1.6396500000000001E-10</v>
      </c>
      <c r="F224" s="4">
        <v>6.0871100000000001E-13</v>
      </c>
      <c r="G224" s="4">
        <v>8.6958800000000004E-14</v>
      </c>
      <c r="H224" s="4">
        <v>3.3734E-13</v>
      </c>
      <c r="I224" s="4">
        <v>2.2982999999999998E-9</v>
      </c>
      <c r="J224" s="4">
        <v>7.6610099999999998E-10</v>
      </c>
      <c r="K224" s="4">
        <v>1.4943499999999999E-9</v>
      </c>
      <c r="L224" s="4">
        <v>9.5302700000000004E-10</v>
      </c>
      <c r="M224" s="4">
        <v>1.5734400000000001E-9</v>
      </c>
      <c r="N224" s="4">
        <v>7.8028699999999998E-10</v>
      </c>
      <c r="O224" s="4">
        <v>1.54619E-9</v>
      </c>
      <c r="P224" s="4">
        <v>3.3407999999999999E-9</v>
      </c>
    </row>
    <row r="225" spans="1:16" x14ac:dyDescent="0.4">
      <c r="A225" s="3">
        <v>314120</v>
      </c>
      <c r="B225" t="str">
        <f>VLOOKUP(A225,'sector labels'!A:B,2,FALSE)</f>
        <v>Curtain and linen mills</v>
      </c>
      <c r="C225" s="4">
        <f t="shared" si="3"/>
        <v>3.8534265186999994E-8</v>
      </c>
      <c r="D225" s="4">
        <v>2.35579E-11</v>
      </c>
      <c r="E225" s="4">
        <v>4.9653100000000005E-10</v>
      </c>
      <c r="F225" s="4">
        <v>8.8722300000000005E-12</v>
      </c>
      <c r="G225" s="4">
        <v>2.7725700000000001E-13</v>
      </c>
      <c r="H225" s="4">
        <v>2.01968E-11</v>
      </c>
      <c r="I225" s="4">
        <v>6.8494199999999997E-9</v>
      </c>
      <c r="J225" s="4">
        <v>2.28314E-9</v>
      </c>
      <c r="K225" s="4">
        <v>4.4496600000000001E-9</v>
      </c>
      <c r="L225" s="4">
        <v>2.8382600000000001E-9</v>
      </c>
      <c r="M225" s="4">
        <v>4.6851699999999999E-9</v>
      </c>
      <c r="N225" s="4">
        <v>2.3241699999999998E-9</v>
      </c>
      <c r="O225" s="4">
        <v>4.6053700000000002E-9</v>
      </c>
      <c r="P225" s="4">
        <v>9.9496400000000008E-9</v>
      </c>
    </row>
    <row r="226" spans="1:16" x14ac:dyDescent="0.4">
      <c r="A226" s="3">
        <v>314900</v>
      </c>
      <c r="B226" t="str">
        <f>VLOOKUP(A226,'sector labels'!A:B,2,FALSE)</f>
        <v>Other textile product mills</v>
      </c>
      <c r="C226" s="4">
        <f t="shared" si="3"/>
        <v>5.4475055338000005E-8</v>
      </c>
      <c r="D226" s="4">
        <v>1.4086799999999999E-11</v>
      </c>
      <c r="E226" s="4">
        <v>7.1354500000000004E-10</v>
      </c>
      <c r="F226" s="4">
        <v>2.9189199999999998E-12</v>
      </c>
      <c r="G226" s="4">
        <v>4.1698799999999998E-13</v>
      </c>
      <c r="H226" s="4">
        <v>1.61763E-12</v>
      </c>
      <c r="I226" s="4">
        <v>9.6957800000000006E-9</v>
      </c>
      <c r="J226" s="4">
        <v>3.23193E-9</v>
      </c>
      <c r="K226" s="4">
        <v>6.2936300000000003E-9</v>
      </c>
      <c r="L226" s="4">
        <v>4.0150899999999996E-9</v>
      </c>
      <c r="M226" s="4">
        <v>6.6267400000000002E-9</v>
      </c>
      <c r="N226" s="4">
        <v>3.2883100000000002E-9</v>
      </c>
      <c r="O226" s="4">
        <v>6.5156899999999999E-9</v>
      </c>
      <c r="P226" s="4">
        <v>1.40753E-8</v>
      </c>
    </row>
    <row r="227" spans="1:16" x14ac:dyDescent="0.4">
      <c r="A227" s="3">
        <v>315000</v>
      </c>
      <c r="B227" t="str">
        <f>VLOOKUP(A227,'sector labels'!A:B,2,FALSE)</f>
        <v>Apparel manufacturing</v>
      </c>
      <c r="C227" s="4">
        <f t="shared" si="3"/>
        <v>8.0406114840000008E-8</v>
      </c>
      <c r="D227" s="4">
        <v>1.9335600000000001E-11</v>
      </c>
      <c r="E227" s="4">
        <v>1.0068500000000001E-9</v>
      </c>
      <c r="F227" s="4">
        <v>4.0065200000000002E-12</v>
      </c>
      <c r="G227" s="4">
        <v>5.7236E-13</v>
      </c>
      <c r="H227" s="4">
        <v>2.22036E-12</v>
      </c>
      <c r="I227" s="4">
        <v>1.3808499999999999E-8</v>
      </c>
      <c r="J227" s="4">
        <v>4.6028400000000002E-9</v>
      </c>
      <c r="K227" s="4">
        <v>8.9677499999999994E-9</v>
      </c>
      <c r="L227" s="4">
        <v>5.7205199999999996E-9</v>
      </c>
      <c r="M227" s="4">
        <v>9.4423999999999996E-9</v>
      </c>
      <c r="N227" s="4">
        <v>4.6846199999999999E-9</v>
      </c>
      <c r="O227" s="4">
        <v>1.20928E-8</v>
      </c>
      <c r="P227" s="4">
        <v>2.0053699999999999E-8</v>
      </c>
    </row>
    <row r="228" spans="1:16" x14ac:dyDescent="0.4">
      <c r="A228" s="3">
        <v>316000</v>
      </c>
      <c r="B228" t="str">
        <f>VLOOKUP(A228,'sector labels'!A:B,2,FALSE)</f>
        <v>Leather and allied product manufacturing</v>
      </c>
      <c r="C228" s="4">
        <f t="shared" si="3"/>
        <v>8.0983161949000011E-8</v>
      </c>
      <c r="D228" s="4">
        <v>2.0191699999999999E-11</v>
      </c>
      <c r="E228" s="4">
        <v>1.0509600000000001E-9</v>
      </c>
      <c r="F228" s="4">
        <v>4.1838900000000003E-12</v>
      </c>
      <c r="G228" s="4">
        <v>5.97699E-13</v>
      </c>
      <c r="H228" s="4">
        <v>2.3186600000000001E-12</v>
      </c>
      <c r="I228" s="4">
        <v>1.44113E-8</v>
      </c>
      <c r="J228" s="4">
        <v>4.8037799999999997E-9</v>
      </c>
      <c r="K228" s="4">
        <v>9.3591800000000008E-9</v>
      </c>
      <c r="L228" s="4">
        <v>5.9702199999999997E-9</v>
      </c>
      <c r="M228" s="4">
        <v>9.8545500000000001E-9</v>
      </c>
      <c r="N228" s="4">
        <v>4.8891200000000002E-9</v>
      </c>
      <c r="O228" s="4">
        <v>9.6877600000000001E-9</v>
      </c>
      <c r="P228" s="4">
        <v>2.0928999999999998E-8</v>
      </c>
    </row>
    <row r="229" spans="1:16" x14ac:dyDescent="0.4">
      <c r="A229" s="3">
        <v>322110</v>
      </c>
      <c r="B229" t="str">
        <f>VLOOKUP(A229,'sector labels'!A:B,2,FALSE)</f>
        <v>Pulp mills</v>
      </c>
      <c r="C229" s="4">
        <f t="shared" si="3"/>
        <v>1.9482516698999998E-8</v>
      </c>
      <c r="D229" s="4">
        <v>4.5350000000000004E-12</v>
      </c>
      <c r="E229" s="4">
        <v>2.4861699999999999E-10</v>
      </c>
      <c r="F229" s="4">
        <v>9.3969199999999995E-13</v>
      </c>
      <c r="G229" s="4">
        <v>1.3424200000000001E-13</v>
      </c>
      <c r="H229" s="4">
        <v>5.2076499999999995E-13</v>
      </c>
      <c r="I229" s="4">
        <v>3.4659299999999998E-9</v>
      </c>
      <c r="J229" s="4">
        <v>1.15531E-9</v>
      </c>
      <c r="K229" s="4">
        <v>2.2528800000000002E-9</v>
      </c>
      <c r="L229" s="4">
        <v>1.4368599999999999E-9</v>
      </c>
      <c r="M229" s="4">
        <v>2.3721199999999999E-9</v>
      </c>
      <c r="N229" s="4">
        <v>1.1764899999999999E-9</v>
      </c>
      <c r="O229" s="4">
        <v>2.3312600000000001E-9</v>
      </c>
      <c r="P229" s="4">
        <v>5.03692E-9</v>
      </c>
    </row>
    <row r="230" spans="1:16" x14ac:dyDescent="0.4">
      <c r="A230" s="3">
        <v>322120</v>
      </c>
      <c r="B230" t="str">
        <f>VLOOKUP(A230,'sector labels'!A:B,2,FALSE)</f>
        <v>Paper mills</v>
      </c>
      <c r="C230" s="4">
        <f t="shared" si="3"/>
        <v>9.4616576917000009E-9</v>
      </c>
      <c r="D230" s="4">
        <v>3.7047699999999998E-12</v>
      </c>
      <c r="E230" s="4">
        <v>2.5726900000000002E-10</v>
      </c>
      <c r="F230" s="4">
        <v>5.0585899999999996E-13</v>
      </c>
      <c r="G230" s="4">
        <v>3.8933700000000001E-14</v>
      </c>
      <c r="H230" s="4">
        <v>2.85129E-13</v>
      </c>
      <c r="I230" s="4">
        <v>9.68848E-10</v>
      </c>
      <c r="J230" s="4">
        <v>3.22949E-10</v>
      </c>
      <c r="K230" s="4">
        <v>6.2946300000000004E-10</v>
      </c>
      <c r="L230" s="4">
        <v>4.0150199999999997E-10</v>
      </c>
      <c r="M230" s="4">
        <v>6.6277899999999995E-10</v>
      </c>
      <c r="N230" s="4">
        <v>3.2877300000000002E-10</v>
      </c>
      <c r="O230" s="4">
        <v>1.20663E-9</v>
      </c>
      <c r="P230" s="4">
        <v>4.6789100000000003E-9</v>
      </c>
    </row>
    <row r="231" spans="1:16" x14ac:dyDescent="0.4">
      <c r="A231" s="3">
        <v>322130</v>
      </c>
      <c r="B231" t="str">
        <f>VLOOKUP(A231,'sector labels'!A:B,2,FALSE)</f>
        <v>Paperboard mills</v>
      </c>
      <c r="C231" s="4">
        <f t="shared" si="3"/>
        <v>6.2590529267E-9</v>
      </c>
      <c r="D231" s="4">
        <v>3.61563E-12</v>
      </c>
      <c r="E231" s="4">
        <v>2.6548300000000002E-10</v>
      </c>
      <c r="F231" s="4">
        <v>2.1878999999999999E-13</v>
      </c>
      <c r="G231" s="4">
        <v>3.1255700000000002E-14</v>
      </c>
      <c r="H231" s="4">
        <v>1.2125100000000001E-13</v>
      </c>
      <c r="I231" s="4">
        <v>7.9559000000000004E-10</v>
      </c>
      <c r="J231" s="4">
        <v>2.65197E-10</v>
      </c>
      <c r="K231" s="4">
        <v>5.1704699999999996E-10</v>
      </c>
      <c r="L231" s="4">
        <v>3.2977900000000001E-10</v>
      </c>
      <c r="M231" s="4">
        <v>5.4441300000000001E-10</v>
      </c>
      <c r="N231" s="4">
        <v>2.7002799999999998E-10</v>
      </c>
      <c r="O231" s="4">
        <v>5.3506899999999999E-10</v>
      </c>
      <c r="P231" s="4">
        <v>2.7324599999999999E-9</v>
      </c>
    </row>
    <row r="232" spans="1:16" x14ac:dyDescent="0.4">
      <c r="A232" s="3">
        <v>322210</v>
      </c>
      <c r="B232" t="str">
        <f>VLOOKUP(A232,'sector labels'!A:B,2,FALSE)</f>
        <v>Paperboard container manufacturing</v>
      </c>
      <c r="C232" s="4">
        <f t="shared" si="3"/>
        <v>1.8945578853999999E-8</v>
      </c>
      <c r="D232" s="4">
        <v>1.0780700000000001E-11</v>
      </c>
      <c r="E232" s="4">
        <v>4.5855599999999998E-10</v>
      </c>
      <c r="F232" s="4">
        <v>1.1876699999999999E-12</v>
      </c>
      <c r="G232" s="4">
        <v>3.22867E-13</v>
      </c>
      <c r="H232" s="4">
        <v>5.2061700000000004E-13</v>
      </c>
      <c r="I232" s="4">
        <v>1.3644899999999999E-9</v>
      </c>
      <c r="J232" s="4">
        <v>4.5482900000000001E-10</v>
      </c>
      <c r="K232" s="4">
        <v>2.3436499999999999E-9</v>
      </c>
      <c r="L232" s="4">
        <v>2.4242799999999998E-9</v>
      </c>
      <c r="M232" s="4">
        <v>9.3344699999999999E-10</v>
      </c>
      <c r="N232" s="4">
        <v>4.6303499999999999E-10</v>
      </c>
      <c r="O232" s="4">
        <v>3.9927600000000002E-9</v>
      </c>
      <c r="P232" s="4">
        <v>6.4977199999999998E-9</v>
      </c>
    </row>
    <row r="233" spans="1:16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f t="shared" si="3"/>
        <v>1.5342716261299999E-8</v>
      </c>
      <c r="D233" s="4">
        <v>1.01805E-11</v>
      </c>
      <c r="E233" s="4">
        <v>3.6290999999999999E-10</v>
      </c>
      <c r="F233" s="4">
        <v>1.7926200000000001E-12</v>
      </c>
      <c r="G233" s="4">
        <v>4.26813E-14</v>
      </c>
      <c r="H233" s="4">
        <v>9.0145999999999998E-13</v>
      </c>
      <c r="I233" s="4">
        <v>1.08791E-9</v>
      </c>
      <c r="J233" s="4">
        <v>3.6263600000000002E-10</v>
      </c>
      <c r="K233" s="4">
        <v>7.0703500000000003E-10</v>
      </c>
      <c r="L233" s="4">
        <v>4.5095400000000001E-10</v>
      </c>
      <c r="M233" s="4">
        <v>7.4445700000000001E-10</v>
      </c>
      <c r="N233" s="4">
        <v>3.6924700000000002E-10</v>
      </c>
      <c r="O233" s="4">
        <v>4.6339400000000002E-9</v>
      </c>
      <c r="P233" s="4">
        <v>6.6107099999999998E-9</v>
      </c>
    </row>
    <row r="234" spans="1:16" x14ac:dyDescent="0.4">
      <c r="A234" s="3">
        <v>322230</v>
      </c>
      <c r="B234" t="str">
        <f>VLOOKUP(A234,'sector labels'!A:B,2,FALSE)</f>
        <v>Stationery product manufacturing</v>
      </c>
      <c r="C234" s="4">
        <f t="shared" si="3"/>
        <v>3.0395149998E-8</v>
      </c>
      <c r="D234" s="4">
        <v>1.49012E-11</v>
      </c>
      <c r="E234" s="4">
        <v>1.41442E-9</v>
      </c>
      <c r="F234" s="4">
        <v>9.8924799999999991E-13</v>
      </c>
      <c r="G234" s="4">
        <v>1.4132099999999999E-13</v>
      </c>
      <c r="H234" s="4">
        <v>5.4822900000000001E-13</v>
      </c>
      <c r="I234" s="4">
        <v>3.5271699999999999E-9</v>
      </c>
      <c r="J234" s="4">
        <v>1.1757199999999999E-9</v>
      </c>
      <c r="K234" s="4">
        <v>2.2916999999999999E-9</v>
      </c>
      <c r="L234" s="4">
        <v>1.46174E-9</v>
      </c>
      <c r="M234" s="4">
        <v>2.41299E-9</v>
      </c>
      <c r="N234" s="4">
        <v>1.1969500000000001E-9</v>
      </c>
      <c r="O234" s="4">
        <v>7.1153400000000004E-9</v>
      </c>
      <c r="P234" s="4">
        <v>9.7825399999999996E-9</v>
      </c>
    </row>
    <row r="235" spans="1:16" x14ac:dyDescent="0.4">
      <c r="A235" s="3">
        <v>322291</v>
      </c>
      <c r="B235" t="str">
        <f>VLOOKUP(A235,'sector labels'!A:B,2,FALSE)</f>
        <v>Sanitary paper product manufacturing</v>
      </c>
      <c r="C235" s="4">
        <f t="shared" si="3"/>
        <v>1.2854693910899999E-8</v>
      </c>
      <c r="D235" s="4">
        <v>3.2189800000000001E-12</v>
      </c>
      <c r="E235" s="4">
        <v>1.6700299999999999E-10</v>
      </c>
      <c r="F235" s="4">
        <v>6.6700099999999996E-13</v>
      </c>
      <c r="G235" s="4">
        <v>9.5285899999999997E-14</v>
      </c>
      <c r="H235" s="4">
        <v>3.6964400000000002E-13</v>
      </c>
      <c r="I235" s="4">
        <v>2.2875999999999998E-9</v>
      </c>
      <c r="J235" s="4">
        <v>7.6253399999999999E-10</v>
      </c>
      <c r="K235" s="4">
        <v>1.4855499999999999E-9</v>
      </c>
      <c r="L235" s="4">
        <v>9.4764499999999999E-10</v>
      </c>
      <c r="M235" s="4">
        <v>1.5641800000000001E-9</v>
      </c>
      <c r="N235" s="4">
        <v>7.7605100000000003E-10</v>
      </c>
      <c r="O235" s="4">
        <v>1.5377399999999999E-9</v>
      </c>
      <c r="P235" s="4">
        <v>3.3220399999999998E-9</v>
      </c>
    </row>
    <row r="236" spans="1:16" x14ac:dyDescent="0.4">
      <c r="A236" s="3">
        <v>322299</v>
      </c>
      <c r="B236" t="str">
        <f>VLOOKUP(A236,'sector labels'!A:B,2,FALSE)</f>
        <v>All other converted paper product manufacturing</v>
      </c>
      <c r="C236" s="4">
        <f t="shared" si="3"/>
        <v>2.6982084128999998E-8</v>
      </c>
      <c r="D236" s="4">
        <v>6.5306699999999997E-12</v>
      </c>
      <c r="E236" s="4">
        <v>3.4758700000000001E-10</v>
      </c>
      <c r="F236" s="4">
        <v>1.35321E-12</v>
      </c>
      <c r="G236" s="4">
        <v>1.9331599999999999E-13</v>
      </c>
      <c r="H236" s="4">
        <v>7.4993300000000003E-13</v>
      </c>
      <c r="I236" s="4">
        <v>4.8009300000000003E-9</v>
      </c>
      <c r="J236" s="4">
        <v>1.60031E-9</v>
      </c>
      <c r="K236" s="4">
        <v>3.1191000000000001E-9</v>
      </c>
      <c r="L236" s="4">
        <v>1.98952E-9</v>
      </c>
      <c r="M236" s="4">
        <v>3.2841800000000001E-9</v>
      </c>
      <c r="N236" s="4">
        <v>1.62914E-9</v>
      </c>
      <c r="O236" s="4">
        <v>3.2281600000000002E-9</v>
      </c>
      <c r="P236" s="4">
        <v>6.9743300000000003E-9</v>
      </c>
    </row>
    <row r="237" spans="1:16" x14ac:dyDescent="0.4">
      <c r="A237" s="3">
        <v>323110</v>
      </c>
      <c r="B237" t="str">
        <f>VLOOKUP(A237,'sector labels'!A:B,2,FALSE)</f>
        <v>Printing</v>
      </c>
      <c r="C237" s="4">
        <f t="shared" si="3"/>
        <v>2.3710476155E-8</v>
      </c>
      <c r="D237" s="4">
        <v>1.1886600000000001E-11</v>
      </c>
      <c r="E237" s="4">
        <v>4.3583400000000002E-10</v>
      </c>
      <c r="F237" s="4">
        <v>1.9249599999999999E-12</v>
      </c>
      <c r="G237" s="4">
        <v>1.75981E-13</v>
      </c>
      <c r="H237" s="4">
        <v>8.6661399999999997E-13</v>
      </c>
      <c r="I237" s="4">
        <v>8.3046800000000001E-10</v>
      </c>
      <c r="J237" s="4">
        <v>2.7682300000000001E-10</v>
      </c>
      <c r="K237" s="4">
        <v>1.9360200000000001E-9</v>
      </c>
      <c r="L237" s="4">
        <v>2.1254400000000001E-9</v>
      </c>
      <c r="M237" s="4">
        <v>5.6829699999999997E-10</v>
      </c>
      <c r="N237" s="4">
        <v>1.98347E-9</v>
      </c>
      <c r="O237" s="4">
        <v>4.81107E-9</v>
      </c>
      <c r="P237" s="4">
        <v>1.0728199999999999E-8</v>
      </c>
    </row>
    <row r="238" spans="1:16" x14ac:dyDescent="0.4">
      <c r="A238" s="3">
        <v>323120</v>
      </c>
      <c r="B238" t="str">
        <f>VLOOKUP(A238,'sector labels'!A:B,2,FALSE)</f>
        <v>Support activities for printing</v>
      </c>
      <c r="C238" s="4">
        <f t="shared" si="3"/>
        <v>2.6931711826000001E-8</v>
      </c>
      <c r="D238" s="4">
        <v>6.0783999999999996E-12</v>
      </c>
      <c r="E238" s="4">
        <v>3.41186E-10</v>
      </c>
      <c r="F238" s="4">
        <v>1.2595E-12</v>
      </c>
      <c r="G238" s="4">
        <v>1.79928E-13</v>
      </c>
      <c r="H238" s="4">
        <v>6.9799800000000001E-13</v>
      </c>
      <c r="I238" s="4">
        <v>4.7904999999999999E-9</v>
      </c>
      <c r="J238" s="4">
        <v>1.59683E-9</v>
      </c>
      <c r="K238" s="4">
        <v>3.11504E-9</v>
      </c>
      <c r="L238" s="4">
        <v>1.9866000000000002E-9</v>
      </c>
      <c r="M238" s="4">
        <v>3.2799100000000001E-9</v>
      </c>
      <c r="N238" s="4">
        <v>1.62649E-9</v>
      </c>
      <c r="O238" s="4">
        <v>3.2230000000000001E-9</v>
      </c>
      <c r="P238" s="4">
        <v>6.9639400000000003E-9</v>
      </c>
    </row>
    <row r="239" spans="1:16" x14ac:dyDescent="0.4">
      <c r="A239" s="3">
        <v>324110</v>
      </c>
      <c r="B239" t="str">
        <f>VLOOKUP(A239,'sector labels'!A:B,2,FALSE)</f>
        <v>Petroleum refineries</v>
      </c>
      <c r="C239" s="4">
        <f t="shared" si="3"/>
        <v>6.1964344711E-10</v>
      </c>
      <c r="D239" s="4">
        <v>9.0708000000000006E-14</v>
      </c>
      <c r="E239" s="4">
        <v>6.1844199999999996E-12</v>
      </c>
      <c r="F239" s="4">
        <v>8.4966000000000001E-15</v>
      </c>
      <c r="G239" s="4">
        <v>1.2137999999999999E-15</v>
      </c>
      <c r="H239" s="4">
        <v>4.7087099999999999E-15</v>
      </c>
      <c r="I239" s="4">
        <v>4.35211E-10</v>
      </c>
      <c r="J239" s="4">
        <v>1.0121199999999999E-11</v>
      </c>
      <c r="K239" s="4">
        <v>1.9728599999999999E-11</v>
      </c>
      <c r="L239" s="4">
        <v>1.25837E-11</v>
      </c>
      <c r="M239" s="4">
        <v>2.0772800000000001E-11</v>
      </c>
      <c r="N239" s="4">
        <v>1.0304099999999999E-11</v>
      </c>
      <c r="O239" s="4">
        <v>2.0417799999999999E-11</v>
      </c>
      <c r="P239" s="4">
        <v>8.4214699999999998E-11</v>
      </c>
    </row>
    <row r="240" spans="1:16" x14ac:dyDescent="0.4">
      <c r="A240" s="3">
        <v>324121</v>
      </c>
      <c r="B240" t="str">
        <f>VLOOKUP(A240,'sector labels'!A:B,2,FALSE)</f>
        <v>Asphalt paving mixture and block manufacturing</v>
      </c>
      <c r="C240" s="4">
        <f t="shared" si="3"/>
        <v>8.3195261256999992E-9</v>
      </c>
      <c r="D240" s="4">
        <v>2.3225999999999998E-12</v>
      </c>
      <c r="E240" s="4">
        <v>3.0782099999999999E-10</v>
      </c>
      <c r="F240" s="4">
        <v>2.9965399999999998E-13</v>
      </c>
      <c r="G240" s="4">
        <v>4.28077E-14</v>
      </c>
      <c r="H240" s="4">
        <v>1.6606399999999999E-13</v>
      </c>
      <c r="I240" s="4">
        <v>1.16548E-9</v>
      </c>
      <c r="J240" s="4">
        <v>3.8849500000000001E-10</v>
      </c>
      <c r="K240" s="4">
        <v>7.58064E-10</v>
      </c>
      <c r="L240" s="4">
        <v>4.8342500000000001E-10</v>
      </c>
      <c r="M240" s="4">
        <v>7.9818699999999999E-10</v>
      </c>
      <c r="N240" s="4">
        <v>3.9577799999999999E-10</v>
      </c>
      <c r="O240" s="4">
        <v>7.8426499999999998E-10</v>
      </c>
      <c r="P240" s="4">
        <v>3.23518E-9</v>
      </c>
    </row>
    <row r="241" spans="1:16" x14ac:dyDescent="0.4">
      <c r="A241" s="3">
        <v>324122</v>
      </c>
      <c r="B241" t="str">
        <f>VLOOKUP(A241,'sector labels'!A:B,2,FALSE)</f>
        <v>Asphalt shingle and coating materials manufacturing</v>
      </c>
      <c r="C241" s="4">
        <f t="shared" si="3"/>
        <v>2.1276004498000001E-8</v>
      </c>
      <c r="D241" s="4">
        <v>6.0226699999999998E-12</v>
      </c>
      <c r="E241" s="4">
        <v>2.85494E-10</v>
      </c>
      <c r="F241" s="4">
        <v>1.2479499999999999E-12</v>
      </c>
      <c r="G241" s="4">
        <v>1.78279E-13</v>
      </c>
      <c r="H241" s="4">
        <v>6.9159900000000003E-13</v>
      </c>
      <c r="I241" s="4">
        <v>3.7885600000000004E-9</v>
      </c>
      <c r="J241" s="4">
        <v>1.26285E-9</v>
      </c>
      <c r="K241" s="4">
        <v>2.4559700000000002E-9</v>
      </c>
      <c r="L241" s="4">
        <v>1.56721E-9</v>
      </c>
      <c r="M241" s="4">
        <v>2.58596E-9</v>
      </c>
      <c r="N241" s="4">
        <v>1.2838299999999999E-9</v>
      </c>
      <c r="O241" s="4">
        <v>2.5437700000000002E-9</v>
      </c>
      <c r="P241" s="4">
        <v>5.4942200000000001E-9</v>
      </c>
    </row>
    <row r="242" spans="1:16" x14ac:dyDescent="0.4">
      <c r="A242" s="3">
        <v>324190</v>
      </c>
      <c r="B242" t="str">
        <f>VLOOKUP(A242,'sector labels'!A:B,2,FALSE)</f>
        <v>Other petroleum and coal products manufacturing</v>
      </c>
      <c r="C242" s="4">
        <f t="shared" si="3"/>
        <v>1.11839254159E-8</v>
      </c>
      <c r="D242" s="4">
        <v>2.73032E-12</v>
      </c>
      <c r="E242" s="4">
        <v>1.4437899999999999E-10</v>
      </c>
      <c r="F242" s="4">
        <v>5.65746E-13</v>
      </c>
      <c r="G242" s="4">
        <v>8.0820900000000005E-14</v>
      </c>
      <c r="H242" s="4">
        <v>3.1352900000000001E-13</v>
      </c>
      <c r="I242" s="4">
        <v>1.9900399999999999E-9</v>
      </c>
      <c r="J242" s="4">
        <v>6.6334599999999995E-10</v>
      </c>
      <c r="K242" s="4">
        <v>1.2927499999999999E-9</v>
      </c>
      <c r="L242" s="4">
        <v>8.2460200000000004E-10</v>
      </c>
      <c r="M242" s="4">
        <v>1.36118E-9</v>
      </c>
      <c r="N242" s="4">
        <v>6.75248E-10</v>
      </c>
      <c r="O242" s="4">
        <v>1.33801E-9</v>
      </c>
      <c r="P242" s="4">
        <v>2.8906800000000002E-9</v>
      </c>
    </row>
    <row r="243" spans="1:16" x14ac:dyDescent="0.4">
      <c r="A243" s="3">
        <v>325110</v>
      </c>
      <c r="B243" t="str">
        <f>VLOOKUP(A243,'sector labels'!A:B,2,FALSE)</f>
        <v>Petrochemical manufacturing</v>
      </c>
      <c r="C243" s="4">
        <f t="shared" si="3"/>
        <v>1.2615655621400001E-9</v>
      </c>
      <c r="D243" s="4">
        <v>2.87178E-13</v>
      </c>
      <c r="E243" s="4">
        <v>1.6014199999999999E-11</v>
      </c>
      <c r="F243" s="4">
        <v>5.9505899999999997E-14</v>
      </c>
      <c r="G243" s="4">
        <v>8.5008400000000003E-15</v>
      </c>
      <c r="H243" s="4">
        <v>3.2977400000000003E-14</v>
      </c>
      <c r="I243" s="4">
        <v>2.2441E-10</v>
      </c>
      <c r="J243" s="4">
        <v>7.4803400000000001E-11</v>
      </c>
      <c r="K243" s="4">
        <v>1.45908E-10</v>
      </c>
      <c r="L243" s="4">
        <v>9.3054E-11</v>
      </c>
      <c r="M243" s="4">
        <v>1.53631E-10</v>
      </c>
      <c r="N243" s="4">
        <v>7.6187799999999994E-11</v>
      </c>
      <c r="O243" s="4">
        <v>1.5097100000000001E-10</v>
      </c>
      <c r="P243" s="4">
        <v>3.26198E-10</v>
      </c>
    </row>
    <row r="244" spans="1:16" x14ac:dyDescent="0.4">
      <c r="A244" s="3">
        <v>325120</v>
      </c>
      <c r="B244" t="str">
        <f>VLOOKUP(A244,'sector labels'!A:B,2,FALSE)</f>
        <v>Industrial gas manufacturing</v>
      </c>
      <c r="C244" s="4">
        <f t="shared" si="3"/>
        <v>2.520045655E-8</v>
      </c>
      <c r="D244" s="4">
        <v>6.6545300000000003E-12</v>
      </c>
      <c r="E244" s="4">
        <v>3.3189199999999999E-10</v>
      </c>
      <c r="F244" s="4">
        <v>1.3788800000000001E-12</v>
      </c>
      <c r="G244" s="4">
        <v>1.96983E-13</v>
      </c>
      <c r="H244" s="4">
        <v>7.6415700000000003E-13</v>
      </c>
      <c r="I244" s="4">
        <v>4.4857799999999998E-9</v>
      </c>
      <c r="J244" s="4">
        <v>1.4952600000000001E-9</v>
      </c>
      <c r="K244" s="4">
        <v>2.9109099999999998E-9</v>
      </c>
      <c r="L244" s="4">
        <v>1.8571499999999999E-9</v>
      </c>
      <c r="M244" s="4">
        <v>3.0649799999999999E-9</v>
      </c>
      <c r="N244" s="4">
        <v>1.52107E-9</v>
      </c>
      <c r="O244" s="4">
        <v>3.0139199999999999E-9</v>
      </c>
      <c r="P244" s="4">
        <v>6.5104999999999998E-9</v>
      </c>
    </row>
    <row r="245" spans="1:16" x14ac:dyDescent="0.4">
      <c r="A245" s="3">
        <v>325130</v>
      </c>
      <c r="B245" t="str">
        <f>VLOOKUP(A245,'sector labels'!A:B,2,FALSE)</f>
        <v>Synthetic dye and pigment manufacturing</v>
      </c>
      <c r="C245" s="4">
        <f t="shared" si="3"/>
        <v>1.9370660194000002E-8</v>
      </c>
      <c r="D245" s="4">
        <v>9.63541E-12</v>
      </c>
      <c r="E245" s="4">
        <v>2.5417999999999999E-10</v>
      </c>
      <c r="F245" s="4">
        <v>1.04581E-12</v>
      </c>
      <c r="G245" s="4">
        <v>1.49401E-13</v>
      </c>
      <c r="H245" s="4">
        <v>5.7957300000000004E-13</v>
      </c>
      <c r="I245" s="4">
        <v>3.4470100000000001E-9</v>
      </c>
      <c r="J245" s="4">
        <v>1.1490000000000001E-9</v>
      </c>
      <c r="K245" s="4">
        <v>2.2372499999999999E-9</v>
      </c>
      <c r="L245" s="4">
        <v>1.4273099999999999E-9</v>
      </c>
      <c r="M245" s="4">
        <v>2.3556600000000001E-9</v>
      </c>
      <c r="N245" s="4">
        <v>1.1689699999999999E-9</v>
      </c>
      <c r="O245" s="4">
        <v>2.3162699999999999E-9</v>
      </c>
      <c r="P245" s="4">
        <v>5.0036000000000004E-9</v>
      </c>
    </row>
    <row r="246" spans="1:16" x14ac:dyDescent="0.4">
      <c r="A246" s="3">
        <v>325180</v>
      </c>
      <c r="B246" t="str">
        <f>VLOOKUP(A246,'sector labels'!A:B,2,FALSE)</f>
        <v>Other Basic Inorganic Chemical Manufacturing</v>
      </c>
      <c r="C246" s="4">
        <f t="shared" si="3"/>
        <v>1.3793669127200001E-8</v>
      </c>
      <c r="D246" s="4">
        <v>2.2085799999999999E-12</v>
      </c>
      <c r="E246" s="4">
        <v>1.5967700000000001E-10</v>
      </c>
      <c r="F246" s="4">
        <v>1.6238699999999999E-13</v>
      </c>
      <c r="G246" s="4">
        <v>2.3198200000000001E-14</v>
      </c>
      <c r="H246" s="4">
        <v>4.8996200000000001E-13</v>
      </c>
      <c r="I246" s="4">
        <v>5.9670100000000003E-10</v>
      </c>
      <c r="J246" s="4">
        <v>8.1549100000000003E-9</v>
      </c>
      <c r="K246" s="4">
        <v>3.8784199999999999E-10</v>
      </c>
      <c r="L246" s="4">
        <v>2.4736399999999999E-10</v>
      </c>
      <c r="M246" s="4">
        <v>4.08369E-10</v>
      </c>
      <c r="N246" s="4">
        <v>2.0254000000000001E-10</v>
      </c>
      <c r="O246" s="4">
        <v>4.01342E-10</v>
      </c>
      <c r="P246" s="4">
        <v>3.2320399999999999E-9</v>
      </c>
    </row>
    <row r="247" spans="1:16" x14ac:dyDescent="0.4">
      <c r="A247" s="3">
        <v>325190</v>
      </c>
      <c r="B247" t="str">
        <f>VLOOKUP(A247,'sector labels'!A:B,2,FALSE)</f>
        <v>Other basic organic chemical manufacturing</v>
      </c>
      <c r="C247" s="4">
        <f t="shared" si="3"/>
        <v>3.1039906449000001E-9</v>
      </c>
      <c r="D247" s="4">
        <v>9.7216400000000006E-13</v>
      </c>
      <c r="E247" s="4">
        <v>4.0389399999999998E-11</v>
      </c>
      <c r="F247" s="4">
        <v>1.6209400000000001E-13</v>
      </c>
      <c r="G247" s="4">
        <v>2.31563E-14</v>
      </c>
      <c r="H247" s="4">
        <v>8.98306E-14</v>
      </c>
      <c r="I247" s="4">
        <v>5.5236399999999998E-10</v>
      </c>
      <c r="J247" s="4">
        <v>1.8412099999999999E-10</v>
      </c>
      <c r="K247" s="4">
        <v>3.5867100000000002E-10</v>
      </c>
      <c r="L247" s="4">
        <v>2.2880199999999999E-10</v>
      </c>
      <c r="M247" s="4">
        <v>3.7765400000000002E-10</v>
      </c>
      <c r="N247" s="4">
        <v>1.8737500000000001E-10</v>
      </c>
      <c r="O247" s="4">
        <v>3.7128099999999999E-10</v>
      </c>
      <c r="P247" s="4">
        <v>8.0208600000000004E-10</v>
      </c>
    </row>
    <row r="248" spans="1:16" x14ac:dyDescent="0.4">
      <c r="A248" s="3">
        <v>325211</v>
      </c>
      <c r="B248" t="str">
        <f>VLOOKUP(A248,'sector labels'!A:B,2,FALSE)</f>
        <v>Plastics material and resin manufacturing</v>
      </c>
      <c r="C248" s="4">
        <f t="shared" si="3"/>
        <v>6.4647432285000005E-9</v>
      </c>
      <c r="D248" s="4">
        <v>1.2100699999999999E-12</v>
      </c>
      <c r="E248" s="4">
        <v>2.1966600000000001E-11</v>
      </c>
      <c r="F248" s="4">
        <v>8.8971300000000004E-14</v>
      </c>
      <c r="G248" s="4">
        <v>1.2710200000000001E-14</v>
      </c>
      <c r="H248" s="4">
        <v>1.5887700000000001E-13</v>
      </c>
      <c r="I248" s="4">
        <v>2.9949199999999998E-10</v>
      </c>
      <c r="J248" s="4">
        <v>3.0947600000000002E-9</v>
      </c>
      <c r="K248" s="4">
        <v>1.9443899999999999E-10</v>
      </c>
      <c r="L248" s="4">
        <v>1.2403999999999999E-10</v>
      </c>
      <c r="M248" s="4">
        <v>2.0473E-10</v>
      </c>
      <c r="N248" s="4">
        <v>1.01584E-10</v>
      </c>
      <c r="O248" s="4">
        <v>6.0386100000000003E-10</v>
      </c>
      <c r="P248" s="4">
        <v>1.8184E-9</v>
      </c>
    </row>
    <row r="249" spans="1:16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f t="shared" si="3"/>
        <v>1.5129316129000002E-8</v>
      </c>
      <c r="D249" s="4">
        <v>3.73851E-12</v>
      </c>
      <c r="E249" s="4">
        <v>1.9589999999999999E-10</v>
      </c>
      <c r="F249" s="4">
        <v>7.7465199999999998E-13</v>
      </c>
      <c r="G249" s="4">
        <v>1.10665E-13</v>
      </c>
      <c r="H249" s="4">
        <v>4.2930199999999999E-13</v>
      </c>
      <c r="I249" s="4">
        <v>2.69222E-9</v>
      </c>
      <c r="J249" s="4">
        <v>8.9740599999999997E-10</v>
      </c>
      <c r="K249" s="4">
        <v>1.7486199999999999E-9</v>
      </c>
      <c r="L249" s="4">
        <v>1.1154200000000001E-9</v>
      </c>
      <c r="M249" s="4">
        <v>1.84117E-9</v>
      </c>
      <c r="N249" s="4">
        <v>9.1341700000000001E-10</v>
      </c>
      <c r="O249" s="4">
        <v>1.8099400000000001E-9</v>
      </c>
      <c r="P249" s="4">
        <v>3.9101700000000004E-9</v>
      </c>
    </row>
    <row r="250" spans="1:16" x14ac:dyDescent="0.4">
      <c r="A250" s="3">
        <v>325411</v>
      </c>
      <c r="B250" t="str">
        <f>VLOOKUP(A250,'sector labels'!A:B,2,FALSE)</f>
        <v>Medicinal and botanical manufacturing</v>
      </c>
      <c r="C250" s="4">
        <f t="shared" si="3"/>
        <v>7.1559693746999992E-9</v>
      </c>
      <c r="D250" s="4">
        <v>1.62948E-12</v>
      </c>
      <c r="E250" s="4">
        <v>9.0843899999999996E-11</v>
      </c>
      <c r="F250" s="4">
        <v>3.3764299999999998E-13</v>
      </c>
      <c r="G250" s="4">
        <v>4.8234699999999999E-14</v>
      </c>
      <c r="H250" s="4">
        <v>1.87117E-13</v>
      </c>
      <c r="I250" s="4">
        <v>1.27292E-9</v>
      </c>
      <c r="J250" s="4">
        <v>4.2430699999999998E-10</v>
      </c>
      <c r="K250" s="4">
        <v>8.2763299999999999E-10</v>
      </c>
      <c r="L250" s="4">
        <v>5.2782800000000001E-10</v>
      </c>
      <c r="M250" s="4">
        <v>8.7143800000000003E-10</v>
      </c>
      <c r="N250" s="4">
        <v>4.3215899999999998E-10</v>
      </c>
      <c r="O250" s="4">
        <v>8.5634800000000003E-10</v>
      </c>
      <c r="P250" s="4">
        <v>1.85029E-9</v>
      </c>
    </row>
    <row r="251" spans="1:16" x14ac:dyDescent="0.4">
      <c r="A251" s="3">
        <v>325412</v>
      </c>
      <c r="B251" t="str">
        <f>VLOOKUP(A251,'sector labels'!A:B,2,FALSE)</f>
        <v>Pharmaceutical preparation manufacturing</v>
      </c>
      <c r="C251" s="4">
        <f t="shared" si="3"/>
        <v>5.8584723440999997E-9</v>
      </c>
      <c r="D251" s="4">
        <v>2.8074900000000002E-12</v>
      </c>
      <c r="E251" s="4">
        <v>1.4085399999999999E-10</v>
      </c>
      <c r="F251" s="4">
        <v>3.2994500000000001E-13</v>
      </c>
      <c r="G251" s="4">
        <v>2.11891E-14</v>
      </c>
      <c r="H251" s="4">
        <v>3.6271999999999999E-13</v>
      </c>
      <c r="I251" s="4">
        <v>1.16712E-9</v>
      </c>
      <c r="J251" s="4">
        <v>5.0744199999999999E-11</v>
      </c>
      <c r="K251" s="4">
        <v>8.4081300000000004E-10</v>
      </c>
      <c r="L251" s="4">
        <v>6.3093799999999995E-11</v>
      </c>
      <c r="M251" s="4">
        <v>1.04155E-10</v>
      </c>
      <c r="N251" s="4">
        <v>5.6829899999999998E-10</v>
      </c>
      <c r="O251" s="4">
        <v>9.8960199999999999E-10</v>
      </c>
      <c r="P251" s="4">
        <v>1.9302700000000002E-9</v>
      </c>
    </row>
    <row r="252" spans="1:16" x14ac:dyDescent="0.4">
      <c r="A252" s="3">
        <v>325413</v>
      </c>
      <c r="B252" t="str">
        <f>VLOOKUP(A252,'sector labels'!A:B,2,FALSE)</f>
        <v>In-vitro diagnostic substance manufacturing</v>
      </c>
      <c r="C252" s="4">
        <f t="shared" si="3"/>
        <v>8.4531732809000013E-9</v>
      </c>
      <c r="D252" s="4">
        <v>1.9889000000000001E-12</v>
      </c>
      <c r="E252" s="4">
        <v>1.08149E-10</v>
      </c>
      <c r="F252" s="4">
        <v>4.12117E-13</v>
      </c>
      <c r="G252" s="4">
        <v>5.8873899999999998E-14</v>
      </c>
      <c r="H252" s="4">
        <v>2.2839E-13</v>
      </c>
      <c r="I252" s="4">
        <v>1.50388E-9</v>
      </c>
      <c r="J252" s="4">
        <v>5.0129499999999997E-10</v>
      </c>
      <c r="K252" s="4">
        <v>9.774050000000001E-10</v>
      </c>
      <c r="L252" s="4">
        <v>6.23395E-10</v>
      </c>
      <c r="M252" s="4">
        <v>1.02914E-9</v>
      </c>
      <c r="N252" s="4">
        <v>5.1044099999999995E-10</v>
      </c>
      <c r="O252" s="4">
        <v>1.0114599999999999E-9</v>
      </c>
      <c r="P252" s="4">
        <v>2.1853200000000001E-9</v>
      </c>
    </row>
    <row r="253" spans="1:16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f t="shared" si="3"/>
        <v>5.8190898865999996E-9</v>
      </c>
      <c r="D253" s="4">
        <v>1.47908E-12</v>
      </c>
      <c r="E253" s="4">
        <v>7.5885699999999995E-11</v>
      </c>
      <c r="F253" s="4">
        <v>3.0647799999999998E-13</v>
      </c>
      <c r="G253" s="4">
        <v>4.3782600000000003E-14</v>
      </c>
      <c r="H253" s="4">
        <v>1.6984599999999999E-13</v>
      </c>
      <c r="I253" s="4">
        <v>1.0356300000000001E-9</v>
      </c>
      <c r="J253" s="4">
        <v>3.4520899999999998E-10</v>
      </c>
      <c r="K253" s="4">
        <v>6.7239500000000003E-10</v>
      </c>
      <c r="L253" s="4">
        <v>4.2894199999999999E-10</v>
      </c>
      <c r="M253" s="4">
        <v>7.0798299999999999E-10</v>
      </c>
      <c r="N253" s="4">
        <v>3.5128399999999998E-10</v>
      </c>
      <c r="O253" s="4">
        <v>6.9606199999999999E-10</v>
      </c>
      <c r="P253" s="4">
        <v>1.5037000000000001E-9</v>
      </c>
    </row>
    <row r="254" spans="1:16" x14ac:dyDescent="0.4">
      <c r="A254" s="3">
        <v>325310</v>
      </c>
      <c r="B254" t="str">
        <f>VLOOKUP(A254,'sector labels'!A:B,2,FALSE)</f>
        <v>Fertilizer manufacturing</v>
      </c>
      <c r="C254" s="4">
        <f t="shared" si="3"/>
        <v>1.8071829195000001E-8</v>
      </c>
      <c r="D254" s="4">
        <v>4.6522599999999998E-12</v>
      </c>
      <c r="E254" s="4">
        <v>2.3644100000000002E-10</v>
      </c>
      <c r="F254" s="4">
        <v>9.6399099999999999E-13</v>
      </c>
      <c r="G254" s="4">
        <v>1.3771299999999999E-13</v>
      </c>
      <c r="H254" s="4">
        <v>5.3423100000000001E-13</v>
      </c>
      <c r="I254" s="4">
        <v>3.2164599999999999E-9</v>
      </c>
      <c r="J254" s="4">
        <v>1.0721500000000001E-9</v>
      </c>
      <c r="K254" s="4">
        <v>2.0879599999999999E-9</v>
      </c>
      <c r="L254" s="4">
        <v>1.3320199999999999E-9</v>
      </c>
      <c r="M254" s="4">
        <v>2.1984700000000002E-9</v>
      </c>
      <c r="N254" s="4">
        <v>1.0909E-9</v>
      </c>
      <c r="O254" s="4">
        <v>2.1615900000000002E-9</v>
      </c>
      <c r="P254" s="4">
        <v>4.6695500000000003E-9</v>
      </c>
    </row>
    <row r="255" spans="1:16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f t="shared" si="3"/>
        <v>7.7379694822000011E-9</v>
      </c>
      <c r="D255" s="4">
        <v>3.38406E-12</v>
      </c>
      <c r="E255" s="4">
        <v>9.8355099999999999E-11</v>
      </c>
      <c r="F255" s="4">
        <v>3.6729899999999999E-13</v>
      </c>
      <c r="G255" s="4">
        <v>5.2471200000000001E-14</v>
      </c>
      <c r="H255" s="4">
        <v>2.0355199999999999E-13</v>
      </c>
      <c r="I255" s="4">
        <v>1.3762000000000001E-9</v>
      </c>
      <c r="J255" s="4">
        <v>4.58733E-10</v>
      </c>
      <c r="K255" s="4">
        <v>8.9471400000000004E-10</v>
      </c>
      <c r="L255" s="4">
        <v>5.7061800000000002E-10</v>
      </c>
      <c r="M255" s="4">
        <v>9.4207000000000004E-10</v>
      </c>
      <c r="N255" s="4">
        <v>4.672E-10</v>
      </c>
      <c r="O255" s="4">
        <v>9.25782E-10</v>
      </c>
      <c r="P255" s="4">
        <v>2.0002899999999999E-9</v>
      </c>
    </row>
    <row r="256" spans="1:16" x14ac:dyDescent="0.4">
      <c r="A256" s="3">
        <v>325510</v>
      </c>
      <c r="B256" t="str">
        <f>VLOOKUP(A256,'sector labels'!A:B,2,FALSE)</f>
        <v>Paint and coating manufacturing</v>
      </c>
      <c r="C256" s="4">
        <f t="shared" si="3"/>
        <v>1.1314261111E-8</v>
      </c>
      <c r="D256" s="4">
        <v>4.7640500000000001E-12</v>
      </c>
      <c r="E256" s="4">
        <v>5.2519300000000005E-10</v>
      </c>
      <c r="F256" s="4">
        <v>3.9248300000000003E-13</v>
      </c>
      <c r="G256" s="4">
        <v>5.6068999999999998E-14</v>
      </c>
      <c r="H256" s="4">
        <v>2.17509E-13</v>
      </c>
      <c r="I256" s="4">
        <v>1.2811599999999999E-9</v>
      </c>
      <c r="J256" s="4">
        <v>4.2705200000000001E-10</v>
      </c>
      <c r="K256" s="4">
        <v>8.31407E-10</v>
      </c>
      <c r="L256" s="4">
        <v>5.3043100000000001E-10</v>
      </c>
      <c r="M256" s="4">
        <v>8.75412E-10</v>
      </c>
      <c r="N256" s="4">
        <v>4.3443600000000002E-10</v>
      </c>
      <c r="O256" s="4">
        <v>2.0085699999999998E-9</v>
      </c>
      <c r="P256" s="4">
        <v>4.3951700000000002E-9</v>
      </c>
    </row>
    <row r="257" spans="1:16" x14ac:dyDescent="0.4">
      <c r="A257" s="3">
        <v>325520</v>
      </c>
      <c r="B257" t="str">
        <f>VLOOKUP(A257,'sector labels'!A:B,2,FALSE)</f>
        <v>Adhesive manufacturing</v>
      </c>
      <c r="C257" s="4">
        <f t="shared" si="3"/>
        <v>1.0825064872700001E-8</v>
      </c>
      <c r="D257" s="4">
        <v>2.5767700000000001E-12</v>
      </c>
      <c r="E257" s="4">
        <v>1.38884E-10</v>
      </c>
      <c r="F257" s="4">
        <v>5.3393000000000003E-13</v>
      </c>
      <c r="G257" s="4">
        <v>7.6275699999999996E-14</v>
      </c>
      <c r="H257" s="4">
        <v>2.9589700000000002E-13</v>
      </c>
      <c r="I257" s="4">
        <v>1.9259599999999998E-9</v>
      </c>
      <c r="J257" s="4">
        <v>6.4198700000000005E-10</v>
      </c>
      <c r="K257" s="4">
        <v>1.25154E-9</v>
      </c>
      <c r="L257" s="4">
        <v>7.98261E-10</v>
      </c>
      <c r="M257" s="4">
        <v>1.31778E-9</v>
      </c>
      <c r="N257" s="4">
        <v>6.5364000000000003E-10</v>
      </c>
      <c r="O257" s="4">
        <v>1.2952099999999999E-9</v>
      </c>
      <c r="P257" s="4">
        <v>2.7983199999999999E-9</v>
      </c>
    </row>
    <row r="258" spans="1:16" x14ac:dyDescent="0.4">
      <c r="A258" s="3">
        <v>325610</v>
      </c>
      <c r="B258" t="str">
        <f>VLOOKUP(A258,'sector labels'!A:B,2,FALSE)</f>
        <v>Soap and cleaning compound manufacturing</v>
      </c>
      <c r="C258" s="4">
        <f t="shared" si="3"/>
        <v>1.4157027998999999E-8</v>
      </c>
      <c r="D258" s="4">
        <v>3.25844E-12</v>
      </c>
      <c r="E258" s="4">
        <v>1.1530000000000001E-10</v>
      </c>
      <c r="F258" s="4">
        <v>8.20669E-13</v>
      </c>
      <c r="G258" s="4">
        <v>2.2275900000000001E-13</v>
      </c>
      <c r="H258" s="4">
        <v>2.5013099999999999E-13</v>
      </c>
      <c r="I258" s="4">
        <v>1.58975E-9</v>
      </c>
      <c r="J258" s="4">
        <v>4.01328E-9</v>
      </c>
      <c r="K258" s="4">
        <v>1.0327400000000001E-9</v>
      </c>
      <c r="L258" s="4">
        <v>6.5874599999999999E-10</v>
      </c>
      <c r="M258" s="4">
        <v>1.0874E-9</v>
      </c>
      <c r="N258" s="4">
        <v>5.3942999999999997E-10</v>
      </c>
      <c r="O258" s="4">
        <v>1.7715400000000001E-9</v>
      </c>
      <c r="P258" s="4">
        <v>3.3442899999999998E-9</v>
      </c>
    </row>
    <row r="259" spans="1:16" x14ac:dyDescent="0.4">
      <c r="A259" s="3">
        <v>325620</v>
      </c>
      <c r="B259" t="str">
        <f>VLOOKUP(A259,'sector labels'!A:B,2,FALSE)</f>
        <v>Toilet preparation manufacturing</v>
      </c>
      <c r="C259" s="4">
        <f t="shared" ref="C259:C322" si="4">SUM(D259:P259)</f>
        <v>1.5081648708200001E-8</v>
      </c>
      <c r="D259" s="4">
        <v>2.9182600000000001E-12</v>
      </c>
      <c r="E259" s="4">
        <v>1.9800500000000001E-10</v>
      </c>
      <c r="F259" s="4">
        <v>5.0987700000000003E-13</v>
      </c>
      <c r="G259" s="4">
        <v>2.3176200000000001E-14</v>
      </c>
      <c r="H259" s="4">
        <v>5.8939500000000003E-13</v>
      </c>
      <c r="I259" s="4">
        <v>6.5389000000000002E-9</v>
      </c>
      <c r="J259" s="4">
        <v>1.9814799999999999E-10</v>
      </c>
      <c r="K259" s="4">
        <v>3.8636200000000001E-10</v>
      </c>
      <c r="L259" s="4">
        <v>2.4642199999999998E-10</v>
      </c>
      <c r="M259" s="4">
        <v>4.0681100000000002E-10</v>
      </c>
      <c r="N259" s="4">
        <v>1.2106199999999999E-9</v>
      </c>
      <c r="O259" s="4">
        <v>3.0652499999999999E-9</v>
      </c>
      <c r="P259" s="4">
        <v>2.82709E-9</v>
      </c>
    </row>
    <row r="260" spans="1:16" x14ac:dyDescent="0.4">
      <c r="A260" s="3">
        <v>325910</v>
      </c>
      <c r="B260" t="str">
        <f>VLOOKUP(A260,'sector labels'!A:B,2,FALSE)</f>
        <v>Printing ink manufacturing</v>
      </c>
      <c r="C260" s="4">
        <f t="shared" si="4"/>
        <v>2.5752199902999999E-8</v>
      </c>
      <c r="D260" s="4">
        <v>6.1117500000000001E-12</v>
      </c>
      <c r="E260" s="4">
        <v>3.3015900000000002E-10</v>
      </c>
      <c r="F260" s="4">
        <v>1.2664100000000001E-12</v>
      </c>
      <c r="G260" s="4">
        <v>1.8091599999999999E-13</v>
      </c>
      <c r="H260" s="4">
        <v>7.0182700000000003E-13</v>
      </c>
      <c r="I260" s="4">
        <v>4.5816899999999997E-9</v>
      </c>
      <c r="J260" s="4">
        <v>1.5272299999999999E-9</v>
      </c>
      <c r="K260" s="4">
        <v>2.97741E-9</v>
      </c>
      <c r="L260" s="4">
        <v>1.89905E-9</v>
      </c>
      <c r="M260" s="4">
        <v>3.135E-9</v>
      </c>
      <c r="N260" s="4">
        <v>1.55499E-9</v>
      </c>
      <c r="O260" s="4">
        <v>3.0812600000000002E-9</v>
      </c>
      <c r="P260" s="4">
        <v>6.6571500000000003E-9</v>
      </c>
    </row>
    <row r="261" spans="1:16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f t="shared" si="4"/>
        <v>1.6496275992000002E-8</v>
      </c>
      <c r="D261" s="4">
        <v>5.96701E-12</v>
      </c>
      <c r="E261" s="4">
        <v>1.81498E-10</v>
      </c>
      <c r="F261" s="4">
        <v>1.00751E-12</v>
      </c>
      <c r="G261" s="4">
        <v>1.6046299999999999E-13</v>
      </c>
      <c r="H261" s="4">
        <v>3.9800900000000002E-13</v>
      </c>
      <c r="I261" s="4">
        <v>2.49375E-9</v>
      </c>
      <c r="J261" s="4">
        <v>8.3125100000000001E-10</v>
      </c>
      <c r="K261" s="4">
        <v>1.6196999999999999E-9</v>
      </c>
      <c r="L261" s="4">
        <v>1.0331799999999999E-9</v>
      </c>
      <c r="M261" s="4">
        <v>1.7054200000000001E-9</v>
      </c>
      <c r="N261" s="4">
        <v>8.4607399999999999E-10</v>
      </c>
      <c r="O261" s="4">
        <v>2.62219E-9</v>
      </c>
      <c r="P261" s="4">
        <v>5.1556799999999997E-9</v>
      </c>
    </row>
    <row r="262" spans="1:16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f t="shared" si="4"/>
        <v>1.7468056317200001E-8</v>
      </c>
      <c r="D262" s="4">
        <v>5.08566E-12</v>
      </c>
      <c r="E262" s="4">
        <v>2.60804E-10</v>
      </c>
      <c r="F262" s="4">
        <v>1.2975199999999999E-12</v>
      </c>
      <c r="G262" s="4">
        <v>8.9611199999999995E-14</v>
      </c>
      <c r="H262" s="4">
        <v>6.3652600000000003E-13</v>
      </c>
      <c r="I262" s="4">
        <v>2.14144E-9</v>
      </c>
      <c r="J262" s="4">
        <v>7.1381299999999996E-10</v>
      </c>
      <c r="K262" s="4">
        <v>1.3905499999999999E-9</v>
      </c>
      <c r="L262" s="4">
        <v>8.8705199999999997E-10</v>
      </c>
      <c r="M262" s="4">
        <v>1.46415E-9</v>
      </c>
      <c r="N262" s="4">
        <v>7.2643800000000001E-10</v>
      </c>
      <c r="O262" s="4">
        <v>2.1378599999999999E-9</v>
      </c>
      <c r="P262" s="4">
        <v>7.7388399999999993E-9</v>
      </c>
    </row>
    <row r="263" spans="1:16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f t="shared" si="4"/>
        <v>4.9191432723999994E-8</v>
      </c>
      <c r="D263" s="4">
        <v>2.2544400000000001E-11</v>
      </c>
      <c r="E263" s="4">
        <v>1.10023E-9</v>
      </c>
      <c r="F263" s="4">
        <v>4.6451100000000002E-12</v>
      </c>
      <c r="G263" s="4">
        <v>1.7188400000000001E-13</v>
      </c>
      <c r="H263" s="4">
        <v>1.41133E-12</v>
      </c>
      <c r="I263" s="4">
        <v>4.0159300000000002E-9</v>
      </c>
      <c r="J263" s="4">
        <v>1.33864E-9</v>
      </c>
      <c r="K263" s="4">
        <v>2.60695E-9</v>
      </c>
      <c r="L263" s="4">
        <v>1.6631100000000001E-9</v>
      </c>
      <c r="M263" s="4">
        <v>2.7449399999999998E-9</v>
      </c>
      <c r="N263" s="4">
        <v>1.3620599999999999E-9</v>
      </c>
      <c r="O263" s="4">
        <v>9.9036999999999992E-9</v>
      </c>
      <c r="P263" s="4">
        <v>2.44271E-8</v>
      </c>
    </row>
    <row r="264" spans="1:16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f t="shared" si="4"/>
        <v>4.5415440601000007E-8</v>
      </c>
      <c r="D264" s="4">
        <v>3.1466800000000003E-11</v>
      </c>
      <c r="E264" s="4">
        <v>3.30996E-9</v>
      </c>
      <c r="F264" s="4">
        <v>4.7289299999999997E-12</v>
      </c>
      <c r="G264" s="4">
        <v>2.14951E-13</v>
      </c>
      <c r="H264" s="4">
        <v>4.5399200000000003E-12</v>
      </c>
      <c r="I264" s="4">
        <v>5.5864200000000002E-9</v>
      </c>
      <c r="J264" s="4">
        <v>1.8621399999999999E-9</v>
      </c>
      <c r="K264" s="4">
        <v>3.63151E-9</v>
      </c>
      <c r="L264" s="4">
        <v>2.3161100000000002E-9</v>
      </c>
      <c r="M264" s="4">
        <v>3.8237200000000001E-9</v>
      </c>
      <c r="N264" s="4">
        <v>1.8963700000000001E-9</v>
      </c>
      <c r="O264" s="4">
        <v>3.7577600000000001E-9</v>
      </c>
      <c r="P264" s="4">
        <v>1.9190499999999999E-8</v>
      </c>
    </row>
    <row r="265" spans="1:16" x14ac:dyDescent="0.4">
      <c r="A265" s="3">
        <v>326140</v>
      </c>
      <c r="B265" t="str">
        <f>VLOOKUP(A265,'sector labels'!A:B,2,FALSE)</f>
        <v>Polystyrene foam product manufacturing</v>
      </c>
      <c r="C265" s="4">
        <f t="shared" si="4"/>
        <v>4.9275658867000003E-8</v>
      </c>
      <c r="D265" s="4">
        <v>2.4508199999999999E-11</v>
      </c>
      <c r="E265" s="4">
        <v>9.0847800000000003E-10</v>
      </c>
      <c r="F265" s="4">
        <v>2.69851E-12</v>
      </c>
      <c r="G265" s="4">
        <v>4.8434700000000004E-13</v>
      </c>
      <c r="H265" s="4">
        <v>1.7298100000000001E-12</v>
      </c>
      <c r="I265" s="4">
        <v>3.3441199999999998E-9</v>
      </c>
      <c r="J265" s="4">
        <v>1.11471E-9</v>
      </c>
      <c r="K265" s="4">
        <v>2.1718399999999998E-9</v>
      </c>
      <c r="L265" s="4">
        <v>1.3854100000000001E-9</v>
      </c>
      <c r="M265" s="4">
        <v>2.2867900000000001E-9</v>
      </c>
      <c r="N265" s="4">
        <v>1.2479800000000001E-8</v>
      </c>
      <c r="O265" s="4">
        <v>5.2454899999999998E-9</v>
      </c>
      <c r="P265" s="4">
        <v>2.0309599999999999E-8</v>
      </c>
    </row>
    <row r="266" spans="1:16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f t="shared" si="4"/>
        <v>1.8672397214E-8</v>
      </c>
      <c r="D266" s="4">
        <v>4.8527700000000001E-12</v>
      </c>
      <c r="E266" s="4">
        <v>2.4489799999999999E-10</v>
      </c>
      <c r="F266" s="4">
        <v>1.00554E-12</v>
      </c>
      <c r="G266" s="4">
        <v>1.4364800000000001E-13</v>
      </c>
      <c r="H266" s="4">
        <v>5.57256E-13</v>
      </c>
      <c r="I266" s="4">
        <v>3.3234999999999999E-9</v>
      </c>
      <c r="J266" s="4">
        <v>1.1078300000000001E-9</v>
      </c>
      <c r="K266" s="4">
        <v>2.1571699999999999E-9</v>
      </c>
      <c r="L266" s="4">
        <v>1.3762099999999999E-9</v>
      </c>
      <c r="M266" s="4">
        <v>2.2713400000000001E-9</v>
      </c>
      <c r="N266" s="4">
        <v>1.1271100000000001E-9</v>
      </c>
      <c r="O266" s="4">
        <v>2.2333300000000002E-9</v>
      </c>
      <c r="P266" s="4">
        <v>4.8244500000000002E-9</v>
      </c>
    </row>
    <row r="267" spans="1:16" x14ac:dyDescent="0.4">
      <c r="A267" s="3">
        <v>326160</v>
      </c>
      <c r="B267" t="str">
        <f>VLOOKUP(A267,'sector labels'!A:B,2,FALSE)</f>
        <v>Plastics bottle manufacturing</v>
      </c>
      <c r="C267" s="4">
        <f t="shared" si="4"/>
        <v>1.7532550168999998E-8</v>
      </c>
      <c r="D267" s="4">
        <v>8.4412099999999993E-12</v>
      </c>
      <c r="E267" s="4">
        <v>5.3924500000000003E-10</v>
      </c>
      <c r="F267" s="4">
        <v>4.3398600000000001E-13</v>
      </c>
      <c r="G267" s="4">
        <v>6.1997999999999995E-14</v>
      </c>
      <c r="H267" s="4">
        <v>7.7497500000000004E-13</v>
      </c>
      <c r="I267" s="4">
        <v>1.6277999999999999E-9</v>
      </c>
      <c r="J267" s="4">
        <v>5.4259899999999996E-10</v>
      </c>
      <c r="K267" s="4">
        <v>1.0583E-9</v>
      </c>
      <c r="L267" s="4">
        <v>6.74946E-10</v>
      </c>
      <c r="M267" s="4">
        <v>1.1143100000000001E-9</v>
      </c>
      <c r="N267" s="4">
        <v>5.5261799999999998E-10</v>
      </c>
      <c r="O267" s="4">
        <v>4.7451799999999999E-9</v>
      </c>
      <c r="P267" s="4">
        <v>6.66784E-9</v>
      </c>
    </row>
    <row r="268" spans="1:16" x14ac:dyDescent="0.4">
      <c r="A268" s="3">
        <v>326190</v>
      </c>
      <c r="B268" t="str">
        <f>VLOOKUP(A268,'sector labels'!A:B,2,FALSE)</f>
        <v>Other plastics product manufacturing</v>
      </c>
      <c r="C268" s="4">
        <f t="shared" si="4"/>
        <v>3.0776438706999997E-9</v>
      </c>
      <c r="D268" s="4">
        <v>7.2738900000000002E-13</v>
      </c>
      <c r="E268" s="4">
        <v>3.9417700000000002E-11</v>
      </c>
      <c r="F268" s="4">
        <v>1.5072200000000001E-13</v>
      </c>
      <c r="G268" s="4">
        <v>2.1531700000000001E-14</v>
      </c>
      <c r="H268" s="4">
        <v>8.3528000000000005E-14</v>
      </c>
      <c r="I268" s="4">
        <v>5.4754800000000002E-10</v>
      </c>
      <c r="J268" s="4">
        <v>1.82516E-10</v>
      </c>
      <c r="K268" s="4">
        <v>3.55842E-10</v>
      </c>
      <c r="L268" s="4">
        <v>2.2696099999999999E-10</v>
      </c>
      <c r="M268" s="4">
        <v>3.7467600000000001E-10</v>
      </c>
      <c r="N268" s="4">
        <v>1.8583899999999999E-10</v>
      </c>
      <c r="O268" s="4">
        <v>3.6824700000000002E-10</v>
      </c>
      <c r="P268" s="4">
        <v>7.9561400000000004E-10</v>
      </c>
    </row>
    <row r="269" spans="1:16" x14ac:dyDescent="0.4">
      <c r="A269" s="3">
        <v>326210</v>
      </c>
      <c r="B269" t="str">
        <f>VLOOKUP(A269,'sector labels'!A:B,2,FALSE)</f>
        <v>Tire manufacturing</v>
      </c>
      <c r="C269" s="4">
        <f t="shared" si="4"/>
        <v>3.2112484321999997E-8</v>
      </c>
      <c r="D269" s="4">
        <v>1.26797E-11</v>
      </c>
      <c r="E269" s="4">
        <v>5.9326099999999998E-10</v>
      </c>
      <c r="F269" s="4">
        <v>1.36511E-12</v>
      </c>
      <c r="G269" s="4">
        <v>1.3103199999999999E-13</v>
      </c>
      <c r="H269" s="4">
        <v>1.0874799999999999E-12</v>
      </c>
      <c r="I269" s="4">
        <v>3.0067099999999998E-9</v>
      </c>
      <c r="J269" s="4">
        <v>1.00224E-9</v>
      </c>
      <c r="K269" s="4">
        <v>1.9513199999999998E-9</v>
      </c>
      <c r="L269" s="4">
        <v>1.24491E-9</v>
      </c>
      <c r="M269" s="4">
        <v>2.0545999999999999E-9</v>
      </c>
      <c r="N269" s="4">
        <v>1.0196000000000001E-9</v>
      </c>
      <c r="O269" s="4">
        <v>7.9157800000000006E-9</v>
      </c>
      <c r="P269" s="4">
        <v>1.3308799999999999E-8</v>
      </c>
    </row>
    <row r="270" spans="1:16" x14ac:dyDescent="0.4">
      <c r="A270" s="3">
        <v>326220</v>
      </c>
      <c r="B270" t="str">
        <f>VLOOKUP(A270,'sector labels'!A:B,2,FALSE)</f>
        <v>Rubber and plastics hoses and belting manufacturing</v>
      </c>
      <c r="C270" s="4">
        <f t="shared" si="4"/>
        <v>3.8303792774999992E-8</v>
      </c>
      <c r="D270" s="4">
        <v>1.9664200000000001E-11</v>
      </c>
      <c r="E270" s="4">
        <v>1.3490600000000001E-9</v>
      </c>
      <c r="F270" s="4">
        <v>3.4357299999999999E-12</v>
      </c>
      <c r="G270" s="4">
        <v>9.3701600000000009E-13</v>
      </c>
      <c r="H270" s="4">
        <v>6.0582899999999998E-13</v>
      </c>
      <c r="I270" s="4">
        <v>4.0638799999999998E-9</v>
      </c>
      <c r="J270" s="4">
        <v>1.3546299999999999E-9</v>
      </c>
      <c r="K270" s="4">
        <v>2.64181E-9</v>
      </c>
      <c r="L270" s="4">
        <v>1.68489E-9</v>
      </c>
      <c r="M270" s="4">
        <v>2.7816399999999999E-9</v>
      </c>
      <c r="N270" s="4">
        <v>1.3795500000000001E-9</v>
      </c>
      <c r="O270" s="4">
        <v>6.37849E-9</v>
      </c>
      <c r="P270" s="4">
        <v>1.6645199999999999E-8</v>
      </c>
    </row>
    <row r="271" spans="1:16" x14ac:dyDescent="0.4">
      <c r="A271" s="3">
        <v>326290</v>
      </c>
      <c r="B271" t="str">
        <f>VLOOKUP(A271,'sector labels'!A:B,2,FALSE)</f>
        <v>Other rubber product manufacturing</v>
      </c>
      <c r="C271" s="4">
        <f t="shared" si="4"/>
        <v>1.9908850819900002E-8</v>
      </c>
      <c r="D271" s="4">
        <v>9.00407E-12</v>
      </c>
      <c r="E271" s="4">
        <v>5.99386E-10</v>
      </c>
      <c r="F271" s="4">
        <v>1.43987E-12</v>
      </c>
      <c r="G271" s="4">
        <v>9.6189899999999997E-14</v>
      </c>
      <c r="H271" s="4">
        <v>8.1369000000000004E-13</v>
      </c>
      <c r="I271" s="4">
        <v>2.4462499999999999E-9</v>
      </c>
      <c r="J271" s="4">
        <v>8.1541600000000003E-10</v>
      </c>
      <c r="K271" s="4">
        <v>1.5897800000000001E-9</v>
      </c>
      <c r="L271" s="4">
        <v>1.01398E-9</v>
      </c>
      <c r="M271" s="4">
        <v>1.6739199999999999E-9</v>
      </c>
      <c r="N271" s="4">
        <v>8.3026500000000003E-10</v>
      </c>
      <c r="O271" s="4">
        <v>3.9616500000000003E-9</v>
      </c>
      <c r="P271" s="4">
        <v>6.9668499999999998E-9</v>
      </c>
    </row>
    <row r="272" spans="1:16" x14ac:dyDescent="0.4">
      <c r="A272" s="3">
        <v>423100</v>
      </c>
      <c r="B272" t="str">
        <f>VLOOKUP(A272,'sector labels'!A:B,2,FALSE)</f>
        <v>Motor vehicle and motor vehicle parts and supplies</v>
      </c>
      <c r="C272" s="4">
        <f t="shared" si="4"/>
        <v>1.9857022641999997E-8</v>
      </c>
      <c r="D272" s="4">
        <v>1.38038E-11</v>
      </c>
      <c r="E272" s="4">
        <v>5.07758E-10</v>
      </c>
      <c r="F272" s="4">
        <v>1.48879E-12</v>
      </c>
      <c r="G272" s="4">
        <v>2.3395200000000002E-13</v>
      </c>
      <c r="H272" s="4">
        <v>1.2650999999999999E-12</v>
      </c>
      <c r="I272" s="4">
        <v>6.7982199999999995E-10</v>
      </c>
      <c r="J272" s="4">
        <v>1.3596400000000001E-9</v>
      </c>
      <c r="K272" s="4">
        <v>6.6219600000000002E-10</v>
      </c>
      <c r="L272" s="4">
        <v>6.3363100000000002E-10</v>
      </c>
      <c r="M272" s="4">
        <v>6.97244E-10</v>
      </c>
      <c r="N272" s="4">
        <v>1.98911E-9</v>
      </c>
      <c r="O272" s="4">
        <v>5.3009000000000002E-9</v>
      </c>
      <c r="P272" s="4">
        <v>8.0099299999999994E-9</v>
      </c>
    </row>
    <row r="273" spans="1:16" x14ac:dyDescent="0.4">
      <c r="A273" s="3">
        <v>423400</v>
      </c>
      <c r="B273" t="str">
        <f>VLOOKUP(A273,'sector labels'!A:B,2,FALSE)</f>
        <v>Professional and commercial equipment and supplies</v>
      </c>
      <c r="C273" s="4">
        <f t="shared" si="4"/>
        <v>1.8019869823000002E-8</v>
      </c>
      <c r="D273" s="4">
        <v>1.23448E-11</v>
      </c>
      <c r="E273" s="4">
        <v>4.5910800000000001E-10</v>
      </c>
      <c r="F273" s="4">
        <v>1.33142E-12</v>
      </c>
      <c r="G273" s="4">
        <v>2.0922300000000001E-13</v>
      </c>
      <c r="H273" s="4">
        <v>1.13138E-12</v>
      </c>
      <c r="I273" s="4">
        <v>6.16911E-10</v>
      </c>
      <c r="J273" s="4">
        <v>1.23382E-9</v>
      </c>
      <c r="K273" s="4">
        <v>6.0103399999999997E-10</v>
      </c>
      <c r="L273" s="4">
        <v>5.7508499999999998E-10</v>
      </c>
      <c r="M273" s="4">
        <v>6.32845E-10</v>
      </c>
      <c r="N273" s="4">
        <v>1.80526E-9</v>
      </c>
      <c r="O273" s="4">
        <v>4.8109800000000003E-9</v>
      </c>
      <c r="P273" s="4">
        <v>7.2698099999999997E-9</v>
      </c>
    </row>
    <row r="274" spans="1:16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f t="shared" si="4"/>
        <v>1.0639485317E-8</v>
      </c>
      <c r="D274" s="4">
        <v>7.2886800000000004E-12</v>
      </c>
      <c r="E274" s="4">
        <v>2.7107099999999998E-10</v>
      </c>
      <c r="F274" s="4">
        <v>7.8610800000000003E-13</v>
      </c>
      <c r="G274" s="4">
        <v>1.23531E-13</v>
      </c>
      <c r="H274" s="4">
        <v>6.6799800000000004E-13</v>
      </c>
      <c r="I274" s="4">
        <v>3.64243E-10</v>
      </c>
      <c r="J274" s="4">
        <v>7.2848700000000001E-10</v>
      </c>
      <c r="K274" s="4">
        <v>3.5486899999999998E-10</v>
      </c>
      <c r="L274" s="4">
        <v>3.3954800000000001E-10</v>
      </c>
      <c r="M274" s="4">
        <v>3.7365100000000001E-10</v>
      </c>
      <c r="N274" s="4">
        <v>1.06588E-9</v>
      </c>
      <c r="O274" s="4">
        <v>2.8405500000000001E-9</v>
      </c>
      <c r="P274" s="4">
        <v>4.2923199999999999E-9</v>
      </c>
    </row>
    <row r="275" spans="1:16" x14ac:dyDescent="0.4">
      <c r="A275" s="3">
        <v>423800</v>
      </c>
      <c r="B275" t="str">
        <f>VLOOKUP(A275,'sector labels'!A:B,2,FALSE)</f>
        <v>Machinery, equipment, and supplies</v>
      </c>
      <c r="C275" s="4">
        <f t="shared" si="4"/>
        <v>1.8475935738E-8</v>
      </c>
      <c r="D275" s="4">
        <v>1.2657099999999999E-11</v>
      </c>
      <c r="E275" s="4">
        <v>4.7072699999999996E-10</v>
      </c>
      <c r="F275" s="4">
        <v>1.36511E-12</v>
      </c>
      <c r="G275" s="4">
        <v>2.1451800000000001E-13</v>
      </c>
      <c r="H275" s="4">
        <v>1.16001E-12</v>
      </c>
      <c r="I275" s="4">
        <v>6.3252500000000005E-10</v>
      </c>
      <c r="J275" s="4">
        <v>1.2650500000000001E-9</v>
      </c>
      <c r="K275" s="4">
        <v>6.1624499999999997E-10</v>
      </c>
      <c r="L275" s="4">
        <v>5.8964000000000004E-10</v>
      </c>
      <c r="M275" s="4">
        <v>6.4886199999999999E-10</v>
      </c>
      <c r="N275" s="4">
        <v>1.8509499999999999E-9</v>
      </c>
      <c r="O275" s="4">
        <v>4.9327400000000001E-9</v>
      </c>
      <c r="P275" s="4">
        <v>7.4537999999999992E-9</v>
      </c>
    </row>
    <row r="276" spans="1:16" x14ac:dyDescent="0.4">
      <c r="A276" s="3" t="s">
        <v>309</v>
      </c>
      <c r="B276" t="str">
        <f>VLOOKUP(A276,'sector labels'!A:B,2,FALSE)</f>
        <v>Other durable goods merchant wholesalers</v>
      </c>
      <c r="C276" s="4">
        <f t="shared" si="4"/>
        <v>4.3297024920000006E-8</v>
      </c>
      <c r="D276" s="4">
        <v>3.00549E-11</v>
      </c>
      <c r="E276" s="4">
        <v>1.1014699999999999E-9</v>
      </c>
      <c r="F276" s="4">
        <v>3.0799399999999999E-12</v>
      </c>
      <c r="G276" s="4">
        <v>5.0649E-13</v>
      </c>
      <c r="H276" s="4">
        <v>2.8235900000000001E-12</v>
      </c>
      <c r="I276" s="4">
        <v>3.5751800000000001E-9</v>
      </c>
      <c r="J276" s="4">
        <v>2.5746599999999999E-9</v>
      </c>
      <c r="K276" s="4">
        <v>1.25422E-9</v>
      </c>
      <c r="L276" s="4">
        <v>1.20007E-9</v>
      </c>
      <c r="M276" s="4">
        <v>1.3206E-9</v>
      </c>
      <c r="N276" s="4">
        <v>4.15526E-9</v>
      </c>
      <c r="O276" s="4">
        <v>1.0945200000000001E-8</v>
      </c>
      <c r="P276" s="4">
        <v>1.7133900000000001E-8</v>
      </c>
    </row>
    <row r="277" spans="1:16" x14ac:dyDescent="0.4">
      <c r="A277" s="3">
        <v>424200</v>
      </c>
      <c r="B277" t="str">
        <f>VLOOKUP(A277,'sector labels'!A:B,2,FALSE)</f>
        <v>Drugs and druggists’ sundries</v>
      </c>
      <c r="C277" s="4">
        <f t="shared" si="4"/>
        <v>3.9295986961999998E-9</v>
      </c>
      <c r="D277" s="4">
        <v>2.69201E-12</v>
      </c>
      <c r="E277" s="4">
        <v>1.0011799999999999E-10</v>
      </c>
      <c r="F277" s="4">
        <v>2.90342E-13</v>
      </c>
      <c r="G277" s="4">
        <v>4.5625200000000003E-14</v>
      </c>
      <c r="H277" s="4">
        <v>2.4671900000000001E-13</v>
      </c>
      <c r="I277" s="4">
        <v>1.3453E-10</v>
      </c>
      <c r="J277" s="4">
        <v>2.6906E-10</v>
      </c>
      <c r="K277" s="4">
        <v>1.31068E-10</v>
      </c>
      <c r="L277" s="4">
        <v>1.25409E-10</v>
      </c>
      <c r="M277" s="4">
        <v>1.3800500000000001E-10</v>
      </c>
      <c r="N277" s="4">
        <v>3.9367399999999998E-10</v>
      </c>
      <c r="O277" s="4">
        <v>1.0491300000000001E-9</v>
      </c>
      <c r="P277" s="4">
        <v>1.5853299999999999E-9</v>
      </c>
    </row>
    <row r="278" spans="1:16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f t="shared" si="4"/>
        <v>3.5872836991000001E-8</v>
      </c>
      <c r="D278" s="4">
        <v>2.45682E-11</v>
      </c>
      <c r="E278" s="4">
        <v>9.1390100000000003E-10</v>
      </c>
      <c r="F278" s="4">
        <v>2.6497599999999998E-12</v>
      </c>
      <c r="G278" s="4">
        <v>4.1639099999999998E-13</v>
      </c>
      <c r="H278" s="4">
        <v>2.2516399999999999E-12</v>
      </c>
      <c r="I278" s="4">
        <v>1.22811E-9</v>
      </c>
      <c r="J278" s="4">
        <v>2.45622E-9</v>
      </c>
      <c r="K278" s="4">
        <v>1.19651E-9</v>
      </c>
      <c r="L278" s="4">
        <v>1.14485E-9</v>
      </c>
      <c r="M278" s="4">
        <v>1.25983E-9</v>
      </c>
      <c r="N278" s="4">
        <v>3.59381E-9</v>
      </c>
      <c r="O278" s="4">
        <v>9.5774200000000002E-9</v>
      </c>
      <c r="P278" s="4">
        <v>1.44723E-8</v>
      </c>
    </row>
    <row r="279" spans="1:16" x14ac:dyDescent="0.4">
      <c r="A279" s="3">
        <v>424700</v>
      </c>
      <c r="B279" t="str">
        <f>VLOOKUP(A279,'sector labels'!A:B,2,FALSE)</f>
        <v>Petroleum and petroleum products</v>
      </c>
      <c r="C279" s="4">
        <f t="shared" si="4"/>
        <v>6.5751155813000005E-9</v>
      </c>
      <c r="D279" s="4">
        <v>4.5021000000000004E-12</v>
      </c>
      <c r="E279" s="4">
        <v>1.6749900000000001E-10</v>
      </c>
      <c r="F279" s="4">
        <v>4.8556600000000003E-13</v>
      </c>
      <c r="G279" s="4">
        <v>7.63033E-14</v>
      </c>
      <c r="H279" s="4">
        <v>4.1261199999999999E-13</v>
      </c>
      <c r="I279" s="4">
        <v>2.251E-10</v>
      </c>
      <c r="J279" s="4">
        <v>4.50199E-10</v>
      </c>
      <c r="K279" s="4">
        <v>2.19308E-10</v>
      </c>
      <c r="L279" s="4">
        <v>2.0983899999999999E-10</v>
      </c>
      <c r="M279" s="4">
        <v>2.30915E-10</v>
      </c>
      <c r="N279" s="4">
        <v>6.5870899999999998E-10</v>
      </c>
      <c r="O279" s="4">
        <v>1.7554400000000001E-9</v>
      </c>
      <c r="P279" s="4">
        <v>2.6526300000000002E-9</v>
      </c>
    </row>
    <row r="280" spans="1:16" x14ac:dyDescent="0.4">
      <c r="A280" s="3" t="s">
        <v>314</v>
      </c>
      <c r="B280" t="str">
        <f>VLOOKUP(A280,'sector labels'!A:B,2,FALSE)</f>
        <v>Other nondurable goods merchant wholesalers</v>
      </c>
      <c r="C280" s="4">
        <f t="shared" si="4"/>
        <v>3.5113478715999999E-8</v>
      </c>
      <c r="D280" s="4">
        <v>2.3999099999999999E-11</v>
      </c>
      <c r="E280" s="4">
        <v>8.9410499999999998E-10</v>
      </c>
      <c r="F280" s="4">
        <v>2.5883799999999999E-12</v>
      </c>
      <c r="G280" s="4">
        <v>4.0674600000000002E-13</v>
      </c>
      <c r="H280" s="4">
        <v>2.19949E-12</v>
      </c>
      <c r="I280" s="4">
        <v>1.2021100000000001E-9</v>
      </c>
      <c r="J280" s="4">
        <v>2.4042200000000002E-9</v>
      </c>
      <c r="K280" s="4">
        <v>1.1712099999999999E-9</v>
      </c>
      <c r="L280" s="4">
        <v>1.1206300000000001E-9</v>
      </c>
      <c r="M280" s="4">
        <v>1.2332E-9</v>
      </c>
      <c r="N280" s="4">
        <v>3.5177900000000001E-9</v>
      </c>
      <c r="O280" s="4">
        <v>9.3748200000000001E-9</v>
      </c>
      <c r="P280" s="4">
        <v>1.41662E-8</v>
      </c>
    </row>
    <row r="281" spans="1:16" x14ac:dyDescent="0.4">
      <c r="A281" s="3">
        <v>425000</v>
      </c>
      <c r="B281" t="str">
        <f>VLOOKUP(A281,'sector labels'!A:B,2,FALSE)</f>
        <v>Wholesale electronic markets and agents and brokers</v>
      </c>
      <c r="C281" s="4">
        <f t="shared" si="4"/>
        <v>1.6207005193E-8</v>
      </c>
      <c r="D281" s="4">
        <v>1.1056099999999999E-11</v>
      </c>
      <c r="E281" s="4">
        <v>4.12491E-10</v>
      </c>
      <c r="F281" s="4">
        <v>1.19243E-12</v>
      </c>
      <c r="G281" s="4">
        <v>1.87383E-13</v>
      </c>
      <c r="H281" s="4">
        <v>1.0132799999999999E-12</v>
      </c>
      <c r="I281" s="4">
        <v>5.5484399999999995E-10</v>
      </c>
      <c r="J281" s="4">
        <v>1.1096899999999999E-9</v>
      </c>
      <c r="K281" s="4">
        <v>5.4059400000000003E-10</v>
      </c>
      <c r="L281" s="4">
        <v>5.1725000000000005E-10</v>
      </c>
      <c r="M281" s="4">
        <v>5.6920700000000002E-10</v>
      </c>
      <c r="N281" s="4">
        <v>1.62369E-9</v>
      </c>
      <c r="O281" s="4">
        <v>4.32711E-9</v>
      </c>
      <c r="P281" s="4">
        <v>6.5386799999999996E-9</v>
      </c>
    </row>
    <row r="282" spans="1:16" x14ac:dyDescent="0.4">
      <c r="A282" s="3" t="s">
        <v>317</v>
      </c>
      <c r="B282" t="str">
        <f>VLOOKUP(A282,'sector labels'!A:B,2,FALSE)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VLOOKUP(A283,'sector labels'!A:B,2,FALSE)</f>
        <v>Motor vehicle and parts dealers</v>
      </c>
      <c r="C283" s="4">
        <f t="shared" si="4"/>
        <v>6.9047732054999998E-8</v>
      </c>
      <c r="D283" s="4">
        <v>3.70731E-11</v>
      </c>
      <c r="E283" s="4">
        <v>1.2557499999999999E-9</v>
      </c>
      <c r="F283" s="4">
        <v>5.1294799999999997E-12</v>
      </c>
      <c r="G283" s="4">
        <v>6.30535E-13</v>
      </c>
      <c r="H283" s="4">
        <v>3.2849399999999999E-12</v>
      </c>
      <c r="I283" s="4">
        <v>1.19472E-8</v>
      </c>
      <c r="J283" s="4">
        <v>2.9993899999999999E-9</v>
      </c>
      <c r="K283" s="4">
        <v>1.3073400000000001E-10</v>
      </c>
      <c r="L283" s="4">
        <v>1.13668E-9</v>
      </c>
      <c r="M283" s="4">
        <v>1.1012299999999999E-9</v>
      </c>
      <c r="N283" s="4">
        <v>2.6065300000000001E-9</v>
      </c>
      <c r="O283" s="4">
        <v>1.8995799999999999E-8</v>
      </c>
      <c r="P283" s="4">
        <v>2.8828300000000001E-8</v>
      </c>
    </row>
    <row r="284" spans="1:16" x14ac:dyDescent="0.4">
      <c r="A284" s="3">
        <v>445000</v>
      </c>
      <c r="B284" t="str">
        <f>VLOOKUP(A284,'sector labels'!A:B,2,FALSE)</f>
        <v>Food and beverage stores</v>
      </c>
      <c r="C284" s="4">
        <f t="shared" si="4"/>
        <v>1.0879854855800001E-7</v>
      </c>
      <c r="D284" s="4">
        <v>7.5331899999999998E-11</v>
      </c>
      <c r="E284" s="4">
        <v>1.7628E-9</v>
      </c>
      <c r="F284" s="4">
        <v>1.3305399999999999E-11</v>
      </c>
      <c r="G284" s="4">
        <v>5.5921799999999997E-13</v>
      </c>
      <c r="H284" s="4">
        <v>8.9020399999999995E-12</v>
      </c>
      <c r="I284" s="4">
        <v>3.0974700000000001E-8</v>
      </c>
      <c r="J284" s="4">
        <v>3.8579799999999999E-9</v>
      </c>
      <c r="K284" s="4">
        <v>2.72592E-9</v>
      </c>
      <c r="L284" s="4">
        <v>5.0988300000000003E-9</v>
      </c>
      <c r="M284" s="4">
        <v>6.0160500000000001E-9</v>
      </c>
      <c r="N284" s="4">
        <v>6.1366699999999997E-9</v>
      </c>
      <c r="O284" s="4">
        <v>2.3956099999999998E-8</v>
      </c>
      <c r="P284" s="4">
        <v>2.81714E-8</v>
      </c>
    </row>
    <row r="285" spans="1:16" x14ac:dyDescent="0.4">
      <c r="A285" s="3">
        <v>452000</v>
      </c>
      <c r="B285" t="str">
        <f>VLOOKUP(A285,'sector labels'!A:B,2,FALSE)</f>
        <v>General merchandise stores</v>
      </c>
      <c r="C285" s="4">
        <f t="shared" si="4"/>
        <v>3.6078323813999993E-8</v>
      </c>
      <c r="D285" s="4">
        <v>3.1733899999999999E-11</v>
      </c>
      <c r="E285" s="4">
        <v>8.6372999999999997E-10</v>
      </c>
      <c r="F285" s="4">
        <v>3.7632300000000003E-12</v>
      </c>
      <c r="G285" s="4">
        <v>2.5068399999999998E-13</v>
      </c>
      <c r="H285" s="4">
        <v>2.7030000000000001E-12</v>
      </c>
      <c r="I285" s="4">
        <v>3.6739100000000002E-9</v>
      </c>
      <c r="J285" s="4">
        <v>1.3186899999999999E-9</v>
      </c>
      <c r="K285" s="4">
        <v>6.4249000000000002E-10</v>
      </c>
      <c r="L285" s="4">
        <v>8.1963999999999997E-10</v>
      </c>
      <c r="M285" s="4">
        <v>6.6804300000000003E-10</v>
      </c>
      <c r="N285" s="4">
        <v>1.1835200000000001E-9</v>
      </c>
      <c r="O285" s="4">
        <v>9.9558500000000001E-9</v>
      </c>
      <c r="P285" s="4">
        <v>1.6913999999999998E-8</v>
      </c>
    </row>
    <row r="286" spans="1:16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f t="shared" si="4"/>
        <v>6.532367617099999E-8</v>
      </c>
      <c r="D286" s="4">
        <v>8.72267E-11</v>
      </c>
      <c r="E286" s="4">
        <v>2.00493E-9</v>
      </c>
      <c r="F286" s="4">
        <v>8.7888699999999999E-12</v>
      </c>
      <c r="G286" s="4">
        <v>6.9100099999999996E-13</v>
      </c>
      <c r="H286" s="4">
        <v>1.3067600000000001E-11</v>
      </c>
      <c r="I286" s="4">
        <v>2.9946099999999999E-9</v>
      </c>
      <c r="J286" s="4">
        <v>4.9910099999999997E-10</v>
      </c>
      <c r="K286" s="4">
        <v>7.4060100000000002E-9</v>
      </c>
      <c r="L286" s="4">
        <v>3.1005099999999999E-10</v>
      </c>
      <c r="M286" s="4">
        <v>2.0469499999999998E-9</v>
      </c>
      <c r="N286" s="4">
        <v>2.9379500000000002E-9</v>
      </c>
      <c r="O286" s="4">
        <v>1.1959200000000001E-8</v>
      </c>
      <c r="P286" s="4">
        <v>3.5055099999999997E-8</v>
      </c>
    </row>
    <row r="287" spans="1:16" x14ac:dyDescent="0.4">
      <c r="A287" s="3">
        <v>446000</v>
      </c>
      <c r="B287" t="str">
        <f>VLOOKUP(A287,'sector labels'!A:B,2,FALSE)</f>
        <v>Health and personal care stores</v>
      </c>
      <c r="C287" s="4">
        <f t="shared" si="4"/>
        <v>3.7530149150000003E-8</v>
      </c>
      <c r="D287" s="4">
        <v>3.0483499999999999E-11</v>
      </c>
      <c r="E287" s="4">
        <v>1.12043E-9</v>
      </c>
      <c r="F287" s="4">
        <v>3.2951599999999999E-12</v>
      </c>
      <c r="G287" s="4">
        <v>1.01009E-12</v>
      </c>
      <c r="H287" s="4">
        <v>4.8584000000000004E-12</v>
      </c>
      <c r="I287" s="4">
        <v>2.99631E-9</v>
      </c>
      <c r="J287" s="4">
        <v>4.9938400000000002E-10</v>
      </c>
      <c r="K287" s="4">
        <v>2.43242E-10</v>
      </c>
      <c r="L287" s="4">
        <v>3.1032600000000002E-10</v>
      </c>
      <c r="M287" s="4">
        <v>2.0489299999999999E-9</v>
      </c>
      <c r="N287" s="4">
        <v>1.52478E-9</v>
      </c>
      <c r="O287" s="4">
        <v>1.56769E-8</v>
      </c>
      <c r="P287" s="4">
        <v>1.30702E-8</v>
      </c>
    </row>
    <row r="288" spans="1:16" x14ac:dyDescent="0.4">
      <c r="A288" s="3">
        <v>447000</v>
      </c>
      <c r="B288" t="str">
        <f>VLOOKUP(A288,'sector labels'!A:B,2,FALSE)</f>
        <v>Gasoline stations</v>
      </c>
      <c r="C288" s="4">
        <f t="shared" si="4"/>
        <v>5.6848685946799999E-8</v>
      </c>
      <c r="D288" s="4">
        <v>2.0576799999999999E-11</v>
      </c>
      <c r="E288" s="4">
        <v>1.1614199999999999E-9</v>
      </c>
      <c r="F288" s="4">
        <v>1.4867300000000001E-12</v>
      </c>
      <c r="G288" s="4">
        <v>5.8566800000000005E-14</v>
      </c>
      <c r="H288" s="4">
        <v>3.6838499999999999E-12</v>
      </c>
      <c r="I288" s="4">
        <v>1.63952E-8</v>
      </c>
      <c r="J288" s="4">
        <v>2.2877799999999999E-10</v>
      </c>
      <c r="K288" s="4">
        <v>1.1138899999999999E-10</v>
      </c>
      <c r="L288" s="4">
        <v>1.4212E-10</v>
      </c>
      <c r="M288" s="4">
        <v>9.3827300000000003E-10</v>
      </c>
      <c r="N288" s="4">
        <v>3.2468E-9</v>
      </c>
      <c r="O288" s="4">
        <v>1.32986E-8</v>
      </c>
      <c r="P288" s="4">
        <v>2.1300299999999999E-8</v>
      </c>
    </row>
    <row r="289" spans="1:16" x14ac:dyDescent="0.4">
      <c r="A289" s="3">
        <v>448000</v>
      </c>
      <c r="B289" t="str">
        <f>VLOOKUP(A289,'sector labels'!A:B,2,FALSE)</f>
        <v>Clothing and clothing accessories stores</v>
      </c>
      <c r="C289" s="4">
        <f t="shared" si="4"/>
        <v>2.9384373302999997E-8</v>
      </c>
      <c r="D289" s="4">
        <v>1.7128799999999999E-11</v>
      </c>
      <c r="E289" s="4">
        <v>7.4720099999999997E-10</v>
      </c>
      <c r="F289" s="4">
        <v>2.6097100000000002E-12</v>
      </c>
      <c r="G289" s="4">
        <v>1.5932300000000001E-13</v>
      </c>
      <c r="H289" s="4">
        <v>2.2454700000000001E-12</v>
      </c>
      <c r="I289" s="4">
        <v>3.8215699999999997E-9</v>
      </c>
      <c r="J289" s="4">
        <v>6.3692899999999998E-10</v>
      </c>
      <c r="K289" s="4">
        <v>3.1021000000000001E-10</v>
      </c>
      <c r="L289" s="4">
        <v>3.9577000000000002E-10</v>
      </c>
      <c r="M289" s="4">
        <v>2.61303E-9</v>
      </c>
      <c r="N289" s="4">
        <v>1.94464E-9</v>
      </c>
      <c r="O289" s="4">
        <v>5.9083800000000002E-9</v>
      </c>
      <c r="P289" s="4">
        <v>1.29845E-8</v>
      </c>
    </row>
    <row r="290" spans="1:16" x14ac:dyDescent="0.4">
      <c r="A290" s="3">
        <v>454000</v>
      </c>
      <c r="B290" t="str">
        <f>VLOOKUP(A290,'sector labels'!A:B,2,FALSE)</f>
        <v>Nonstore retailers</v>
      </c>
      <c r="C290" s="4">
        <f t="shared" si="4"/>
        <v>2.1264956030300001E-8</v>
      </c>
      <c r="D290" s="4">
        <v>1.21889E-11</v>
      </c>
      <c r="E290" s="4">
        <v>3.9452499999999999E-10</v>
      </c>
      <c r="F290" s="4">
        <v>1.43722E-12</v>
      </c>
      <c r="G290" s="4">
        <v>8.7010299999999996E-14</v>
      </c>
      <c r="H290" s="4">
        <v>1.5838999999999999E-12</v>
      </c>
      <c r="I290" s="4">
        <v>3.2377300000000002E-9</v>
      </c>
      <c r="J290" s="4">
        <v>2.9718299999999998E-10</v>
      </c>
      <c r="K290" s="4">
        <v>1.4479400000000001E-10</v>
      </c>
      <c r="L290" s="4">
        <v>1.8471700000000001E-10</v>
      </c>
      <c r="M290" s="4">
        <v>1.2196599999999999E-9</v>
      </c>
      <c r="N290" s="4">
        <v>1.77134E-9</v>
      </c>
      <c r="O290" s="4">
        <v>6.3464100000000002E-9</v>
      </c>
      <c r="P290" s="4">
        <v>7.6533000000000004E-9</v>
      </c>
    </row>
    <row r="291" spans="1:16" x14ac:dyDescent="0.4">
      <c r="A291" s="3" t="s">
        <v>327</v>
      </c>
      <c r="B291" t="str">
        <f>VLOOKUP(A291,'sector labels'!A:B,2,FALSE)</f>
        <v>All other retail</v>
      </c>
      <c r="C291" s="4">
        <f t="shared" si="4"/>
        <v>5.2919228452E-8</v>
      </c>
      <c r="D291" s="4">
        <v>3.9701900000000001E-11</v>
      </c>
      <c r="E291" s="4">
        <v>1.1197199999999999E-9</v>
      </c>
      <c r="F291" s="4">
        <v>4.5332399999999998E-12</v>
      </c>
      <c r="G291" s="4">
        <v>9.7729199999999991E-13</v>
      </c>
      <c r="H291" s="4">
        <v>4.3980199999999999E-12</v>
      </c>
      <c r="I291" s="4">
        <v>6.1767299999999996E-9</v>
      </c>
      <c r="J291" s="4">
        <v>1.0294600000000001E-9</v>
      </c>
      <c r="K291" s="4">
        <v>5.0136400000000005E-10</v>
      </c>
      <c r="L291" s="4">
        <v>6.3965399999999999E-10</v>
      </c>
      <c r="M291" s="4">
        <v>4.2232000000000001E-9</v>
      </c>
      <c r="N291" s="4">
        <v>4.1480899999999999E-9</v>
      </c>
      <c r="O291" s="4">
        <v>1.26182E-8</v>
      </c>
      <c r="P291" s="4">
        <v>2.2413200000000001E-8</v>
      </c>
    </row>
    <row r="292" spans="1:16" x14ac:dyDescent="0.4">
      <c r="A292" s="3">
        <v>481000</v>
      </c>
      <c r="B292" t="str">
        <f>VLOOKUP(A292,'sector labels'!A:B,2,FALSE)</f>
        <v>Air transportation</v>
      </c>
      <c r="C292" s="4">
        <f t="shared" si="4"/>
        <v>3.2726913298000003E-8</v>
      </c>
      <c r="D292" s="4">
        <v>5.80594E-11</v>
      </c>
      <c r="E292" s="4">
        <v>7.14637E-10</v>
      </c>
      <c r="F292" s="4">
        <v>1.43373E-12</v>
      </c>
      <c r="G292" s="4">
        <v>2.7500800000000001E-13</v>
      </c>
      <c r="H292" s="4">
        <v>4.5341600000000001E-12</v>
      </c>
      <c r="I292" s="4">
        <v>2.5522699999999999E-9</v>
      </c>
      <c r="J292" s="4">
        <v>1.9513700000000001E-10</v>
      </c>
      <c r="K292" s="4">
        <v>2.8530900000000001E-10</v>
      </c>
      <c r="L292" s="4">
        <v>1.2131800000000001E-10</v>
      </c>
      <c r="M292" s="4">
        <v>1.20164E-9</v>
      </c>
      <c r="N292" s="4">
        <v>2.3793999999999999E-9</v>
      </c>
      <c r="O292" s="4">
        <v>5.4945999999999996E-9</v>
      </c>
      <c r="P292" s="4">
        <v>1.9718300000000001E-8</v>
      </c>
    </row>
    <row r="293" spans="1:16" x14ac:dyDescent="0.4">
      <c r="A293" s="3">
        <v>482000</v>
      </c>
      <c r="B293" t="str">
        <f>VLOOKUP(A293,'sector labels'!A:B,2,FALSE)</f>
        <v>Rail transportation</v>
      </c>
      <c r="C293" s="4">
        <f t="shared" si="4"/>
        <v>1.0791192559800001E-8</v>
      </c>
      <c r="D293" s="4">
        <v>7.9517699999999998E-12</v>
      </c>
      <c r="E293" s="4">
        <v>2.7184199999999998E-10</v>
      </c>
      <c r="F293" s="4">
        <v>3.2545899999999999E-13</v>
      </c>
      <c r="G293" s="4">
        <v>6.5091799999999995E-14</v>
      </c>
      <c r="H293" s="4">
        <v>7.7623899999999996E-13</v>
      </c>
      <c r="I293" s="4">
        <v>1.8482599999999999E-10</v>
      </c>
      <c r="J293" s="4">
        <v>1.8482599999999999E-10</v>
      </c>
      <c r="K293" s="4">
        <v>2.70277E-10</v>
      </c>
      <c r="L293" s="4">
        <v>1.14923E-10</v>
      </c>
      <c r="M293" s="4">
        <v>1.1383299999999999E-9</v>
      </c>
      <c r="N293" s="4">
        <v>1.45854E-9</v>
      </c>
      <c r="O293" s="4">
        <v>2.98339E-9</v>
      </c>
      <c r="P293" s="4">
        <v>4.1751200000000004E-9</v>
      </c>
    </row>
    <row r="294" spans="1:16" x14ac:dyDescent="0.4">
      <c r="A294" s="3">
        <v>483000</v>
      </c>
      <c r="B294" t="str">
        <f>VLOOKUP(A294,'sector labels'!A:B,2,FALSE)</f>
        <v>Water transportation</v>
      </c>
      <c r="C294" s="4">
        <f t="shared" si="4"/>
        <v>6.2823746611000003E-8</v>
      </c>
      <c r="D294" s="4">
        <v>4.5109600000000002E-11</v>
      </c>
      <c r="E294" s="4">
        <v>1.49981E-9</v>
      </c>
      <c r="F294" s="4">
        <v>1.6884499999999999E-12</v>
      </c>
      <c r="G294" s="4">
        <v>3.3769100000000002E-13</v>
      </c>
      <c r="H294" s="4">
        <v>4.1888700000000001E-12</v>
      </c>
      <c r="I294" s="4">
        <v>9.5502999999999996E-10</v>
      </c>
      <c r="J294" s="4">
        <v>9.5502999999999996E-10</v>
      </c>
      <c r="K294" s="4">
        <v>1.3965000000000001E-9</v>
      </c>
      <c r="L294" s="4">
        <v>5.9380199999999997E-10</v>
      </c>
      <c r="M294" s="4">
        <v>5.8816400000000004E-9</v>
      </c>
      <c r="N294" s="4">
        <v>7.53631E-9</v>
      </c>
      <c r="O294" s="4">
        <v>1.89085E-8</v>
      </c>
      <c r="P294" s="4">
        <v>2.5045800000000001E-8</v>
      </c>
    </row>
    <row r="295" spans="1:16" x14ac:dyDescent="0.4">
      <c r="A295" s="3">
        <v>484000</v>
      </c>
      <c r="B295" t="str">
        <f>VLOOKUP(A295,'sector labels'!A:B,2,FALSE)</f>
        <v>Truck transportation</v>
      </c>
      <c r="C295" s="4">
        <f t="shared" si="4"/>
        <v>3.0503975337999996E-8</v>
      </c>
      <c r="D295" s="4">
        <v>2.64285E-11</v>
      </c>
      <c r="E295" s="4">
        <v>1.2875400000000001E-9</v>
      </c>
      <c r="F295" s="4">
        <v>1.3087500000000001E-12</v>
      </c>
      <c r="G295" s="4">
        <v>2.0505799999999999E-13</v>
      </c>
      <c r="H295" s="4">
        <v>2.4154299999999999E-12</v>
      </c>
      <c r="I295" s="4">
        <v>6.3277400000000001E-10</v>
      </c>
      <c r="J295" s="4">
        <v>1.53713E-10</v>
      </c>
      <c r="K295" s="4">
        <v>2.2474299999999999E-10</v>
      </c>
      <c r="L295" s="4">
        <v>9.5564599999999997E-11</v>
      </c>
      <c r="M295" s="4">
        <v>9.4655299999999993E-10</v>
      </c>
      <c r="N295" s="4">
        <v>4.4442299999999997E-9</v>
      </c>
      <c r="O295" s="4">
        <v>1.1755199999999999E-8</v>
      </c>
      <c r="P295" s="4">
        <v>1.0933300000000001E-8</v>
      </c>
    </row>
    <row r="296" spans="1:16" x14ac:dyDescent="0.4">
      <c r="A296" s="3">
        <v>485000</v>
      </c>
      <c r="B296" t="str">
        <f>VLOOKUP(A296,'sector labels'!A:B,2,FALSE)</f>
        <v>Transit and ground passenger transportation</v>
      </c>
      <c r="C296" s="4">
        <f t="shared" si="4"/>
        <v>9.6393388426E-8</v>
      </c>
      <c r="D296" s="4">
        <v>7.5079299999999997E-11</v>
      </c>
      <c r="E296" s="4">
        <v>2.4907700000000001E-9</v>
      </c>
      <c r="F296" s="4">
        <v>2.7875299999999999E-12</v>
      </c>
      <c r="G296" s="4">
        <v>5.5750600000000003E-13</v>
      </c>
      <c r="H296" s="4">
        <v>6.8660900000000003E-12</v>
      </c>
      <c r="I296" s="4">
        <v>1.5793200000000001E-9</v>
      </c>
      <c r="J296" s="4">
        <v>1.5793200000000001E-9</v>
      </c>
      <c r="K296" s="4">
        <v>2.3094200000000001E-9</v>
      </c>
      <c r="L296" s="4">
        <v>9.8197799999999994E-10</v>
      </c>
      <c r="M296" s="4">
        <v>9.72659E-9</v>
      </c>
      <c r="N296" s="4">
        <v>1.3557899999999999E-8</v>
      </c>
      <c r="O296" s="4">
        <v>2.7007499999999999E-8</v>
      </c>
      <c r="P296" s="4">
        <v>3.7075300000000002E-8</v>
      </c>
    </row>
    <row r="297" spans="1:16" x14ac:dyDescent="0.4">
      <c r="A297" s="3">
        <v>486000</v>
      </c>
      <c r="B297" t="str">
        <f>VLOOKUP(A297,'sector labels'!A:B,2,FALSE)</f>
        <v>Pipeline transportation</v>
      </c>
      <c r="C297" s="4">
        <f t="shared" si="4"/>
        <v>4.6985506957999997E-8</v>
      </c>
      <c r="D297" s="4">
        <v>3.4634000000000003E-11</v>
      </c>
      <c r="E297" s="4">
        <v>1.18371E-9</v>
      </c>
      <c r="F297" s="4">
        <v>1.41754E-12</v>
      </c>
      <c r="G297" s="4">
        <v>2.8350799999999998E-13</v>
      </c>
      <c r="H297" s="4">
        <v>3.38091E-12</v>
      </c>
      <c r="I297" s="4">
        <v>8.04746E-10</v>
      </c>
      <c r="J297" s="4">
        <v>8.04746E-10</v>
      </c>
      <c r="K297" s="4">
        <v>1.1767999999999999E-9</v>
      </c>
      <c r="L297" s="4">
        <v>5.0037899999999997E-10</v>
      </c>
      <c r="M297" s="4">
        <v>4.95633E-9</v>
      </c>
      <c r="N297" s="4">
        <v>6.3505800000000002E-9</v>
      </c>
      <c r="O297" s="4">
        <v>1.29898E-8</v>
      </c>
      <c r="P297" s="4">
        <v>1.8178700000000001E-8</v>
      </c>
    </row>
    <row r="298" spans="1:16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f t="shared" si="4"/>
        <v>7.5886421716000008E-8</v>
      </c>
      <c r="D298" s="4">
        <v>5.46083E-11</v>
      </c>
      <c r="E298" s="4">
        <v>1.6711199999999999E-9</v>
      </c>
      <c r="F298" s="4">
        <v>1.9479399999999999E-12</v>
      </c>
      <c r="G298" s="4">
        <v>4.0473600000000001E-13</v>
      </c>
      <c r="H298" s="4">
        <v>5.3067400000000001E-12</v>
      </c>
      <c r="I298" s="4">
        <v>1.04319E-9</v>
      </c>
      <c r="J298" s="4">
        <v>1.04319E-9</v>
      </c>
      <c r="K298" s="4">
        <v>1.52546E-9</v>
      </c>
      <c r="L298" s="4">
        <v>6.48634E-10</v>
      </c>
      <c r="M298" s="4">
        <v>6.4248100000000003E-9</v>
      </c>
      <c r="N298" s="4">
        <v>9.3605500000000007E-9</v>
      </c>
      <c r="O298" s="4">
        <v>2.2810699999999999E-8</v>
      </c>
      <c r="P298" s="4">
        <v>3.1296499999999998E-8</v>
      </c>
    </row>
    <row r="299" spans="1:16" x14ac:dyDescent="0.4">
      <c r="A299" s="3">
        <v>492000</v>
      </c>
      <c r="B299" t="str">
        <f>VLOOKUP(A299,'sector labels'!A:B,2,FALSE)</f>
        <v>Couriers and messengers</v>
      </c>
      <c r="C299" s="4">
        <f t="shared" si="4"/>
        <v>1.1571109123199999E-8</v>
      </c>
      <c r="D299" s="4">
        <v>8.5025200000000004E-12</v>
      </c>
      <c r="E299" s="4">
        <v>2.9129300000000001E-10</v>
      </c>
      <c r="F299" s="4">
        <v>3.48001E-13</v>
      </c>
      <c r="G299" s="4">
        <v>6.9600200000000003E-14</v>
      </c>
      <c r="H299" s="4">
        <v>8.3000200000000004E-13</v>
      </c>
      <c r="I299" s="4">
        <v>1.9818300000000001E-10</v>
      </c>
      <c r="J299" s="4">
        <v>1.9818300000000001E-10</v>
      </c>
      <c r="K299" s="4">
        <v>2.8981899999999998E-10</v>
      </c>
      <c r="L299" s="4">
        <v>1.2323100000000001E-10</v>
      </c>
      <c r="M299" s="4">
        <v>1.22064E-9</v>
      </c>
      <c r="N299" s="4">
        <v>1.56398E-9</v>
      </c>
      <c r="O299" s="4">
        <v>3.1990599999999999E-9</v>
      </c>
      <c r="P299" s="4">
        <v>4.4769699999999997E-9</v>
      </c>
    </row>
    <row r="300" spans="1:16" x14ac:dyDescent="0.4">
      <c r="A300" s="3">
        <v>493000</v>
      </c>
      <c r="B300" t="str">
        <f>VLOOKUP(A300,'sector labels'!A:B,2,FALSE)</f>
        <v>Warehousing and storage</v>
      </c>
      <c r="C300" s="4">
        <f t="shared" si="4"/>
        <v>6.2980817123999997E-8</v>
      </c>
      <c r="D300" s="4">
        <v>6.48071E-11</v>
      </c>
      <c r="E300" s="4">
        <v>1.6791499999999999E-9</v>
      </c>
      <c r="F300" s="4">
        <v>2.4032000000000001E-12</v>
      </c>
      <c r="G300" s="4">
        <v>3.6396399999999998E-13</v>
      </c>
      <c r="H300" s="4">
        <v>6.2528600000000001E-12</v>
      </c>
      <c r="I300" s="4">
        <v>1.6343E-9</v>
      </c>
      <c r="J300" s="4">
        <v>3.0422000000000001E-10</v>
      </c>
      <c r="K300" s="4">
        <v>1.4172099999999999E-9</v>
      </c>
      <c r="L300" s="4">
        <v>1.8431899999999999E-9</v>
      </c>
      <c r="M300" s="4">
        <v>5.9688900000000001E-9</v>
      </c>
      <c r="N300" s="4">
        <v>7.5190300000000007E-9</v>
      </c>
      <c r="O300" s="4">
        <v>1.5513699999999999E-8</v>
      </c>
      <c r="P300" s="4">
        <v>2.7027300000000001E-8</v>
      </c>
    </row>
    <row r="301" spans="1:16" x14ac:dyDescent="0.4">
      <c r="A301" s="3">
        <v>511110</v>
      </c>
      <c r="B301" t="str">
        <f>VLOOKUP(A301,'sector labels'!A:B,2,FALSE)</f>
        <v>Newspaper publishers</v>
      </c>
      <c r="C301" s="4">
        <f t="shared" si="4"/>
        <v>3.2515491522E-8</v>
      </c>
      <c r="D301" s="4">
        <v>2.26978E-11</v>
      </c>
      <c r="E301" s="4">
        <v>1.4190600000000001E-9</v>
      </c>
      <c r="F301" s="4">
        <v>2.05165E-12</v>
      </c>
      <c r="G301" s="4">
        <v>4.4992200000000001E-13</v>
      </c>
      <c r="H301" s="4">
        <v>1.7531500000000001E-12</v>
      </c>
      <c r="I301" s="4">
        <v>2.9186000000000001E-10</v>
      </c>
      <c r="J301">
        <v>0</v>
      </c>
      <c r="K301">
        <v>0</v>
      </c>
      <c r="L301" s="4">
        <v>3.6276300000000002E-10</v>
      </c>
      <c r="M301" s="4">
        <v>5.9879600000000001E-10</v>
      </c>
      <c r="N301" s="4">
        <v>3.1192000000000001E-9</v>
      </c>
      <c r="O301" s="4">
        <v>8.0839600000000003E-9</v>
      </c>
      <c r="P301" s="4">
        <v>1.8612900000000001E-8</v>
      </c>
    </row>
    <row r="302" spans="1:16" x14ac:dyDescent="0.4">
      <c r="A302" s="3">
        <v>511120</v>
      </c>
      <c r="B302" t="str">
        <f>VLOOKUP(A302,'sector labels'!A:B,2,FALSE)</f>
        <v>Periodical Publishers</v>
      </c>
      <c r="C302" s="4">
        <f t="shared" si="4"/>
        <v>7.7914763301000004E-9</v>
      </c>
      <c r="D302" s="4">
        <v>5.5815E-12</v>
      </c>
      <c r="E302" s="4">
        <v>2.44616E-10</v>
      </c>
      <c r="F302" s="4">
        <v>1.85271E-13</v>
      </c>
      <c r="G302" s="4">
        <v>6.6168099999999999E-14</v>
      </c>
      <c r="H302" s="4">
        <v>2.6239099999999998E-13</v>
      </c>
      <c r="I302" s="4">
        <v>2.2720799999999999E-10</v>
      </c>
      <c r="J302">
        <v>0</v>
      </c>
      <c r="K302">
        <v>0</v>
      </c>
      <c r="L302" s="4">
        <v>2.8257300000000001E-10</v>
      </c>
      <c r="M302" s="4">
        <v>4.6649699999999997E-10</v>
      </c>
      <c r="N302" s="4">
        <v>6.9410699999999997E-10</v>
      </c>
      <c r="O302" s="4">
        <v>2.62855E-9</v>
      </c>
      <c r="P302" s="4">
        <v>3.2418300000000002E-9</v>
      </c>
    </row>
    <row r="303" spans="1:16" x14ac:dyDescent="0.4">
      <c r="A303" s="3">
        <v>511130</v>
      </c>
      <c r="B303" t="str">
        <f>VLOOKUP(A303,'sector labels'!A:B,2,FALSE)</f>
        <v>Book publishers</v>
      </c>
      <c r="C303" s="4">
        <f t="shared" si="4"/>
        <v>8.3402766939000007E-9</v>
      </c>
      <c r="D303" s="4">
        <v>5.3752499999999997E-12</v>
      </c>
      <c r="E303" s="4">
        <v>1.8664899999999999E-10</v>
      </c>
      <c r="F303" s="4">
        <v>2.3561100000000001E-13</v>
      </c>
      <c r="G303" s="4">
        <v>8.4146900000000003E-14</v>
      </c>
      <c r="H303" s="4">
        <v>3.3368599999999998E-13</v>
      </c>
      <c r="I303" s="4">
        <v>2.6734500000000002E-10</v>
      </c>
      <c r="J303">
        <v>0</v>
      </c>
      <c r="K303">
        <v>0</v>
      </c>
      <c r="L303" s="4">
        <v>3.32218E-10</v>
      </c>
      <c r="M303" s="4">
        <v>5.4834700000000005E-10</v>
      </c>
      <c r="N303" s="4">
        <v>8.1619900000000003E-10</v>
      </c>
      <c r="O303" s="4">
        <v>2.3720199999999998E-9</v>
      </c>
      <c r="P303" s="4">
        <v>3.8114700000000003E-9</v>
      </c>
    </row>
    <row r="304" spans="1:16" x14ac:dyDescent="0.4">
      <c r="A304" s="3" t="s">
        <v>342</v>
      </c>
      <c r="B304" t="str">
        <f>VLOOKUP(A304,'sector labels'!A:B,2,FALSE)</f>
        <v>Directory, mailing list, and other publishers</v>
      </c>
      <c r="C304" s="4">
        <f t="shared" si="4"/>
        <v>5.4136500190000002E-8</v>
      </c>
      <c r="D304" s="4">
        <v>3.4443099999999999E-11</v>
      </c>
      <c r="E304" s="4">
        <v>1.2076099999999999E-9</v>
      </c>
      <c r="F304" s="4">
        <v>1.5097300000000001E-12</v>
      </c>
      <c r="G304" s="4">
        <v>5.3919000000000005E-13</v>
      </c>
      <c r="H304" s="4">
        <v>2.13817E-12</v>
      </c>
      <c r="I304" s="4">
        <v>1.7352600000000001E-9</v>
      </c>
      <c r="J304">
        <v>0</v>
      </c>
      <c r="K304">
        <v>0</v>
      </c>
      <c r="L304" s="4">
        <v>2.1566299999999998E-9</v>
      </c>
      <c r="M304" s="4">
        <v>3.5597799999999999E-9</v>
      </c>
      <c r="N304" s="4">
        <v>5.2982900000000003E-9</v>
      </c>
      <c r="O304" s="4">
        <v>1.5397799999999999E-8</v>
      </c>
      <c r="P304" s="4">
        <v>2.4742500000000001E-8</v>
      </c>
    </row>
    <row r="305" spans="1:16" x14ac:dyDescent="0.4">
      <c r="A305" s="3">
        <v>511200</v>
      </c>
      <c r="B305" t="str">
        <f>VLOOKUP(A305,'sector labels'!A:B,2,FALSE)</f>
        <v>Software publishers</v>
      </c>
      <c r="C305" s="4">
        <f t="shared" si="4"/>
        <v>1.6138261811E-9</v>
      </c>
      <c r="D305" s="4">
        <v>1.0290800000000001E-12</v>
      </c>
      <c r="E305" s="4">
        <v>3.6019599999999997E-11</v>
      </c>
      <c r="F305" s="4">
        <v>4.5107499999999999E-14</v>
      </c>
      <c r="G305" s="4">
        <v>1.6109800000000002E-14</v>
      </c>
      <c r="H305" s="4">
        <v>6.3883799999999999E-14</v>
      </c>
      <c r="I305" s="4">
        <v>5.1728799999999997E-11</v>
      </c>
      <c r="J305">
        <v>0</v>
      </c>
      <c r="K305">
        <v>0</v>
      </c>
      <c r="L305" s="4">
        <v>6.4288599999999998E-11</v>
      </c>
      <c r="M305" s="4">
        <v>1.06116E-10</v>
      </c>
      <c r="N305" s="4">
        <v>1.5794199999999999E-10</v>
      </c>
      <c r="O305" s="4">
        <v>4.5900799999999998E-10</v>
      </c>
      <c r="P305" s="4">
        <v>7.3756899999999996E-10</v>
      </c>
    </row>
    <row r="306" spans="1:16" x14ac:dyDescent="0.4">
      <c r="A306" s="3">
        <v>512100</v>
      </c>
      <c r="B306" t="str">
        <f>VLOOKUP(A306,'sector labels'!A:B,2,FALSE)</f>
        <v>Motion picture and video industries</v>
      </c>
      <c r="C306" s="4">
        <f t="shared" si="4"/>
        <v>1.5163123832000003E-8</v>
      </c>
      <c r="D306" s="4">
        <v>9.6747199999999998E-12</v>
      </c>
      <c r="E306" s="4">
        <v>3.3848200000000002E-10</v>
      </c>
      <c r="F306" s="4">
        <v>4.2406900000000001E-13</v>
      </c>
      <c r="G306" s="4">
        <v>1.5145299999999999E-13</v>
      </c>
      <c r="H306" s="4">
        <v>6.0058999999999997E-13</v>
      </c>
      <c r="I306" s="4">
        <v>4.8603299999999995E-10</v>
      </c>
      <c r="J306">
        <v>0</v>
      </c>
      <c r="K306">
        <v>0</v>
      </c>
      <c r="L306" s="4">
        <v>6.04038E-10</v>
      </c>
      <c r="M306" s="4">
        <v>9.9703000000000002E-10</v>
      </c>
      <c r="N306" s="4">
        <v>1.4839800000000001E-9</v>
      </c>
      <c r="O306" s="4">
        <v>4.3127200000000004E-9</v>
      </c>
      <c r="P306" s="4">
        <v>6.92999E-9</v>
      </c>
    </row>
    <row r="307" spans="1:16" x14ac:dyDescent="0.4">
      <c r="A307" s="3">
        <v>512200</v>
      </c>
      <c r="B307" t="str">
        <f>VLOOKUP(A307,'sector labels'!A:B,2,FALSE)</f>
        <v>Sound recording industries</v>
      </c>
      <c r="C307" s="4">
        <f t="shared" si="4"/>
        <v>1.0126057923E-7</v>
      </c>
      <c r="D307" s="4">
        <v>6.4694600000000004E-11</v>
      </c>
      <c r="E307" s="4">
        <v>2.2611600000000001E-9</v>
      </c>
      <c r="F307" s="4">
        <v>2.8357400000000002E-12</v>
      </c>
      <c r="G307" s="4">
        <v>1.01276E-12</v>
      </c>
      <c r="H307" s="4">
        <v>4.0161299999999998E-12</v>
      </c>
      <c r="I307" s="4">
        <v>3.2457799999999999E-9</v>
      </c>
      <c r="J307">
        <v>0</v>
      </c>
      <c r="K307">
        <v>0</v>
      </c>
      <c r="L307" s="4">
        <v>4.0337700000000002E-9</v>
      </c>
      <c r="M307" s="4">
        <v>6.6581599999999997E-9</v>
      </c>
      <c r="N307" s="4">
        <v>9.9100500000000001E-9</v>
      </c>
      <c r="O307" s="4">
        <v>2.88005E-8</v>
      </c>
      <c r="P307" s="4">
        <v>4.6278599999999999E-8</v>
      </c>
    </row>
    <row r="308" spans="1:16" x14ac:dyDescent="0.4">
      <c r="A308" s="3">
        <v>515100</v>
      </c>
      <c r="B308" t="str">
        <f>VLOOKUP(A308,'sector labels'!A:B,2,FALSE)</f>
        <v>Radio and television broadcasting</v>
      </c>
      <c r="C308" s="4">
        <f t="shared" si="4"/>
        <v>1.1826981323E-8</v>
      </c>
      <c r="D308" s="4">
        <v>7.5513400000000004E-12</v>
      </c>
      <c r="E308" s="4">
        <v>2.6405599999999998E-10</v>
      </c>
      <c r="F308" s="4">
        <v>3.3099600000000002E-13</v>
      </c>
      <c r="G308" s="4">
        <v>1.18213E-13</v>
      </c>
      <c r="H308" s="4">
        <v>4.6877400000000002E-13</v>
      </c>
      <c r="I308" s="4">
        <v>3.79098E-10</v>
      </c>
      <c r="J308">
        <v>0</v>
      </c>
      <c r="K308">
        <v>0</v>
      </c>
      <c r="L308" s="4">
        <v>4.7113699999999996E-10</v>
      </c>
      <c r="M308" s="4">
        <v>7.7766099999999999E-10</v>
      </c>
      <c r="N308" s="4">
        <v>1.1574699999999999E-9</v>
      </c>
      <c r="O308" s="4">
        <v>3.3638399999999998E-9</v>
      </c>
      <c r="P308" s="4">
        <v>5.4052499999999997E-9</v>
      </c>
    </row>
    <row r="309" spans="1:16" x14ac:dyDescent="0.4">
      <c r="A309" s="3">
        <v>515200</v>
      </c>
      <c r="B309" t="str">
        <f>VLOOKUP(A309,'sector labels'!A:B,2,FALSE)</f>
        <v>Cable and other subscription programming</v>
      </c>
      <c r="C309" s="4">
        <f t="shared" si="4"/>
        <v>3.2114647041E-9</v>
      </c>
      <c r="D309" s="4">
        <v>1.9783099999999999E-12</v>
      </c>
      <c r="E309" s="4">
        <v>7.1068900000000005E-11</v>
      </c>
      <c r="F309" s="4">
        <v>8.6714599999999996E-14</v>
      </c>
      <c r="G309" s="4">
        <v>3.0969500000000001E-14</v>
      </c>
      <c r="H309" s="4">
        <v>1.2281000000000001E-13</v>
      </c>
      <c r="I309" s="4">
        <v>1.02928E-10</v>
      </c>
      <c r="J309">
        <v>0</v>
      </c>
      <c r="K309">
        <v>0</v>
      </c>
      <c r="L309" s="4">
        <v>1.2796599999999999E-10</v>
      </c>
      <c r="M309" s="4">
        <v>2.1124000000000001E-10</v>
      </c>
      <c r="N309" s="4">
        <v>3.14355E-10</v>
      </c>
      <c r="O309" s="4">
        <v>9.1358800000000003E-10</v>
      </c>
      <c r="P309" s="4">
        <v>1.4680999999999999E-9</v>
      </c>
    </row>
    <row r="310" spans="1:16" x14ac:dyDescent="0.4">
      <c r="A310" s="3">
        <v>517110</v>
      </c>
      <c r="B310" t="str">
        <f>VLOOKUP(A310,'sector labels'!A:B,2,FALSE)</f>
        <v>Wired telecommunications carriers</v>
      </c>
      <c r="C310" s="4">
        <f t="shared" si="4"/>
        <v>9.5277591496000002E-10</v>
      </c>
      <c r="D310" s="4">
        <v>6.0862699999999999E-13</v>
      </c>
      <c r="E310" s="4">
        <v>2.12748E-11</v>
      </c>
      <c r="F310" s="4">
        <v>2.66777E-14</v>
      </c>
      <c r="G310" s="4">
        <v>9.5277599999999992E-15</v>
      </c>
      <c r="H310" s="4">
        <v>3.7782500000000002E-14</v>
      </c>
      <c r="I310" s="4">
        <v>3.0539999999999999E-11</v>
      </c>
      <c r="J310">
        <v>0</v>
      </c>
      <c r="K310">
        <v>0</v>
      </c>
      <c r="L310" s="4">
        <v>3.7954400000000002E-11</v>
      </c>
      <c r="M310" s="4">
        <v>6.2647799999999995E-11</v>
      </c>
      <c r="N310" s="4">
        <v>9.3245300000000002E-11</v>
      </c>
      <c r="O310" s="4">
        <v>2.70988E-10</v>
      </c>
      <c r="P310" s="4">
        <v>4.3544300000000002E-10</v>
      </c>
    </row>
    <row r="311" spans="1:16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f t="shared" si="4"/>
        <v>1.2844600478E-9</v>
      </c>
      <c r="D311" s="4">
        <v>8.20503E-13</v>
      </c>
      <c r="E311" s="4">
        <v>2.8681E-11</v>
      </c>
      <c r="F311" s="4">
        <v>3.5964799999999999E-14</v>
      </c>
      <c r="G311" s="4">
        <v>1.28446E-14</v>
      </c>
      <c r="H311" s="4">
        <v>5.0935399999999997E-14</v>
      </c>
      <c r="I311" s="4">
        <v>4.1171699999999998E-11</v>
      </c>
      <c r="J311">
        <v>0</v>
      </c>
      <c r="K311">
        <v>0</v>
      </c>
      <c r="L311" s="4">
        <v>5.1167200000000002E-11</v>
      </c>
      <c r="M311" s="4">
        <v>8.4456900000000005E-11</v>
      </c>
      <c r="N311" s="4">
        <v>1.2570599999999999E-10</v>
      </c>
      <c r="O311" s="4">
        <v>3.6532599999999999E-10</v>
      </c>
      <c r="P311" s="4">
        <v>5.87031E-10</v>
      </c>
    </row>
    <row r="312" spans="1:16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f t="shared" si="4"/>
        <v>2.3348319812999998E-8</v>
      </c>
      <c r="D312" s="4">
        <v>1.4914699999999999E-11</v>
      </c>
      <c r="E312" s="4">
        <v>5.2134999999999996E-10</v>
      </c>
      <c r="F312" s="4">
        <v>6.5375099999999999E-13</v>
      </c>
      <c r="G312" s="4">
        <v>2.33483E-13</v>
      </c>
      <c r="H312" s="4">
        <v>9.2587899999999992E-13</v>
      </c>
      <c r="I312" s="4">
        <v>7.4839900000000001E-10</v>
      </c>
      <c r="J312">
        <v>0</v>
      </c>
      <c r="K312">
        <v>0</v>
      </c>
      <c r="L312" s="4">
        <v>9.3009299999999996E-10</v>
      </c>
      <c r="M312" s="4">
        <v>1.53522E-9</v>
      </c>
      <c r="N312" s="4">
        <v>2.28502E-9</v>
      </c>
      <c r="O312" s="4">
        <v>6.6407099999999999E-9</v>
      </c>
      <c r="P312" s="4">
        <v>1.0670799999999999E-8</v>
      </c>
    </row>
    <row r="313" spans="1:16" x14ac:dyDescent="0.4">
      <c r="A313" s="3">
        <v>518200</v>
      </c>
      <c r="B313" t="str">
        <f>VLOOKUP(A313,'sector labels'!A:B,2,FALSE)</f>
        <v>Data processing, hosting, and related services</v>
      </c>
      <c r="C313" s="4">
        <f t="shared" si="4"/>
        <v>2.4285968784000001E-9</v>
      </c>
      <c r="D313" s="4">
        <v>1.5496E-12</v>
      </c>
      <c r="E313" s="4">
        <v>5.4213299999999998E-11</v>
      </c>
      <c r="F313" s="4">
        <v>6.7923300000000001E-14</v>
      </c>
      <c r="G313" s="4">
        <v>2.4258299999999999E-14</v>
      </c>
      <c r="H313" s="4">
        <v>9.6196800000000005E-14</v>
      </c>
      <c r="I313" s="4">
        <v>7.7845200000000003E-11</v>
      </c>
      <c r="J313">
        <v>0</v>
      </c>
      <c r="K313">
        <v>0</v>
      </c>
      <c r="L313" s="4">
        <v>9.6745399999999996E-11</v>
      </c>
      <c r="M313" s="4">
        <v>1.5968900000000001E-10</v>
      </c>
      <c r="N313" s="4">
        <v>2.3768100000000001E-10</v>
      </c>
      <c r="O313" s="4">
        <v>6.9074499999999998E-10</v>
      </c>
      <c r="P313" s="4">
        <v>1.10994E-9</v>
      </c>
    </row>
    <row r="314" spans="1:16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f t="shared" si="4"/>
        <v>3.9214210946000006E-9</v>
      </c>
      <c r="D314" s="4">
        <v>2.7250300000000002E-12</v>
      </c>
      <c r="E314" s="4">
        <v>7.2158199999999994E-11</v>
      </c>
      <c r="F314" s="4">
        <v>9.0453699999999999E-14</v>
      </c>
      <c r="G314" s="4">
        <v>3.23049E-14</v>
      </c>
      <c r="H314" s="4">
        <v>1.2810600000000001E-13</v>
      </c>
      <c r="I314" s="4">
        <v>1.0359500000000001E-10</v>
      </c>
      <c r="J314">
        <v>0</v>
      </c>
      <c r="K314">
        <v>0</v>
      </c>
      <c r="L314" s="4">
        <v>1.2874600000000001E-10</v>
      </c>
      <c r="M314" s="4">
        <v>2.1250800000000001E-10</v>
      </c>
      <c r="N314" s="4">
        <v>3.1629800000000002E-10</v>
      </c>
      <c r="O314" s="4">
        <v>1.1977700000000001E-9</v>
      </c>
      <c r="P314" s="4">
        <v>1.8873699999999999E-9</v>
      </c>
    </row>
    <row r="315" spans="1:16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f t="shared" si="4"/>
        <v>1.2470796890000001E-7</v>
      </c>
      <c r="D315" s="4">
        <v>8.5452900000000006E-11</v>
      </c>
      <c r="E315" s="4">
        <v>2.79189E-9</v>
      </c>
      <c r="F315" s="4">
        <v>3.52852E-12</v>
      </c>
      <c r="G315" s="4">
        <v>1.2601899999999999E-12</v>
      </c>
      <c r="H315" s="4">
        <v>4.99729E-12</v>
      </c>
      <c r="I315" s="4">
        <v>3.9973300000000003E-9</v>
      </c>
      <c r="J315">
        <v>0</v>
      </c>
      <c r="K315">
        <v>0</v>
      </c>
      <c r="L315" s="4">
        <v>4.9672199999999997E-9</v>
      </c>
      <c r="M315" s="4">
        <v>8.1986899999999999E-9</v>
      </c>
      <c r="N315" s="4">
        <v>1.22036E-8</v>
      </c>
      <c r="O315" s="4">
        <v>3.5465900000000003E-8</v>
      </c>
      <c r="P315" s="4">
        <v>5.6988099999999999E-8</v>
      </c>
    </row>
    <row r="316" spans="1:16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f t="shared" si="4"/>
        <v>7.3391295822999995E-9</v>
      </c>
      <c r="D316" s="4">
        <v>1.5875700000000001E-12</v>
      </c>
      <c r="E316" s="4">
        <v>1.0967599999999999E-10</v>
      </c>
      <c r="F316" s="4">
        <v>4.3077999999999998E-14</v>
      </c>
      <c r="G316" s="4">
        <v>1.4359300000000001E-14</v>
      </c>
      <c r="H316" s="4">
        <v>2.4757499999999998E-13</v>
      </c>
      <c r="I316">
        <v>0</v>
      </c>
      <c r="J316">
        <v>0</v>
      </c>
      <c r="K316">
        <v>0</v>
      </c>
      <c r="L316" s="4">
        <v>1.96166E-9</v>
      </c>
      <c r="M316" s="4">
        <v>1.49462E-9</v>
      </c>
      <c r="N316" s="4">
        <v>9.2668099999999996E-10</v>
      </c>
      <c r="O316" s="4">
        <v>1.30578E-9</v>
      </c>
      <c r="P316" s="4">
        <v>1.5388200000000001E-9</v>
      </c>
    </row>
    <row r="317" spans="1:16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f t="shared" si="4"/>
        <v>2.6760508829999999E-9</v>
      </c>
      <c r="D317" s="4">
        <v>5.9405100000000005E-13</v>
      </c>
      <c r="E317" s="4">
        <v>4.0245700000000002E-11</v>
      </c>
      <c r="F317" s="4">
        <v>1.6119300000000001E-14</v>
      </c>
      <c r="G317" s="4">
        <v>5.3730999999999997E-15</v>
      </c>
      <c r="H317" s="4">
        <v>9.2639600000000006E-14</v>
      </c>
      <c r="I317">
        <v>0</v>
      </c>
      <c r="J317">
        <v>0</v>
      </c>
      <c r="K317">
        <v>0</v>
      </c>
      <c r="L317" s="4">
        <v>7.1519700000000005E-10</v>
      </c>
      <c r="M317" s="4">
        <v>5.4488799999999995E-10</v>
      </c>
      <c r="N317" s="4">
        <v>3.37877E-10</v>
      </c>
      <c r="O317" s="4">
        <v>4.7609399999999999E-10</v>
      </c>
      <c r="P317" s="4">
        <v>5.6104099999999997E-10</v>
      </c>
    </row>
    <row r="318" spans="1:16" x14ac:dyDescent="0.4">
      <c r="A318" s="3">
        <v>523900</v>
      </c>
      <c r="B318" t="str">
        <f>VLOOKUP(A318,'sector labels'!A:B,2,FALSE)</f>
        <v>Other financial investment activities</v>
      </c>
      <c r="C318" s="4">
        <f t="shared" si="4"/>
        <v>3.7629653021900004E-9</v>
      </c>
      <c r="D318" s="4">
        <v>1.25835E-12</v>
      </c>
      <c r="E318" s="4">
        <v>5.60595E-11</v>
      </c>
      <c r="F318" s="4">
        <v>2.1813899999999999E-14</v>
      </c>
      <c r="G318" s="4">
        <v>7.2712899999999999E-15</v>
      </c>
      <c r="H318" s="4">
        <v>1.2536700000000001E-13</v>
      </c>
      <c r="I318">
        <v>0</v>
      </c>
      <c r="J318">
        <v>0</v>
      </c>
      <c r="K318">
        <v>0</v>
      </c>
      <c r="L318" s="4">
        <v>1.0057199999999999E-9</v>
      </c>
      <c r="M318" s="4">
        <v>7.6630399999999996E-10</v>
      </c>
      <c r="N318" s="4">
        <v>4.7508800000000005E-10</v>
      </c>
      <c r="O318" s="4">
        <v>6.6944400000000005E-10</v>
      </c>
      <c r="P318" s="4">
        <v>7.8893700000000004E-10</v>
      </c>
    </row>
    <row r="319" spans="1:16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f t="shared" si="4"/>
        <v>5.6374713244999995E-9</v>
      </c>
      <c r="D319" s="4">
        <v>1.1998099999999999E-12</v>
      </c>
      <c r="E319" s="4">
        <v>8.2714E-11</v>
      </c>
      <c r="F319" s="4">
        <v>3.25564E-14</v>
      </c>
      <c r="G319" s="4">
        <v>1.08521E-14</v>
      </c>
      <c r="H319" s="4">
        <v>1.8710600000000001E-13</v>
      </c>
      <c r="I319">
        <v>0</v>
      </c>
      <c r="J319">
        <v>0</v>
      </c>
      <c r="K319">
        <v>0</v>
      </c>
      <c r="L319" s="4">
        <v>1.4784E-9</v>
      </c>
      <c r="M319" s="4">
        <v>1.1264199999999999E-9</v>
      </c>
      <c r="N319" s="4">
        <v>6.9839699999999996E-10</v>
      </c>
      <c r="O319" s="4">
        <v>1.0903799999999999E-9</v>
      </c>
      <c r="P319" s="4">
        <v>1.1597300000000001E-9</v>
      </c>
    </row>
    <row r="320" spans="1:16" x14ac:dyDescent="0.4">
      <c r="A320" s="3">
        <v>524113</v>
      </c>
      <c r="B320" t="str">
        <f>VLOOKUP(A320,'sector labels'!A:B,2,FALSE)</f>
        <v>Direct life insurance carriers</v>
      </c>
      <c r="C320" s="4">
        <f t="shared" si="4"/>
        <v>2.68306912382E-9</v>
      </c>
      <c r="D320" s="4">
        <v>5.8125100000000004E-13</v>
      </c>
      <c r="E320" s="4">
        <v>4.0110199999999997E-11</v>
      </c>
      <c r="F320" s="4">
        <v>1.5772000000000001E-14</v>
      </c>
      <c r="G320" s="4">
        <v>5.25732E-15</v>
      </c>
      <c r="H320" s="4">
        <v>9.0643499999999994E-14</v>
      </c>
      <c r="I320">
        <v>0</v>
      </c>
      <c r="J320">
        <v>0</v>
      </c>
      <c r="K320">
        <v>0</v>
      </c>
      <c r="L320" s="4">
        <v>7.1714600000000002E-10</v>
      </c>
      <c r="M320" s="4">
        <v>5.4640600000000005E-10</v>
      </c>
      <c r="N320" s="4">
        <v>3.3877899999999998E-10</v>
      </c>
      <c r="O320" s="4">
        <v>4.7736899999999997E-10</v>
      </c>
      <c r="P320" s="4">
        <v>5.6256600000000002E-10</v>
      </c>
    </row>
    <row r="321" spans="1:16" x14ac:dyDescent="0.4">
      <c r="A321" s="3" t="s">
        <v>365</v>
      </c>
      <c r="B321" t="str">
        <f>VLOOKUP(A321,'sector labels'!A:B,2,FALSE)</f>
        <v>Insurance carriers, except direct life</v>
      </c>
      <c r="C321" s="4">
        <f t="shared" si="4"/>
        <v>2.571544122E-9</v>
      </c>
      <c r="D321" s="4">
        <v>5.5709099999999997E-13</v>
      </c>
      <c r="E321" s="4">
        <v>3.8442999999999998E-11</v>
      </c>
      <c r="F321" s="4">
        <v>1.5116400000000001E-14</v>
      </c>
      <c r="G321" s="4">
        <v>5.0387999999999998E-15</v>
      </c>
      <c r="H321" s="4">
        <v>8.6875800000000003E-14</v>
      </c>
      <c r="I321">
        <v>0</v>
      </c>
      <c r="J321">
        <v>0</v>
      </c>
      <c r="K321">
        <v>0</v>
      </c>
      <c r="L321" s="4">
        <v>6.87337E-10</v>
      </c>
      <c r="M321" s="4">
        <v>5.2369400000000001E-10</v>
      </c>
      <c r="N321" s="4">
        <v>3.24697E-10</v>
      </c>
      <c r="O321" s="4">
        <v>4.57527E-10</v>
      </c>
      <c r="P321" s="4">
        <v>5.3918200000000001E-10</v>
      </c>
    </row>
    <row r="322" spans="1:16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f t="shared" si="4"/>
        <v>4.5435329737000001E-9</v>
      </c>
      <c r="D322" s="4">
        <v>1.51549E-12</v>
      </c>
      <c r="E322" s="4">
        <v>4.2575900000000002E-11</v>
      </c>
      <c r="F322" s="4">
        <v>6.0792599999999998E-14</v>
      </c>
      <c r="G322" s="4">
        <v>4.9770200000000001E-14</v>
      </c>
      <c r="H322" s="4">
        <v>9.5020899999999998E-14</v>
      </c>
      <c r="I322">
        <v>0</v>
      </c>
      <c r="J322">
        <v>0</v>
      </c>
      <c r="K322">
        <v>0</v>
      </c>
      <c r="L322" s="4">
        <v>1.2310800000000001E-9</v>
      </c>
      <c r="M322" s="4">
        <v>5.8237399999999996E-10</v>
      </c>
      <c r="N322" s="4">
        <v>6.1584300000000004E-10</v>
      </c>
      <c r="O322" s="4">
        <v>6.7704900000000005E-10</v>
      </c>
      <c r="P322" s="4">
        <v>1.3928899999999999E-9</v>
      </c>
    </row>
    <row r="323" spans="1:16" x14ac:dyDescent="0.4">
      <c r="A323" s="3">
        <v>525000</v>
      </c>
      <c r="B323" t="str">
        <f>VLOOKUP(A323,'sector labels'!A:B,2,FALSE)</f>
        <v>Funds, trusts, and other financial vehicles</v>
      </c>
      <c r="C323" s="4">
        <f t="shared" ref="C323:C386" si="5">SUM(D323:P323)</f>
        <v>1.1303965597999999E-8</v>
      </c>
      <c r="D323" s="4">
        <v>2.44991E-12</v>
      </c>
      <c r="E323" s="4">
        <v>1.69005E-10</v>
      </c>
      <c r="F323" s="4">
        <v>6.6476999999999995E-14</v>
      </c>
      <c r="G323" s="4">
        <v>2.2159000000000001E-14</v>
      </c>
      <c r="H323" s="4">
        <v>3.8205200000000002E-13</v>
      </c>
      <c r="I323">
        <v>0</v>
      </c>
      <c r="J323">
        <v>0</v>
      </c>
      <c r="K323">
        <v>0</v>
      </c>
      <c r="L323" s="4">
        <v>3.0213800000000002E-9</v>
      </c>
      <c r="M323" s="4">
        <v>2.30204E-9</v>
      </c>
      <c r="N323" s="4">
        <v>1.4273E-9</v>
      </c>
      <c r="O323" s="4">
        <v>2.01119E-9</v>
      </c>
      <c r="P323" s="4">
        <v>2.37013E-9</v>
      </c>
    </row>
    <row r="324" spans="1:16" x14ac:dyDescent="0.4">
      <c r="A324" s="3" t="s">
        <v>369</v>
      </c>
      <c r="B324" t="str">
        <f>VLOOKUP(A324,'sector labels'!A:B,2,FALSE)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VLOOKUP(A325,'sector labels'!A:B,2,FALSE)</f>
        <v>Tenant-occupied housing</v>
      </c>
      <c r="C325" s="4">
        <f t="shared" si="5"/>
        <v>5.3318123587999998E-9</v>
      </c>
      <c r="D325" s="4">
        <v>2.02801E-12</v>
      </c>
      <c r="E325" s="4">
        <v>1.5346099999999999E-10</v>
      </c>
      <c r="F325" s="4">
        <v>6.1689700000000001E-13</v>
      </c>
      <c r="G325" s="4">
        <v>4.1454800000000003E-14</v>
      </c>
      <c r="H325" s="4">
        <v>1.12397E-13</v>
      </c>
      <c r="I325" s="4">
        <v>2.0174899999999999E-10</v>
      </c>
      <c r="J325" s="4">
        <v>3.1983600000000002E-10</v>
      </c>
      <c r="K325">
        <v>0</v>
      </c>
      <c r="L325" s="4">
        <v>3.1360599999999999E-11</v>
      </c>
      <c r="M325" s="4">
        <v>1.0378000000000001E-9</v>
      </c>
      <c r="N325" s="4">
        <v>3.2041699999999999E-10</v>
      </c>
      <c r="O325" s="4">
        <v>1.4749699999999999E-9</v>
      </c>
      <c r="P325" s="4">
        <v>1.78942E-9</v>
      </c>
    </row>
    <row r="326" spans="1:16" x14ac:dyDescent="0.4">
      <c r="A326" s="3" t="s">
        <v>373</v>
      </c>
      <c r="B326" t="str">
        <f>VLOOKUP(A326,'sector labels'!A:B,2,FALSE)</f>
        <v>Other real estate</v>
      </c>
      <c r="C326" s="4">
        <f t="shared" si="5"/>
        <v>5.1835876512999999E-9</v>
      </c>
      <c r="D326" s="4">
        <v>1.9716300000000002E-12</v>
      </c>
      <c r="E326" s="4">
        <v>1.49195E-10</v>
      </c>
      <c r="F326" s="4">
        <v>5.9974700000000003E-13</v>
      </c>
      <c r="G326" s="4">
        <v>4.0302299999999999E-14</v>
      </c>
      <c r="H326" s="4">
        <v>1.09272E-13</v>
      </c>
      <c r="I326" s="4">
        <v>1.9614000000000001E-10</v>
      </c>
      <c r="J326" s="4">
        <v>3.10944E-10</v>
      </c>
      <c r="K326">
        <v>0</v>
      </c>
      <c r="L326" s="4">
        <v>3.0488700000000002E-11</v>
      </c>
      <c r="M326" s="4">
        <v>1.0089499999999999E-9</v>
      </c>
      <c r="N326" s="4">
        <v>3.1150899999999998E-10</v>
      </c>
      <c r="O326" s="4">
        <v>1.43397E-9</v>
      </c>
      <c r="P326" s="4">
        <v>1.7396700000000001E-9</v>
      </c>
    </row>
    <row r="327" spans="1:16" x14ac:dyDescent="0.4">
      <c r="A327" s="3">
        <v>532100</v>
      </c>
      <c r="B327" t="str">
        <f>VLOOKUP(A327,'sector labels'!A:B,2,FALSE)</f>
        <v>Automotive equipment rental and leasing</v>
      </c>
      <c r="C327" s="4">
        <f t="shared" si="5"/>
        <v>2.3916945957E-8</v>
      </c>
      <c r="D327" s="4">
        <v>1.6230100000000001E-11</v>
      </c>
      <c r="E327" s="4">
        <v>6.9516100000000002E-10</v>
      </c>
      <c r="F327" s="4">
        <v>1.88037E-12</v>
      </c>
      <c r="G327" s="4">
        <v>1.25938E-13</v>
      </c>
      <c r="H327" s="4">
        <v>5.6454899999999998E-13</v>
      </c>
      <c r="I327" s="4">
        <v>1.6945200000000001E-9</v>
      </c>
      <c r="J327" s="4">
        <v>1.2708899999999999E-9</v>
      </c>
      <c r="K327">
        <v>0</v>
      </c>
      <c r="L327" s="4">
        <v>2.6337400000000003E-10</v>
      </c>
      <c r="M327">
        <v>0</v>
      </c>
      <c r="N327" s="4">
        <v>1.9409299999999998E-9</v>
      </c>
      <c r="O327" s="4">
        <v>8.8006499999999998E-9</v>
      </c>
      <c r="P327" s="4">
        <v>9.2326200000000003E-9</v>
      </c>
    </row>
    <row r="328" spans="1:16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f t="shared" si="5"/>
        <v>2.4369229099000001E-8</v>
      </c>
      <c r="D328" s="4">
        <v>1.30894E-11</v>
      </c>
      <c r="E328" s="4">
        <v>4.1844899999999998E-10</v>
      </c>
      <c r="F328" s="4">
        <v>1.5767800000000001E-12</v>
      </c>
      <c r="G328" s="4">
        <v>1.4334400000000001E-13</v>
      </c>
      <c r="H328" s="4">
        <v>6.4257500000000002E-13</v>
      </c>
      <c r="I328" s="4">
        <v>1.9355000000000002E-9</v>
      </c>
      <c r="J328" s="4">
        <v>1.45162E-9</v>
      </c>
      <c r="K328">
        <v>0</v>
      </c>
      <c r="L328" s="4">
        <v>3.00838E-10</v>
      </c>
      <c r="M328">
        <v>0</v>
      </c>
      <c r="N328" s="4">
        <v>2.2170000000000001E-9</v>
      </c>
      <c r="O328" s="4">
        <v>7.4844700000000003E-9</v>
      </c>
      <c r="P328" s="4">
        <v>1.05459E-8</v>
      </c>
    </row>
    <row r="329" spans="1:16" x14ac:dyDescent="0.4">
      <c r="A329" s="3" t="s">
        <v>377</v>
      </c>
      <c r="B329" t="str">
        <f>VLOOKUP(A329,'sector labels'!A:B,2,FALSE)</f>
        <v>General and consumer goods rental</v>
      </c>
      <c r="C329" s="4">
        <f t="shared" si="5"/>
        <v>9.7094653896999999E-8</v>
      </c>
      <c r="D329" s="4">
        <v>5.1997999999999997E-11</v>
      </c>
      <c r="E329" s="4">
        <v>1.66604E-9</v>
      </c>
      <c r="F329" s="4">
        <v>6.2638100000000001E-12</v>
      </c>
      <c r="G329" s="4">
        <v>5.6943700000000003E-13</v>
      </c>
      <c r="H329" s="4">
        <v>2.55265E-12</v>
      </c>
      <c r="I329" s="4">
        <v>7.7115500000000003E-9</v>
      </c>
      <c r="J329" s="4">
        <v>5.7836599999999999E-9</v>
      </c>
      <c r="K329">
        <v>0</v>
      </c>
      <c r="L329" s="4">
        <v>1.1986600000000001E-9</v>
      </c>
      <c r="M329">
        <v>0</v>
      </c>
      <c r="N329" s="4">
        <v>8.8333599999999994E-9</v>
      </c>
      <c r="O329" s="4">
        <v>2.9820900000000001E-8</v>
      </c>
      <c r="P329" s="4">
        <v>4.2019099999999999E-8</v>
      </c>
    </row>
    <row r="330" spans="1:16" x14ac:dyDescent="0.4">
      <c r="A330" s="3">
        <v>533000</v>
      </c>
      <c r="B330" t="str">
        <f>VLOOKUP(A330,'sector labels'!A:B,2,FALSE)</f>
        <v>Lessors of nonfinancial intangible assets</v>
      </c>
      <c r="C330" s="4">
        <f t="shared" si="5"/>
        <v>2.4759097773E-9</v>
      </c>
      <c r="D330" s="4">
        <v>1.32831E-12</v>
      </c>
      <c r="E330" s="4">
        <v>4.2502299999999998E-11</v>
      </c>
      <c r="F330" s="4">
        <v>1.6001200000000001E-13</v>
      </c>
      <c r="G330" s="4">
        <v>1.4546599999999999E-14</v>
      </c>
      <c r="H330" s="4">
        <v>6.5208700000000001E-14</v>
      </c>
      <c r="I330" s="4">
        <v>1.96645E-10</v>
      </c>
      <c r="J330" s="4">
        <v>1.47484E-10</v>
      </c>
      <c r="K330">
        <v>0</v>
      </c>
      <c r="L330" s="4">
        <v>3.0565399999999998E-11</v>
      </c>
      <c r="M330">
        <v>0</v>
      </c>
      <c r="N330" s="4">
        <v>2.2524899999999999E-10</v>
      </c>
      <c r="O330" s="4">
        <v>7.60426E-10</v>
      </c>
      <c r="P330" s="4">
        <v>1.07147E-9</v>
      </c>
    </row>
    <row r="331" spans="1:16" x14ac:dyDescent="0.4">
      <c r="A331" s="3">
        <v>541100</v>
      </c>
      <c r="B331" t="str">
        <f>VLOOKUP(A331,'sector labels'!A:B,2,FALSE)</f>
        <v>Legal services</v>
      </c>
      <c r="C331" s="4">
        <f t="shared" si="5"/>
        <v>2.5323793900999998E-9</v>
      </c>
      <c r="D331" s="4">
        <v>8.3268899999999999E-13</v>
      </c>
      <c r="E331" s="4">
        <v>5.9661900000000002E-11</v>
      </c>
      <c r="F331" s="4">
        <v>1.04581E-13</v>
      </c>
      <c r="G331" s="4">
        <v>1.7430099999999999E-14</v>
      </c>
      <c r="H331" s="4">
        <v>1.1019E-13</v>
      </c>
      <c r="I331" s="4">
        <v>1.9575499999999999E-10</v>
      </c>
      <c r="J331">
        <v>0</v>
      </c>
      <c r="K331">
        <v>0</v>
      </c>
      <c r="L331" s="4">
        <v>1.2170400000000001E-10</v>
      </c>
      <c r="M331" s="4">
        <v>2.0091000000000001E-10</v>
      </c>
      <c r="N331" s="4">
        <v>9.9654600000000006E-11</v>
      </c>
      <c r="O331" s="4">
        <v>6.3189899999999995E-10</v>
      </c>
      <c r="P331" s="4">
        <v>1.2217300000000001E-9</v>
      </c>
    </row>
    <row r="332" spans="1:16" x14ac:dyDescent="0.4">
      <c r="A332" s="3">
        <v>541511</v>
      </c>
      <c r="B332" t="str">
        <f>VLOOKUP(A332,'sector labels'!A:B,2,FALSE)</f>
        <v>Custom computer programming services</v>
      </c>
      <c r="C332" s="4">
        <f t="shared" si="5"/>
        <v>4.9132154780600003E-9</v>
      </c>
      <c r="D332" s="4">
        <v>1.68158E-12</v>
      </c>
      <c r="E332" s="4">
        <v>1.09856E-10</v>
      </c>
      <c r="F332" s="4">
        <v>5.91351E-14</v>
      </c>
      <c r="G332" s="4">
        <v>9.8558600000000008E-15</v>
      </c>
      <c r="H332" s="4">
        <v>6.2307100000000006E-14</v>
      </c>
      <c r="I332" s="4">
        <v>1.1061300000000001E-10</v>
      </c>
      <c r="J332">
        <v>0</v>
      </c>
      <c r="K332">
        <v>0</v>
      </c>
      <c r="L332" s="4">
        <v>6.8769299999999995E-11</v>
      </c>
      <c r="M332" s="4">
        <v>1.13525E-10</v>
      </c>
      <c r="N332" s="4">
        <v>5.6310300000000003E-11</v>
      </c>
      <c r="O332" s="4">
        <v>8.0337899999999996E-10</v>
      </c>
      <c r="P332" s="4">
        <v>3.6489499999999999E-9</v>
      </c>
    </row>
    <row r="333" spans="1:16" x14ac:dyDescent="0.4">
      <c r="A333" s="3">
        <v>541512</v>
      </c>
      <c r="B333" t="str">
        <f>VLOOKUP(A333,'sector labels'!A:B,2,FALSE)</f>
        <v>Computer systems design services</v>
      </c>
      <c r="C333" s="4">
        <f t="shared" si="5"/>
        <v>1.0404306469600001E-9</v>
      </c>
      <c r="D333" s="4">
        <v>3.2532700000000002E-13</v>
      </c>
      <c r="E333" s="4">
        <v>2.4222300000000001E-11</v>
      </c>
      <c r="F333" s="4">
        <v>4.0859200000000001E-14</v>
      </c>
      <c r="G333" s="4">
        <v>6.8098599999999998E-15</v>
      </c>
      <c r="H333" s="4">
        <v>4.3050899999999999E-14</v>
      </c>
      <c r="I333" s="4">
        <v>8.0415500000000005E-11</v>
      </c>
      <c r="J333">
        <v>0</v>
      </c>
      <c r="K333">
        <v>0</v>
      </c>
      <c r="L333" s="4">
        <v>5.0020800000000002E-11</v>
      </c>
      <c r="M333" s="4">
        <v>8.2585099999999998E-11</v>
      </c>
      <c r="N333" s="4">
        <v>4.0953900000000001E-11</v>
      </c>
      <c r="O333" s="4">
        <v>2.59689E-10</v>
      </c>
      <c r="P333" s="4">
        <v>5.0212799999999998E-10</v>
      </c>
    </row>
    <row r="334" spans="1:16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f t="shared" si="5"/>
        <v>6.1319363741999996E-9</v>
      </c>
      <c r="D334" s="4">
        <v>1.98957E-12</v>
      </c>
      <c r="E334" s="4">
        <v>1.4400500000000001E-10</v>
      </c>
      <c r="F334" s="4">
        <v>2.4987699999999998E-13</v>
      </c>
      <c r="G334" s="4">
        <v>4.1646200000000001E-14</v>
      </c>
      <c r="H334" s="4">
        <v>2.6328099999999999E-13</v>
      </c>
      <c r="I334" s="4">
        <v>4.7398700000000001E-10</v>
      </c>
      <c r="J334">
        <v>0</v>
      </c>
      <c r="K334">
        <v>0</v>
      </c>
      <c r="L334" s="4">
        <v>2.9472499999999998E-10</v>
      </c>
      <c r="M334" s="4">
        <v>4.8655299999999996E-10</v>
      </c>
      <c r="N334" s="4">
        <v>2.4132200000000002E-10</v>
      </c>
      <c r="O334" s="4">
        <v>1.5301999999999999E-9</v>
      </c>
      <c r="P334" s="4">
        <v>2.9586000000000001E-9</v>
      </c>
    </row>
    <row r="335" spans="1:16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f t="shared" si="5"/>
        <v>5.3280512134999999E-9</v>
      </c>
      <c r="D335" s="4">
        <v>1.5789199999999999E-12</v>
      </c>
      <c r="E335" s="4">
        <v>1.31574E-10</v>
      </c>
      <c r="F335" s="4">
        <v>1.9830299999999999E-13</v>
      </c>
      <c r="G335" s="4">
        <v>3.30505E-14</v>
      </c>
      <c r="H335" s="4">
        <v>2.0893999999999999E-13</v>
      </c>
      <c r="I335" s="4">
        <v>3.7220899999999999E-10</v>
      </c>
      <c r="J335">
        <v>0</v>
      </c>
      <c r="K335">
        <v>0</v>
      </c>
      <c r="L335" s="4">
        <v>2.31415E-10</v>
      </c>
      <c r="M335" s="4">
        <v>3.8202599999999999E-10</v>
      </c>
      <c r="N335" s="4">
        <v>1.8948799999999999E-10</v>
      </c>
      <c r="O335" s="4">
        <v>1.51283E-9</v>
      </c>
      <c r="P335" s="4">
        <v>2.5064900000000001E-9</v>
      </c>
    </row>
    <row r="336" spans="1:16" x14ac:dyDescent="0.4">
      <c r="A336" s="3">
        <v>541300</v>
      </c>
      <c r="B336" t="str">
        <f>VLOOKUP(A336,'sector labels'!A:B,2,FALSE)</f>
        <v>Architectural, engineering, and related services</v>
      </c>
      <c r="C336" s="4">
        <f t="shared" si="5"/>
        <v>6.5173184531999998E-9</v>
      </c>
      <c r="D336" s="4">
        <v>2.2783799999999998E-12</v>
      </c>
      <c r="E336" s="4">
        <v>2.35528E-10</v>
      </c>
      <c r="F336" s="4">
        <v>2.3893900000000002E-13</v>
      </c>
      <c r="G336" s="4">
        <v>3.9823199999999999E-14</v>
      </c>
      <c r="H336" s="4">
        <v>3.0931099999999999E-13</v>
      </c>
      <c r="I336" s="4">
        <v>4.4385699999999998E-10</v>
      </c>
      <c r="J336">
        <v>0</v>
      </c>
      <c r="K336">
        <v>0</v>
      </c>
      <c r="L336" s="4">
        <v>2.7593100000000001E-10</v>
      </c>
      <c r="M336" s="4">
        <v>4.55502E-10</v>
      </c>
      <c r="N336" s="4">
        <v>2.2594400000000001E-10</v>
      </c>
      <c r="O336" s="4">
        <v>1.66043E-9</v>
      </c>
      <c r="P336" s="4">
        <v>3.2172600000000001E-9</v>
      </c>
    </row>
    <row r="337" spans="1:16" x14ac:dyDescent="0.4">
      <c r="A337" s="3">
        <v>541610</v>
      </c>
      <c r="B337" t="str">
        <f>VLOOKUP(A337,'sector labels'!A:B,2,FALSE)</f>
        <v>Management consulting services</v>
      </c>
      <c r="C337" s="4">
        <f t="shared" si="5"/>
        <v>4.9462331506000004E-9</v>
      </c>
      <c r="D337" s="4">
        <v>1.6343900000000001E-12</v>
      </c>
      <c r="E337" s="4">
        <v>1.1666899999999999E-10</v>
      </c>
      <c r="F337" s="4">
        <v>2.05269E-13</v>
      </c>
      <c r="G337" s="4">
        <v>3.4211600000000002E-14</v>
      </c>
      <c r="H337" s="4">
        <v>2.1627999999999999E-13</v>
      </c>
      <c r="I337" s="4">
        <v>3.82353E-10</v>
      </c>
      <c r="J337">
        <v>0</v>
      </c>
      <c r="K337">
        <v>0</v>
      </c>
      <c r="L337" s="4">
        <v>2.3770299999999999E-10</v>
      </c>
      <c r="M337" s="4">
        <v>3.9239799999999999E-10</v>
      </c>
      <c r="N337" s="4">
        <v>1.9464000000000001E-10</v>
      </c>
      <c r="O337" s="4">
        <v>1.2341900000000001E-9</v>
      </c>
      <c r="P337" s="4">
        <v>2.38619E-9</v>
      </c>
    </row>
    <row r="338" spans="1:16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f t="shared" si="5"/>
        <v>8.8592560348999997E-9</v>
      </c>
      <c r="D338" s="4">
        <v>4.7783899999999998E-12</v>
      </c>
      <c r="E338" s="4">
        <v>2.08707E-10</v>
      </c>
      <c r="F338" s="4">
        <v>3.6600599999999999E-13</v>
      </c>
      <c r="G338" s="4">
        <v>6.1000899999999995E-14</v>
      </c>
      <c r="H338" s="4">
        <v>3.8563800000000002E-13</v>
      </c>
      <c r="I338" s="4">
        <v>6.8468399999999999E-10</v>
      </c>
      <c r="J338">
        <v>0</v>
      </c>
      <c r="K338">
        <v>0</v>
      </c>
      <c r="L338" s="4">
        <v>4.2567599999999999E-10</v>
      </c>
      <c r="M338" s="4">
        <v>7.0271199999999996E-10</v>
      </c>
      <c r="N338" s="4">
        <v>3.48556E-10</v>
      </c>
      <c r="O338" s="4">
        <v>2.2101600000000002E-9</v>
      </c>
      <c r="P338" s="4">
        <v>4.27317E-9</v>
      </c>
    </row>
    <row r="339" spans="1:16" x14ac:dyDescent="0.4">
      <c r="A339" s="3">
        <v>541700</v>
      </c>
      <c r="B339" t="str">
        <f>VLOOKUP(A339,'sector labels'!A:B,2,FALSE)</f>
        <v>Scientific research and development services</v>
      </c>
      <c r="C339" s="4">
        <f t="shared" si="5"/>
        <v>3.0630071666999999E-9</v>
      </c>
      <c r="D339" s="4">
        <v>9.8812199999999998E-13</v>
      </c>
      <c r="E339" s="4">
        <v>7.1834499999999999E-11</v>
      </c>
      <c r="F339" s="4">
        <v>1.2410199999999999E-13</v>
      </c>
      <c r="G339" s="4">
        <v>2.06837E-14</v>
      </c>
      <c r="H339" s="4">
        <v>1.3075899999999999E-13</v>
      </c>
      <c r="I339" s="4">
        <v>2.3676099999999997E-10</v>
      </c>
      <c r="J339">
        <v>0</v>
      </c>
      <c r="K339">
        <v>0</v>
      </c>
      <c r="L339" s="4">
        <v>1.4722699999999999E-10</v>
      </c>
      <c r="M339" s="4">
        <v>2.4305499999999999E-10</v>
      </c>
      <c r="N339" s="4">
        <v>1.20548E-10</v>
      </c>
      <c r="O339" s="4">
        <v>7.6438799999999997E-10</v>
      </c>
      <c r="P339" s="4">
        <v>1.4779300000000001E-9</v>
      </c>
    </row>
    <row r="340" spans="1:16" x14ac:dyDescent="0.4">
      <c r="A340" s="3">
        <v>541800</v>
      </c>
      <c r="B340" t="str">
        <f>VLOOKUP(A340,'sector labels'!A:B,2,FALSE)</f>
        <v>Advertising, public relations, and related services</v>
      </c>
      <c r="C340" s="4">
        <f t="shared" si="5"/>
        <v>1.3772209564399999E-8</v>
      </c>
      <c r="D340" s="4">
        <v>4.5310499999999998E-12</v>
      </c>
      <c r="E340" s="4">
        <v>3.2451200000000002E-10</v>
      </c>
      <c r="F340" s="4">
        <v>5.6907199999999996E-13</v>
      </c>
      <c r="G340" s="4">
        <v>9.4845400000000002E-14</v>
      </c>
      <c r="H340" s="4">
        <v>5.9959699999999997E-13</v>
      </c>
      <c r="I340" s="4">
        <v>1.0646E-9</v>
      </c>
      <c r="J340">
        <v>0</v>
      </c>
      <c r="K340">
        <v>0</v>
      </c>
      <c r="L340" s="4">
        <v>6.6187799999999998E-10</v>
      </c>
      <c r="M340" s="4">
        <v>1.0926400000000001E-9</v>
      </c>
      <c r="N340" s="4">
        <v>5.41965E-10</v>
      </c>
      <c r="O340" s="4">
        <v>3.4365399999999998E-9</v>
      </c>
      <c r="P340" s="4">
        <v>6.6442799999999997E-9</v>
      </c>
    </row>
    <row r="341" spans="1:16" x14ac:dyDescent="0.4">
      <c r="A341" s="3">
        <v>541400</v>
      </c>
      <c r="B341" t="str">
        <f>VLOOKUP(A341,'sector labels'!A:B,2,FALSE)</f>
        <v>Specialized design services</v>
      </c>
      <c r="C341" s="4">
        <f t="shared" si="5"/>
        <v>2.9699961672E-8</v>
      </c>
      <c r="D341" s="4">
        <v>9.8155400000000004E-12</v>
      </c>
      <c r="E341" s="4">
        <v>7.0057899999999996E-10</v>
      </c>
      <c r="F341" s="4">
        <v>1.23277E-12</v>
      </c>
      <c r="G341" s="4">
        <v>2.0546200000000001E-13</v>
      </c>
      <c r="H341" s="4">
        <v>1.2989E-12</v>
      </c>
      <c r="I341" s="4">
        <v>2.29586E-9</v>
      </c>
      <c r="J341">
        <v>0</v>
      </c>
      <c r="K341">
        <v>0</v>
      </c>
      <c r="L341" s="4">
        <v>1.4273E-9</v>
      </c>
      <c r="M341" s="4">
        <v>2.35618E-9</v>
      </c>
      <c r="N341" s="4">
        <v>1.16873E-9</v>
      </c>
      <c r="O341" s="4">
        <v>7.4107599999999997E-9</v>
      </c>
      <c r="P341" s="4">
        <v>1.4327999999999999E-8</v>
      </c>
    </row>
    <row r="342" spans="1:16" x14ac:dyDescent="0.4">
      <c r="A342" s="3">
        <v>541920</v>
      </c>
      <c r="B342" t="str">
        <f>VLOOKUP(A342,'sector labels'!A:B,2,FALSE)</f>
        <v>Photographic services</v>
      </c>
      <c r="C342" s="4">
        <f t="shared" si="5"/>
        <v>3.0952779006999998E-8</v>
      </c>
      <c r="D342" s="4">
        <v>9.7899999999999993E-12</v>
      </c>
      <c r="E342" s="4">
        <v>7.2253899999999996E-10</v>
      </c>
      <c r="F342" s="4">
        <v>1.2295600000000001E-12</v>
      </c>
      <c r="G342" s="4">
        <v>2.04927E-13</v>
      </c>
      <c r="H342" s="4">
        <v>1.2955199999999999E-12</v>
      </c>
      <c r="I342" s="4">
        <v>2.3924300000000002E-9</v>
      </c>
      <c r="J342">
        <v>0</v>
      </c>
      <c r="K342">
        <v>0</v>
      </c>
      <c r="L342" s="4">
        <v>1.4879899999999999E-9</v>
      </c>
      <c r="M342" s="4">
        <v>2.45663E-9</v>
      </c>
      <c r="N342" s="4">
        <v>1.2183099999999999E-9</v>
      </c>
      <c r="O342" s="4">
        <v>7.7252599999999999E-9</v>
      </c>
      <c r="P342" s="4">
        <v>1.4937099999999999E-8</v>
      </c>
    </row>
    <row r="343" spans="1:16" x14ac:dyDescent="0.4">
      <c r="A343" s="3">
        <v>541940</v>
      </c>
      <c r="B343" t="str">
        <f>VLOOKUP(A343,'sector labels'!A:B,2,FALSE)</f>
        <v>Veterinary services</v>
      </c>
      <c r="C343" s="4">
        <f t="shared" si="5"/>
        <v>6.0805853147000005E-8</v>
      </c>
      <c r="D343" s="4">
        <v>3.4614199999999998E-11</v>
      </c>
      <c r="E343" s="4">
        <v>1.4816600000000001E-10</v>
      </c>
      <c r="F343" s="4">
        <v>6.1607700000000002E-13</v>
      </c>
      <c r="G343" s="4">
        <v>1.7594E-11</v>
      </c>
      <c r="H343" s="4">
        <v>1.7538700000000001E-12</v>
      </c>
      <c r="I343" s="4">
        <v>4.8721499999999996E-10</v>
      </c>
      <c r="J343">
        <v>0</v>
      </c>
      <c r="K343">
        <v>0</v>
      </c>
      <c r="L343" s="4">
        <v>3.0293800000000002E-10</v>
      </c>
      <c r="M343" s="4">
        <v>5.0010700000000002E-10</v>
      </c>
      <c r="N343" s="4">
        <v>2.4804899999999998E-10</v>
      </c>
      <c r="O343" s="4">
        <v>2.31997E-8</v>
      </c>
      <c r="P343" s="4">
        <v>3.5865100000000003E-8</v>
      </c>
    </row>
    <row r="344" spans="1:16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f t="shared" si="5"/>
        <v>8.5153214626999996E-9</v>
      </c>
      <c r="D344" s="4">
        <v>2.9373599999999999E-12</v>
      </c>
      <c r="E344" s="4">
        <v>2.0298999999999999E-10</v>
      </c>
      <c r="F344" s="4">
        <v>3.6891399999999998E-13</v>
      </c>
      <c r="G344" s="4">
        <v>6.1485700000000003E-14</v>
      </c>
      <c r="H344" s="4">
        <v>3.8870300000000001E-13</v>
      </c>
      <c r="I344" s="4">
        <v>6.5832700000000002E-10</v>
      </c>
      <c r="J344">
        <v>0</v>
      </c>
      <c r="K344">
        <v>0</v>
      </c>
      <c r="L344" s="4">
        <v>4.09086E-10</v>
      </c>
      <c r="M344" s="4">
        <v>6.7524299999999996E-10</v>
      </c>
      <c r="N344" s="4">
        <v>3.3500900000000001E-10</v>
      </c>
      <c r="O344" s="4">
        <v>2.1242199999999999E-9</v>
      </c>
      <c r="P344" s="4">
        <v>4.1066899999999996E-9</v>
      </c>
    </row>
    <row r="345" spans="1:16" x14ac:dyDescent="0.4">
      <c r="A345" s="3">
        <v>550000</v>
      </c>
      <c r="B345" t="str">
        <f>VLOOKUP(A345,'sector labels'!A:B,2,FALSE)</f>
        <v>Management of companies and enterprises</v>
      </c>
      <c r="C345" s="4">
        <f t="shared" si="5"/>
        <v>6.6565785590999993E-9</v>
      </c>
      <c r="D345" s="4">
        <v>3.1866300000000001E-12</v>
      </c>
      <c r="E345" s="4">
        <v>2.3930499999999998E-10</v>
      </c>
      <c r="F345" s="4">
        <v>4.2675999999999999E-13</v>
      </c>
      <c r="G345" s="4">
        <v>1.5062100000000002E-14</v>
      </c>
      <c r="H345" s="4">
        <v>3.3110700000000002E-13</v>
      </c>
      <c r="I345" s="4">
        <v>1.4265399999999999E-9</v>
      </c>
      <c r="J345">
        <v>0</v>
      </c>
      <c r="K345">
        <v>0</v>
      </c>
      <c r="L345" s="4">
        <v>2.68819E-10</v>
      </c>
      <c r="M345">
        <v>0</v>
      </c>
      <c r="N345" s="4">
        <v>5.5026499999999996E-10</v>
      </c>
      <c r="O345" s="4">
        <v>1.5119900000000001E-9</v>
      </c>
      <c r="P345" s="4">
        <v>2.6556999999999998E-9</v>
      </c>
    </row>
    <row r="346" spans="1:16" x14ac:dyDescent="0.4">
      <c r="A346" s="3">
        <v>561300</v>
      </c>
      <c r="B346" t="str">
        <f>VLOOKUP(A346,'sector labels'!A:B,2,FALSE)</f>
        <v>Employment services</v>
      </c>
      <c r="C346" s="4">
        <f t="shared" si="5"/>
        <v>6.7989000114999998E-9</v>
      </c>
      <c r="D346" s="4">
        <v>2.4613400000000001E-12</v>
      </c>
      <c r="E346" s="4">
        <v>6.7262100000000006E-11</v>
      </c>
      <c r="F346" s="4">
        <v>2.0930999999999999E-13</v>
      </c>
      <c r="G346" s="4">
        <v>5.1874500000000002E-14</v>
      </c>
      <c r="H346" s="4">
        <v>1.9638699999999999E-13</v>
      </c>
      <c r="I346" s="4">
        <v>1.36305E-10</v>
      </c>
      <c r="J346" s="4">
        <v>1.36305E-10</v>
      </c>
      <c r="K346" s="4">
        <v>1.9921400000000001E-10</v>
      </c>
      <c r="L346" s="4">
        <v>2.5414700000000002E-10</v>
      </c>
      <c r="M346" s="4">
        <v>2.5170999999999999E-9</v>
      </c>
      <c r="N346" s="4">
        <v>5.3368800000000003E-10</v>
      </c>
      <c r="O346" s="4">
        <v>1.2322900000000001E-9</v>
      </c>
      <c r="P346" s="4">
        <v>1.7196699999999999E-9</v>
      </c>
    </row>
    <row r="347" spans="1:16" x14ac:dyDescent="0.4">
      <c r="A347" s="3">
        <v>561700</v>
      </c>
      <c r="B347" t="str">
        <f>VLOOKUP(A347,'sector labels'!A:B,2,FALSE)</f>
        <v>Services to buildings and dwellings</v>
      </c>
      <c r="C347" s="4">
        <f t="shared" si="5"/>
        <v>1.2092285951000001E-7</v>
      </c>
      <c r="D347" s="4">
        <v>5.7990800000000001E-11</v>
      </c>
      <c r="E347" s="4">
        <v>2.6430799999999999E-9</v>
      </c>
      <c r="F347" s="4">
        <v>7.3129599999999996E-12</v>
      </c>
      <c r="G347" s="4">
        <v>1.1804500000000001E-12</v>
      </c>
      <c r="H347" s="4">
        <v>5.2553E-12</v>
      </c>
      <c r="I347" s="4">
        <v>1.99727E-8</v>
      </c>
      <c r="J347" s="4">
        <v>6.3274999999999999E-9</v>
      </c>
      <c r="K347" s="4">
        <v>1.85214E-9</v>
      </c>
      <c r="L347" s="4">
        <v>1.46548E-9</v>
      </c>
      <c r="M347" s="4">
        <v>9.0568799999999994E-9</v>
      </c>
      <c r="N347" s="4">
        <v>7.1159399999999997E-9</v>
      </c>
      <c r="O347" s="4">
        <v>3.3182599999999998E-8</v>
      </c>
      <c r="P347" s="4">
        <v>3.9234800000000003E-8</v>
      </c>
    </row>
    <row r="348" spans="1:16" x14ac:dyDescent="0.4">
      <c r="A348" s="3">
        <v>561100</v>
      </c>
      <c r="B348" t="str">
        <f>VLOOKUP(A348,'sector labels'!A:B,2,FALSE)</f>
        <v>Office administrative services</v>
      </c>
      <c r="C348" s="4">
        <f t="shared" si="5"/>
        <v>5.9026943691999996E-9</v>
      </c>
      <c r="D348" s="4">
        <v>1.8565899999999999E-12</v>
      </c>
      <c r="E348" s="4">
        <v>5.5419800000000002E-11</v>
      </c>
      <c r="F348" s="4">
        <v>1.5662899999999999E-13</v>
      </c>
      <c r="G348" s="4">
        <v>4.1218200000000002E-14</v>
      </c>
      <c r="H348" s="4">
        <v>1.4213199999999999E-13</v>
      </c>
      <c r="I348" s="4">
        <v>1.41566E-10</v>
      </c>
      <c r="J348" s="4">
        <v>1.41566E-10</v>
      </c>
      <c r="K348" s="4">
        <v>2.0703699999999999E-10</v>
      </c>
      <c r="L348" s="4">
        <v>2.64094E-10</v>
      </c>
      <c r="M348" s="4">
        <v>2.61594E-9</v>
      </c>
      <c r="N348" s="4">
        <v>2.8831700000000002E-10</v>
      </c>
      <c r="O348" s="4">
        <v>9.5218799999999998E-10</v>
      </c>
      <c r="P348" s="4">
        <v>1.2343699999999999E-9</v>
      </c>
    </row>
    <row r="349" spans="1:16" x14ac:dyDescent="0.4">
      <c r="A349" s="3">
        <v>561200</v>
      </c>
      <c r="B349" t="str">
        <f>VLOOKUP(A349,'sector labels'!A:B,2,FALSE)</f>
        <v>Facilities support services</v>
      </c>
      <c r="C349" s="4">
        <f t="shared" si="5"/>
        <v>1.33818482106E-8</v>
      </c>
      <c r="D349" s="4">
        <v>4.4426699999999997E-12</v>
      </c>
      <c r="E349" s="4">
        <v>1.2732399999999999E-10</v>
      </c>
      <c r="F349" s="4">
        <v>3.7479999999999998E-13</v>
      </c>
      <c r="G349" s="4">
        <v>9.8631599999999994E-14</v>
      </c>
      <c r="H349" s="4">
        <v>3.4010899999999998E-13</v>
      </c>
      <c r="I349" s="4">
        <v>3.2107600000000001E-10</v>
      </c>
      <c r="J349" s="4">
        <v>3.2107600000000001E-10</v>
      </c>
      <c r="K349" s="4">
        <v>4.6924100000000003E-10</v>
      </c>
      <c r="L349" s="4">
        <v>5.98638E-10</v>
      </c>
      <c r="M349" s="4">
        <v>5.9289199999999998E-9</v>
      </c>
      <c r="N349" s="4">
        <v>6.5362700000000002E-10</v>
      </c>
      <c r="O349" s="4">
        <v>2.1586099999999998E-9</v>
      </c>
      <c r="P349" s="4">
        <v>2.7980799999999999E-9</v>
      </c>
    </row>
    <row r="350" spans="1:16" x14ac:dyDescent="0.4">
      <c r="A350" s="3">
        <v>561400</v>
      </c>
      <c r="B350" t="str">
        <f>VLOOKUP(A350,'sector labels'!A:B,2,FALSE)</f>
        <v>Business support services</v>
      </c>
      <c r="C350" s="4">
        <f t="shared" si="5"/>
        <v>5.5179781230000006E-8</v>
      </c>
      <c r="D350" s="4">
        <v>1.8426899999999999E-11</v>
      </c>
      <c r="E350" s="4">
        <v>5.3471599999999996E-10</v>
      </c>
      <c r="F350" s="4">
        <v>1.4215100000000001E-12</v>
      </c>
      <c r="G350" s="4">
        <v>3.7408000000000001E-13</v>
      </c>
      <c r="H350" s="4">
        <v>1.4227400000000001E-12</v>
      </c>
      <c r="I350" s="4">
        <v>1.2247999999999999E-9</v>
      </c>
      <c r="J350" s="4">
        <v>1.2247999999999999E-9</v>
      </c>
      <c r="K350" s="4">
        <v>1.79014E-9</v>
      </c>
      <c r="L350" s="4">
        <v>2.28376E-9</v>
      </c>
      <c r="M350" s="4">
        <v>2.2618699999999999E-8</v>
      </c>
      <c r="N350" s="4">
        <v>2.4935000000000001E-9</v>
      </c>
      <c r="O350" s="4">
        <v>9.5829199999999998E-9</v>
      </c>
      <c r="P350" s="4">
        <v>1.3404800000000001E-8</v>
      </c>
    </row>
    <row r="351" spans="1:16" x14ac:dyDescent="0.4">
      <c r="A351" s="3">
        <v>561500</v>
      </c>
      <c r="B351" t="str">
        <f>VLOOKUP(A351,'sector labels'!A:B,2,FALSE)</f>
        <v>Travel arrangement and reservation services</v>
      </c>
      <c r="C351" s="4">
        <f t="shared" si="5"/>
        <v>4.4346047235999999E-8</v>
      </c>
      <c r="D351" s="4">
        <v>1.3308399999999999E-11</v>
      </c>
      <c r="E351" s="4">
        <v>7.4993100000000002E-10</v>
      </c>
      <c r="F351" s="4">
        <v>1.02729E-12</v>
      </c>
      <c r="G351" s="4">
        <v>2.7033999999999999E-13</v>
      </c>
      <c r="H351" s="4">
        <v>9.3220600000000004E-13</v>
      </c>
      <c r="I351" s="4">
        <v>8.8306399999999998E-10</v>
      </c>
      <c r="J351" s="4">
        <v>8.8306399999999998E-10</v>
      </c>
      <c r="K351" s="4">
        <v>1.2906299999999999E-9</v>
      </c>
      <c r="L351" s="4">
        <v>4.4446899999999999E-9</v>
      </c>
      <c r="M351" s="4">
        <v>1.6307199999999999E-8</v>
      </c>
      <c r="N351" s="4">
        <v>1.79774E-9</v>
      </c>
      <c r="O351" s="4">
        <v>8.0530999999999998E-9</v>
      </c>
      <c r="P351" s="4">
        <v>9.9210900000000005E-9</v>
      </c>
    </row>
    <row r="352" spans="1:16" x14ac:dyDescent="0.4">
      <c r="A352" s="3">
        <v>561600</v>
      </c>
      <c r="B352" t="str">
        <f>VLOOKUP(A352,'sector labels'!A:B,2,FALSE)</f>
        <v>Investigation and security services</v>
      </c>
      <c r="C352" s="4">
        <f t="shared" si="5"/>
        <v>9.2763861014999995E-8</v>
      </c>
      <c r="D352" s="4">
        <v>3.5248600000000001E-11</v>
      </c>
      <c r="E352" s="4">
        <v>1.6612399999999999E-9</v>
      </c>
      <c r="F352" s="4">
        <v>2.9702599999999999E-12</v>
      </c>
      <c r="G352" s="4">
        <v>5.3580499999999996E-13</v>
      </c>
      <c r="H352" s="4">
        <v>5.2213499999999998E-12</v>
      </c>
      <c r="I352" s="4">
        <v>4.8378400000000003E-9</v>
      </c>
      <c r="J352" s="4">
        <v>9.0186499999999997E-10</v>
      </c>
      <c r="K352" s="4">
        <v>1.3176500000000001E-9</v>
      </c>
      <c r="L352" s="4">
        <v>1.6810999999999999E-9</v>
      </c>
      <c r="M352" s="4">
        <v>1.6648699999999999E-8</v>
      </c>
      <c r="N352" s="4">
        <v>9.3446900000000007E-9</v>
      </c>
      <c r="O352" s="4">
        <v>2.4313699999999999E-8</v>
      </c>
      <c r="P352" s="4">
        <v>3.2013100000000002E-8</v>
      </c>
    </row>
    <row r="353" spans="1:16" x14ac:dyDescent="0.4">
      <c r="A353" s="3">
        <v>561900</v>
      </c>
      <c r="B353" t="str">
        <f>VLOOKUP(A353,'sector labels'!A:B,2,FALSE)</f>
        <v>Other support services</v>
      </c>
      <c r="C353" s="4">
        <f t="shared" si="5"/>
        <v>2.8830292186999998E-8</v>
      </c>
      <c r="D353" s="4">
        <v>9.9315299999999994E-12</v>
      </c>
      <c r="E353" s="4">
        <v>2.7690399999999998E-10</v>
      </c>
      <c r="F353" s="4">
        <v>8.3786000000000003E-13</v>
      </c>
      <c r="G353" s="4">
        <v>2.2048900000000001E-13</v>
      </c>
      <c r="H353" s="4">
        <v>7.6030799999999997E-13</v>
      </c>
      <c r="I353" s="4">
        <v>6.9194400000000003E-10</v>
      </c>
      <c r="J353" s="4">
        <v>6.9194400000000003E-10</v>
      </c>
      <c r="K353" s="4">
        <v>1.0107500000000001E-9</v>
      </c>
      <c r="L353" s="4">
        <v>1.2896E-9</v>
      </c>
      <c r="M353" s="4">
        <v>1.2771000000000001E-8</v>
      </c>
      <c r="N353" s="4">
        <v>1.40818E-9</v>
      </c>
      <c r="O353" s="4">
        <v>4.6504599999999997E-9</v>
      </c>
      <c r="P353" s="4">
        <v>6.0277599999999999E-9</v>
      </c>
    </row>
    <row r="354" spans="1:16" x14ac:dyDescent="0.4">
      <c r="A354" s="3">
        <v>611100</v>
      </c>
      <c r="B354" t="str">
        <f>VLOOKUP(A354,'sector labels'!A:B,2,FALSE)</f>
        <v>Elementary and secondary schools</v>
      </c>
      <c r="C354" s="4">
        <f t="shared" si="5"/>
        <v>1.1660371584E-8</v>
      </c>
      <c r="D354" s="4">
        <v>5.6342099999999997E-12</v>
      </c>
      <c r="E354" s="4">
        <v>2.9904900000000001E-10</v>
      </c>
      <c r="F354" s="4">
        <v>4.7795600000000003E-13</v>
      </c>
      <c r="G354" s="4">
        <v>1.01385E-13</v>
      </c>
      <c r="H354" s="4">
        <v>8.4903299999999998E-13</v>
      </c>
      <c r="I354" s="4">
        <v>1.4138300000000001E-9</v>
      </c>
      <c r="J354">
        <v>0</v>
      </c>
      <c r="K354" s="4">
        <v>1.1479099999999999E-10</v>
      </c>
      <c r="L354" s="4">
        <v>4.39339E-10</v>
      </c>
      <c r="M354">
        <v>0</v>
      </c>
      <c r="N354" s="4">
        <v>1.4990499999999999E-9</v>
      </c>
      <c r="O354" s="4">
        <v>3.4535499999999999E-9</v>
      </c>
      <c r="P354" s="4">
        <v>4.4336999999999997E-9</v>
      </c>
    </row>
    <row r="355" spans="1:16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f t="shared" si="5"/>
        <v>3.7535930546999999E-9</v>
      </c>
      <c r="D355" s="4">
        <v>1.77792E-12</v>
      </c>
      <c r="E355" s="4">
        <v>9.5799100000000005E-11</v>
      </c>
      <c r="F355" s="4">
        <v>1.50823E-13</v>
      </c>
      <c r="G355" s="4">
        <v>3.1992699999999998E-14</v>
      </c>
      <c r="H355" s="4">
        <v>2.6791900000000001E-13</v>
      </c>
      <c r="I355" s="4">
        <v>4.5511399999999998E-10</v>
      </c>
      <c r="J355">
        <v>0</v>
      </c>
      <c r="K355" s="4">
        <v>3.6961300000000002E-11</v>
      </c>
      <c r="L355" s="4">
        <v>1.41454E-10</v>
      </c>
      <c r="M355">
        <v>0</v>
      </c>
      <c r="N355" s="4">
        <v>4.8262599999999998E-10</v>
      </c>
      <c r="O355" s="4">
        <v>1.1119000000000001E-9</v>
      </c>
      <c r="P355" s="4">
        <v>1.42751E-9</v>
      </c>
    </row>
    <row r="356" spans="1:16" x14ac:dyDescent="0.4">
      <c r="A356" s="3" t="s">
        <v>410</v>
      </c>
      <c r="B356" t="str">
        <f>VLOOKUP(A356,'sector labels'!A:B,2,FALSE)</f>
        <v>Other educational services</v>
      </c>
      <c r="C356" s="4">
        <f t="shared" si="5"/>
        <v>8.7268666813000002E-8</v>
      </c>
      <c r="D356" s="4">
        <v>4.4874199999999997E-11</v>
      </c>
      <c r="E356" s="4">
        <v>2.2282999999999998E-9</v>
      </c>
      <c r="F356" s="4">
        <v>3.5136699999999999E-12</v>
      </c>
      <c r="G356" s="4">
        <v>7.4532300000000001E-13</v>
      </c>
      <c r="H356" s="4">
        <v>6.2416199999999998E-12</v>
      </c>
      <c r="I356" s="4">
        <v>1.0580699999999999E-8</v>
      </c>
      <c r="J356">
        <v>0</v>
      </c>
      <c r="K356" s="4">
        <v>8.5927199999999999E-10</v>
      </c>
      <c r="L356" s="4">
        <v>3.2885200000000001E-9</v>
      </c>
      <c r="M356">
        <v>0</v>
      </c>
      <c r="N356" s="4">
        <v>1.12202E-8</v>
      </c>
      <c r="O356" s="4">
        <v>2.5849499999999999E-8</v>
      </c>
      <c r="P356" s="4">
        <v>3.31868E-8</v>
      </c>
    </row>
    <row r="357" spans="1:16" x14ac:dyDescent="0.4">
      <c r="A357" s="3">
        <v>621100</v>
      </c>
      <c r="B357" t="str">
        <f>VLOOKUP(A357,'sector labels'!A:B,2,FALSE)</f>
        <v>Offices of physicians</v>
      </c>
      <c r="C357" s="4">
        <f t="shared" si="5"/>
        <v>1.0477592729099999E-8</v>
      </c>
      <c r="D357" s="4">
        <v>7.5047799999999999E-12</v>
      </c>
      <c r="E357" s="4">
        <v>1.7860600000000001E-10</v>
      </c>
      <c r="F357" s="4">
        <v>2.17766E-13</v>
      </c>
      <c r="G357" s="4">
        <v>8.6662099999999994E-14</v>
      </c>
      <c r="H357" s="4">
        <v>7.1452100000000004E-13</v>
      </c>
      <c r="I357" s="4">
        <v>1.0417800000000001E-9</v>
      </c>
      <c r="J357" s="4">
        <v>2.6044500000000002E-10</v>
      </c>
      <c r="K357" s="4">
        <v>3.6264000000000001E-11</v>
      </c>
      <c r="L357" s="4">
        <v>2.77564E-10</v>
      </c>
      <c r="M357" s="4">
        <v>7.6366699999999999E-10</v>
      </c>
      <c r="N357" s="4">
        <v>8.9965300000000002E-10</v>
      </c>
      <c r="O357" s="4">
        <v>3.34168E-9</v>
      </c>
      <c r="P357" s="4">
        <v>3.66941E-9</v>
      </c>
    </row>
    <row r="358" spans="1:16" x14ac:dyDescent="0.4">
      <c r="A358" s="3">
        <v>621200</v>
      </c>
      <c r="B358" t="str">
        <f>VLOOKUP(A358,'sector labels'!A:B,2,FALSE)</f>
        <v>Offices of dentists</v>
      </c>
      <c r="C358" s="4">
        <f t="shared" si="5"/>
        <v>2.0965081346000001E-8</v>
      </c>
      <c r="D358" s="4">
        <v>1.52103E-11</v>
      </c>
      <c r="E358" s="4">
        <v>3.4810000000000002E-10</v>
      </c>
      <c r="F358" s="4">
        <v>4.4528899999999999E-13</v>
      </c>
      <c r="G358" s="4">
        <v>1.7720699999999999E-13</v>
      </c>
      <c r="H358" s="4">
        <v>1.4610499999999999E-12</v>
      </c>
      <c r="I358" s="4">
        <v>2.1104899999999998E-9</v>
      </c>
      <c r="J358" s="4">
        <v>5.27622E-10</v>
      </c>
      <c r="K358" s="4">
        <v>7.3456500000000006E-11</v>
      </c>
      <c r="L358" s="4">
        <v>5.6224899999999999E-10</v>
      </c>
      <c r="M358" s="4">
        <v>1.54689E-9</v>
      </c>
      <c r="N358" s="4">
        <v>1.82242E-9</v>
      </c>
      <c r="O358" s="4">
        <v>6.66989E-9</v>
      </c>
      <c r="P358" s="4">
        <v>7.28667E-9</v>
      </c>
    </row>
    <row r="359" spans="1:16" x14ac:dyDescent="0.4">
      <c r="A359" s="3">
        <v>621300</v>
      </c>
      <c r="B359" t="str">
        <f>VLOOKUP(A359,'sector labels'!A:B,2,FALSE)</f>
        <v>Offices of other health practitioners</v>
      </c>
      <c r="C359" s="4">
        <f t="shared" si="5"/>
        <v>1.5634347574E-7</v>
      </c>
      <c r="D359" s="4">
        <v>1.13612E-10</v>
      </c>
      <c r="E359" s="4">
        <v>2.5969200000000002E-9</v>
      </c>
      <c r="F359" s="4">
        <v>3.32602E-12</v>
      </c>
      <c r="G359" s="4">
        <v>1.32362E-12</v>
      </c>
      <c r="H359" s="4">
        <v>1.09131E-11</v>
      </c>
      <c r="I359" s="4">
        <v>1.57387E-8</v>
      </c>
      <c r="J359" s="4">
        <v>3.93467E-9</v>
      </c>
      <c r="K359" s="4">
        <v>5.4778099999999995E-10</v>
      </c>
      <c r="L359" s="4">
        <v>4.1928300000000003E-9</v>
      </c>
      <c r="M359" s="4">
        <v>1.1535499999999999E-8</v>
      </c>
      <c r="N359" s="4">
        <v>1.3590299999999999E-8</v>
      </c>
      <c r="O359" s="4">
        <v>4.9739099999999998E-8</v>
      </c>
      <c r="P359" s="4">
        <v>5.43385E-8</v>
      </c>
    </row>
    <row r="360" spans="1:16" x14ac:dyDescent="0.4">
      <c r="A360" s="3">
        <v>621400</v>
      </c>
      <c r="B360" t="str">
        <f>VLOOKUP(A360,'sector labels'!A:B,2,FALSE)</f>
        <v>Outpatient care centers</v>
      </c>
      <c r="C360" s="4">
        <f t="shared" si="5"/>
        <v>1.3491197675000001E-7</v>
      </c>
      <c r="D360" s="4">
        <v>9.8091000000000003E-11</v>
      </c>
      <c r="E360" s="4">
        <v>2.2412300000000001E-9</v>
      </c>
      <c r="F360" s="4">
        <v>2.8716500000000002E-12</v>
      </c>
      <c r="G360" s="4">
        <v>1.1427999999999999E-12</v>
      </c>
      <c r="H360" s="4">
        <v>9.4222999999999995E-12</v>
      </c>
      <c r="I360" s="4">
        <v>1.3581300000000001E-8</v>
      </c>
      <c r="J360" s="4">
        <v>3.3953199999999998E-9</v>
      </c>
      <c r="K360" s="4">
        <v>4.7268900000000004E-10</v>
      </c>
      <c r="L360" s="4">
        <v>3.6180599999999998E-9</v>
      </c>
      <c r="M360" s="4">
        <v>9.9541499999999992E-9</v>
      </c>
      <c r="N360" s="4">
        <v>1.1727299999999999E-8</v>
      </c>
      <c r="O360" s="4">
        <v>4.29208E-8</v>
      </c>
      <c r="P360" s="4">
        <v>4.6889600000000003E-8</v>
      </c>
    </row>
    <row r="361" spans="1:16" x14ac:dyDescent="0.4">
      <c r="A361" s="3">
        <v>621500</v>
      </c>
      <c r="B361" t="str">
        <f>VLOOKUP(A361,'sector labels'!A:B,2,FALSE)</f>
        <v>Medical and diagnostic laboratories</v>
      </c>
      <c r="C361" s="4">
        <f t="shared" si="5"/>
        <v>8.6411346509999996E-8</v>
      </c>
      <c r="D361" s="4">
        <v>6.28132E-11</v>
      </c>
      <c r="E361" s="4">
        <v>1.4354300000000001E-9</v>
      </c>
      <c r="F361" s="4">
        <v>1.8388799999999999E-12</v>
      </c>
      <c r="G361" s="4">
        <v>7.3179999999999997E-13</v>
      </c>
      <c r="H361" s="4">
        <v>6.03363E-12</v>
      </c>
      <c r="I361" s="4">
        <v>8.6988199999999995E-9</v>
      </c>
      <c r="J361" s="4">
        <v>2.1746999999999999E-9</v>
      </c>
      <c r="K361" s="4">
        <v>3.0275899999999999E-10</v>
      </c>
      <c r="L361" s="4">
        <v>2.3173800000000001E-9</v>
      </c>
      <c r="M361" s="4">
        <v>6.3756600000000003E-9</v>
      </c>
      <c r="N361" s="4">
        <v>7.5113800000000006E-9</v>
      </c>
      <c r="O361" s="4">
        <v>2.7490899999999999E-8</v>
      </c>
      <c r="P361" s="4">
        <v>3.0032900000000003E-8</v>
      </c>
    </row>
    <row r="362" spans="1:16" x14ac:dyDescent="0.4">
      <c r="A362" s="3">
        <v>621600</v>
      </c>
      <c r="B362" t="str">
        <f>VLOOKUP(A362,'sector labels'!A:B,2,FALSE)</f>
        <v>Home health care services</v>
      </c>
      <c r="C362" s="4">
        <f t="shared" si="5"/>
        <v>3.2167730928E-8</v>
      </c>
      <c r="D362" s="4">
        <v>2.3390799999999999E-11</v>
      </c>
      <c r="E362" s="4">
        <v>5.3440199999999995E-10</v>
      </c>
      <c r="F362" s="4">
        <v>6.8477499999999998E-13</v>
      </c>
      <c r="G362" s="4">
        <v>2.7251299999999998E-13</v>
      </c>
      <c r="H362" s="4">
        <v>2.2468400000000001E-12</v>
      </c>
      <c r="I362" s="4">
        <v>3.2382599999999999E-9</v>
      </c>
      <c r="J362" s="4">
        <v>8.0956399999999998E-10</v>
      </c>
      <c r="K362" s="4">
        <v>1.12706E-10</v>
      </c>
      <c r="L362" s="4">
        <v>8.6267400000000001E-10</v>
      </c>
      <c r="M362" s="4">
        <v>2.3734199999999999E-9</v>
      </c>
      <c r="N362" s="4">
        <v>2.7962099999999998E-9</v>
      </c>
      <c r="O362" s="4">
        <v>1.02338E-8</v>
      </c>
      <c r="P362" s="4">
        <v>1.11801E-8</v>
      </c>
    </row>
    <row r="363" spans="1:16" x14ac:dyDescent="0.4">
      <c r="A363" s="3">
        <v>621900</v>
      </c>
      <c r="B363" t="str">
        <f>VLOOKUP(A363,'sector labels'!A:B,2,FALSE)</f>
        <v>Other ambulatory health care services</v>
      </c>
      <c r="C363" s="4">
        <f t="shared" si="5"/>
        <v>2.8423830776E-7</v>
      </c>
      <c r="D363" s="4">
        <v>2.2992899999999999E-10</v>
      </c>
      <c r="E363" s="4">
        <v>4.4938200000000001E-9</v>
      </c>
      <c r="F363" s="4">
        <v>5.6599399999999998E-12</v>
      </c>
      <c r="G363" s="4">
        <v>1.9550199999999999E-12</v>
      </c>
      <c r="H363" s="4">
        <v>1.8824800000000001E-11</v>
      </c>
      <c r="I363" s="4">
        <v>2.26495E-8</v>
      </c>
      <c r="J363" s="4">
        <v>5.6623700000000002E-9</v>
      </c>
      <c r="K363" s="4">
        <v>7.8803899999999999E-10</v>
      </c>
      <c r="L363" s="4">
        <v>6.0322099999999998E-9</v>
      </c>
      <c r="M363" s="4">
        <v>2.6748599999999998E-8</v>
      </c>
      <c r="N363" s="4">
        <v>2.3960699999999999E-8</v>
      </c>
      <c r="O363" s="4">
        <v>9.6847200000000004E-8</v>
      </c>
      <c r="P363" s="4">
        <v>9.6799500000000006E-8</v>
      </c>
    </row>
    <row r="364" spans="1:16" x14ac:dyDescent="0.4">
      <c r="A364" s="3">
        <v>622000</v>
      </c>
      <c r="B364" t="str">
        <f>VLOOKUP(A364,'sector labels'!A:B,2,FALSE)</f>
        <v>Hospitals</v>
      </c>
      <c r="C364" s="4">
        <f t="shared" si="5"/>
        <v>9.5441975376999982E-9</v>
      </c>
      <c r="D364" s="4">
        <v>6.9400699999999999E-12</v>
      </c>
      <c r="E364" s="4">
        <v>1.58558E-10</v>
      </c>
      <c r="F364" s="4">
        <v>2.03173E-13</v>
      </c>
      <c r="G364" s="4">
        <v>8.0854700000000003E-14</v>
      </c>
      <c r="H364" s="4">
        <v>6.6663999999999997E-13</v>
      </c>
      <c r="I364" s="4">
        <v>9.6079300000000008E-10</v>
      </c>
      <c r="J364" s="4">
        <v>2.4019799999999999E-10</v>
      </c>
      <c r="K364" s="4">
        <v>3.3439799999999997E-11</v>
      </c>
      <c r="L364" s="4">
        <v>2.5595599999999998E-10</v>
      </c>
      <c r="M364" s="4">
        <v>7.0419499999999997E-10</v>
      </c>
      <c r="N364" s="4">
        <v>8.2963700000000002E-10</v>
      </c>
      <c r="O364" s="4">
        <v>3.0363799999999998E-9</v>
      </c>
      <c r="P364" s="4">
        <v>3.3171499999999999E-9</v>
      </c>
    </row>
    <row r="365" spans="1:16" x14ac:dyDescent="0.4">
      <c r="A365" s="3" t="s">
        <v>420</v>
      </c>
      <c r="B365" t="str">
        <f>VLOOKUP(A365,'sector labels'!A:B,2,FALSE)</f>
        <v>Nursing and community care facilities</v>
      </c>
      <c r="C365" s="4">
        <f t="shared" si="5"/>
        <v>4.0328047551999997E-8</v>
      </c>
      <c r="D365" s="4">
        <v>2.9324600000000001E-11</v>
      </c>
      <c r="E365" s="4">
        <v>6.6996900000000001E-10</v>
      </c>
      <c r="F365" s="4">
        <v>8.5848900000000004E-13</v>
      </c>
      <c r="G365" s="4">
        <v>3.4164300000000001E-13</v>
      </c>
      <c r="H365" s="4">
        <v>2.8168200000000001E-12</v>
      </c>
      <c r="I365" s="4">
        <v>4.0597299999999996E-9</v>
      </c>
      <c r="J365" s="4">
        <v>1.0149299999999999E-9</v>
      </c>
      <c r="K365" s="4">
        <v>1.4129699999999999E-10</v>
      </c>
      <c r="L365" s="4">
        <v>1.08152E-9</v>
      </c>
      <c r="M365" s="4">
        <v>2.9755100000000002E-9</v>
      </c>
      <c r="N365" s="4">
        <v>3.5055500000000002E-9</v>
      </c>
      <c r="O365" s="4">
        <v>1.2829899999999999E-8</v>
      </c>
      <c r="P365" s="4">
        <v>1.4016299999999999E-8</v>
      </c>
    </row>
    <row r="366" spans="1:16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f t="shared" si="5"/>
        <v>1.6443308785E-7</v>
      </c>
      <c r="D366" s="4">
        <v>1.1953199999999999E-10</v>
      </c>
      <c r="E366" s="4">
        <v>2.7315200000000001E-9</v>
      </c>
      <c r="F366" s="4">
        <v>3.49935E-12</v>
      </c>
      <c r="G366" s="4">
        <v>1.3925999999999999E-12</v>
      </c>
      <c r="H366" s="4">
        <v>1.14819E-11</v>
      </c>
      <c r="I366" s="4">
        <v>1.6553100000000001E-8</v>
      </c>
      <c r="J366" s="4">
        <v>4.1382699999999996E-9</v>
      </c>
      <c r="K366" s="4">
        <v>5.7612199999999999E-10</v>
      </c>
      <c r="L366" s="4">
        <v>4.4097699999999998E-9</v>
      </c>
      <c r="M366" s="4">
        <v>1.21323E-8</v>
      </c>
      <c r="N366" s="4">
        <v>1.42935E-8</v>
      </c>
      <c r="O366" s="4">
        <v>5.2312599999999998E-8</v>
      </c>
      <c r="P366" s="4">
        <v>5.7149999999999999E-8</v>
      </c>
    </row>
    <row r="367" spans="1:16" x14ac:dyDescent="0.4">
      <c r="A367" s="3">
        <v>624100</v>
      </c>
      <c r="B367" t="str">
        <f>VLOOKUP(A367,'sector labels'!A:B,2,FALSE)</f>
        <v>Individual and family services</v>
      </c>
      <c r="C367" s="4">
        <f t="shared" si="5"/>
        <v>1.5464019596999998E-7</v>
      </c>
      <c r="D367" s="4">
        <v>1.0897999999999999E-10</v>
      </c>
      <c r="E367" s="4">
        <v>3.0888699999999999E-9</v>
      </c>
      <c r="F367" s="4">
        <v>2.9874800000000001E-12</v>
      </c>
      <c r="G367" s="4">
        <v>1.61169E-12</v>
      </c>
      <c r="H367" s="4">
        <v>1.0197799999999999E-11</v>
      </c>
      <c r="I367" s="4">
        <v>1.20145E-8</v>
      </c>
      <c r="J367" s="4">
        <v>2.0093300000000001E-9</v>
      </c>
      <c r="K367" s="4">
        <v>2.79739E-10</v>
      </c>
      <c r="L367" s="4">
        <v>2.1411799999999998E-9</v>
      </c>
      <c r="M367" s="4">
        <v>5.8909E-9</v>
      </c>
      <c r="N367" s="4">
        <v>1.5290399999999998E-8</v>
      </c>
      <c r="O367" s="4">
        <v>5.8748599999999997E-8</v>
      </c>
      <c r="P367" s="4">
        <v>5.5052899999999998E-8</v>
      </c>
    </row>
    <row r="368" spans="1:16" x14ac:dyDescent="0.4">
      <c r="A368" s="3">
        <v>624400</v>
      </c>
      <c r="B368" t="str">
        <f>VLOOKUP(A368,'sector labels'!A:B,2,FALSE)</f>
        <v>Child day care services</v>
      </c>
      <c r="C368" s="4">
        <f t="shared" si="5"/>
        <v>5.2505100134999997E-8</v>
      </c>
      <c r="D368" s="4">
        <v>3.81467E-11</v>
      </c>
      <c r="E368" s="4">
        <v>8.7208499999999999E-10</v>
      </c>
      <c r="F368" s="4">
        <v>1.11676E-12</v>
      </c>
      <c r="G368" s="4">
        <v>4.44425E-13</v>
      </c>
      <c r="H368" s="4">
        <v>3.6642500000000003E-12</v>
      </c>
      <c r="I368" s="4">
        <v>5.2855499999999998E-9</v>
      </c>
      <c r="J368" s="4">
        <v>1.3213899999999999E-9</v>
      </c>
      <c r="K368" s="4">
        <v>1.83963E-10</v>
      </c>
      <c r="L368" s="4">
        <v>1.40809E-9</v>
      </c>
      <c r="M368" s="4">
        <v>3.8739899999999998E-9</v>
      </c>
      <c r="N368" s="4">
        <v>4.5640599999999996E-9</v>
      </c>
      <c r="O368" s="4">
        <v>1.6703999999999999E-8</v>
      </c>
      <c r="P368" s="4">
        <v>1.8248599999999998E-8</v>
      </c>
    </row>
    <row r="369" spans="1:16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f t="shared" si="5"/>
        <v>2.7200876582999999E-7</v>
      </c>
      <c r="D369" s="4">
        <v>1.97453E-10</v>
      </c>
      <c r="E369" s="4">
        <v>4.6235799999999999E-9</v>
      </c>
      <c r="F369" s="4">
        <v>5.6676400000000003E-12</v>
      </c>
      <c r="G369" s="4">
        <v>2.2554900000000001E-12</v>
      </c>
      <c r="H369" s="4">
        <v>1.9003699999999999E-11</v>
      </c>
      <c r="I369" s="4">
        <v>2.68641E-8</v>
      </c>
      <c r="J369" s="4">
        <v>6.7160100000000003E-9</v>
      </c>
      <c r="K369" s="4">
        <v>9.3501599999999991E-10</v>
      </c>
      <c r="L369" s="4">
        <v>7.1567800000000002E-9</v>
      </c>
      <c r="M369" s="4">
        <v>1.9690099999999998E-8</v>
      </c>
      <c r="N369" s="4">
        <v>2.3197299999999999E-8</v>
      </c>
      <c r="O369" s="4">
        <v>8.8304700000000006E-8</v>
      </c>
      <c r="P369" s="4">
        <v>9.4296800000000003E-8</v>
      </c>
    </row>
    <row r="370" spans="1:16" x14ac:dyDescent="0.4">
      <c r="A370" s="3">
        <v>711100</v>
      </c>
      <c r="B370" t="str">
        <f>VLOOKUP(A370,'sector labels'!A:B,2,FALSE)</f>
        <v>Performing arts companies</v>
      </c>
      <c r="C370" s="4">
        <f t="shared" si="5"/>
        <v>4.8172433927999998E-8</v>
      </c>
      <c r="D370" s="4">
        <v>2.4970300000000001E-11</v>
      </c>
      <c r="E370" s="4">
        <v>7.4688899999999998E-10</v>
      </c>
      <c r="F370" s="4">
        <v>1.6739600000000001E-12</v>
      </c>
      <c r="G370" s="4">
        <v>2.3913799999999999E-13</v>
      </c>
      <c r="H370" s="4">
        <v>2.06153E-12</v>
      </c>
      <c r="I370" s="4">
        <v>5.5892100000000004E-9</v>
      </c>
      <c r="J370" s="4">
        <v>1.8630699999999999E-9</v>
      </c>
      <c r="K370">
        <v>0</v>
      </c>
      <c r="L370">
        <v>0</v>
      </c>
      <c r="M370" s="4">
        <v>3.8203000000000001E-9</v>
      </c>
      <c r="N370" s="4">
        <v>3.7913200000000001E-9</v>
      </c>
      <c r="O370" s="4">
        <v>1.35223E-8</v>
      </c>
      <c r="P370" s="4">
        <v>1.8810399999999999E-8</v>
      </c>
    </row>
    <row r="371" spans="1:16" x14ac:dyDescent="0.4">
      <c r="A371" s="3">
        <v>711200</v>
      </c>
      <c r="B371" t="str">
        <f>VLOOKUP(A371,'sector labels'!A:B,2,FALSE)</f>
        <v>Spectator sports</v>
      </c>
      <c r="C371" s="4">
        <f t="shared" si="5"/>
        <v>2.3138450743E-8</v>
      </c>
      <c r="D371" s="4">
        <v>1.26607E-11</v>
      </c>
      <c r="E371" s="4">
        <v>4.21435E-10</v>
      </c>
      <c r="F371" s="4">
        <v>1.05582E-12</v>
      </c>
      <c r="G371" s="4">
        <v>1.00543E-13</v>
      </c>
      <c r="H371" s="4">
        <v>1.47368E-12</v>
      </c>
      <c r="I371" s="4">
        <v>2.3371400000000001E-9</v>
      </c>
      <c r="J371" s="4">
        <v>7.7904499999999997E-10</v>
      </c>
      <c r="K371">
        <v>0</v>
      </c>
      <c r="L371">
        <v>0</v>
      </c>
      <c r="M371" s="4">
        <v>1.5973500000000001E-9</v>
      </c>
      <c r="N371" s="4">
        <v>1.58527E-9</v>
      </c>
      <c r="O371" s="4">
        <v>7.4687100000000008E-9</v>
      </c>
      <c r="P371" s="4">
        <v>8.9342099999999999E-9</v>
      </c>
    </row>
    <row r="372" spans="1:16" x14ac:dyDescent="0.4">
      <c r="A372" s="3">
        <v>711500</v>
      </c>
      <c r="B372" t="str">
        <f>VLOOKUP(A372,'sector labels'!A:B,2,FALSE)</f>
        <v>Independent artists, writers, and performers</v>
      </c>
      <c r="C372" s="4">
        <f t="shared" si="5"/>
        <v>7.3513540751000003E-9</v>
      </c>
      <c r="D372" s="4">
        <v>3.8700600000000002E-12</v>
      </c>
      <c r="E372" s="4">
        <v>1.14435E-10</v>
      </c>
      <c r="F372" s="4">
        <v>2.59442E-13</v>
      </c>
      <c r="G372" s="4">
        <v>3.7063099999999999E-14</v>
      </c>
      <c r="H372" s="4">
        <v>3.1951000000000002E-13</v>
      </c>
      <c r="I372" s="4">
        <v>8.5299299999999999E-10</v>
      </c>
      <c r="J372" s="4">
        <v>2.84331E-10</v>
      </c>
      <c r="K372">
        <v>0</v>
      </c>
      <c r="L372">
        <v>0</v>
      </c>
      <c r="M372" s="4">
        <v>5.8290799999999999E-10</v>
      </c>
      <c r="N372" s="4">
        <v>5.7853099999999997E-10</v>
      </c>
      <c r="O372" s="4">
        <v>2.06341E-9</v>
      </c>
      <c r="P372" s="4">
        <v>2.87026E-9</v>
      </c>
    </row>
    <row r="373" spans="1:16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f t="shared" si="5"/>
        <v>2.2262364961000001E-8</v>
      </c>
      <c r="D373" s="4">
        <v>1.1636699999999999E-11</v>
      </c>
      <c r="E373" s="4">
        <v>3.4591E-10</v>
      </c>
      <c r="F373" s="4">
        <v>7.8010200000000002E-13</v>
      </c>
      <c r="G373" s="4">
        <v>1.1144300000000001E-13</v>
      </c>
      <c r="H373" s="4">
        <v>9.6071600000000008E-13</v>
      </c>
      <c r="I373" s="4">
        <v>2.5830800000000001E-9</v>
      </c>
      <c r="J373" s="4">
        <v>8.6102600000000004E-10</v>
      </c>
      <c r="K373">
        <v>0</v>
      </c>
      <c r="L373">
        <v>0</v>
      </c>
      <c r="M373" s="4">
        <v>1.7653700000000001E-9</v>
      </c>
      <c r="N373" s="4">
        <v>1.75205E-9</v>
      </c>
      <c r="O373" s="4">
        <v>6.2489099999999997E-9</v>
      </c>
      <c r="P373" s="4">
        <v>8.6925299999999996E-9</v>
      </c>
    </row>
    <row r="374" spans="1:16" x14ac:dyDescent="0.4">
      <c r="A374" s="3">
        <v>712000</v>
      </c>
      <c r="B374" t="str">
        <f>VLOOKUP(A374,'sector labels'!A:B,2,FALSE)</f>
        <v>Museums, historical sites, zoos, and parks</v>
      </c>
      <c r="C374" s="4">
        <f t="shared" si="5"/>
        <v>7.5260056607000001E-8</v>
      </c>
      <c r="D374" s="4">
        <v>3.9620100000000001E-11</v>
      </c>
      <c r="E374" s="4">
        <v>1.1715400000000001E-9</v>
      </c>
      <c r="F374" s="4">
        <v>2.6560599999999999E-12</v>
      </c>
      <c r="G374" s="4">
        <v>3.7943699999999998E-13</v>
      </c>
      <c r="H374" s="4">
        <v>3.2710099999999998E-12</v>
      </c>
      <c r="I374" s="4">
        <v>8.7325899999999995E-9</v>
      </c>
      <c r="J374" s="4">
        <v>2.91086E-9</v>
      </c>
      <c r="K374">
        <v>0</v>
      </c>
      <c r="L374">
        <v>0</v>
      </c>
      <c r="M374" s="4">
        <v>5.9675700000000003E-9</v>
      </c>
      <c r="N374" s="4">
        <v>5.9227699999999998E-9</v>
      </c>
      <c r="O374" s="4">
        <v>2.1124300000000001E-8</v>
      </c>
      <c r="P374" s="4">
        <v>2.9384500000000001E-8</v>
      </c>
    </row>
    <row r="375" spans="1:16" x14ac:dyDescent="0.4">
      <c r="A375" s="3">
        <v>713100</v>
      </c>
      <c r="B375" t="str">
        <f>VLOOKUP(A375,'sector labels'!A:B,2,FALSE)</f>
        <v>Amusement parks and arcades</v>
      </c>
      <c r="C375" s="4">
        <f t="shared" si="5"/>
        <v>1.6680160396299999E-7</v>
      </c>
      <c r="D375" s="4">
        <v>5.7047499999999997E-11</v>
      </c>
      <c r="E375" s="4">
        <v>1.89573E-9</v>
      </c>
      <c r="F375" s="4">
        <v>3.2950500000000002E-12</v>
      </c>
      <c r="G375" s="4">
        <v>4.1093300000000001E-13</v>
      </c>
      <c r="H375" s="4">
        <v>7.15048E-12</v>
      </c>
      <c r="I375" s="4">
        <v>2.3714099999999999E-8</v>
      </c>
      <c r="J375" s="4">
        <v>1.48291E-9</v>
      </c>
      <c r="K375">
        <v>0</v>
      </c>
      <c r="L375">
        <v>0</v>
      </c>
      <c r="M375" s="4">
        <v>3.0382599999999998E-9</v>
      </c>
      <c r="N375" s="4">
        <v>1.93493E-8</v>
      </c>
      <c r="O375" s="4">
        <v>3.4922E-8</v>
      </c>
      <c r="P375" s="4">
        <v>8.2331400000000006E-8</v>
      </c>
    </row>
    <row r="376" spans="1:16" x14ac:dyDescent="0.4">
      <c r="A376" s="3">
        <v>713200</v>
      </c>
      <c r="B376" t="str">
        <f>VLOOKUP(A376,'sector labels'!A:B,2,FALSE)</f>
        <v>Gambling industries (except casino hotels)</v>
      </c>
      <c r="C376" s="4">
        <f t="shared" si="5"/>
        <v>1.71197599891E-8</v>
      </c>
      <c r="D376" s="4">
        <v>9.0124399999999995E-12</v>
      </c>
      <c r="E376" s="4">
        <v>2.6649500000000002E-10</v>
      </c>
      <c r="F376" s="4">
        <v>6.0417700000000004E-13</v>
      </c>
      <c r="G376" s="4">
        <v>8.6311100000000004E-14</v>
      </c>
      <c r="H376" s="4">
        <v>7.4406100000000003E-13</v>
      </c>
      <c r="I376" s="4">
        <v>1.9864499999999999E-9</v>
      </c>
      <c r="J376" s="4">
        <v>6.6214800000000002E-10</v>
      </c>
      <c r="K376">
        <v>0</v>
      </c>
      <c r="L376">
        <v>0</v>
      </c>
      <c r="M376" s="4">
        <v>1.3574700000000001E-9</v>
      </c>
      <c r="N376" s="4">
        <v>1.3472799999999999E-9</v>
      </c>
      <c r="O376" s="4">
        <v>4.8052400000000003E-9</v>
      </c>
      <c r="P376" s="4">
        <v>6.6842300000000002E-9</v>
      </c>
    </row>
    <row r="377" spans="1:16" x14ac:dyDescent="0.4">
      <c r="A377" s="3">
        <v>713900</v>
      </c>
      <c r="B377" t="str">
        <f>VLOOKUP(A377,'sector labels'!A:B,2,FALSE)</f>
        <v>Other amusement and recreation industries</v>
      </c>
      <c r="C377" s="4">
        <f t="shared" si="5"/>
        <v>8.7060781151999997E-8</v>
      </c>
      <c r="D377" s="4">
        <v>3.9201499999999998E-11</v>
      </c>
      <c r="E377" s="4">
        <v>1.68656E-9</v>
      </c>
      <c r="F377" s="4">
        <v>7.1422499999999998E-12</v>
      </c>
      <c r="G377" s="4">
        <v>6.4969199999999997E-13</v>
      </c>
      <c r="H377" s="4">
        <v>2.7737099999999999E-12</v>
      </c>
      <c r="I377" s="4">
        <v>2.5297199999999999E-8</v>
      </c>
      <c r="J377" s="4">
        <v>8.0119400000000004E-10</v>
      </c>
      <c r="K377" s="4">
        <v>4.1476899999999998E-9</v>
      </c>
      <c r="L377">
        <v>0</v>
      </c>
      <c r="M377" s="4">
        <v>1.64295E-9</v>
      </c>
      <c r="N377" s="4">
        <v>8.8338200000000004E-9</v>
      </c>
      <c r="O377" s="4">
        <v>1.6480599999999999E-8</v>
      </c>
      <c r="P377" s="4">
        <v>2.8121000000000001E-8</v>
      </c>
    </row>
    <row r="378" spans="1:16" x14ac:dyDescent="0.4">
      <c r="A378" s="3">
        <v>721000</v>
      </c>
      <c r="B378" t="str">
        <f>VLOOKUP(A378,'sector labels'!A:B,2,FALSE)</f>
        <v>Accommodation</v>
      </c>
      <c r="C378" s="4">
        <f t="shared" si="5"/>
        <v>1.4230481974999998E-7</v>
      </c>
      <c r="D378" s="4">
        <v>5.2587200000000002E-11</v>
      </c>
      <c r="E378" s="4">
        <v>1.7737399999999999E-9</v>
      </c>
      <c r="F378" s="4">
        <v>7.4279600000000006E-12</v>
      </c>
      <c r="G378" s="4">
        <v>1.0384199999999999E-12</v>
      </c>
      <c r="H378" s="4">
        <v>6.0361700000000001E-12</v>
      </c>
      <c r="I378" s="4">
        <v>4.3438399999999997E-8</v>
      </c>
      <c r="J378" s="4">
        <v>4.2092899999999996E-9</v>
      </c>
      <c r="K378" s="4">
        <v>1.04401E-9</v>
      </c>
      <c r="L378" s="4">
        <v>2.4335900000000001E-9</v>
      </c>
      <c r="M378" s="4">
        <v>9.2273299999999998E-9</v>
      </c>
      <c r="N378" s="4">
        <v>7.6282700000000006E-9</v>
      </c>
      <c r="O378" s="4">
        <v>3.2641400000000003E-8</v>
      </c>
      <c r="P378" s="4">
        <v>3.9841699999999997E-8</v>
      </c>
    </row>
    <row r="379" spans="1:16" x14ac:dyDescent="0.4">
      <c r="A379" s="3">
        <v>722110</v>
      </c>
      <c r="B379" t="str">
        <f>VLOOKUP(A379,'sector labels'!A:B,2,FALSE)</f>
        <v>Full-service restaurants</v>
      </c>
      <c r="C379" s="4">
        <f t="shared" si="5"/>
        <v>1.3882895632300003E-7</v>
      </c>
      <c r="D379" s="4">
        <v>1.6767499999999999E-11</v>
      </c>
      <c r="E379" s="4">
        <v>1.1666799999999999E-9</v>
      </c>
      <c r="F379" s="4">
        <v>1.7309299999999999E-11</v>
      </c>
      <c r="G379" s="4">
        <v>3.4903299999999999E-13</v>
      </c>
      <c r="H379" s="4">
        <v>2.76349E-12</v>
      </c>
      <c r="I379" s="4">
        <v>9.5763100000000001E-8</v>
      </c>
      <c r="J379" s="4">
        <v>9.8104899999999993E-10</v>
      </c>
      <c r="K379" s="4">
        <v>2.9907600000000001E-9</v>
      </c>
      <c r="L379" s="4">
        <v>1.18006E-9</v>
      </c>
      <c r="M379" s="4">
        <v>1.2985799999999999E-10</v>
      </c>
      <c r="N379" s="4">
        <v>5.4759600000000002E-9</v>
      </c>
      <c r="O379" s="4">
        <v>1.34165E-8</v>
      </c>
      <c r="P379" s="4">
        <v>1.7687799999999998E-8</v>
      </c>
    </row>
    <row r="380" spans="1:16" x14ac:dyDescent="0.4">
      <c r="A380" s="3">
        <v>722211</v>
      </c>
      <c r="B380" t="str">
        <f>VLOOKUP(A380,'sector labels'!A:B,2,FALSE)</f>
        <v>Limited-service restaurants</v>
      </c>
      <c r="C380" s="4">
        <f t="shared" si="5"/>
        <v>2.1193346872499998E-7</v>
      </c>
      <c r="D380" s="4">
        <v>3.2800299999999998E-11</v>
      </c>
      <c r="E380" s="4">
        <v>1.18735E-9</v>
      </c>
      <c r="F380" s="4">
        <v>1.06527E-11</v>
      </c>
      <c r="G380" s="4">
        <v>2.2049500000000001E-13</v>
      </c>
      <c r="H380" s="4">
        <v>4.7342300000000001E-12</v>
      </c>
      <c r="I380" s="4">
        <v>1.5018000000000001E-7</v>
      </c>
      <c r="J380" s="4">
        <v>2.5650300000000002E-9</v>
      </c>
      <c r="K380" s="4">
        <v>1.0764200000000001E-9</v>
      </c>
      <c r="L380" s="4">
        <v>2.18536E-9</v>
      </c>
      <c r="M380" s="4">
        <v>2.06071E-10</v>
      </c>
      <c r="N380" s="4">
        <v>7.7995299999999994E-9</v>
      </c>
      <c r="O380" s="4">
        <v>2.0896000000000001E-8</v>
      </c>
      <c r="P380" s="4">
        <v>2.57893E-8</v>
      </c>
    </row>
    <row r="381" spans="1:16" x14ac:dyDescent="0.4">
      <c r="A381" s="3" t="s">
        <v>440</v>
      </c>
      <c r="B381" t="str">
        <f>VLOOKUP(A381,'sector labels'!A:B,2,FALSE)</f>
        <v>All other food and drinking places</v>
      </c>
      <c r="C381" s="4">
        <f t="shared" si="5"/>
        <v>8.1138851529999988E-8</v>
      </c>
      <c r="D381" s="4">
        <v>1.57976E-11</v>
      </c>
      <c r="E381" s="4">
        <v>1.1134200000000001E-9</v>
      </c>
      <c r="F381" s="4">
        <v>4.6295200000000003E-12</v>
      </c>
      <c r="G381" s="4">
        <v>1.8154999999999999E-13</v>
      </c>
      <c r="H381" s="4">
        <v>2.1128599999999999E-12</v>
      </c>
      <c r="I381" s="4">
        <v>3.9973899999999999E-8</v>
      </c>
      <c r="J381" s="4">
        <v>7.1382000000000002E-10</v>
      </c>
      <c r="K381" s="4">
        <v>1.39032E-9</v>
      </c>
      <c r="L381">
        <v>0</v>
      </c>
      <c r="M381" s="4">
        <v>2.92781E-9</v>
      </c>
      <c r="N381" s="4">
        <v>3.6318299999999999E-9</v>
      </c>
      <c r="O381" s="4">
        <v>9.8830299999999995E-9</v>
      </c>
      <c r="P381" s="4">
        <v>2.1482E-8</v>
      </c>
    </row>
    <row r="382" spans="1:16" x14ac:dyDescent="0.4">
      <c r="A382" s="3">
        <v>811100</v>
      </c>
      <c r="B382" t="str">
        <f>VLOOKUP(A382,'sector labels'!A:B,2,FALSE)</f>
        <v>Automotive repair and maintenance</v>
      </c>
      <c r="C382" s="4">
        <f t="shared" si="5"/>
        <v>2.5957654866999997E-8</v>
      </c>
      <c r="D382" s="4">
        <v>1.1442400000000001E-11</v>
      </c>
      <c r="E382" s="4">
        <v>6.5598800000000001E-10</v>
      </c>
      <c r="F382" s="4">
        <v>1.6466700000000001E-12</v>
      </c>
      <c r="G382" s="4">
        <v>1.2474699999999999E-12</v>
      </c>
      <c r="H382" s="4">
        <v>8.6032700000000002E-13</v>
      </c>
      <c r="I382" s="4">
        <v>2.33933E-9</v>
      </c>
      <c r="J382">
        <v>0</v>
      </c>
      <c r="K382" s="4">
        <v>2.6576399999999999E-9</v>
      </c>
      <c r="L382" s="4">
        <v>1.45323E-9</v>
      </c>
      <c r="M382">
        <v>0</v>
      </c>
      <c r="N382" s="4">
        <v>1.3885200000000001E-9</v>
      </c>
      <c r="O382" s="4">
        <v>5.8694499999999998E-9</v>
      </c>
      <c r="P382" s="4">
        <v>1.1578299999999999E-8</v>
      </c>
    </row>
    <row r="383" spans="1:16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f t="shared" si="5"/>
        <v>5.7872701160000003E-8</v>
      </c>
      <c r="D383" s="4">
        <v>2.4998600000000001E-11</v>
      </c>
      <c r="E383" s="4">
        <v>1.4550500000000001E-9</v>
      </c>
      <c r="F383" s="4">
        <v>3.5975500000000002E-12</v>
      </c>
      <c r="G383" s="4">
        <v>2.7254100000000002E-12</v>
      </c>
      <c r="H383" s="4">
        <v>1.8796000000000002E-12</v>
      </c>
      <c r="I383" s="4">
        <v>5.2153100000000003E-9</v>
      </c>
      <c r="J383">
        <v>0</v>
      </c>
      <c r="K383" s="4">
        <v>5.9265899999999999E-9</v>
      </c>
      <c r="L383" s="4">
        <v>3.2405499999999999E-9</v>
      </c>
      <c r="M383">
        <v>0</v>
      </c>
      <c r="N383" s="4">
        <v>3.0961000000000001E-9</v>
      </c>
      <c r="O383" s="4">
        <v>1.30877E-8</v>
      </c>
      <c r="P383" s="4">
        <v>2.5818200000000001E-8</v>
      </c>
    </row>
    <row r="384" spans="1:16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f t="shared" si="5"/>
        <v>8.7953378200000002E-9</v>
      </c>
      <c r="D384" s="4">
        <v>3.7992199999999996E-12</v>
      </c>
      <c r="E384" s="4">
        <v>2.21134E-10</v>
      </c>
      <c r="F384" s="4">
        <v>5.4674500000000001E-13</v>
      </c>
      <c r="G384" s="4">
        <v>4.1419999999999999E-13</v>
      </c>
      <c r="H384" s="4">
        <v>2.8565500000000001E-13</v>
      </c>
      <c r="I384" s="4">
        <v>7.9260699999999999E-10</v>
      </c>
      <c r="J384">
        <v>0</v>
      </c>
      <c r="K384" s="4">
        <v>9.0070500000000004E-10</v>
      </c>
      <c r="L384" s="4">
        <v>4.9249000000000002E-10</v>
      </c>
      <c r="M384">
        <v>0</v>
      </c>
      <c r="N384" s="4">
        <v>4.7053599999999998E-10</v>
      </c>
      <c r="O384" s="4">
        <v>1.98904E-9</v>
      </c>
      <c r="P384" s="4">
        <v>3.9237800000000003E-9</v>
      </c>
    </row>
    <row r="385" spans="1:16" x14ac:dyDescent="0.4">
      <c r="A385" s="3">
        <v>811400</v>
      </c>
      <c r="B385" t="str">
        <f>VLOOKUP(A385,'sector labels'!A:B,2,FALSE)</f>
        <v>Personal and household goods repair and maintenance</v>
      </c>
      <c r="C385" s="4">
        <f t="shared" si="5"/>
        <v>7.784018644E-8</v>
      </c>
      <c r="D385" s="4">
        <v>3.3623799999999999E-11</v>
      </c>
      <c r="E385" s="4">
        <v>1.95708E-9</v>
      </c>
      <c r="F385" s="4">
        <v>4.8387899999999998E-12</v>
      </c>
      <c r="G385" s="4">
        <v>3.6657500000000002E-12</v>
      </c>
      <c r="H385" s="4">
        <v>2.5281000000000001E-12</v>
      </c>
      <c r="I385" s="4">
        <v>7.0147099999999997E-9</v>
      </c>
      <c r="J385">
        <v>0</v>
      </c>
      <c r="K385" s="4">
        <v>7.9714000000000008E-9</v>
      </c>
      <c r="L385" s="4">
        <v>4.35862E-9</v>
      </c>
      <c r="M385">
        <v>0</v>
      </c>
      <c r="N385" s="4">
        <v>4.1643200000000004E-9</v>
      </c>
      <c r="O385" s="4">
        <v>1.7603299999999999E-8</v>
      </c>
      <c r="P385" s="4">
        <v>3.4726100000000002E-8</v>
      </c>
    </row>
    <row r="386" spans="1:16" x14ac:dyDescent="0.4">
      <c r="A386" s="3">
        <v>812100</v>
      </c>
      <c r="B386" t="str">
        <f>VLOOKUP(A386,'sector labels'!A:B,2,FALSE)</f>
        <v>Personal care services</v>
      </c>
      <c r="C386" s="4">
        <f t="shared" si="5"/>
        <v>2.2015045708E-8</v>
      </c>
      <c r="D386" s="4">
        <v>9.4981699999999997E-12</v>
      </c>
      <c r="E386" s="4">
        <v>5.5334099999999998E-10</v>
      </c>
      <c r="F386" s="4">
        <v>1.3668799999999999E-12</v>
      </c>
      <c r="G386" s="4">
        <v>1.0355100000000001E-12</v>
      </c>
      <c r="H386" s="4">
        <v>7.14148E-13</v>
      </c>
      <c r="I386" s="4">
        <v>1.9839199999999999E-9</v>
      </c>
      <c r="J386">
        <v>0</v>
      </c>
      <c r="K386" s="4">
        <v>2.2545300000000001E-9</v>
      </c>
      <c r="L386" s="4">
        <v>1.2327299999999999E-9</v>
      </c>
      <c r="M386">
        <v>0</v>
      </c>
      <c r="N386" s="4">
        <v>1.17778E-9</v>
      </c>
      <c r="O386" s="4">
        <v>4.9786700000000001E-9</v>
      </c>
      <c r="P386" s="4">
        <v>9.8214600000000001E-9</v>
      </c>
    </row>
    <row r="387" spans="1:16" x14ac:dyDescent="0.4">
      <c r="A387" s="3">
        <v>812200</v>
      </c>
      <c r="B387" t="str">
        <f>VLOOKUP(A387,'sector labels'!A:B,2,FALSE)</f>
        <v>Death care services</v>
      </c>
      <c r="C387" s="4">
        <f t="shared" ref="C387:C398" si="6">SUM(D387:P387)</f>
        <v>3.0615443860000001E-8</v>
      </c>
      <c r="D387" s="4">
        <v>1.32246E-11</v>
      </c>
      <c r="E387" s="4">
        <v>7.6973999999999997E-10</v>
      </c>
      <c r="F387" s="4">
        <v>1.90315E-12</v>
      </c>
      <c r="G387" s="4">
        <v>1.4417799999999999E-12</v>
      </c>
      <c r="H387" s="4">
        <v>9.9433000000000007E-13</v>
      </c>
      <c r="I387" s="4">
        <v>2.7589600000000002E-9</v>
      </c>
      <c r="J387">
        <v>0</v>
      </c>
      <c r="K387" s="4">
        <v>3.13524E-9</v>
      </c>
      <c r="L387" s="4">
        <v>1.7142900000000001E-9</v>
      </c>
      <c r="M387">
        <v>0</v>
      </c>
      <c r="N387" s="4">
        <v>1.6378700000000001E-9</v>
      </c>
      <c r="O387" s="4">
        <v>6.9235799999999998E-9</v>
      </c>
      <c r="P387" s="4">
        <v>1.36582E-8</v>
      </c>
    </row>
    <row r="388" spans="1:16" x14ac:dyDescent="0.4">
      <c r="A388" s="3">
        <v>812300</v>
      </c>
      <c r="B388" t="str">
        <f>VLOOKUP(A388,'sector labels'!A:B,2,FALSE)</f>
        <v>Dry-cleaning and laundry services</v>
      </c>
      <c r="C388" s="4">
        <f t="shared" si="6"/>
        <v>1.6058914873999998E-7</v>
      </c>
      <c r="D388" s="4">
        <v>6.2564399999999995E-11</v>
      </c>
      <c r="E388" s="4">
        <v>2.0750699999999999E-9</v>
      </c>
      <c r="F388" s="4">
        <v>3.8573099999999998E-12</v>
      </c>
      <c r="G388" s="4">
        <v>2.4310700000000001E-12</v>
      </c>
      <c r="H388" s="4">
        <v>8.3259599999999994E-12</v>
      </c>
      <c r="I388" s="4">
        <v>7.1182299999999998E-8</v>
      </c>
      <c r="J388">
        <v>0</v>
      </c>
      <c r="K388" s="4">
        <v>4.51304E-9</v>
      </c>
      <c r="L388" s="4">
        <v>6.3995599999999998E-9</v>
      </c>
      <c r="M388">
        <v>0</v>
      </c>
      <c r="N388" s="4">
        <v>8.8613999999999992E-9</v>
      </c>
      <c r="O388" s="4">
        <v>3.5165300000000001E-8</v>
      </c>
      <c r="P388" s="4">
        <v>3.2315299999999998E-8</v>
      </c>
    </row>
    <row r="389" spans="1:16" x14ac:dyDescent="0.4">
      <c r="A389" s="3">
        <v>812900</v>
      </c>
      <c r="B389" t="str">
        <f>VLOOKUP(A389,'sector labels'!A:B,2,FALSE)</f>
        <v>Other personal services</v>
      </c>
      <c r="C389" s="4">
        <f t="shared" si="6"/>
        <v>4.7333955020000004E-8</v>
      </c>
      <c r="D389" s="4">
        <v>2.6246499999999999E-11</v>
      </c>
      <c r="E389" s="4">
        <v>8.5937200000000002E-10</v>
      </c>
      <c r="F389" s="4">
        <v>3.1854000000000001E-12</v>
      </c>
      <c r="G389" s="4">
        <v>1.3655099999999999E-12</v>
      </c>
      <c r="H389" s="4">
        <v>2.2256099999999998E-12</v>
      </c>
      <c r="I389" s="4">
        <v>2.58976E-9</v>
      </c>
      <c r="J389">
        <v>0</v>
      </c>
      <c r="K389" s="4">
        <v>2.9426000000000002E-9</v>
      </c>
      <c r="L389" s="4">
        <v>1.6089999999999999E-9</v>
      </c>
      <c r="M389">
        <v>0</v>
      </c>
      <c r="N389" s="4">
        <v>2.8321000000000002E-9</v>
      </c>
      <c r="O389" s="4">
        <v>1.9953700000000002E-8</v>
      </c>
      <c r="P389" s="4">
        <v>1.65144E-8</v>
      </c>
    </row>
    <row r="390" spans="1:16" x14ac:dyDescent="0.4">
      <c r="A390" s="3">
        <v>813100</v>
      </c>
      <c r="B390" t="str">
        <f>VLOOKUP(A390,'sector labels'!A:B,2,FALSE)</f>
        <v>Religious organizations</v>
      </c>
      <c r="C390" s="4">
        <f t="shared" si="6"/>
        <v>3.8478651320000006E-9</v>
      </c>
      <c r="D390" s="4">
        <v>1.6856400000000001E-12</v>
      </c>
      <c r="E390" s="4">
        <v>9.7087399999999996E-11</v>
      </c>
      <c r="F390" s="4">
        <v>2.4258000000000001E-13</v>
      </c>
      <c r="G390" s="4">
        <v>1.83772E-13</v>
      </c>
      <c r="H390" s="4">
        <v>1.2674E-13</v>
      </c>
      <c r="I390" s="4">
        <v>3.4676900000000003E-10</v>
      </c>
      <c r="J390">
        <v>0</v>
      </c>
      <c r="K390" s="4">
        <v>3.9398699999999998E-10</v>
      </c>
      <c r="L390" s="4">
        <v>2.15433E-10</v>
      </c>
      <c r="M390">
        <v>0</v>
      </c>
      <c r="N390" s="4">
        <v>2.0583700000000001E-10</v>
      </c>
      <c r="O390" s="4">
        <v>8.7010300000000005E-10</v>
      </c>
      <c r="P390" s="4">
        <v>1.7164100000000001E-9</v>
      </c>
    </row>
    <row r="391" spans="1:16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f t="shared" si="6"/>
        <v>4.0711655939999995E-8</v>
      </c>
      <c r="D391" s="4">
        <v>1.75857E-11</v>
      </c>
      <c r="E391" s="4">
        <v>1.0235800000000001E-9</v>
      </c>
      <c r="F391" s="4">
        <v>2.53076E-12</v>
      </c>
      <c r="G391" s="4">
        <v>1.91724E-12</v>
      </c>
      <c r="H391" s="4">
        <v>1.32224E-12</v>
      </c>
      <c r="I391" s="4">
        <v>3.6688E-9</v>
      </c>
      <c r="J391">
        <v>0</v>
      </c>
      <c r="K391" s="4">
        <v>4.1691700000000004E-9</v>
      </c>
      <c r="L391" s="4">
        <v>2.2796299999999999E-9</v>
      </c>
      <c r="M391">
        <v>0</v>
      </c>
      <c r="N391" s="4">
        <v>2.17801E-9</v>
      </c>
      <c r="O391" s="4">
        <v>9.20681E-9</v>
      </c>
      <c r="P391" s="4">
        <v>1.81623E-8</v>
      </c>
    </row>
    <row r="392" spans="1:16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f t="shared" si="6"/>
        <v>2.3248456516000001E-8</v>
      </c>
      <c r="D392" s="4">
        <v>1.0042399999999999E-11</v>
      </c>
      <c r="E392" s="4">
        <v>5.8451899999999995E-10</v>
      </c>
      <c r="F392" s="4">
        <v>1.4451999999999999E-12</v>
      </c>
      <c r="G392" s="4">
        <v>1.0948499999999999E-12</v>
      </c>
      <c r="H392" s="4">
        <v>7.5506600000000005E-13</v>
      </c>
      <c r="I392" s="4">
        <v>2.0950800000000002E-9</v>
      </c>
      <c r="J392">
        <v>0</v>
      </c>
      <c r="K392" s="4">
        <v>2.3808100000000002E-9</v>
      </c>
      <c r="L392" s="4">
        <v>1.3017899999999999E-9</v>
      </c>
      <c r="M392">
        <v>0</v>
      </c>
      <c r="N392" s="4">
        <v>1.24375E-9</v>
      </c>
      <c r="O392" s="4">
        <v>5.2575700000000001E-9</v>
      </c>
      <c r="P392" s="4">
        <v>1.03716E-8</v>
      </c>
    </row>
    <row r="393" spans="1:16" x14ac:dyDescent="0.4">
      <c r="A393" s="3">
        <v>814000</v>
      </c>
      <c r="B393" t="str">
        <f>VLOOKUP(A393,'sector labels'!A:B,2,FALSE)</f>
        <v>Private households</v>
      </c>
      <c r="C393" s="4">
        <f t="shared" si="6"/>
        <v>1.7430288629999998E-8</v>
      </c>
      <c r="D393" s="4">
        <v>7.5291600000000002E-12</v>
      </c>
      <c r="E393" s="4">
        <v>4.38237E-10</v>
      </c>
      <c r="F393" s="4">
        <v>1.08352E-12</v>
      </c>
      <c r="G393" s="4">
        <v>8.2084800000000004E-13</v>
      </c>
      <c r="H393" s="4">
        <v>5.6610200000000002E-13</v>
      </c>
      <c r="I393" s="4">
        <v>1.5707600000000001E-9</v>
      </c>
      <c r="J393">
        <v>0</v>
      </c>
      <c r="K393" s="4">
        <v>1.7849900000000001E-9</v>
      </c>
      <c r="L393" s="4">
        <v>9.7599999999999994E-10</v>
      </c>
      <c r="M393">
        <v>0</v>
      </c>
      <c r="N393" s="4">
        <v>9.3249199999999997E-10</v>
      </c>
      <c r="O393" s="4">
        <v>3.9417999999999998E-9</v>
      </c>
      <c r="P393" s="4">
        <v>7.7760099999999995E-9</v>
      </c>
    </row>
    <row r="394" spans="1:16" x14ac:dyDescent="0.4">
      <c r="A394" s="3" t="s">
        <v>456</v>
      </c>
      <c r="B394" t="str">
        <f>VLOOKUP(A394,'sector labels'!A:B,2,FALSE)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VLOOKUP(A395,'sector labels'!A:B,2,FALSE)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VLOOKUP(A396,'sector labels'!A:B,2,FALSE)</f>
        <v>Postal service</v>
      </c>
      <c r="C396" s="4">
        <f t="shared" si="6"/>
        <v>6.8307547758999999E-9</v>
      </c>
      <c r="D396" s="4">
        <v>5.0192800000000004E-12</v>
      </c>
      <c r="E396" s="4">
        <v>1.7195900000000001E-10</v>
      </c>
      <c r="F396" s="4">
        <v>2.05435E-13</v>
      </c>
      <c r="G396" s="4">
        <v>4.1086900000000001E-14</v>
      </c>
      <c r="H396" s="4">
        <v>4.8997399999999997E-13</v>
      </c>
      <c r="I396" s="4">
        <v>1.16993E-10</v>
      </c>
      <c r="J396" s="4">
        <v>1.16993E-10</v>
      </c>
      <c r="K396" s="4">
        <v>1.7108800000000001E-10</v>
      </c>
      <c r="L396" s="4">
        <v>7.2746999999999994E-11</v>
      </c>
      <c r="M396" s="4">
        <v>7.2057499999999996E-10</v>
      </c>
      <c r="N396" s="4">
        <v>9.2326400000000001E-10</v>
      </c>
      <c r="O396" s="4">
        <v>1.8884999999999998E-9</v>
      </c>
      <c r="P396" s="4">
        <v>2.6428799999999999E-9</v>
      </c>
    </row>
    <row r="397" spans="1:16" x14ac:dyDescent="0.4">
      <c r="A397" s="3" t="s">
        <v>461</v>
      </c>
      <c r="B397" t="str">
        <f>VLOOKUP(A397,'sector labels'!A:B,2,FALSE)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VLOOKUP(A398,'sector labels'!A:B,2,FALSE)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5D24-989A-47F0-89D9-C759E488E0A7}">
  <dimension ref="A1:P398"/>
  <sheetViews>
    <sheetView workbookViewId="0">
      <selection activeCell="N16" sqref="N16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479</v>
      </c>
      <c r="D1" s="2" t="s">
        <v>480</v>
      </c>
      <c r="E1" s="2" t="s">
        <v>481</v>
      </c>
      <c r="F1" s="2" t="s">
        <v>482</v>
      </c>
      <c r="G1" s="2" t="s">
        <v>483</v>
      </c>
      <c r="H1" s="2" t="s">
        <v>484</v>
      </c>
      <c r="I1" s="2" t="s">
        <v>485</v>
      </c>
      <c r="J1" s="2" t="s">
        <v>486</v>
      </c>
      <c r="K1" s="2" t="s">
        <v>487</v>
      </c>
      <c r="L1" s="2" t="s">
        <v>488</v>
      </c>
      <c r="M1" s="2" t="s">
        <v>489</v>
      </c>
      <c r="N1" s="2" t="s">
        <v>490</v>
      </c>
      <c r="O1" s="2" t="s">
        <v>491</v>
      </c>
      <c r="P1" s="2" t="s">
        <v>492</v>
      </c>
    </row>
    <row r="2" spans="1:16" x14ac:dyDescent="0.4">
      <c r="A2" s="3" t="s">
        <v>3</v>
      </c>
      <c r="B2" t="str">
        <f>VLOOKUP(A2,'sector labels'!A:B,2,FALSE)</f>
        <v>Oilseed farming</v>
      </c>
      <c r="C2" s="4">
        <f>SUM(D2:P2)</f>
        <v>1.043355165E-8</v>
      </c>
      <c r="D2" s="4">
        <v>5.0977100000000001E-12</v>
      </c>
      <c r="E2" s="4">
        <v>3.1910299999999999E-10</v>
      </c>
      <c r="F2" s="4">
        <v>6.3377400000000002E-13</v>
      </c>
      <c r="G2" s="4">
        <v>1.3580900000000001E-13</v>
      </c>
      <c r="H2" s="4">
        <v>5.4635699999999999E-13</v>
      </c>
      <c r="I2">
        <v>0</v>
      </c>
      <c r="J2">
        <v>0</v>
      </c>
      <c r="K2" s="4">
        <v>1.2624700000000001E-9</v>
      </c>
      <c r="L2">
        <v>0</v>
      </c>
      <c r="M2">
        <v>0</v>
      </c>
      <c r="N2" s="4">
        <v>6.5989500000000003E-10</v>
      </c>
      <c r="O2" s="4">
        <v>3.0508800000000001E-9</v>
      </c>
      <c r="P2" s="4">
        <v>5.1347900000000002E-9</v>
      </c>
    </row>
    <row r="3" spans="1:16" x14ac:dyDescent="0.4">
      <c r="A3" s="3" t="s">
        <v>5</v>
      </c>
      <c r="B3" t="str">
        <f>VLOOKUP(A3,'sector labels'!A:B,2,FALSE)</f>
        <v>Grain farming</v>
      </c>
      <c r="C3" s="4">
        <f t="shared" ref="C3:C66" si="0">SUM(D3:P3)</f>
        <v>1.4456681720999999E-8</v>
      </c>
      <c r="D3" s="4">
        <v>7.0633600000000003E-12</v>
      </c>
      <c r="E3" s="4">
        <v>4.4214699999999999E-10</v>
      </c>
      <c r="F3" s="4">
        <v>8.7815500000000001E-13</v>
      </c>
      <c r="G3" s="4">
        <v>1.88176E-13</v>
      </c>
      <c r="H3" s="4">
        <v>7.5702999999999996E-13</v>
      </c>
      <c r="I3">
        <v>0</v>
      </c>
      <c r="J3">
        <v>0</v>
      </c>
      <c r="K3" s="4">
        <v>1.7492700000000001E-9</v>
      </c>
      <c r="L3">
        <v>0</v>
      </c>
      <c r="M3">
        <v>0</v>
      </c>
      <c r="N3" s="4">
        <v>9.1434800000000004E-10</v>
      </c>
      <c r="O3" s="4">
        <v>4.2272800000000003E-9</v>
      </c>
      <c r="P3" s="4">
        <v>7.1147500000000001E-9</v>
      </c>
    </row>
    <row r="4" spans="1:16" x14ac:dyDescent="0.4">
      <c r="A4" s="3">
        <v>111200</v>
      </c>
      <c r="B4" t="str">
        <f>VLOOKUP(A4,'sector labels'!A:B,2,FALSE)</f>
        <v>Vegetable and melon farming</v>
      </c>
      <c r="C4" s="4">
        <f t="shared" si="0"/>
        <v>3.016082927E-8</v>
      </c>
      <c r="D4" s="4">
        <v>1.4736199999999999E-11</v>
      </c>
      <c r="E4" s="4">
        <v>9.2244900000000005E-10</v>
      </c>
      <c r="F4" s="4">
        <v>1.8320900000000001E-12</v>
      </c>
      <c r="G4" s="4">
        <v>3.9259E-13</v>
      </c>
      <c r="H4" s="4">
        <v>1.57939E-12</v>
      </c>
      <c r="I4">
        <v>0</v>
      </c>
      <c r="J4">
        <v>0</v>
      </c>
      <c r="K4" s="4">
        <v>3.64949E-9</v>
      </c>
      <c r="L4">
        <v>0</v>
      </c>
      <c r="M4">
        <v>0</v>
      </c>
      <c r="N4" s="4">
        <v>1.9075999999999999E-9</v>
      </c>
      <c r="O4" s="4">
        <v>8.8193500000000002E-9</v>
      </c>
      <c r="P4" s="4">
        <v>1.4843399999999999E-8</v>
      </c>
    </row>
    <row r="5" spans="1:16" x14ac:dyDescent="0.4">
      <c r="A5" s="3">
        <v>111300</v>
      </c>
      <c r="B5" t="str">
        <f>VLOOKUP(A5,'sector labels'!A:B,2,FALSE)</f>
        <v>Fruit and tree nut farming</v>
      </c>
      <c r="C5" s="4">
        <f t="shared" si="0"/>
        <v>7.7728100519999997E-8</v>
      </c>
      <c r="D5" s="4">
        <v>3.7977000000000001E-11</v>
      </c>
      <c r="E5" s="4">
        <v>2.3772600000000001E-9</v>
      </c>
      <c r="F5" s="4">
        <v>4.7215100000000001E-12</v>
      </c>
      <c r="G5" s="4">
        <v>1.01175E-12</v>
      </c>
      <c r="H5" s="4">
        <v>4.0702600000000001E-12</v>
      </c>
      <c r="I5">
        <v>0</v>
      </c>
      <c r="J5">
        <v>0</v>
      </c>
      <c r="K5" s="4">
        <v>9.4051600000000002E-9</v>
      </c>
      <c r="L5">
        <v>0</v>
      </c>
      <c r="M5">
        <v>0</v>
      </c>
      <c r="N5" s="4">
        <v>4.9160999999999996E-9</v>
      </c>
      <c r="O5" s="4">
        <v>2.2728500000000001E-8</v>
      </c>
      <c r="P5" s="4">
        <v>3.8253300000000001E-8</v>
      </c>
    </row>
    <row r="6" spans="1:16" x14ac:dyDescent="0.4">
      <c r="A6" s="3">
        <v>111400</v>
      </c>
      <c r="B6" t="str">
        <f>VLOOKUP(A6,'sector labels'!A:B,2,FALSE)</f>
        <v>Greenhouse, nursery, and floriculture production</v>
      </c>
      <c r="C6" s="4">
        <f t="shared" si="0"/>
        <v>4.7719283729999999E-8</v>
      </c>
      <c r="D6" s="4">
        <v>2.3315099999999999E-11</v>
      </c>
      <c r="E6" s="4">
        <v>1.45946E-9</v>
      </c>
      <c r="F6" s="4">
        <v>2.89865E-12</v>
      </c>
      <c r="G6" s="4">
        <v>6.2114000000000002E-13</v>
      </c>
      <c r="H6" s="4">
        <v>2.4988399999999999E-12</v>
      </c>
      <c r="I6">
        <v>0</v>
      </c>
      <c r="J6">
        <v>0</v>
      </c>
      <c r="K6" s="4">
        <v>5.7740700000000001E-9</v>
      </c>
      <c r="L6">
        <v>0</v>
      </c>
      <c r="M6">
        <v>0</v>
      </c>
      <c r="N6" s="4">
        <v>3.0181199999999999E-9</v>
      </c>
      <c r="O6" s="4">
        <v>1.39536E-8</v>
      </c>
      <c r="P6" s="4">
        <v>2.3484699999999999E-8</v>
      </c>
    </row>
    <row r="7" spans="1:16" x14ac:dyDescent="0.4">
      <c r="A7" s="3">
        <v>111900</v>
      </c>
      <c r="B7" t="str">
        <f>VLOOKUP(A7,'sector labels'!A:B,2,FALSE)</f>
        <v>Other crop farming</v>
      </c>
      <c r="C7" s="4">
        <f t="shared" si="0"/>
        <v>8.3089956590000003E-8</v>
      </c>
      <c r="D7" s="4">
        <v>4.0596800000000002E-11</v>
      </c>
      <c r="E7" s="4">
        <v>2.5412500000000001E-9</v>
      </c>
      <c r="F7" s="4">
        <v>5.0472099999999999E-12</v>
      </c>
      <c r="G7" s="4">
        <v>1.0815400000000001E-12</v>
      </c>
      <c r="H7" s="4">
        <v>4.35104E-12</v>
      </c>
      <c r="I7">
        <v>0</v>
      </c>
      <c r="J7">
        <v>0</v>
      </c>
      <c r="K7" s="4">
        <v>1.00539E-8</v>
      </c>
      <c r="L7">
        <v>0</v>
      </c>
      <c r="M7">
        <v>0</v>
      </c>
      <c r="N7" s="4">
        <v>5.2552300000000003E-9</v>
      </c>
      <c r="O7" s="4">
        <v>2.42964E-8</v>
      </c>
      <c r="P7" s="4">
        <v>4.0892099999999999E-8</v>
      </c>
    </row>
    <row r="8" spans="1:16" x14ac:dyDescent="0.4">
      <c r="A8" s="3">
        <v>112120</v>
      </c>
      <c r="B8" t="str">
        <f>VLOOKUP(A8,'sector labels'!A:B,2,FALSE)</f>
        <v>Dairy cattle and milk production</v>
      </c>
      <c r="C8" s="4">
        <f t="shared" si="0"/>
        <v>1.36700289111E-7</v>
      </c>
      <c r="D8" s="4">
        <v>4.7368300000000001E-11</v>
      </c>
      <c r="E8" s="4">
        <v>4.7164E-9</v>
      </c>
      <c r="F8" s="4">
        <v>4.6271399999999996E-12</v>
      </c>
      <c r="G8" s="4">
        <v>4.6857099999999996E-13</v>
      </c>
      <c r="H8" s="4">
        <v>1.28251E-11</v>
      </c>
      <c r="I8">
        <v>0</v>
      </c>
      <c r="J8">
        <v>0</v>
      </c>
      <c r="K8" s="4">
        <v>2.60972E-8</v>
      </c>
      <c r="L8">
        <v>0</v>
      </c>
      <c r="M8">
        <v>0</v>
      </c>
      <c r="N8" s="4">
        <v>1.1808000000000001E-8</v>
      </c>
      <c r="O8" s="4">
        <v>3.9478800000000001E-8</v>
      </c>
      <c r="P8" s="4">
        <v>5.4534600000000003E-8</v>
      </c>
    </row>
    <row r="9" spans="1:16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f t="shared" si="0"/>
        <v>8.5138535880000005E-9</v>
      </c>
      <c r="D9" s="4">
        <v>4.1597699999999998E-12</v>
      </c>
      <c r="E9" s="4">
        <v>2.6039000000000002E-10</v>
      </c>
      <c r="F9" s="4">
        <v>5.1716500000000005E-13</v>
      </c>
      <c r="G9" s="4">
        <v>1.10821E-13</v>
      </c>
      <c r="H9" s="4">
        <v>4.4583200000000002E-13</v>
      </c>
      <c r="I9">
        <v>0</v>
      </c>
      <c r="J9">
        <v>0</v>
      </c>
      <c r="K9" s="4">
        <v>1.0301800000000001E-9</v>
      </c>
      <c r="L9">
        <v>0</v>
      </c>
      <c r="M9">
        <v>0</v>
      </c>
      <c r="N9" s="4">
        <v>5.3847999999999999E-10</v>
      </c>
      <c r="O9" s="4">
        <v>2.4895400000000001E-9</v>
      </c>
      <c r="P9" s="4">
        <v>4.1900300000000003E-9</v>
      </c>
    </row>
    <row r="10" spans="1:16" x14ac:dyDescent="0.4">
      <c r="A10" s="3">
        <v>112300</v>
      </c>
      <c r="B10" t="str">
        <f>VLOOKUP(A10,'sector labels'!A:B,2,FALSE)</f>
        <v>Poultry and egg production</v>
      </c>
      <c r="C10" s="4">
        <f t="shared" si="0"/>
        <v>2.9516703325999999E-8</v>
      </c>
      <c r="D10" s="4">
        <v>1.44215E-11</v>
      </c>
      <c r="E10" s="4">
        <v>9.02749E-10</v>
      </c>
      <c r="F10" s="4">
        <v>1.7929600000000001E-12</v>
      </c>
      <c r="G10" s="4">
        <v>3.84206E-13</v>
      </c>
      <c r="H10" s="4">
        <v>1.5456600000000001E-12</v>
      </c>
      <c r="I10">
        <v>0</v>
      </c>
      <c r="J10">
        <v>0</v>
      </c>
      <c r="K10" s="4">
        <v>3.5715500000000001E-9</v>
      </c>
      <c r="L10">
        <v>0</v>
      </c>
      <c r="M10">
        <v>0</v>
      </c>
      <c r="N10" s="4">
        <v>1.8668599999999999E-9</v>
      </c>
      <c r="O10" s="4">
        <v>8.6309999999999997E-9</v>
      </c>
      <c r="P10" s="4">
        <v>1.4526400000000001E-8</v>
      </c>
    </row>
    <row r="11" spans="1:16" x14ac:dyDescent="0.4">
      <c r="A11" s="3" t="s">
        <v>15</v>
      </c>
      <c r="B11" t="str">
        <f>VLOOKUP(A11,'sector labels'!A:B,2,FALSE)</f>
        <v>Animal production, except cattle and poultry and eggs</v>
      </c>
      <c r="C11" s="4">
        <f t="shared" si="0"/>
        <v>5.6052066015000006E-8</v>
      </c>
      <c r="D11" s="4">
        <v>2.7386400000000001E-11</v>
      </c>
      <c r="E11" s="4">
        <v>1.71431E-9</v>
      </c>
      <c r="F11" s="4">
        <v>3.40482E-12</v>
      </c>
      <c r="G11" s="4">
        <v>7.29605E-13</v>
      </c>
      <c r="H11" s="4">
        <v>2.9351900000000001E-12</v>
      </c>
      <c r="I11">
        <v>0</v>
      </c>
      <c r="J11">
        <v>0</v>
      </c>
      <c r="K11" s="4">
        <v>6.7823499999999998E-9</v>
      </c>
      <c r="L11">
        <v>0</v>
      </c>
      <c r="M11">
        <v>0</v>
      </c>
      <c r="N11" s="4">
        <v>3.5451499999999999E-9</v>
      </c>
      <c r="O11" s="4">
        <v>1.6390200000000001E-8</v>
      </c>
      <c r="P11" s="4">
        <v>2.7585600000000001E-8</v>
      </c>
    </row>
    <row r="12" spans="1:16" x14ac:dyDescent="0.4">
      <c r="A12" s="3">
        <v>113000</v>
      </c>
      <c r="B12" t="str">
        <f>VLOOKUP(A12,'sector labels'!A:B,2,FALSE)</f>
        <v>Forestry and logging</v>
      </c>
      <c r="C12" s="4">
        <f t="shared" si="0"/>
        <v>4.2044345282999998E-8</v>
      </c>
      <c r="D12" s="4">
        <v>2.05424E-11</v>
      </c>
      <c r="E12" s="4">
        <v>1.2859000000000001E-9</v>
      </c>
      <c r="F12" s="4">
        <v>2.5539399999999999E-12</v>
      </c>
      <c r="G12" s="4">
        <v>5.4727299999999996E-13</v>
      </c>
      <c r="H12" s="4">
        <v>2.2016699999999998E-12</v>
      </c>
      <c r="I12">
        <v>0</v>
      </c>
      <c r="J12">
        <v>0</v>
      </c>
      <c r="K12" s="4">
        <v>5.0873999999999996E-9</v>
      </c>
      <c r="L12">
        <v>0</v>
      </c>
      <c r="M12">
        <v>0</v>
      </c>
      <c r="N12" s="4">
        <v>2.6592000000000001E-9</v>
      </c>
      <c r="O12" s="4">
        <v>1.22942E-8</v>
      </c>
      <c r="P12" s="4">
        <v>2.06918E-8</v>
      </c>
    </row>
    <row r="13" spans="1:16" x14ac:dyDescent="0.4">
      <c r="A13" s="3">
        <v>114000</v>
      </c>
      <c r="B13" t="str">
        <f>VLOOKUP(A13,'sector labels'!A:B,2,FALSE)</f>
        <v>Fishing, hunting and trapping</v>
      </c>
      <c r="C13" s="4">
        <f t="shared" si="0"/>
        <v>1.0481721254999999E-7</v>
      </c>
      <c r="D13" s="4">
        <v>5.1212399999999999E-11</v>
      </c>
      <c r="E13" s="4">
        <v>3.2057599999999999E-9</v>
      </c>
      <c r="F13" s="4">
        <v>6.3669999999999998E-12</v>
      </c>
      <c r="G13" s="4">
        <v>1.3643600000000001E-12</v>
      </c>
      <c r="H13" s="4">
        <v>5.4887899999999997E-12</v>
      </c>
      <c r="I13">
        <v>0</v>
      </c>
      <c r="J13">
        <v>0</v>
      </c>
      <c r="K13" s="4">
        <v>1.2683E-8</v>
      </c>
      <c r="L13">
        <v>0</v>
      </c>
      <c r="M13">
        <v>0</v>
      </c>
      <c r="N13" s="4">
        <v>6.62942E-9</v>
      </c>
      <c r="O13" s="4">
        <v>3.0649599999999998E-8</v>
      </c>
      <c r="P13" s="4">
        <v>5.1585000000000002E-8</v>
      </c>
    </row>
    <row r="14" spans="1:16" x14ac:dyDescent="0.4">
      <c r="A14" s="3">
        <v>115000</v>
      </c>
      <c r="B14" t="str">
        <f>VLOOKUP(A14,'sector labels'!A:B,2,FALSE)</f>
        <v>Support activities for agriculture and forestry</v>
      </c>
      <c r="C14" s="4">
        <f t="shared" si="0"/>
        <v>1.6178991694000001E-7</v>
      </c>
      <c r="D14" s="4">
        <v>9.0568100000000005E-11</v>
      </c>
      <c r="E14" s="4">
        <v>4.3563799999999998E-9</v>
      </c>
      <c r="F14" s="4">
        <v>1.5685100000000001E-11</v>
      </c>
      <c r="G14" s="4">
        <v>1.6032399999999999E-12</v>
      </c>
      <c r="H14" s="4">
        <v>1.00705E-11</v>
      </c>
      <c r="I14">
        <v>0</v>
      </c>
      <c r="J14">
        <v>0</v>
      </c>
      <c r="K14" s="4">
        <v>9.8140099999999993E-9</v>
      </c>
      <c r="L14">
        <v>0</v>
      </c>
      <c r="M14">
        <v>0</v>
      </c>
      <c r="N14" s="4">
        <v>1.7079899999999999E-8</v>
      </c>
      <c r="O14" s="4">
        <v>4.1736700000000002E-8</v>
      </c>
      <c r="P14" s="4">
        <v>8.8685000000000003E-8</v>
      </c>
    </row>
    <row r="15" spans="1:16" x14ac:dyDescent="0.4">
      <c r="A15" s="3">
        <v>211000</v>
      </c>
      <c r="B15" t="str">
        <f>VLOOKUP(A15,'sector labels'!A:B,2,FALSE)</f>
        <v>Oil and gas extraction</v>
      </c>
      <c r="C15" s="4">
        <f t="shared" si="0"/>
        <v>2.0473218893599999E-9</v>
      </c>
      <c r="D15" s="4">
        <v>5.8369600000000004E-13</v>
      </c>
      <c r="E15" s="4">
        <v>3.9936199999999997E-11</v>
      </c>
      <c r="F15">
        <v>0</v>
      </c>
      <c r="G15">
        <v>0</v>
      </c>
      <c r="H15" s="4">
        <v>9.5933599999999994E-15</v>
      </c>
      <c r="I15" s="4">
        <v>1.24209E-9</v>
      </c>
      <c r="J15">
        <v>0</v>
      </c>
      <c r="K15" s="4">
        <v>1.3369099999999999E-10</v>
      </c>
      <c r="L15">
        <v>0</v>
      </c>
      <c r="M15">
        <v>0</v>
      </c>
      <c r="N15" s="4">
        <v>3.4859399999999999E-11</v>
      </c>
      <c r="O15" s="4">
        <v>2.0812499999999999E-10</v>
      </c>
      <c r="P15" s="4">
        <v>3.8802699999999998E-10</v>
      </c>
    </row>
    <row r="16" spans="1:16" x14ac:dyDescent="0.4">
      <c r="A16" s="3">
        <v>212100</v>
      </c>
      <c r="B16" t="str">
        <f>VLOOKUP(A16,'sector labels'!A:B,2,FALSE)</f>
        <v>Coal mining</v>
      </c>
      <c r="C16" s="4">
        <f t="shared" si="0"/>
        <v>1.3823852740000001E-8</v>
      </c>
      <c r="D16" s="4">
        <v>1.9167500000000001E-11</v>
      </c>
      <c r="E16" s="4">
        <v>1.0797900000000001E-9</v>
      </c>
      <c r="F16">
        <v>0</v>
      </c>
      <c r="G16">
        <v>0</v>
      </c>
      <c r="H16" s="4">
        <v>1.43424E-12</v>
      </c>
      <c r="I16" s="4">
        <v>5.56947E-10</v>
      </c>
      <c r="J16">
        <v>0</v>
      </c>
      <c r="K16" s="4">
        <v>5.4208099999999996E-10</v>
      </c>
      <c r="L16">
        <v>0</v>
      </c>
      <c r="M16">
        <v>0</v>
      </c>
      <c r="N16" s="4">
        <v>1.4163300000000001E-10</v>
      </c>
      <c r="O16">
        <v>0</v>
      </c>
      <c r="P16" s="4">
        <v>1.14828E-8</v>
      </c>
    </row>
    <row r="17" spans="1:16" x14ac:dyDescent="0.4">
      <c r="A17" s="3">
        <v>212230</v>
      </c>
      <c r="B17" t="str">
        <f>VLOOKUP(A17,'sector labels'!A:B,2,FALSE)</f>
        <v>Copper, nickel, lead, and zinc mining</v>
      </c>
      <c r="C17" s="4">
        <f t="shared" si="0"/>
        <v>3.7609726070000003E-9</v>
      </c>
      <c r="D17" s="4">
        <v>5.7357899999999997E-12</v>
      </c>
      <c r="E17" s="4">
        <v>3.2415100000000002E-10</v>
      </c>
      <c r="F17">
        <v>0</v>
      </c>
      <c r="G17">
        <v>0</v>
      </c>
      <c r="H17" s="4">
        <v>1.31817E-13</v>
      </c>
      <c r="I17" s="4">
        <v>1.2155899999999999E-9</v>
      </c>
      <c r="J17">
        <v>0</v>
      </c>
      <c r="K17" s="4">
        <v>1.18399E-9</v>
      </c>
      <c r="L17">
        <v>0</v>
      </c>
      <c r="M17">
        <v>0</v>
      </c>
      <c r="N17" s="4">
        <v>3.0926699999999998E-10</v>
      </c>
      <c r="O17">
        <v>0</v>
      </c>
      <c r="P17" s="4">
        <v>7.2210699999999998E-10</v>
      </c>
    </row>
    <row r="18" spans="1:16" x14ac:dyDescent="0.4">
      <c r="A18" s="3" t="s">
        <v>23</v>
      </c>
      <c r="B18" t="str">
        <f>VLOOKUP(A18,'sector labels'!A:B,2,FALSE)</f>
        <v>Iron, gold, silver, and other metal ore mining</v>
      </c>
      <c r="C18" s="4">
        <f t="shared" si="0"/>
        <v>1.5795065198000001E-8</v>
      </c>
      <c r="D18" s="4">
        <v>9.0915100000000003E-12</v>
      </c>
      <c r="E18" s="4">
        <v>1.6501699999999999E-10</v>
      </c>
      <c r="F18">
        <v>0</v>
      </c>
      <c r="G18">
        <v>0</v>
      </c>
      <c r="H18" s="4">
        <v>4.2668799999999998E-13</v>
      </c>
      <c r="I18" s="4">
        <v>4.2045800000000004E-9</v>
      </c>
      <c r="J18">
        <v>0</v>
      </c>
      <c r="K18" s="4">
        <v>4.0988500000000002E-9</v>
      </c>
      <c r="L18">
        <v>0</v>
      </c>
      <c r="M18">
        <v>0</v>
      </c>
      <c r="N18" s="4">
        <v>1.07031E-9</v>
      </c>
      <c r="O18">
        <v>0</v>
      </c>
      <c r="P18" s="4">
        <v>6.2467899999999997E-9</v>
      </c>
    </row>
    <row r="19" spans="1:16" x14ac:dyDescent="0.4">
      <c r="A19" s="3">
        <v>212310</v>
      </c>
      <c r="B19" t="str">
        <f>VLOOKUP(A19,'sector labels'!A:B,2,FALSE)</f>
        <v>Stone mining and quarrying</v>
      </c>
      <c r="C19" s="4">
        <f t="shared" si="0"/>
        <v>4.0836099605999999E-8</v>
      </c>
      <c r="D19" s="4">
        <v>2.2738500000000001E-11</v>
      </c>
      <c r="E19" s="4">
        <v>1.8448299999999999E-9</v>
      </c>
      <c r="F19">
        <v>0</v>
      </c>
      <c r="G19">
        <v>0</v>
      </c>
      <c r="H19" s="4">
        <v>5.0210599999999998E-13</v>
      </c>
      <c r="I19" s="4">
        <v>3.8417600000000002E-9</v>
      </c>
      <c r="J19">
        <v>0</v>
      </c>
      <c r="K19" s="4">
        <v>3.7314699999999997E-9</v>
      </c>
      <c r="L19">
        <v>0</v>
      </c>
      <c r="M19">
        <v>0</v>
      </c>
      <c r="N19" s="4">
        <v>9.7569899999999994E-10</v>
      </c>
      <c r="O19">
        <v>0</v>
      </c>
      <c r="P19" s="4">
        <v>3.0419100000000001E-8</v>
      </c>
    </row>
    <row r="20" spans="1:16" x14ac:dyDescent="0.4">
      <c r="A20" s="3" t="s">
        <v>26</v>
      </c>
      <c r="B20" t="str">
        <f>VLOOKUP(A20,'sector labels'!A:B,2,FALSE)</f>
        <v>Other nonmetallic mineral mining and quarrying</v>
      </c>
      <c r="C20" s="4">
        <f t="shared" si="0"/>
        <v>3.6925615389999998E-8</v>
      </c>
      <c r="D20" s="4">
        <v>8.0207399999999992E-12</v>
      </c>
      <c r="E20" s="4">
        <v>8.8939900000000004E-10</v>
      </c>
      <c r="F20">
        <v>0</v>
      </c>
      <c r="G20">
        <v>0</v>
      </c>
      <c r="H20" s="4">
        <v>1.2756499999999999E-12</v>
      </c>
      <c r="I20" s="4">
        <v>9.2379400000000005E-9</v>
      </c>
      <c r="J20">
        <v>0</v>
      </c>
      <c r="K20" s="4">
        <v>9.0357500000000004E-9</v>
      </c>
      <c r="L20">
        <v>0</v>
      </c>
      <c r="M20">
        <v>0</v>
      </c>
      <c r="N20" s="4">
        <v>2.3565299999999999E-9</v>
      </c>
      <c r="O20">
        <v>0</v>
      </c>
      <c r="P20" s="4">
        <v>1.5396699999999999E-8</v>
      </c>
    </row>
    <row r="21" spans="1:16" x14ac:dyDescent="0.4">
      <c r="A21" s="3">
        <v>213111</v>
      </c>
      <c r="B21" t="str">
        <f>VLOOKUP(A21,'sector labels'!A:B,2,FALSE)</f>
        <v>Drilling oil and gas wells</v>
      </c>
      <c r="C21" s="4">
        <f t="shared" si="0"/>
        <v>6.3347069188999994E-9</v>
      </c>
      <c r="D21" s="4">
        <v>3.15184E-12</v>
      </c>
      <c r="E21" s="4">
        <v>4.50229E-10</v>
      </c>
      <c r="F21">
        <v>0</v>
      </c>
      <c r="G21">
        <v>0</v>
      </c>
      <c r="H21" s="4">
        <v>5.0078900000000002E-14</v>
      </c>
      <c r="I21" s="4">
        <v>4.2494500000000003E-10</v>
      </c>
      <c r="J21">
        <v>0</v>
      </c>
      <c r="K21" s="4">
        <v>4.1341099999999998E-10</v>
      </c>
      <c r="L21">
        <v>0</v>
      </c>
      <c r="M21">
        <v>0</v>
      </c>
      <c r="N21" s="4">
        <v>2.2686999999999998E-9</v>
      </c>
      <c r="O21">
        <v>0</v>
      </c>
      <c r="P21" s="4">
        <v>2.77422E-9</v>
      </c>
    </row>
    <row r="22" spans="1:16" x14ac:dyDescent="0.4">
      <c r="A22" s="3" t="s">
        <v>29</v>
      </c>
      <c r="B22" t="str">
        <f>VLOOKUP(A22,'sector labels'!A:B,2,FALSE)</f>
        <v>Other support activities for mining</v>
      </c>
      <c r="C22" s="4">
        <f t="shared" si="0"/>
        <v>5.0647951983399996E-8</v>
      </c>
      <c r="D22" s="4">
        <v>6.0230099999999998E-12</v>
      </c>
      <c r="E22" s="4">
        <v>8.5711199999999997E-10</v>
      </c>
      <c r="F22" s="4">
        <v>1.04964E-12</v>
      </c>
      <c r="G22" s="4">
        <v>8.0741400000000005E-14</v>
      </c>
      <c r="H22" s="4">
        <v>5.3059200000000001E-13</v>
      </c>
      <c r="I22" s="4">
        <v>1.2135799999999999E-8</v>
      </c>
      <c r="J22">
        <v>0</v>
      </c>
      <c r="K22" s="4">
        <v>1.38533E-8</v>
      </c>
      <c r="L22">
        <v>0</v>
      </c>
      <c r="M22">
        <v>0</v>
      </c>
      <c r="N22" s="4">
        <v>3.9558599999999999E-10</v>
      </c>
      <c r="O22" s="4">
        <v>9.0899699999999994E-9</v>
      </c>
      <c r="P22" s="4">
        <v>1.43085E-8</v>
      </c>
    </row>
    <row r="23" spans="1:16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f t="shared" si="0"/>
        <v>2.2584885993000001E-8</v>
      </c>
      <c r="D23" s="4">
        <v>7.4142699999999997E-12</v>
      </c>
      <c r="E23" s="4">
        <v>6.6298599999999997E-10</v>
      </c>
      <c r="F23" s="4">
        <v>1.43773E-12</v>
      </c>
      <c r="G23" s="4">
        <v>7.5170799999999999E-13</v>
      </c>
      <c r="H23" s="4">
        <v>7.7928500000000005E-13</v>
      </c>
      <c r="I23" s="4">
        <v>4.8043099999999999E-9</v>
      </c>
      <c r="J23" s="4">
        <v>2.4536799999999998E-10</v>
      </c>
      <c r="K23" s="4">
        <v>1.07434E-9</v>
      </c>
      <c r="L23" s="4">
        <v>6.5354100000000001E-10</v>
      </c>
      <c r="M23" s="4">
        <v>5.0275800000000001E-10</v>
      </c>
      <c r="N23" s="4">
        <v>2.47929E-9</v>
      </c>
      <c r="O23" s="4">
        <v>4.1263100000000004E-9</v>
      </c>
      <c r="P23" s="4">
        <v>8.0256000000000001E-9</v>
      </c>
    </row>
    <row r="24" spans="1:16" x14ac:dyDescent="0.4">
      <c r="A24" s="3">
        <v>221200</v>
      </c>
      <c r="B24" t="str">
        <f>VLOOKUP(A24,'sector labels'!A:B,2,FALSE)</f>
        <v>Natural gas distribution</v>
      </c>
      <c r="C24" s="4">
        <f t="shared" si="0"/>
        <v>1.3454022736E-8</v>
      </c>
      <c r="D24" s="4">
        <v>4.0828000000000003E-12</v>
      </c>
      <c r="E24" s="4">
        <v>3.8740599999999998E-10</v>
      </c>
      <c r="F24" s="4">
        <v>9.0642099999999996E-13</v>
      </c>
      <c r="G24" s="4">
        <v>4.7986999999999995E-13</v>
      </c>
      <c r="H24" s="4">
        <v>4.5964500000000001E-13</v>
      </c>
      <c r="I24" s="4">
        <v>2.99337E-9</v>
      </c>
      <c r="J24" s="4">
        <v>1.5754600000000001E-10</v>
      </c>
      <c r="K24" s="4">
        <v>6.8981300000000005E-10</v>
      </c>
      <c r="L24" s="4">
        <v>3.9122899999999999E-10</v>
      </c>
      <c r="M24" s="4">
        <v>3.2280999999999999E-10</v>
      </c>
      <c r="N24" s="4">
        <v>1.5221400000000001E-9</v>
      </c>
      <c r="O24" s="4">
        <v>2.3704799999999999E-9</v>
      </c>
      <c r="P24" s="4">
        <v>4.6133000000000002E-9</v>
      </c>
    </row>
    <row r="25" spans="1:16" x14ac:dyDescent="0.4">
      <c r="A25" s="3">
        <v>221300</v>
      </c>
      <c r="B25" t="str">
        <f>VLOOKUP(A25,'sector labels'!A:B,2,FALSE)</f>
        <v>Water, sewage and other systems</v>
      </c>
      <c r="C25" s="4">
        <f t="shared" si="0"/>
        <v>2.0216689682999999E-7</v>
      </c>
      <c r="D25" s="4">
        <v>6.9220100000000001E-11</v>
      </c>
      <c r="E25" s="4">
        <v>5.7571200000000001E-9</v>
      </c>
      <c r="F25" s="4">
        <v>1.8273800000000002E-11</v>
      </c>
      <c r="G25" s="4">
        <v>6.2811E-12</v>
      </c>
      <c r="H25" s="4">
        <v>7.5118299999999999E-12</v>
      </c>
      <c r="I25" s="4">
        <v>3.9093700000000003E-8</v>
      </c>
      <c r="J25" s="4">
        <v>1.9955799999999998E-9</v>
      </c>
      <c r="K25" s="4">
        <v>8.7376199999999999E-9</v>
      </c>
      <c r="L25" s="4">
        <v>5.32176E-9</v>
      </c>
      <c r="M25" s="4">
        <v>4.0889300000000003E-9</v>
      </c>
      <c r="N25" s="4">
        <v>2.0179999999999999E-8</v>
      </c>
      <c r="O25" s="4">
        <v>4.2701099999999998E-8</v>
      </c>
      <c r="P25" s="4">
        <v>7.4189799999999994E-8</v>
      </c>
    </row>
    <row r="26" spans="1:16" x14ac:dyDescent="0.4">
      <c r="A26" s="3">
        <v>233210</v>
      </c>
      <c r="B26" t="str">
        <f>VLOOKUP(A26,'sector labels'!A:B,2,FALSE)</f>
        <v>Health care structures</v>
      </c>
      <c r="C26" s="4">
        <f t="shared" si="0"/>
        <v>8.4315555329999999E-8</v>
      </c>
      <c r="D26" s="4">
        <v>4.2123399999999997E-11</v>
      </c>
      <c r="E26" s="4">
        <v>3.07652E-9</v>
      </c>
      <c r="F26" s="4">
        <v>8.5403899999999993E-12</v>
      </c>
      <c r="G26" s="4">
        <v>1.9685800000000001E-12</v>
      </c>
      <c r="H26" s="4">
        <v>3.7149599999999998E-12</v>
      </c>
      <c r="I26" s="4">
        <v>8.7745499999999996E-9</v>
      </c>
      <c r="J26" s="4">
        <v>1.7536800000000001E-9</v>
      </c>
      <c r="K26" s="4">
        <v>3.2230199999999999E-9</v>
      </c>
      <c r="L26" s="4">
        <v>1.16071E-9</v>
      </c>
      <c r="M26" s="4">
        <v>8.5238799999999997E-10</v>
      </c>
      <c r="N26" s="4">
        <v>9.3007399999999999E-9</v>
      </c>
      <c r="O26" s="4">
        <v>2.2236600000000001E-8</v>
      </c>
      <c r="P26" s="4">
        <v>3.3880999999999997E-8</v>
      </c>
    </row>
    <row r="27" spans="1:16" x14ac:dyDescent="0.4">
      <c r="A27" s="3">
        <v>233262</v>
      </c>
      <c r="B27" t="str">
        <f>VLOOKUP(A27,'sector labels'!A:B,2,FALSE)</f>
        <v>Educational and vocational structures</v>
      </c>
      <c r="C27" s="4">
        <f t="shared" si="0"/>
        <v>9.5876375339999993E-8</v>
      </c>
      <c r="D27" s="4">
        <v>4.7899100000000001E-11</v>
      </c>
      <c r="E27" s="4">
        <v>3.4983599999999999E-9</v>
      </c>
      <c r="F27" s="4">
        <v>9.7114E-12</v>
      </c>
      <c r="G27" s="4">
        <v>2.2384999999999998E-12</v>
      </c>
      <c r="H27" s="4">
        <v>4.2243399999999997E-12</v>
      </c>
      <c r="I27" s="4">
        <v>9.9776599999999992E-9</v>
      </c>
      <c r="J27" s="4">
        <v>1.99413E-9</v>
      </c>
      <c r="K27" s="4">
        <v>3.66494E-9</v>
      </c>
      <c r="L27" s="4">
        <v>1.3198499999999999E-9</v>
      </c>
      <c r="M27" s="4">
        <v>9.6926200000000004E-10</v>
      </c>
      <c r="N27" s="4">
        <v>1.0576E-8</v>
      </c>
      <c r="O27" s="4">
        <v>2.5285499999999998E-8</v>
      </c>
      <c r="P27" s="4">
        <v>3.8526600000000003E-8</v>
      </c>
    </row>
    <row r="28" spans="1:16" x14ac:dyDescent="0.4">
      <c r="A28" s="3">
        <v>230301</v>
      </c>
      <c r="B28" t="str">
        <f>VLOOKUP(A28,'sector labels'!A:B,2,FALSE)</f>
        <v>Nonresidential maintenance and repair</v>
      </c>
      <c r="C28" s="4">
        <f t="shared" si="0"/>
        <v>8.0588041209999992E-8</v>
      </c>
      <c r="D28" s="4">
        <v>4.02611E-11</v>
      </c>
      <c r="E28" s="4">
        <v>2.9405099999999998E-9</v>
      </c>
      <c r="F28" s="4">
        <v>8.1628299999999995E-12</v>
      </c>
      <c r="G28" s="4">
        <v>1.8815500000000002E-12</v>
      </c>
      <c r="H28" s="4">
        <v>3.5507300000000002E-12</v>
      </c>
      <c r="I28" s="4">
        <v>8.3866400000000003E-9</v>
      </c>
      <c r="J28" s="4">
        <v>1.67615E-9</v>
      </c>
      <c r="K28" s="4">
        <v>3.0805299999999999E-9</v>
      </c>
      <c r="L28" s="4">
        <v>1.10939E-9</v>
      </c>
      <c r="M28" s="4">
        <v>8.1470500000000003E-10</v>
      </c>
      <c r="N28" s="4">
        <v>8.8895599999999992E-9</v>
      </c>
      <c r="O28" s="4">
        <v>2.1253499999999999E-8</v>
      </c>
      <c r="P28" s="4">
        <v>3.2383199999999997E-8</v>
      </c>
    </row>
    <row r="29" spans="1:16" x14ac:dyDescent="0.4">
      <c r="A29" s="3">
        <v>230302</v>
      </c>
      <c r="B29" t="str">
        <f>VLOOKUP(A29,'sector labels'!A:B,2,FALSE)</f>
        <v>Residential maintenance and repair</v>
      </c>
      <c r="C29" s="4">
        <f t="shared" si="0"/>
        <v>8.5836094450000003E-8</v>
      </c>
      <c r="D29" s="4">
        <v>4.2882999999999998E-11</v>
      </c>
      <c r="E29" s="4">
        <v>3.1320099999999998E-9</v>
      </c>
      <c r="F29" s="4">
        <v>8.6944100000000007E-12</v>
      </c>
      <c r="G29" s="4">
        <v>2.0040800000000001E-12</v>
      </c>
      <c r="H29" s="4">
        <v>3.7819600000000002E-12</v>
      </c>
      <c r="I29" s="4">
        <v>8.9328000000000004E-9</v>
      </c>
      <c r="J29" s="4">
        <v>1.7853E-9</v>
      </c>
      <c r="K29" s="4">
        <v>3.28115E-9</v>
      </c>
      <c r="L29" s="4">
        <v>1.1816400000000001E-9</v>
      </c>
      <c r="M29" s="4">
        <v>8.6776100000000002E-10</v>
      </c>
      <c r="N29" s="4">
        <v>9.4684700000000001E-9</v>
      </c>
      <c r="O29" s="4">
        <v>2.2637599999999999E-8</v>
      </c>
      <c r="P29" s="4">
        <v>3.4492000000000002E-8</v>
      </c>
    </row>
    <row r="30" spans="1:16" x14ac:dyDescent="0.4">
      <c r="A30" s="3" t="s">
        <v>38</v>
      </c>
      <c r="B30" t="str">
        <f>VLOOKUP(A30,'sector labels'!A:B,2,FALSE)</f>
        <v>Office and commercial structures</v>
      </c>
      <c r="C30" s="4">
        <f t="shared" si="0"/>
        <v>8.7991807109999999E-8</v>
      </c>
      <c r="D30" s="4">
        <v>4.3960000000000003E-11</v>
      </c>
      <c r="E30" s="4">
        <v>3.2106600000000002E-9</v>
      </c>
      <c r="F30" s="4">
        <v>8.9127600000000001E-12</v>
      </c>
      <c r="G30" s="4">
        <v>2.0544099999999999E-12</v>
      </c>
      <c r="H30" s="4">
        <v>3.8769399999999998E-12</v>
      </c>
      <c r="I30" s="4">
        <v>9.1571300000000006E-9</v>
      </c>
      <c r="J30" s="4">
        <v>1.8301400000000001E-9</v>
      </c>
      <c r="K30" s="4">
        <v>3.36355E-9</v>
      </c>
      <c r="L30" s="4">
        <v>1.21131E-9</v>
      </c>
      <c r="M30" s="4">
        <v>8.8955300000000002E-10</v>
      </c>
      <c r="N30" s="4">
        <v>9.7062599999999995E-9</v>
      </c>
      <c r="O30" s="4">
        <v>2.3206100000000002E-8</v>
      </c>
      <c r="P30" s="4">
        <v>3.5358300000000001E-8</v>
      </c>
    </row>
    <row r="31" spans="1:16" x14ac:dyDescent="0.4">
      <c r="A31" s="3">
        <v>233412</v>
      </c>
      <c r="B31" t="str">
        <f>VLOOKUP(A31,'sector labels'!A:B,2,FALSE)</f>
        <v>Multifamily residential structures</v>
      </c>
      <c r="C31" s="4">
        <f t="shared" si="0"/>
        <v>8.5155902899999996E-8</v>
      </c>
      <c r="D31" s="4">
        <v>4.2543200000000002E-11</v>
      </c>
      <c r="E31" s="4">
        <v>3.1071899999999999E-9</v>
      </c>
      <c r="F31" s="4">
        <v>8.6255099999999997E-12</v>
      </c>
      <c r="G31" s="4">
        <v>1.9881999999999999E-12</v>
      </c>
      <c r="H31" s="4">
        <v>3.7519900000000001E-12</v>
      </c>
      <c r="I31" s="4">
        <v>8.8620100000000001E-9</v>
      </c>
      <c r="J31" s="4">
        <v>1.7711599999999999E-9</v>
      </c>
      <c r="K31" s="4">
        <v>3.25514E-9</v>
      </c>
      <c r="L31" s="4">
        <v>1.1722699999999999E-9</v>
      </c>
      <c r="M31" s="4">
        <v>8.6088399999999996E-10</v>
      </c>
      <c r="N31" s="4">
        <v>9.3934399999999998E-9</v>
      </c>
      <c r="O31" s="4">
        <v>2.2458199999999999E-8</v>
      </c>
      <c r="P31" s="4">
        <v>3.4218700000000001E-8</v>
      </c>
    </row>
    <row r="32" spans="1:16" x14ac:dyDescent="0.4">
      <c r="A32" s="3" t="s">
        <v>41</v>
      </c>
      <c r="B32" t="str">
        <f>VLOOKUP(A32,'sector labels'!A:B,2,FALSE)</f>
        <v>Other residential structures</v>
      </c>
      <c r="C32" s="4">
        <f t="shared" si="0"/>
        <v>8.1102950369999991E-8</v>
      </c>
      <c r="D32" s="4">
        <v>4.05184E-11</v>
      </c>
      <c r="E32" s="4">
        <v>2.9592999999999999E-9</v>
      </c>
      <c r="F32" s="4">
        <v>8.2149800000000006E-12</v>
      </c>
      <c r="G32" s="4">
        <v>1.89357E-12</v>
      </c>
      <c r="H32" s="4">
        <v>3.5734199999999999E-12</v>
      </c>
      <c r="I32" s="4">
        <v>8.4402200000000005E-9</v>
      </c>
      <c r="J32" s="4">
        <v>1.6868599999999999E-9</v>
      </c>
      <c r="K32" s="4">
        <v>3.1002199999999999E-9</v>
      </c>
      <c r="L32" s="4">
        <v>1.1164800000000001E-9</v>
      </c>
      <c r="M32" s="4">
        <v>8.1991000000000002E-10</v>
      </c>
      <c r="N32" s="4">
        <v>8.9463600000000001E-9</v>
      </c>
      <c r="O32" s="4">
        <v>2.13893E-8</v>
      </c>
      <c r="P32" s="4">
        <v>3.2590100000000001E-8</v>
      </c>
    </row>
    <row r="33" spans="1:16" x14ac:dyDescent="0.4">
      <c r="A33" s="3">
        <v>233230</v>
      </c>
      <c r="B33" t="str">
        <f>VLOOKUP(A33,'sector labels'!A:B,2,FALSE)</f>
        <v>Manufacturing structures</v>
      </c>
      <c r="C33" s="4">
        <f t="shared" si="0"/>
        <v>1.0505997058999999E-7</v>
      </c>
      <c r="D33" s="4">
        <v>5.2487099999999998E-11</v>
      </c>
      <c r="E33" s="4">
        <v>3.8334499999999998E-9</v>
      </c>
      <c r="F33" s="4">
        <v>1.0641599999999999E-11</v>
      </c>
      <c r="G33" s="4">
        <v>2.45292E-12</v>
      </c>
      <c r="H33" s="4">
        <v>4.6289700000000002E-12</v>
      </c>
      <c r="I33" s="4">
        <v>1.0933399999999999E-8</v>
      </c>
      <c r="J33" s="4">
        <v>2.1851400000000002E-9</v>
      </c>
      <c r="K33" s="4">
        <v>4.0159900000000003E-9</v>
      </c>
      <c r="L33" s="4">
        <v>1.4462800000000001E-9</v>
      </c>
      <c r="M33" s="4">
        <v>1.0621000000000001E-9</v>
      </c>
      <c r="N33" s="4">
        <v>1.1589E-8</v>
      </c>
      <c r="O33" s="4">
        <v>2.7707499999999998E-8</v>
      </c>
      <c r="P33" s="4">
        <v>4.2216900000000001E-8</v>
      </c>
    </row>
    <row r="34" spans="1:16" x14ac:dyDescent="0.4">
      <c r="A34" s="3" t="s">
        <v>44</v>
      </c>
      <c r="B34" t="str">
        <f>VLOOKUP(A34,'sector labels'!A:B,2,FALSE)</f>
        <v>Other nonresidential structures</v>
      </c>
      <c r="C34" s="4">
        <f t="shared" si="0"/>
        <v>8.7648800859999998E-8</v>
      </c>
      <c r="D34" s="4">
        <v>4.3788599999999998E-11</v>
      </c>
      <c r="E34" s="4">
        <v>3.1981500000000002E-9</v>
      </c>
      <c r="F34" s="4">
        <v>8.8780200000000002E-12</v>
      </c>
      <c r="G34" s="4">
        <v>2.04641E-12</v>
      </c>
      <c r="H34" s="4">
        <v>3.8618299999999999E-12</v>
      </c>
      <c r="I34" s="4">
        <v>9.1214400000000007E-9</v>
      </c>
      <c r="J34" s="4">
        <v>1.823E-9</v>
      </c>
      <c r="K34" s="4">
        <v>3.3504399999999999E-9</v>
      </c>
      <c r="L34" s="4">
        <v>1.2065900000000001E-9</v>
      </c>
      <c r="M34" s="4">
        <v>8.8608599999999995E-10</v>
      </c>
      <c r="N34" s="4">
        <v>9.6684200000000008E-9</v>
      </c>
      <c r="O34" s="4">
        <v>2.31157E-8</v>
      </c>
      <c r="P34" s="4">
        <v>3.5220400000000002E-8</v>
      </c>
    </row>
    <row r="35" spans="1:16" x14ac:dyDescent="0.4">
      <c r="A35" s="3">
        <v>233240</v>
      </c>
      <c r="B35" t="str">
        <f>VLOOKUP(A35,'sector labels'!A:B,2,FALSE)</f>
        <v>Power and communication structures</v>
      </c>
      <c r="C35" s="4">
        <f t="shared" si="0"/>
        <v>9.6899886190000009E-8</v>
      </c>
      <c r="D35" s="4">
        <v>4.8410300000000003E-11</v>
      </c>
      <c r="E35" s="4">
        <v>3.5357000000000001E-9</v>
      </c>
      <c r="F35" s="4">
        <v>9.8150599999999996E-12</v>
      </c>
      <c r="G35" s="4">
        <v>2.2624000000000001E-12</v>
      </c>
      <c r="H35" s="4">
        <v>4.2694299999999999E-12</v>
      </c>
      <c r="I35" s="4">
        <v>1.00842E-8</v>
      </c>
      <c r="J35" s="4">
        <v>2.0154200000000001E-9</v>
      </c>
      <c r="K35" s="4">
        <v>3.7040600000000001E-9</v>
      </c>
      <c r="L35" s="4">
        <v>1.33394E-9</v>
      </c>
      <c r="M35" s="4">
        <v>9.7960899999999998E-10</v>
      </c>
      <c r="N35" s="4">
        <v>1.06889E-8</v>
      </c>
      <c r="O35" s="4">
        <v>2.55555E-8</v>
      </c>
      <c r="P35" s="4">
        <v>3.8937799999999997E-8</v>
      </c>
    </row>
    <row r="36" spans="1:16" x14ac:dyDescent="0.4">
      <c r="A36" s="3">
        <v>233411</v>
      </c>
      <c r="B36" t="str">
        <f>VLOOKUP(A36,'sector labels'!A:B,2,FALSE)</f>
        <v>Single-family residential structures</v>
      </c>
      <c r="C36" s="4">
        <f t="shared" si="0"/>
        <v>8.7343489839999997E-8</v>
      </c>
      <c r="D36" s="4">
        <v>4.3636100000000001E-11</v>
      </c>
      <c r="E36" s="4">
        <v>3.1870100000000001E-9</v>
      </c>
      <c r="F36" s="4">
        <v>8.8470899999999992E-12</v>
      </c>
      <c r="G36" s="4">
        <v>2.0392800000000002E-12</v>
      </c>
      <c r="H36" s="4">
        <v>3.8483700000000001E-12</v>
      </c>
      <c r="I36" s="4">
        <v>9.0896599999999998E-9</v>
      </c>
      <c r="J36" s="4">
        <v>1.8166499999999999E-9</v>
      </c>
      <c r="K36" s="4">
        <v>3.33877E-9</v>
      </c>
      <c r="L36" s="4">
        <v>1.20239E-9</v>
      </c>
      <c r="M36" s="4">
        <v>8.8299900000000004E-10</v>
      </c>
      <c r="N36" s="4">
        <v>9.6347399999999998E-9</v>
      </c>
      <c r="O36" s="4">
        <v>2.3035199999999998E-8</v>
      </c>
      <c r="P36" s="4">
        <v>3.5097699999999998E-8</v>
      </c>
    </row>
    <row r="37" spans="1:16" x14ac:dyDescent="0.4">
      <c r="A37" s="3" t="s">
        <v>48</v>
      </c>
      <c r="B37" t="str">
        <f>VLOOKUP(A37,'sector labels'!A:B,2,FALSE)</f>
        <v>Transportation structures and highways and streets</v>
      </c>
      <c r="C37" s="4">
        <f t="shared" si="0"/>
        <v>8.5772801179999983E-8</v>
      </c>
      <c r="D37" s="4">
        <v>4.28514E-11</v>
      </c>
      <c r="E37" s="4">
        <v>3.1297000000000001E-9</v>
      </c>
      <c r="F37" s="4">
        <v>8.6880000000000001E-12</v>
      </c>
      <c r="G37" s="4">
        <v>2.0026100000000001E-12</v>
      </c>
      <c r="H37" s="4">
        <v>3.7791700000000003E-12</v>
      </c>
      <c r="I37" s="4">
        <v>8.9261999999999992E-9</v>
      </c>
      <c r="J37" s="4">
        <v>1.78399E-9</v>
      </c>
      <c r="K37" s="4">
        <v>3.27872E-9</v>
      </c>
      <c r="L37" s="4">
        <v>1.18077E-9</v>
      </c>
      <c r="M37" s="4">
        <v>8.6712E-10</v>
      </c>
      <c r="N37" s="4">
        <v>9.4614800000000003E-9</v>
      </c>
      <c r="O37" s="4">
        <v>2.2620899999999999E-8</v>
      </c>
      <c r="P37" s="4">
        <v>3.4466599999999998E-8</v>
      </c>
    </row>
    <row r="38" spans="1:16" x14ac:dyDescent="0.4">
      <c r="A38" s="3">
        <v>321100</v>
      </c>
      <c r="B38" t="str">
        <f>VLOOKUP(A38,'sector labels'!A:B,2,FALSE)</f>
        <v>Sawmills and wood preservation</v>
      </c>
      <c r="C38" s="4">
        <f t="shared" si="0"/>
        <v>5.953668876E-8</v>
      </c>
      <c r="D38" s="4">
        <v>3.4842400000000002E-11</v>
      </c>
      <c r="E38" s="4">
        <v>2.0674499999999999E-9</v>
      </c>
      <c r="F38" s="4">
        <v>4.2075099999999997E-12</v>
      </c>
      <c r="G38" s="4">
        <v>2.0676000000000002E-12</v>
      </c>
      <c r="H38" s="4">
        <v>3.5132500000000002E-12</v>
      </c>
      <c r="I38" s="4">
        <v>9.5028900000000005E-9</v>
      </c>
      <c r="J38" s="4">
        <v>7.2391699999999999E-10</v>
      </c>
      <c r="K38" s="4">
        <v>8.5539900000000002E-9</v>
      </c>
      <c r="L38" s="4">
        <v>8.9997099999999995E-10</v>
      </c>
      <c r="M38" s="4">
        <v>1.4856200000000001E-9</v>
      </c>
      <c r="N38" s="4">
        <v>5.4930199999999997E-9</v>
      </c>
      <c r="O38" s="4">
        <v>1.1987199999999999E-8</v>
      </c>
      <c r="P38" s="4">
        <v>1.8778000000000001E-8</v>
      </c>
    </row>
    <row r="39" spans="1:16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f t="shared" si="0"/>
        <v>8.5796310270000006E-8</v>
      </c>
      <c r="D39" s="4">
        <v>6.0226999999999995E-11</v>
      </c>
      <c r="E39" s="4">
        <v>3.2651400000000002E-9</v>
      </c>
      <c r="F39" s="4">
        <v>2.1727099999999999E-11</v>
      </c>
      <c r="G39" s="4">
        <v>5.7047700000000001E-12</v>
      </c>
      <c r="H39" s="4">
        <v>1.06114E-11</v>
      </c>
      <c r="I39" s="4">
        <v>8.5331800000000005E-9</v>
      </c>
      <c r="J39" s="4">
        <v>4.2665900000000003E-9</v>
      </c>
      <c r="K39" s="4">
        <v>4.1482499999999996E-9</v>
      </c>
      <c r="L39" s="4">
        <v>5.2943200000000004E-9</v>
      </c>
      <c r="M39" s="4">
        <v>8.7356099999999994E-9</v>
      </c>
      <c r="N39" s="4">
        <v>2.1685499999999999E-9</v>
      </c>
      <c r="O39" s="4">
        <v>1.9207300000000001E-8</v>
      </c>
      <c r="P39" s="4">
        <v>3.00791E-8</v>
      </c>
    </row>
    <row r="40" spans="1:16" x14ac:dyDescent="0.4">
      <c r="A40" s="3">
        <v>321910</v>
      </c>
      <c r="B40" t="str">
        <f>VLOOKUP(A40,'sector labels'!A:B,2,FALSE)</f>
        <v>Millwork</v>
      </c>
      <c r="C40" s="4">
        <f t="shared" si="0"/>
        <v>7.2693493970000005E-8</v>
      </c>
      <c r="D40" s="4">
        <v>3.1244100000000002E-11</v>
      </c>
      <c r="E40" s="4">
        <v>1.8758300000000001E-9</v>
      </c>
      <c r="F40" s="4">
        <v>1.36866E-11</v>
      </c>
      <c r="G40" s="4">
        <v>1.2871700000000001E-12</v>
      </c>
      <c r="H40" s="4">
        <v>5.1161E-12</v>
      </c>
      <c r="I40" s="4">
        <v>3.9325300000000003E-9</v>
      </c>
      <c r="J40" s="4">
        <v>1.9662600000000002E-9</v>
      </c>
      <c r="K40" s="4">
        <v>1.91255E-9</v>
      </c>
      <c r="L40" s="4">
        <v>2.44074E-9</v>
      </c>
      <c r="M40" s="4">
        <v>4.0275500000000002E-9</v>
      </c>
      <c r="N40" s="4">
        <v>1.3714299999999999E-8</v>
      </c>
      <c r="O40" s="4">
        <v>1.09496E-8</v>
      </c>
      <c r="P40" s="4">
        <v>3.1822800000000002E-8</v>
      </c>
    </row>
    <row r="41" spans="1:16" x14ac:dyDescent="0.4">
      <c r="A41" s="3" t="s">
        <v>53</v>
      </c>
      <c r="B41" t="str">
        <f>VLOOKUP(A41,'sector labels'!A:B,2,FALSE)</f>
        <v>All other wood product manufacturing</v>
      </c>
      <c r="C41" s="4">
        <f t="shared" si="0"/>
        <v>1.5793268710000001E-7</v>
      </c>
      <c r="D41" s="4">
        <v>7.3446800000000003E-11</v>
      </c>
      <c r="E41" s="4">
        <v>4.44646E-9</v>
      </c>
      <c r="F41" s="4">
        <v>2.9811699999999997E-11</v>
      </c>
      <c r="G41" s="4">
        <v>1.5038400000000001E-11</v>
      </c>
      <c r="H41" s="4">
        <v>1.62802E-11</v>
      </c>
      <c r="I41" s="4">
        <v>7.0623700000000003E-9</v>
      </c>
      <c r="J41" s="4">
        <v>3.5311799999999998E-9</v>
      </c>
      <c r="K41" s="4">
        <v>3.4335999999999998E-9</v>
      </c>
      <c r="L41" s="4">
        <v>4.3821399999999999E-9</v>
      </c>
      <c r="M41" s="4">
        <v>7.2306600000000003E-9</v>
      </c>
      <c r="N41" s="4">
        <v>1.3772300000000001E-8</v>
      </c>
      <c r="O41" s="4">
        <v>4.9840899999999997E-8</v>
      </c>
      <c r="P41" s="4">
        <v>6.4098499999999997E-8</v>
      </c>
    </row>
    <row r="42" spans="1:16" x14ac:dyDescent="0.4">
      <c r="A42" s="3">
        <v>327100</v>
      </c>
      <c r="B42" t="str">
        <f>VLOOKUP(A42,'sector labels'!A:B,2,FALSE)</f>
        <v>Clay product and refractory manufacturing</v>
      </c>
      <c r="C42" s="4">
        <f t="shared" si="0"/>
        <v>1.1900331249E-7</v>
      </c>
      <c r="D42" s="4">
        <v>2.4458700000000001E-11</v>
      </c>
      <c r="E42" s="4">
        <v>1.9323799999999999E-9</v>
      </c>
      <c r="F42" s="4">
        <v>2.2417E-12</v>
      </c>
      <c r="G42">
        <v>0</v>
      </c>
      <c r="H42" s="4">
        <v>3.6920900000000003E-12</v>
      </c>
      <c r="I42" s="4">
        <v>5.8676500000000001E-9</v>
      </c>
      <c r="J42" s="4">
        <v>6.1155999999999995E-8</v>
      </c>
      <c r="K42" s="4">
        <v>2.8572E-9</v>
      </c>
      <c r="L42" s="4">
        <v>3.6454100000000001E-9</v>
      </c>
      <c r="M42" s="4">
        <v>6.0168600000000003E-9</v>
      </c>
      <c r="N42" s="4">
        <v>1.49272E-9</v>
      </c>
      <c r="O42" s="4">
        <v>1.10269E-8</v>
      </c>
      <c r="P42" s="4">
        <v>2.49778E-8</v>
      </c>
    </row>
    <row r="43" spans="1:16" x14ac:dyDescent="0.4">
      <c r="A43" s="3">
        <v>327200</v>
      </c>
      <c r="B43" t="str">
        <f>VLOOKUP(A43,'sector labels'!A:B,2,FALSE)</f>
        <v>Glass and glass product manufacturing</v>
      </c>
      <c r="C43" s="4">
        <f t="shared" si="0"/>
        <v>4.3564178113000001E-8</v>
      </c>
      <c r="D43" s="4">
        <v>1.42234E-11</v>
      </c>
      <c r="E43" s="4">
        <v>6.86288E-10</v>
      </c>
      <c r="F43" s="4">
        <v>1.0551999999999999E-11</v>
      </c>
      <c r="G43" s="4">
        <v>1.3087299999999999E-13</v>
      </c>
      <c r="H43" s="4">
        <v>1.38484E-12</v>
      </c>
      <c r="I43" s="4">
        <v>3.78921E-9</v>
      </c>
      <c r="J43" s="4">
        <v>1.8946099999999999E-9</v>
      </c>
      <c r="K43" s="4">
        <v>7.5694299999999996E-9</v>
      </c>
      <c r="L43" s="4">
        <v>2.3521400000000001E-9</v>
      </c>
      <c r="M43" s="4">
        <v>3.8814800000000001E-9</v>
      </c>
      <c r="N43" s="4">
        <v>9.6332899999999991E-10</v>
      </c>
      <c r="O43" s="4">
        <v>3.9263000000000004E-9</v>
      </c>
      <c r="P43" s="4">
        <v>1.84751E-8</v>
      </c>
    </row>
    <row r="44" spans="1:16" x14ac:dyDescent="0.4">
      <c r="A44" s="3">
        <v>327310</v>
      </c>
      <c r="B44" t="str">
        <f>VLOOKUP(A44,'sector labels'!A:B,2,FALSE)</f>
        <v>Cement manufacturing</v>
      </c>
      <c r="C44" s="4">
        <f t="shared" si="0"/>
        <v>1.4621568978E-8</v>
      </c>
      <c r="D44" s="4">
        <v>9.3011400000000005E-13</v>
      </c>
      <c r="E44" s="4">
        <v>1.0131100000000001E-10</v>
      </c>
      <c r="F44" s="4">
        <v>2.2714399999999999E-13</v>
      </c>
      <c r="G44">
        <v>0</v>
      </c>
      <c r="H44" s="4">
        <v>2.9371999999999998E-13</v>
      </c>
      <c r="I44" s="4">
        <v>3.3118700000000001E-9</v>
      </c>
      <c r="J44" s="4">
        <v>1.65594E-9</v>
      </c>
      <c r="K44" s="4">
        <v>1.61091E-9</v>
      </c>
      <c r="L44" s="4">
        <v>2.0557500000000001E-9</v>
      </c>
      <c r="M44" s="4">
        <v>3.3923399999999999E-9</v>
      </c>
      <c r="N44" s="4">
        <v>8.4194899999999996E-10</v>
      </c>
      <c r="O44" s="4">
        <v>6.6730099999999997E-10</v>
      </c>
      <c r="P44" s="4">
        <v>9.8274700000000002E-10</v>
      </c>
    </row>
    <row r="45" spans="1:16" x14ac:dyDescent="0.4">
      <c r="A45" s="3">
        <v>327320</v>
      </c>
      <c r="B45" t="str">
        <f>VLOOKUP(A45,'sector labels'!A:B,2,FALSE)</f>
        <v>Ready-mix concrete manufacturing</v>
      </c>
      <c r="C45" s="4">
        <f t="shared" si="0"/>
        <v>7.6053468450000007E-8</v>
      </c>
      <c r="D45" s="4">
        <v>3.3728900000000001E-11</v>
      </c>
      <c r="E45" s="4">
        <v>2.7214000000000001E-9</v>
      </c>
      <c r="F45" s="4">
        <v>1.27188E-12</v>
      </c>
      <c r="G45">
        <v>0</v>
      </c>
      <c r="H45" s="4">
        <v>1.6446700000000001E-12</v>
      </c>
      <c r="I45" s="4">
        <v>9.6484500000000009E-10</v>
      </c>
      <c r="J45" s="4">
        <v>4.8242199999999999E-10</v>
      </c>
      <c r="K45" s="4">
        <v>4.6989399999999995E-10</v>
      </c>
      <c r="L45" s="4">
        <v>5.9950399999999998E-10</v>
      </c>
      <c r="M45" s="4">
        <v>9.8952799999999998E-10</v>
      </c>
      <c r="N45" s="4">
        <v>5.1550300000000001E-9</v>
      </c>
      <c r="O45" s="4">
        <v>2.61365E-8</v>
      </c>
      <c r="P45" s="4">
        <v>3.8497700000000002E-8</v>
      </c>
    </row>
    <row r="46" spans="1:16" x14ac:dyDescent="0.4">
      <c r="A46" s="3">
        <v>327330</v>
      </c>
      <c r="B46" t="str">
        <f>VLOOKUP(A46,'sector labels'!A:B,2,FALSE)</f>
        <v>Concrete pipe, brick, and block manufacturing</v>
      </c>
      <c r="C46" s="4">
        <f t="shared" si="0"/>
        <v>6.1140144059999999E-8</v>
      </c>
      <c r="D46" s="4">
        <v>2.12882E-11</v>
      </c>
      <c r="E46" s="4">
        <v>1.9717199999999999E-10</v>
      </c>
      <c r="F46" s="4">
        <v>4.1160800000000001E-13</v>
      </c>
      <c r="G46">
        <v>0</v>
      </c>
      <c r="H46" s="4">
        <v>5.3225200000000002E-13</v>
      </c>
      <c r="I46" s="4">
        <v>6.6067599999999996E-9</v>
      </c>
      <c r="J46" s="4">
        <v>3.3033799999999998E-9</v>
      </c>
      <c r="K46" s="4">
        <v>3.21792E-9</v>
      </c>
      <c r="L46" s="4">
        <v>4.10543E-9</v>
      </c>
      <c r="M46" s="4">
        <v>6.7764699999999999E-9</v>
      </c>
      <c r="N46" s="4">
        <v>9.1158800000000002E-9</v>
      </c>
      <c r="O46" s="4">
        <v>1.12399E-8</v>
      </c>
      <c r="P46" s="4">
        <v>1.6554999999999998E-8</v>
      </c>
    </row>
    <row r="47" spans="1:16" x14ac:dyDescent="0.4">
      <c r="A47" s="3">
        <v>327390</v>
      </c>
      <c r="B47" t="str">
        <f>VLOOKUP(A47,'sector labels'!A:B,2,FALSE)</f>
        <v>Other concrete product manufacturing</v>
      </c>
      <c r="C47" s="4">
        <f t="shared" si="0"/>
        <v>1.5826316969999999E-7</v>
      </c>
      <c r="D47" s="4">
        <v>1.1051200000000001E-10</v>
      </c>
      <c r="E47" s="4">
        <v>7.1141100000000004E-9</v>
      </c>
      <c r="F47" s="4">
        <v>2.60031E-11</v>
      </c>
      <c r="G47" s="4">
        <v>1.96994E-11</v>
      </c>
      <c r="H47" s="4">
        <v>1.40952E-11</v>
      </c>
      <c r="I47" s="4">
        <v>5.0647900000000003E-9</v>
      </c>
      <c r="J47" s="4">
        <v>2.5324000000000001E-9</v>
      </c>
      <c r="K47" s="4">
        <v>2.4586400000000001E-9</v>
      </c>
      <c r="L47" s="4">
        <v>3.1387800000000002E-9</v>
      </c>
      <c r="M47" s="4">
        <v>5.1775399999999999E-9</v>
      </c>
      <c r="N47" s="4">
        <v>3.9865099999999999E-8</v>
      </c>
      <c r="O47" s="4">
        <v>1.1210799999999999E-8</v>
      </c>
      <c r="P47" s="4">
        <v>8.1530700000000001E-8</v>
      </c>
    </row>
    <row r="48" spans="1:16" x14ac:dyDescent="0.4">
      <c r="A48" s="3">
        <v>327400</v>
      </c>
      <c r="B48" t="str">
        <f>VLOOKUP(A48,'sector labels'!A:B,2,FALSE)</f>
        <v>Lime and gypsum product manufacturing</v>
      </c>
      <c r="C48" s="4">
        <f t="shared" si="0"/>
        <v>7.9724391485999998E-8</v>
      </c>
      <c r="D48" s="4">
        <v>3.7612099999999999E-12</v>
      </c>
      <c r="E48" s="4">
        <v>3.9481399999999999E-10</v>
      </c>
      <c r="F48" s="4">
        <v>9.1852600000000004E-13</v>
      </c>
      <c r="G48">
        <v>0</v>
      </c>
      <c r="H48" s="4">
        <v>1.1877500000000001E-12</v>
      </c>
      <c r="I48" s="4">
        <v>1.27302E-8</v>
      </c>
      <c r="J48" s="4">
        <v>6.3651199999999996E-9</v>
      </c>
      <c r="K48" s="4">
        <v>6.1872700000000003E-9</v>
      </c>
      <c r="L48" s="4">
        <v>7.8970099999999994E-9</v>
      </c>
      <c r="M48" s="4">
        <v>1.3029499999999999E-8</v>
      </c>
      <c r="N48" s="4">
        <v>3.2347300000000001E-9</v>
      </c>
      <c r="O48" s="4">
        <v>2.56368E-9</v>
      </c>
      <c r="P48" s="4">
        <v>2.7316199999999999E-8</v>
      </c>
    </row>
    <row r="49" spans="1:16" x14ac:dyDescent="0.4">
      <c r="A49" s="3">
        <v>327910</v>
      </c>
      <c r="B49" t="str">
        <f>VLOOKUP(A49,'sector labels'!A:B,2,FALSE)</f>
        <v>Abrasive product manufacturing</v>
      </c>
      <c r="C49" s="4">
        <f t="shared" si="0"/>
        <v>9.0458323480000001E-8</v>
      </c>
      <c r="D49" s="4">
        <v>3.9830000000000003E-12</v>
      </c>
      <c r="E49" s="4">
        <v>3.7842000000000002E-10</v>
      </c>
      <c r="F49" s="4">
        <v>9.7268999999999997E-13</v>
      </c>
      <c r="G49">
        <v>0</v>
      </c>
      <c r="H49" s="4">
        <v>1.25779E-12</v>
      </c>
      <c r="I49" s="4">
        <v>1.17133E-8</v>
      </c>
      <c r="J49" s="4">
        <v>5.85665E-9</v>
      </c>
      <c r="K49" s="4">
        <v>5.6796199999999999E-9</v>
      </c>
      <c r="L49" s="4">
        <v>7.2523899999999996E-9</v>
      </c>
      <c r="M49" s="4">
        <v>1.19605E-8</v>
      </c>
      <c r="N49" s="4">
        <v>2.9719300000000001E-9</v>
      </c>
      <c r="O49" s="4">
        <v>1.8056899999999999E-8</v>
      </c>
      <c r="P49" s="4">
        <v>2.6582400000000001E-8</v>
      </c>
    </row>
    <row r="50" spans="1:16" x14ac:dyDescent="0.4">
      <c r="A50" s="3">
        <v>327991</v>
      </c>
      <c r="B50" t="str">
        <f>VLOOKUP(A50,'sector labels'!A:B,2,FALSE)</f>
        <v>Cut stone and stone product manufacturing</v>
      </c>
      <c r="C50" s="4">
        <f t="shared" si="0"/>
        <v>3.9761946808E-7</v>
      </c>
      <c r="D50" s="4">
        <v>1.78909E-10</v>
      </c>
      <c r="E50" s="4">
        <v>2.8704099999999999E-8</v>
      </c>
      <c r="F50" s="4">
        <v>1.31915E-10</v>
      </c>
      <c r="G50" s="4">
        <v>4.2010999999999999E-12</v>
      </c>
      <c r="H50" s="4">
        <v>2.1729799999999999E-12</v>
      </c>
      <c r="I50" s="4">
        <v>1.99552E-8</v>
      </c>
      <c r="J50" s="4">
        <v>9.9776099999999998E-9</v>
      </c>
      <c r="K50" s="4">
        <v>9.6735599999999998E-9</v>
      </c>
      <c r="L50" s="4">
        <v>1.2352899999999999E-8</v>
      </c>
      <c r="M50" s="4">
        <v>2.03711E-8</v>
      </c>
      <c r="N50" s="4">
        <v>5.5685099999999997E-8</v>
      </c>
      <c r="O50" s="4">
        <v>5.7502699999999999E-8</v>
      </c>
      <c r="P50" s="4">
        <v>1.8308E-7</v>
      </c>
    </row>
    <row r="51" spans="1:16" x14ac:dyDescent="0.4">
      <c r="A51" s="3">
        <v>327992</v>
      </c>
      <c r="B51" t="str">
        <f>VLOOKUP(A51,'sector labels'!A:B,2,FALSE)</f>
        <v>Ground or treated mineral and earth manufacturing</v>
      </c>
      <c r="C51" s="4">
        <f t="shared" si="0"/>
        <v>3.5630261891999997E-8</v>
      </c>
      <c r="D51" s="4">
        <v>1.8742900000000001E-12</v>
      </c>
      <c r="E51" s="4">
        <v>2.3529799999999999E-10</v>
      </c>
      <c r="F51" s="4">
        <v>4.5772099999999996E-13</v>
      </c>
      <c r="G51">
        <v>0</v>
      </c>
      <c r="H51" s="4">
        <v>5.9188099999999997E-13</v>
      </c>
      <c r="I51" s="4">
        <v>8.0613700000000007E-9</v>
      </c>
      <c r="J51" s="4">
        <v>4.0306900000000003E-9</v>
      </c>
      <c r="K51" s="4">
        <v>3.9310799999999996E-9</v>
      </c>
      <c r="L51" s="4">
        <v>5.0141300000000003E-9</v>
      </c>
      <c r="M51" s="4">
        <v>8.2782899999999995E-9</v>
      </c>
      <c r="N51" s="4">
        <v>2.0526499999999999E-9</v>
      </c>
      <c r="O51" s="4">
        <v>1.6269799999999999E-9</v>
      </c>
      <c r="P51" s="4">
        <v>2.3968500000000001E-9</v>
      </c>
    </row>
    <row r="52" spans="1:16" x14ac:dyDescent="0.4">
      <c r="A52" s="3">
        <v>327993</v>
      </c>
      <c r="B52" t="str">
        <f>VLOOKUP(A52,'sector labels'!A:B,2,FALSE)</f>
        <v>Mineral wool manufacturing</v>
      </c>
      <c r="C52" s="4">
        <f t="shared" si="0"/>
        <v>7.1292843030000003E-8</v>
      </c>
      <c r="D52" s="4">
        <v>1.6099400000000001E-11</v>
      </c>
      <c r="E52" s="4">
        <v>2.1929300000000002E-9</v>
      </c>
      <c r="F52" s="4">
        <v>2.77529E-12</v>
      </c>
      <c r="G52" s="4">
        <v>2.3127400000000001E-12</v>
      </c>
      <c r="H52" s="4">
        <v>4.5856000000000002E-12</v>
      </c>
      <c r="I52" s="4">
        <v>6.4346299999999997E-9</v>
      </c>
      <c r="J52" s="4">
        <v>3.2173199999999998E-9</v>
      </c>
      <c r="K52" s="4">
        <v>3.1275999999999998E-9</v>
      </c>
      <c r="L52" s="4">
        <v>3.9918100000000001E-9</v>
      </c>
      <c r="M52" s="4">
        <v>6.5862800000000001E-9</v>
      </c>
      <c r="N52" s="4">
        <v>4.25123E-8</v>
      </c>
      <c r="O52" s="4">
        <v>1.29589E-9</v>
      </c>
      <c r="P52" s="4">
        <v>1.90831E-9</v>
      </c>
    </row>
    <row r="53" spans="1:16" x14ac:dyDescent="0.4">
      <c r="A53" s="3">
        <v>327999</v>
      </c>
      <c r="B53" t="str">
        <f>VLOOKUP(A53,'sector labels'!A:B,2,FALSE)</f>
        <v>Miscellaneous nonmetallic mineral products</v>
      </c>
      <c r="C53" s="4">
        <f t="shared" si="0"/>
        <v>2.9643975751E-8</v>
      </c>
      <c r="D53" s="4">
        <v>2.0297299999999999E-11</v>
      </c>
      <c r="E53" s="4">
        <v>1.40764E-10</v>
      </c>
      <c r="F53" s="4">
        <v>3.0980100000000002E-13</v>
      </c>
      <c r="G53">
        <v>0</v>
      </c>
      <c r="H53" s="4">
        <v>4.40665E-12</v>
      </c>
      <c r="I53" s="4">
        <v>4.6323100000000001E-9</v>
      </c>
      <c r="J53" s="4">
        <v>2.31616E-9</v>
      </c>
      <c r="K53" s="4">
        <v>2.2540100000000002E-9</v>
      </c>
      <c r="L53" s="4">
        <v>2.8762199999999998E-9</v>
      </c>
      <c r="M53" s="4">
        <v>4.7466199999999999E-9</v>
      </c>
      <c r="N53" s="4">
        <v>1.1779E-9</v>
      </c>
      <c r="O53" s="4">
        <v>9.3357799999999998E-10</v>
      </c>
      <c r="P53" s="4">
        <v>1.05414E-8</v>
      </c>
    </row>
    <row r="54" spans="1:16" x14ac:dyDescent="0.4">
      <c r="A54" s="3">
        <v>331110</v>
      </c>
      <c r="B54" t="str">
        <f>VLOOKUP(A54,'sector labels'!A:B,2,FALSE)</f>
        <v>Iron and steel mills and ferroalloy manufacturing</v>
      </c>
      <c r="C54" s="4">
        <f t="shared" si="0"/>
        <v>1.1189876663000001E-9</v>
      </c>
      <c r="D54" s="4">
        <v>5.8863000000000004E-14</v>
      </c>
      <c r="E54" s="4">
        <v>7.3896400000000004E-12</v>
      </c>
      <c r="F54" s="4">
        <v>1.4374999999999999E-14</v>
      </c>
      <c r="G54">
        <v>0</v>
      </c>
      <c r="H54" s="4">
        <v>1.85883E-14</v>
      </c>
      <c r="I54" s="4">
        <v>2.5317199999999998E-10</v>
      </c>
      <c r="J54" s="4">
        <v>1.2658599999999999E-10</v>
      </c>
      <c r="K54" s="4">
        <v>1.2345799999999999E-10</v>
      </c>
      <c r="L54" s="4">
        <v>1.5747100000000001E-10</v>
      </c>
      <c r="M54" s="4">
        <v>2.59984E-10</v>
      </c>
      <c r="N54" s="4">
        <v>6.4464700000000002E-11</v>
      </c>
      <c r="O54" s="4">
        <v>5.10962E-11</v>
      </c>
      <c r="P54" s="4">
        <v>7.5274300000000003E-11</v>
      </c>
    </row>
    <row r="55" spans="1:16" x14ac:dyDescent="0.4">
      <c r="A55" s="3">
        <v>331200</v>
      </c>
      <c r="B55" t="str">
        <f>VLOOKUP(A55,'sector labels'!A:B,2,FALSE)</f>
        <v>Steel product manufacturing from purchased steel</v>
      </c>
      <c r="C55" s="4">
        <f t="shared" si="0"/>
        <v>5.5046344699999998E-8</v>
      </c>
      <c r="D55" s="4">
        <v>2.9365299999999999E-11</v>
      </c>
      <c r="E55" s="4">
        <v>1.1178300000000001E-9</v>
      </c>
      <c r="F55" s="4">
        <v>6.2824300000000003E-12</v>
      </c>
      <c r="G55" s="4">
        <v>5.0793000000000004E-13</v>
      </c>
      <c r="H55" s="4">
        <v>2.88904E-12</v>
      </c>
      <c r="I55" s="4">
        <v>6.0042700000000004E-9</v>
      </c>
      <c r="J55" s="4">
        <v>3.0021400000000001E-9</v>
      </c>
      <c r="K55" s="4">
        <v>2.9126499999999999E-9</v>
      </c>
      <c r="L55" s="4">
        <v>3.7188900000000002E-9</v>
      </c>
      <c r="M55" s="4">
        <v>6.1336200000000002E-9</v>
      </c>
      <c r="N55" s="4">
        <v>1.5238300000000001E-9</v>
      </c>
      <c r="O55" s="4">
        <v>5.5818699999999999E-9</v>
      </c>
      <c r="P55" s="4">
        <v>2.50122E-8</v>
      </c>
    </row>
    <row r="56" spans="1:16" x14ac:dyDescent="0.4">
      <c r="A56" s="3">
        <v>331313</v>
      </c>
      <c r="B56" t="str">
        <f>VLOOKUP(A56,'sector labels'!A:B,2,FALSE)</f>
        <v>Alumina refining and primary aluminum production</v>
      </c>
      <c r="C56" s="4">
        <f t="shared" si="0"/>
        <v>1.9424796039000002E-8</v>
      </c>
      <c r="D56" s="4">
        <v>1.02182E-12</v>
      </c>
      <c r="E56" s="4">
        <v>1.2827900000000001E-10</v>
      </c>
      <c r="F56" s="4">
        <v>2.4953899999999999E-13</v>
      </c>
      <c r="G56">
        <v>0</v>
      </c>
      <c r="H56" s="4">
        <v>3.2267999999999999E-13</v>
      </c>
      <c r="I56" s="4">
        <v>4.3948699999999997E-9</v>
      </c>
      <c r="J56" s="4">
        <v>2.1974399999999998E-9</v>
      </c>
      <c r="K56" s="4">
        <v>2.1431299999999998E-9</v>
      </c>
      <c r="L56" s="4">
        <v>2.7335899999999999E-9</v>
      </c>
      <c r="M56" s="4">
        <v>4.5131299999999997E-9</v>
      </c>
      <c r="N56" s="4">
        <v>1.1190600000000001E-9</v>
      </c>
      <c r="O56" s="4">
        <v>8.8699299999999998E-10</v>
      </c>
      <c r="P56" s="4">
        <v>1.3067099999999999E-9</v>
      </c>
    </row>
    <row r="57" spans="1:16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f t="shared" si="0"/>
        <v>1.5186383609999999E-8</v>
      </c>
      <c r="D57" s="4">
        <v>9.6407200000000005E-12</v>
      </c>
      <c r="E57" s="4">
        <v>6.1189900000000002E-10</v>
      </c>
      <c r="F57" s="4">
        <v>1.2455699999999999E-12</v>
      </c>
      <c r="G57">
        <v>0</v>
      </c>
      <c r="H57" s="4">
        <v>1.12032E-12</v>
      </c>
      <c r="I57" s="4">
        <v>1.65288E-9</v>
      </c>
      <c r="J57" s="4">
        <v>8.2644200000000001E-10</v>
      </c>
      <c r="K57" s="4">
        <v>8.0453300000000004E-10</v>
      </c>
      <c r="L57" s="4">
        <v>1.02656E-9</v>
      </c>
      <c r="M57" s="4">
        <v>1.6942300000000001E-9</v>
      </c>
      <c r="N57" s="4">
        <v>4.2038300000000003E-10</v>
      </c>
      <c r="O57" s="4">
        <v>3.29089E-9</v>
      </c>
      <c r="P57" s="4">
        <v>4.8465599999999999E-9</v>
      </c>
    </row>
    <row r="58" spans="1:16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f t="shared" si="0"/>
        <v>5.4158696119000001E-8</v>
      </c>
      <c r="D58" s="4">
        <v>6.9983399999999998E-12</v>
      </c>
      <c r="E58" s="4">
        <v>6.5644500000000005E-11</v>
      </c>
      <c r="F58" s="4">
        <v>1.5537E-13</v>
      </c>
      <c r="G58">
        <v>0</v>
      </c>
      <c r="H58" s="4">
        <v>2.00909E-13</v>
      </c>
      <c r="I58" s="4">
        <v>2.1026000000000002E-9</v>
      </c>
      <c r="J58" s="4">
        <v>4.3103400000000001E-8</v>
      </c>
      <c r="K58" s="4">
        <v>1.02154E-9</v>
      </c>
      <c r="L58" s="4">
        <v>1.30392E-9</v>
      </c>
      <c r="M58" s="4">
        <v>2.1512199999999999E-9</v>
      </c>
      <c r="N58" s="4">
        <v>5.3414099999999999E-10</v>
      </c>
      <c r="O58" s="4">
        <v>3.2455200000000002E-9</v>
      </c>
      <c r="P58" s="4">
        <v>6.2335599999999997E-10</v>
      </c>
    </row>
    <row r="59" spans="1:16" x14ac:dyDescent="0.4">
      <c r="A59" s="3">
        <v>331420</v>
      </c>
      <c r="B59" t="str">
        <f>VLOOKUP(A59,'sector labels'!A:B,2,FALSE)</f>
        <v>Copper rolling, drawing, extruding and alloying</v>
      </c>
      <c r="C59" s="4">
        <f t="shared" si="0"/>
        <v>1.8929243142E-8</v>
      </c>
      <c r="D59" s="4">
        <v>9.3815199999999994E-12</v>
      </c>
      <c r="E59" s="4">
        <v>5.8583000000000003E-10</v>
      </c>
      <c r="F59" s="4">
        <v>1.2496700000000001E-12</v>
      </c>
      <c r="G59">
        <v>0</v>
      </c>
      <c r="H59" s="4">
        <v>5.8995199999999997E-13</v>
      </c>
      <c r="I59" s="4">
        <v>9.2801999999999997E-10</v>
      </c>
      <c r="J59" s="4">
        <v>4.6400999999999998E-10</v>
      </c>
      <c r="K59" s="4">
        <v>4.9701100000000003E-9</v>
      </c>
      <c r="L59" s="4">
        <v>5.7648800000000003E-10</v>
      </c>
      <c r="M59" s="4">
        <v>9.5148399999999994E-10</v>
      </c>
      <c r="N59" s="4">
        <v>2.5967200000000001E-9</v>
      </c>
      <c r="O59" s="4">
        <v>2.0581299999999998E-9</v>
      </c>
      <c r="P59" s="4">
        <v>5.7872299999999997E-9</v>
      </c>
    </row>
    <row r="60" spans="1:16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f t="shared" si="0"/>
        <v>3.4153410719999995E-8</v>
      </c>
      <c r="D60" s="4">
        <v>4.8687599999999999E-12</v>
      </c>
      <c r="E60" s="4">
        <v>2.2856099999999999E-10</v>
      </c>
      <c r="F60" s="4">
        <v>1.2383200000000001E-13</v>
      </c>
      <c r="G60">
        <v>0</v>
      </c>
      <c r="H60" s="4">
        <v>1.60128E-13</v>
      </c>
      <c r="I60" s="4">
        <v>1.9017000000000002E-9</v>
      </c>
      <c r="J60" s="4">
        <v>1.1415999999999999E-8</v>
      </c>
      <c r="K60" s="4">
        <v>9.2536099999999994E-9</v>
      </c>
      <c r="L60" s="4">
        <v>1.18113E-9</v>
      </c>
      <c r="M60" s="4">
        <v>1.94936E-9</v>
      </c>
      <c r="N60" s="4">
        <v>2.6591600000000002E-9</v>
      </c>
      <c r="O60" s="4">
        <v>3.8335699999999998E-10</v>
      </c>
      <c r="P60" s="4">
        <v>5.1753800000000004E-9</v>
      </c>
    </row>
    <row r="61" spans="1:16" x14ac:dyDescent="0.4">
      <c r="A61" s="3">
        <v>331510</v>
      </c>
      <c r="B61" t="str">
        <f>VLOOKUP(A61,'sector labels'!A:B,2,FALSE)</f>
        <v>Ferrous metal foundries</v>
      </c>
      <c r="C61" s="4">
        <f t="shared" si="0"/>
        <v>1.1687896844000001E-7</v>
      </c>
      <c r="D61" s="4">
        <v>4.5740100000000001E-11</v>
      </c>
      <c r="E61" s="4">
        <v>3.66829E-9</v>
      </c>
      <c r="F61" s="4">
        <v>4.88942E-12</v>
      </c>
      <c r="G61">
        <v>0</v>
      </c>
      <c r="H61" s="4">
        <v>1.55892E-12</v>
      </c>
      <c r="I61" s="4">
        <v>4.7705100000000001E-8</v>
      </c>
      <c r="J61" s="4">
        <v>3.1614299999999999E-9</v>
      </c>
      <c r="K61" s="4">
        <v>3.0683699999999998E-9</v>
      </c>
      <c r="L61" s="4">
        <v>1.94608E-8</v>
      </c>
      <c r="M61" s="4">
        <v>6.4615499999999999E-9</v>
      </c>
      <c r="N61" s="4">
        <v>4.3771800000000004E-9</v>
      </c>
      <c r="O61" s="4">
        <v>8.51436E-9</v>
      </c>
      <c r="P61" s="4">
        <v>2.0409699999999999E-8</v>
      </c>
    </row>
    <row r="62" spans="1:16" x14ac:dyDescent="0.4">
      <c r="A62" s="3">
        <v>331520</v>
      </c>
      <c r="B62" t="str">
        <f>VLOOKUP(A62,'sector labels'!A:B,2,FALSE)</f>
        <v>Nonferrous metal foundries</v>
      </c>
      <c r="C62" s="4">
        <f t="shared" si="0"/>
        <v>1.4154805278E-7</v>
      </c>
      <c r="D62" s="4">
        <v>4.1089000000000002E-11</v>
      </c>
      <c r="E62" s="4">
        <v>1.35021E-9</v>
      </c>
      <c r="F62" s="4">
        <v>3.5926399999999999E-12</v>
      </c>
      <c r="G62">
        <v>0</v>
      </c>
      <c r="H62" s="4">
        <v>3.82114E-12</v>
      </c>
      <c r="I62" s="4">
        <v>8.3395500000000001E-8</v>
      </c>
      <c r="J62" s="4">
        <v>2.8988500000000002E-9</v>
      </c>
      <c r="K62" s="4">
        <v>2.8211199999999999E-9</v>
      </c>
      <c r="L62" s="4">
        <v>3.5998699999999999E-9</v>
      </c>
      <c r="M62" s="4">
        <v>5.9408799999999999E-9</v>
      </c>
      <c r="N62" s="4">
        <v>1.47426E-9</v>
      </c>
      <c r="O62" s="4">
        <v>7.7082600000000004E-9</v>
      </c>
      <c r="P62" s="4">
        <v>3.2310600000000002E-8</v>
      </c>
    </row>
    <row r="63" spans="1:16" x14ac:dyDescent="0.4">
      <c r="A63" s="3">
        <v>332114</v>
      </c>
      <c r="B63" t="str">
        <f>VLOOKUP(A63,'sector labels'!A:B,2,FALSE)</f>
        <v>Custom roll forming</v>
      </c>
      <c r="C63" s="4">
        <f t="shared" si="0"/>
        <v>4.7718345945000002E-8</v>
      </c>
      <c r="D63" s="4">
        <v>1.9159900000000002E-12</v>
      </c>
      <c r="E63" s="4">
        <v>1.94367E-10</v>
      </c>
      <c r="F63" s="4">
        <v>4.6790500000000001E-13</v>
      </c>
      <c r="G63">
        <v>0</v>
      </c>
      <c r="H63" s="4">
        <v>6.0505000000000003E-13</v>
      </c>
      <c r="I63" s="4">
        <v>2.6619199999999999E-8</v>
      </c>
      <c r="J63" s="4">
        <v>3.0919900000000002E-9</v>
      </c>
      <c r="K63" s="4">
        <v>3.0033199999999999E-9</v>
      </c>
      <c r="L63" s="4">
        <v>3.8337899999999998E-9</v>
      </c>
      <c r="M63" s="4">
        <v>6.32455E-9</v>
      </c>
      <c r="N63" s="4">
        <v>1.5705900000000001E-9</v>
      </c>
      <c r="O63" s="4">
        <v>1.24474E-9</v>
      </c>
      <c r="P63" s="4">
        <v>1.83281E-9</v>
      </c>
    </row>
    <row r="64" spans="1:16" x14ac:dyDescent="0.4">
      <c r="A64" s="3" t="s">
        <v>78</v>
      </c>
      <c r="B64" t="str">
        <f>VLOOKUP(A64,'sector labels'!A:B,2,FALSE)</f>
        <v>All other forging, stamping, and sintering</v>
      </c>
      <c r="C64" s="4">
        <f t="shared" si="0"/>
        <v>4.5011521075999994E-8</v>
      </c>
      <c r="D64" s="4">
        <v>2.0948900000000001E-11</v>
      </c>
      <c r="E64" s="4">
        <v>9.7667599999999995E-10</v>
      </c>
      <c r="F64" s="4">
        <v>1.8260199999999999E-12</v>
      </c>
      <c r="G64" s="4">
        <v>2.19636E-13</v>
      </c>
      <c r="H64" s="4">
        <v>1.1305199999999999E-12</v>
      </c>
      <c r="I64" s="4">
        <v>4.7896700000000001E-9</v>
      </c>
      <c r="J64" s="4">
        <v>2.39484E-9</v>
      </c>
      <c r="K64" s="4">
        <v>2.3339099999999999E-9</v>
      </c>
      <c r="L64" s="4">
        <v>2.9773600000000001E-9</v>
      </c>
      <c r="M64" s="4">
        <v>4.9148800000000003E-9</v>
      </c>
      <c r="N64" s="4">
        <v>4.7681699999999997E-9</v>
      </c>
      <c r="O64" s="4">
        <v>6.5937900000000002E-9</v>
      </c>
      <c r="P64" s="4">
        <v>1.5238099999999999E-8</v>
      </c>
    </row>
    <row r="65" spans="1:16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f t="shared" si="0"/>
        <v>3.9897253910000001E-8</v>
      </c>
      <c r="D65" s="4">
        <v>1.3690899999999999E-11</v>
      </c>
      <c r="E65" s="4">
        <v>6.0935600000000002E-10</v>
      </c>
      <c r="F65" s="4">
        <v>6.3829600000000001E-12</v>
      </c>
      <c r="G65" s="4">
        <v>2.1710700000000001E-13</v>
      </c>
      <c r="H65" s="4">
        <v>8.6094299999999998E-13</v>
      </c>
      <c r="I65" s="4">
        <v>1.4346E-9</v>
      </c>
      <c r="J65" s="4">
        <v>7.1729999999999999E-10</v>
      </c>
      <c r="K65" s="4">
        <v>1.11841E-8</v>
      </c>
      <c r="L65" s="4">
        <v>8.91732E-10</v>
      </c>
      <c r="M65" s="4">
        <v>1.47201E-9</v>
      </c>
      <c r="N65" s="4">
        <v>3.6510399999999999E-10</v>
      </c>
      <c r="O65" s="4">
        <v>1.28293E-8</v>
      </c>
      <c r="P65" s="4">
        <v>1.03726E-8</v>
      </c>
    </row>
    <row r="66" spans="1:16" x14ac:dyDescent="0.4">
      <c r="A66" s="3">
        <v>332200</v>
      </c>
      <c r="B66" t="str">
        <f>VLOOKUP(A66,'sector labels'!A:B,2,FALSE)</f>
        <v>Cutlery and handtool manufacturing</v>
      </c>
      <c r="C66" s="4">
        <f t="shared" si="0"/>
        <v>3.9187387527999999E-8</v>
      </c>
      <c r="D66" s="4">
        <v>1.28987E-11</v>
      </c>
      <c r="E66" s="4">
        <v>2.3606800000000002E-9</v>
      </c>
      <c r="F66" s="4">
        <v>3.1500000000000001E-12</v>
      </c>
      <c r="G66">
        <v>0</v>
      </c>
      <c r="H66" s="4">
        <v>3.3882799999999999E-13</v>
      </c>
      <c r="I66" s="4">
        <v>4.0249099999999999E-9</v>
      </c>
      <c r="J66" s="4">
        <v>2.0124599999999999E-9</v>
      </c>
      <c r="K66" s="4">
        <v>1.9592099999999999E-9</v>
      </c>
      <c r="L66" s="4">
        <v>2.4998600000000001E-9</v>
      </c>
      <c r="M66" s="4">
        <v>4.1258099999999998E-9</v>
      </c>
      <c r="N66" s="4">
        <v>1.0237000000000001E-9</v>
      </c>
      <c r="O66" s="4">
        <v>6.4582699999999999E-9</v>
      </c>
      <c r="P66" s="4">
        <v>1.47061E-8</v>
      </c>
    </row>
    <row r="67" spans="1:16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f t="shared" ref="C67:C130" si="1">SUM(D67:P67)</f>
        <v>9.4074155790000001E-8</v>
      </c>
      <c r="D67" s="4">
        <v>2.08762E-11</v>
      </c>
      <c r="E67" s="4">
        <v>2.3893900000000002E-9</v>
      </c>
      <c r="F67" s="4">
        <v>5.0273099999999999E-12</v>
      </c>
      <c r="G67" s="4">
        <v>1.66337E-12</v>
      </c>
      <c r="H67" s="4">
        <v>3.64391E-12</v>
      </c>
      <c r="I67" s="4">
        <v>1.7433600000000001E-8</v>
      </c>
      <c r="J67" s="4">
        <v>9.5895500000000002E-10</v>
      </c>
      <c r="K67" s="4">
        <v>6.7332699999999998E-9</v>
      </c>
      <c r="L67" s="4">
        <v>6.1260400000000001E-9</v>
      </c>
      <c r="M67" s="4">
        <v>1.9646E-9</v>
      </c>
      <c r="N67" s="4">
        <v>5.5417900000000002E-9</v>
      </c>
      <c r="O67" s="4">
        <v>1.08379E-8</v>
      </c>
      <c r="P67" s="4">
        <v>4.2057399999999999E-8</v>
      </c>
    </row>
    <row r="68" spans="1:16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f t="shared" si="1"/>
        <v>8.4851725175000004E-8</v>
      </c>
      <c r="D68" s="4">
        <v>2.5928199999999999E-11</v>
      </c>
      <c r="E68" s="4">
        <v>2.1814399999999999E-9</v>
      </c>
      <c r="F68" s="4">
        <v>1.14248E-11</v>
      </c>
      <c r="G68" s="4">
        <v>2.09165E-13</v>
      </c>
      <c r="H68" s="4">
        <v>3.1800099999999999E-12</v>
      </c>
      <c r="I68" s="4">
        <v>1.17121E-8</v>
      </c>
      <c r="J68" s="4">
        <v>1.10117E-9</v>
      </c>
      <c r="K68" s="4">
        <v>1.03309E-8</v>
      </c>
      <c r="L68" s="4">
        <v>1.3669200000000001E-9</v>
      </c>
      <c r="M68" s="4">
        <v>2.2556099999999998E-9</v>
      </c>
      <c r="N68" s="4">
        <v>5.5984300000000003E-10</v>
      </c>
      <c r="O68" s="4">
        <v>1.13871E-8</v>
      </c>
      <c r="P68" s="4">
        <v>4.3915900000000002E-8</v>
      </c>
    </row>
    <row r="69" spans="1:16" x14ac:dyDescent="0.4">
      <c r="A69" s="3">
        <v>332410</v>
      </c>
      <c r="B69" t="str">
        <f>VLOOKUP(A69,'sector labels'!A:B,2,FALSE)</f>
        <v>Power boiler and heat exchanger manufacturing</v>
      </c>
      <c r="C69" s="4">
        <f t="shared" si="1"/>
        <v>2.2828783751999999E-8</v>
      </c>
      <c r="D69" s="4">
        <v>5.4450700000000003E-12</v>
      </c>
      <c r="E69" s="4">
        <v>5.8204899999999996E-10</v>
      </c>
      <c r="F69" s="4">
        <v>3.28525E-12</v>
      </c>
      <c r="G69" s="4">
        <v>7.8220199999999998E-13</v>
      </c>
      <c r="H69" s="4">
        <v>2.2252299999999998E-12</v>
      </c>
      <c r="I69" s="4">
        <v>2.5546999999999999E-9</v>
      </c>
      <c r="J69" s="4">
        <v>1.2773499999999999E-9</v>
      </c>
      <c r="K69" s="4">
        <v>1.2445899999999999E-9</v>
      </c>
      <c r="L69" s="4">
        <v>1.5877800000000001E-9</v>
      </c>
      <c r="M69" s="4">
        <v>2.62093E-9</v>
      </c>
      <c r="N69" s="4">
        <v>6.5010700000000002E-10</v>
      </c>
      <c r="O69" s="4">
        <v>3.9504500000000001E-9</v>
      </c>
      <c r="P69" s="4">
        <v>8.3490899999999998E-9</v>
      </c>
    </row>
    <row r="70" spans="1:16" x14ac:dyDescent="0.4">
      <c r="A70" s="3">
        <v>332420</v>
      </c>
      <c r="B70" t="str">
        <f>VLOOKUP(A70,'sector labels'!A:B,2,FALSE)</f>
        <v>Metal tank (heavy gauge) manufacturing</v>
      </c>
      <c r="C70" s="4">
        <f t="shared" si="1"/>
        <v>6.2432822730999998E-8</v>
      </c>
      <c r="D70" s="4">
        <v>1.9579300000000002E-11</v>
      </c>
      <c r="E70" s="4">
        <v>5.82391E-10</v>
      </c>
      <c r="F70" s="4">
        <v>1.0066299999999999E-12</v>
      </c>
      <c r="G70" s="4">
        <v>8.3885600000000004E-13</v>
      </c>
      <c r="H70" s="4">
        <v>2.1694499999999999E-13</v>
      </c>
      <c r="I70" s="4">
        <v>2.4967500000000001E-9</v>
      </c>
      <c r="J70" s="4">
        <v>1.2483699999999999E-9</v>
      </c>
      <c r="K70" s="4">
        <v>1.2147900000000001E-9</v>
      </c>
      <c r="L70" s="4">
        <v>1.70517E-8</v>
      </c>
      <c r="M70" s="4">
        <v>2.5581799999999999E-9</v>
      </c>
      <c r="N70" s="4">
        <v>6.9833000000000001E-9</v>
      </c>
      <c r="O70" s="4">
        <v>1.22436E-8</v>
      </c>
      <c r="P70" s="4">
        <v>1.8032100000000001E-8</v>
      </c>
    </row>
    <row r="71" spans="1:16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f t="shared" si="1"/>
        <v>1.3185420732E-8</v>
      </c>
      <c r="D71" s="4">
        <v>3.3481699999999999E-12</v>
      </c>
      <c r="E71" s="4">
        <v>4.95633E-10</v>
      </c>
      <c r="F71" s="4">
        <v>1.8151799999999999E-12</v>
      </c>
      <c r="G71">
        <v>0</v>
      </c>
      <c r="H71" s="4">
        <v>1.9738200000000001E-13</v>
      </c>
      <c r="I71" s="4">
        <v>2.56819E-9</v>
      </c>
      <c r="J71" s="4">
        <v>1.2840999999999999E-9</v>
      </c>
      <c r="K71" s="4">
        <v>1.2516499999999999E-9</v>
      </c>
      <c r="L71" s="4">
        <v>1.59667E-9</v>
      </c>
      <c r="M71" s="4">
        <v>2.6357900000000001E-9</v>
      </c>
      <c r="N71" s="4">
        <v>6.5370000000000003E-10</v>
      </c>
      <c r="O71" s="4">
        <v>1.9310799999999999E-9</v>
      </c>
      <c r="P71" s="4">
        <v>7.63247E-10</v>
      </c>
    </row>
    <row r="72" spans="1:16" x14ac:dyDescent="0.4">
      <c r="A72" s="3">
        <v>332500</v>
      </c>
      <c r="B72" t="str">
        <f>VLOOKUP(A72,'sector labels'!A:B,2,FALSE)</f>
        <v>Hardware manufacturing</v>
      </c>
      <c r="C72" s="4">
        <f t="shared" si="1"/>
        <v>1.7338700849E-8</v>
      </c>
      <c r="D72" s="4">
        <v>9.12083E-13</v>
      </c>
      <c r="E72" s="4">
        <v>1.14502E-10</v>
      </c>
      <c r="F72" s="4">
        <v>2.2273999999999999E-13</v>
      </c>
      <c r="G72">
        <v>0</v>
      </c>
      <c r="H72" s="4">
        <v>2.88026E-13</v>
      </c>
      <c r="I72" s="4">
        <v>3.9228900000000003E-9</v>
      </c>
      <c r="J72" s="4">
        <v>1.9614500000000001E-9</v>
      </c>
      <c r="K72" s="4">
        <v>1.9129800000000002E-9</v>
      </c>
      <c r="L72" s="4">
        <v>2.44002E-9</v>
      </c>
      <c r="M72" s="4">
        <v>4.0284500000000001E-9</v>
      </c>
      <c r="N72" s="4">
        <v>9.9887999999999997E-10</v>
      </c>
      <c r="O72" s="4">
        <v>7.9173599999999996E-10</v>
      </c>
      <c r="P72" s="4">
        <v>1.16637E-9</v>
      </c>
    </row>
    <row r="73" spans="1:16" x14ac:dyDescent="0.4">
      <c r="A73" s="3">
        <v>332600</v>
      </c>
      <c r="B73" t="str">
        <f>VLOOKUP(A73,'sector labels'!A:B,2,FALSE)</f>
        <v>Spring and wire product manufacturing</v>
      </c>
      <c r="C73" s="4">
        <f t="shared" si="1"/>
        <v>6.350617434E-8</v>
      </c>
      <c r="D73" s="4">
        <v>1.6122199999999998E-11</v>
      </c>
      <c r="E73" s="4">
        <v>1.9101699999999998E-9</v>
      </c>
      <c r="F73" s="4">
        <v>8.2486799999999995E-12</v>
      </c>
      <c r="G73" s="4">
        <v>2.9556E-12</v>
      </c>
      <c r="H73" s="4">
        <v>4.0978599999999997E-12</v>
      </c>
      <c r="I73" s="4">
        <v>5.69943E-9</v>
      </c>
      <c r="J73" s="4">
        <v>2.8497100000000001E-9</v>
      </c>
      <c r="K73" s="4">
        <v>2.7728400000000001E-9</v>
      </c>
      <c r="L73" s="4">
        <v>3.5383799999999999E-9</v>
      </c>
      <c r="M73" s="4">
        <v>5.8392000000000003E-9</v>
      </c>
      <c r="N73" s="4">
        <v>1.4491200000000001E-9</v>
      </c>
      <c r="O73" s="4">
        <v>1.35213E-8</v>
      </c>
      <c r="P73" s="4">
        <v>2.5894599999999999E-8</v>
      </c>
    </row>
    <row r="74" spans="1:16" x14ac:dyDescent="0.4">
      <c r="A74" s="3">
        <v>332710</v>
      </c>
      <c r="B74" t="str">
        <f>VLOOKUP(A74,'sector labels'!A:B,2,FALSE)</f>
        <v>Machine shops</v>
      </c>
      <c r="C74" s="4">
        <f t="shared" si="1"/>
        <v>3.8372347761000005E-8</v>
      </c>
      <c r="D74" s="4">
        <v>1.7546800000000001E-11</v>
      </c>
      <c r="E74" s="4">
        <v>1.47864E-9</v>
      </c>
      <c r="F74" s="4">
        <v>6.6331100000000002E-12</v>
      </c>
      <c r="G74" s="4">
        <v>4.4025099999999999E-13</v>
      </c>
      <c r="H74" s="4">
        <v>2.1886000000000002E-12</v>
      </c>
      <c r="I74" s="4">
        <v>4.7612500000000005E-10</v>
      </c>
      <c r="J74" s="4">
        <v>2.3806200000000002E-10</v>
      </c>
      <c r="K74" s="4">
        <v>2.3193599999999999E-10</v>
      </c>
      <c r="L74" s="4">
        <v>2.9589700000000001E-10</v>
      </c>
      <c r="M74" s="4">
        <v>4.8842399999999999E-10</v>
      </c>
      <c r="N74" s="4">
        <v>1.2115500000000001E-10</v>
      </c>
      <c r="O74" s="4">
        <v>1.12992E-8</v>
      </c>
      <c r="P74" s="4">
        <v>2.3716100000000001E-8</v>
      </c>
    </row>
    <row r="75" spans="1:16" x14ac:dyDescent="0.4">
      <c r="A75" s="3">
        <v>332720</v>
      </c>
      <c r="B75" t="str">
        <f>VLOOKUP(A75,'sector labels'!A:B,2,FALSE)</f>
        <v>Turned product and screw, nut, and bolt manufacturing</v>
      </c>
      <c r="C75" s="4">
        <f t="shared" si="1"/>
        <v>1.5919662449800003E-8</v>
      </c>
      <c r="D75" s="4">
        <v>8.0032399999999993E-12</v>
      </c>
      <c r="E75" s="4">
        <v>3.6333399999999997E-11</v>
      </c>
      <c r="F75" s="4">
        <v>4.0141399999999997E-12</v>
      </c>
      <c r="G75" s="4">
        <v>9.1716799999999995E-14</v>
      </c>
      <c r="H75" s="4">
        <v>6.0095299999999999E-13</v>
      </c>
      <c r="I75" s="4">
        <v>1.21876E-9</v>
      </c>
      <c r="J75" s="4">
        <v>6.0937900000000001E-10</v>
      </c>
      <c r="K75" s="4">
        <v>5.93649E-10</v>
      </c>
      <c r="L75" s="4">
        <v>7.5737100000000005E-10</v>
      </c>
      <c r="M75" s="4">
        <v>1.25014E-9</v>
      </c>
      <c r="N75" s="4">
        <v>3.1010999999999998E-10</v>
      </c>
      <c r="O75" s="4">
        <v>3.5186100000000001E-9</v>
      </c>
      <c r="P75" s="4">
        <v>7.6126E-9</v>
      </c>
    </row>
    <row r="76" spans="1:16" x14ac:dyDescent="0.4">
      <c r="A76" s="3">
        <v>332800</v>
      </c>
      <c r="B76" t="str">
        <f>VLOOKUP(A76,'sector labels'!A:B,2,FALSE)</f>
        <v>Coating, engraving, heat treating and allied activities</v>
      </c>
      <c r="C76" s="4">
        <f t="shared" si="1"/>
        <v>1.05214909809E-7</v>
      </c>
      <c r="D76" s="4">
        <v>2.8499999999999999E-11</v>
      </c>
      <c r="E76" s="4">
        <v>1.17602E-9</v>
      </c>
      <c r="F76" s="4">
        <v>6.7151900000000002E-12</v>
      </c>
      <c r="G76" s="4">
        <v>1.2419899999999999E-13</v>
      </c>
      <c r="H76" s="4">
        <v>5.0004199999999998E-12</v>
      </c>
      <c r="I76" s="4">
        <v>2.7378299999999998E-8</v>
      </c>
      <c r="J76" s="4">
        <v>9.2282999999999997E-9</v>
      </c>
      <c r="K76" s="4">
        <v>1.40336E-9</v>
      </c>
      <c r="L76" s="4">
        <v>1.79087E-9</v>
      </c>
      <c r="M76" s="4">
        <v>2.9552699999999999E-9</v>
      </c>
      <c r="N76" s="4">
        <v>5.6168500000000001E-9</v>
      </c>
      <c r="O76" s="4">
        <v>1.8191699999999999E-8</v>
      </c>
      <c r="P76" s="4">
        <v>3.7433899999999997E-8</v>
      </c>
    </row>
    <row r="77" spans="1:16" x14ac:dyDescent="0.4">
      <c r="A77" s="3">
        <v>332913</v>
      </c>
      <c r="B77" t="str">
        <f>VLOOKUP(A77,'sector labels'!A:B,2,FALSE)</f>
        <v>Plumbing fixture fitting and trim manufacturing</v>
      </c>
      <c r="C77" s="4">
        <f t="shared" si="1"/>
        <v>6.1988426320000004E-8</v>
      </c>
      <c r="D77" s="4">
        <v>5.0170199999999999E-11</v>
      </c>
      <c r="E77" s="4">
        <v>4.4751200000000001E-10</v>
      </c>
      <c r="F77" s="4">
        <v>1.1138299999999999E-12</v>
      </c>
      <c r="G77">
        <v>0</v>
      </c>
      <c r="H77" s="4">
        <v>1.4402899999999999E-12</v>
      </c>
      <c r="I77" s="4">
        <v>1.40448E-8</v>
      </c>
      <c r="J77" s="4">
        <v>7.0224099999999999E-9</v>
      </c>
      <c r="K77" s="4">
        <v>6.8156499999999997E-9</v>
      </c>
      <c r="L77" s="4">
        <v>8.7016400000000002E-9</v>
      </c>
      <c r="M77" s="4">
        <v>1.43528E-8</v>
      </c>
      <c r="N77" s="4">
        <v>3.5653000000000001E-9</v>
      </c>
      <c r="O77" s="4">
        <v>2.82555E-9</v>
      </c>
      <c r="P77" s="4">
        <v>4.16004E-9</v>
      </c>
    </row>
    <row r="78" spans="1:16" x14ac:dyDescent="0.4">
      <c r="A78" s="3" t="s">
        <v>93</v>
      </c>
      <c r="B78" t="str">
        <f>VLOOKUP(A78,'sector labels'!A:B,2,FALSE)</f>
        <v>Valve and fittings other than plumbing</v>
      </c>
      <c r="C78" s="4">
        <f t="shared" si="1"/>
        <v>3.3987831769999995E-8</v>
      </c>
      <c r="D78" s="4">
        <v>5.7125499999999999E-12</v>
      </c>
      <c r="E78" s="4">
        <v>1.7663899999999999E-10</v>
      </c>
      <c r="F78" s="4">
        <v>4.0575599999999999E-13</v>
      </c>
      <c r="G78" s="4">
        <v>2.78932E-13</v>
      </c>
      <c r="H78" s="4">
        <v>3.2853200000000001E-13</v>
      </c>
      <c r="I78" s="4">
        <v>1.9482900000000001E-9</v>
      </c>
      <c r="J78" s="4">
        <v>9.7414500000000005E-10</v>
      </c>
      <c r="K78" s="4">
        <v>9.4837100000000001E-10</v>
      </c>
      <c r="L78" s="4">
        <v>1.6908199999999999E-8</v>
      </c>
      <c r="M78" s="4">
        <v>1.9971300000000001E-9</v>
      </c>
      <c r="N78" s="4">
        <v>4.9553099999999995E-10</v>
      </c>
      <c r="O78" s="4">
        <v>3.6085600000000002E-9</v>
      </c>
      <c r="P78" s="4">
        <v>6.9242400000000001E-9</v>
      </c>
    </row>
    <row r="79" spans="1:16" x14ac:dyDescent="0.4">
      <c r="A79" s="3">
        <v>332991</v>
      </c>
      <c r="B79" t="str">
        <f>VLOOKUP(A79,'sector labels'!A:B,2,FALSE)</f>
        <v>Ball and roller bearing manufacturing</v>
      </c>
      <c r="C79" s="4">
        <f t="shared" si="1"/>
        <v>2.282964618E-8</v>
      </c>
      <c r="D79" s="4">
        <v>1.2482799999999999E-11</v>
      </c>
      <c r="E79" s="4">
        <v>6.0777900000000004E-10</v>
      </c>
      <c r="F79" s="4">
        <v>1.6478000000000001E-13</v>
      </c>
      <c r="G79">
        <v>0</v>
      </c>
      <c r="H79" s="4">
        <v>1.6336E-12</v>
      </c>
      <c r="I79" s="4">
        <v>2.6601099999999998E-9</v>
      </c>
      <c r="J79" s="4">
        <v>1.33005E-9</v>
      </c>
      <c r="K79" s="4">
        <v>1.2957399999999999E-9</v>
      </c>
      <c r="L79" s="4">
        <v>1.6530899999999999E-9</v>
      </c>
      <c r="M79" s="4">
        <v>2.7286500000000001E-9</v>
      </c>
      <c r="N79" s="4">
        <v>6.7686400000000001E-10</v>
      </c>
      <c r="O79" s="4">
        <v>5.3648200000000001E-10</v>
      </c>
      <c r="P79" s="4">
        <v>1.1326599999999999E-8</v>
      </c>
    </row>
    <row r="80" spans="1:16" x14ac:dyDescent="0.4">
      <c r="A80" s="3">
        <v>332996</v>
      </c>
      <c r="B80" t="str">
        <f>VLOOKUP(A80,'sector labels'!A:B,2,FALSE)</f>
        <v>Fabricated pipe and pipe fitting manufacturing</v>
      </c>
      <c r="C80" s="4">
        <f t="shared" si="1"/>
        <v>5.5845301465999995E-8</v>
      </c>
      <c r="D80" s="4">
        <v>1.7860999999999999E-11</v>
      </c>
      <c r="E80" s="4">
        <v>7.1964200000000003E-10</v>
      </c>
      <c r="F80" s="4">
        <v>2.8040399999999998E-12</v>
      </c>
      <c r="G80" s="4">
        <v>5.1926599999999998E-13</v>
      </c>
      <c r="H80" s="4">
        <v>2.0591599999999999E-12</v>
      </c>
      <c r="I80" s="4">
        <v>3.08305E-9</v>
      </c>
      <c r="J80" s="4">
        <v>1.5415200000000001E-9</v>
      </c>
      <c r="K80" s="4">
        <v>1.6499999999999999E-8</v>
      </c>
      <c r="L80" s="4">
        <v>1.9141100000000001E-9</v>
      </c>
      <c r="M80" s="4">
        <v>3.15879E-9</v>
      </c>
      <c r="N80" s="4">
        <v>7.83906E-10</v>
      </c>
      <c r="O80" s="4">
        <v>8.9053400000000002E-9</v>
      </c>
      <c r="P80" s="4">
        <v>1.9215699999999998E-8</v>
      </c>
    </row>
    <row r="81" spans="1:16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f t="shared" si="1"/>
        <v>4.9368068938000002E-8</v>
      </c>
      <c r="D81" s="4">
        <v>2.23587E-11</v>
      </c>
      <c r="E81" s="4">
        <v>2.4149700000000002E-10</v>
      </c>
      <c r="F81" s="4">
        <v>1.48582E-12</v>
      </c>
      <c r="G81">
        <v>0</v>
      </c>
      <c r="H81" s="4">
        <v>7.6741800000000003E-13</v>
      </c>
      <c r="I81" s="4">
        <v>7.6194100000000003E-9</v>
      </c>
      <c r="J81" s="4">
        <v>3.8097100000000001E-9</v>
      </c>
      <c r="K81" s="4">
        <v>3.69867E-9</v>
      </c>
      <c r="L81" s="4">
        <v>4.7218699999999999E-9</v>
      </c>
      <c r="M81" s="4">
        <v>7.7888699999999994E-9</v>
      </c>
      <c r="N81" s="4">
        <v>1.9345699999999999E-9</v>
      </c>
      <c r="O81" s="4">
        <v>3.4291600000000002E-9</v>
      </c>
      <c r="P81" s="4">
        <v>1.6099699999999999E-8</v>
      </c>
    </row>
    <row r="82" spans="1:16" x14ac:dyDescent="0.4">
      <c r="A82" s="3">
        <v>332999</v>
      </c>
      <c r="B82" t="str">
        <f>VLOOKUP(A82,'sector labels'!A:B,2,FALSE)</f>
        <v>Other fabricated metal manufacturing</v>
      </c>
      <c r="C82" s="4">
        <f t="shared" si="1"/>
        <v>7.5492433329999994E-8</v>
      </c>
      <c r="D82" s="4">
        <v>1.98361E-11</v>
      </c>
      <c r="E82" s="4">
        <v>1.9083899999999999E-9</v>
      </c>
      <c r="F82" s="4">
        <v>4.8441999999999999E-12</v>
      </c>
      <c r="G82" s="4">
        <v>1.39201E-12</v>
      </c>
      <c r="H82" s="4">
        <v>3.0240199999999999E-12</v>
      </c>
      <c r="I82" s="4">
        <v>1.8348899999999999E-8</v>
      </c>
      <c r="J82" s="4">
        <v>8.3404000000000005E-10</v>
      </c>
      <c r="K82" s="4">
        <v>8.1168100000000004E-10</v>
      </c>
      <c r="L82" s="4">
        <v>1.13931E-8</v>
      </c>
      <c r="M82" s="4">
        <v>1.7092799999999999E-9</v>
      </c>
      <c r="N82" s="4">
        <v>4.2416600000000001E-10</v>
      </c>
      <c r="O82" s="4">
        <v>8.1804800000000003E-9</v>
      </c>
      <c r="P82" s="4">
        <v>3.1853299999999997E-8</v>
      </c>
    </row>
    <row r="83" spans="1:16" x14ac:dyDescent="0.4">
      <c r="A83" s="3">
        <v>333111</v>
      </c>
      <c r="B83" t="str">
        <f>VLOOKUP(A83,'sector labels'!A:B,2,FALSE)</f>
        <v>Farm machinery and equipment manufacturing</v>
      </c>
      <c r="C83" s="4">
        <f t="shared" si="1"/>
        <v>2.6941830872999999E-8</v>
      </c>
      <c r="D83" s="4">
        <v>8.7733699999999994E-12</v>
      </c>
      <c r="E83" s="4">
        <v>3.9155100000000002E-10</v>
      </c>
      <c r="F83" s="4">
        <v>1.0412399999999999E-12</v>
      </c>
      <c r="G83">
        <v>0</v>
      </c>
      <c r="H83" s="4">
        <v>7.4226300000000003E-13</v>
      </c>
      <c r="I83" s="4">
        <v>6.1881099999999996E-10</v>
      </c>
      <c r="J83" s="4">
        <v>3.0940499999999998E-10</v>
      </c>
      <c r="K83" s="4">
        <v>3.0124400000000002E-10</v>
      </c>
      <c r="L83" s="4">
        <v>1.19154E-8</v>
      </c>
      <c r="M83" s="4">
        <v>6.34376E-10</v>
      </c>
      <c r="N83" s="4">
        <v>1.5739699999999999E-10</v>
      </c>
      <c r="O83" s="4">
        <v>2.6197699999999999E-9</v>
      </c>
      <c r="P83" s="4">
        <v>9.9833200000000002E-9</v>
      </c>
    </row>
    <row r="84" spans="1:16" x14ac:dyDescent="0.4">
      <c r="A84" s="3">
        <v>333112</v>
      </c>
      <c r="B84" t="str">
        <f>VLOOKUP(A84,'sector labels'!A:B,2,FALSE)</f>
        <v>Lawn and garden equipment manufacturing</v>
      </c>
      <c r="C84" s="4">
        <f t="shared" si="1"/>
        <v>2.3221150331E-8</v>
      </c>
      <c r="D84" s="4">
        <v>1.34009E-11</v>
      </c>
      <c r="E84" s="4">
        <v>7.1261500000000003E-10</v>
      </c>
      <c r="F84" s="4">
        <v>1.2272399999999999E-12</v>
      </c>
      <c r="G84" s="4">
        <v>1.0227000000000001E-12</v>
      </c>
      <c r="H84" s="4">
        <v>2.6449099999999999E-13</v>
      </c>
      <c r="I84" s="4">
        <v>3.0589699999999998E-9</v>
      </c>
      <c r="J84" s="4">
        <v>1.52948E-9</v>
      </c>
      <c r="K84" s="4">
        <v>1.48845E-9</v>
      </c>
      <c r="L84" s="4">
        <v>1.8993299999999999E-9</v>
      </c>
      <c r="M84" s="4">
        <v>3.1344599999999999E-9</v>
      </c>
      <c r="N84" s="4">
        <v>7.7783600000000004E-10</v>
      </c>
      <c r="O84" s="4">
        <v>6.1649400000000004E-10</v>
      </c>
      <c r="P84" s="4">
        <v>9.9875999999999997E-9</v>
      </c>
    </row>
    <row r="85" spans="1:16" x14ac:dyDescent="0.4">
      <c r="A85" s="3">
        <v>333120</v>
      </c>
      <c r="B85" t="str">
        <f>VLOOKUP(A85,'sector labels'!A:B,2,FALSE)</f>
        <v>Construction machinery manufacturing</v>
      </c>
      <c r="C85" s="4">
        <f t="shared" si="1"/>
        <v>1.3501884409999998E-8</v>
      </c>
      <c r="D85" s="4">
        <v>1.0386700000000001E-11</v>
      </c>
      <c r="E85" s="4">
        <v>3.1159100000000002E-10</v>
      </c>
      <c r="F85" s="4">
        <v>9.0316100000000003E-13</v>
      </c>
      <c r="G85" s="4">
        <v>6.7256700000000002E-13</v>
      </c>
      <c r="H85" s="4">
        <v>8.77982E-13</v>
      </c>
      <c r="I85" s="4">
        <v>5.8244500000000005E-10</v>
      </c>
      <c r="J85" s="4">
        <v>2.9122200000000002E-10</v>
      </c>
      <c r="K85" s="4">
        <v>2.83463E-10</v>
      </c>
      <c r="L85" s="4">
        <v>3.6169899999999999E-10</v>
      </c>
      <c r="M85" s="4">
        <v>5.9693200000000004E-10</v>
      </c>
      <c r="N85" s="4">
        <v>1.4812199999999999E-10</v>
      </c>
      <c r="O85" s="4">
        <v>3.2480200000000001E-9</v>
      </c>
      <c r="P85" s="4">
        <v>7.6655499999999994E-9</v>
      </c>
    </row>
    <row r="86" spans="1:16" x14ac:dyDescent="0.4">
      <c r="A86" s="3">
        <v>333130</v>
      </c>
      <c r="B86" t="str">
        <f>VLOOKUP(A86,'sector labels'!A:B,2,FALSE)</f>
        <v>Mining and oil and gas field machinery manufacturing</v>
      </c>
      <c r="C86" s="4">
        <f t="shared" si="1"/>
        <v>1.7558261214000003E-8</v>
      </c>
      <c r="D86" s="4">
        <v>1.19801E-11</v>
      </c>
      <c r="E86" s="4">
        <v>1.1777E-9</v>
      </c>
      <c r="F86" s="4">
        <v>5.4234199999999999E-12</v>
      </c>
      <c r="G86" s="4">
        <v>1.2976899999999999E-13</v>
      </c>
      <c r="H86" s="4">
        <v>3.4392500000000002E-13</v>
      </c>
      <c r="I86" s="4">
        <v>3.2400399999999999E-9</v>
      </c>
      <c r="J86" s="4">
        <v>1.62002E-9</v>
      </c>
      <c r="K86" s="4">
        <v>1.5713699999999999E-9</v>
      </c>
      <c r="L86" s="4">
        <v>2.0064300000000001E-9</v>
      </c>
      <c r="M86" s="4">
        <v>3.3090900000000002E-9</v>
      </c>
      <c r="N86" s="4">
        <v>8.2217700000000002E-10</v>
      </c>
      <c r="O86" s="4">
        <v>6.5157700000000001E-10</v>
      </c>
      <c r="P86" s="4">
        <v>3.1419799999999999E-9</v>
      </c>
    </row>
    <row r="87" spans="1:16" x14ac:dyDescent="0.4">
      <c r="A87" s="3">
        <v>333242</v>
      </c>
      <c r="B87" t="str">
        <f>VLOOKUP(A87,'sector labels'!A:B,2,FALSE)</f>
        <v>Semiconductor machinery manufacturing</v>
      </c>
      <c r="C87" s="4">
        <f t="shared" si="1"/>
        <v>7.934251930999999E-9</v>
      </c>
      <c r="D87" s="4">
        <v>5.21622E-13</v>
      </c>
      <c r="E87" s="4">
        <v>5.5474199999999998E-11</v>
      </c>
      <c r="F87" s="4">
        <v>1.2738599999999999E-13</v>
      </c>
      <c r="G87">
        <v>0</v>
      </c>
      <c r="H87" s="4">
        <v>1.6472299999999999E-13</v>
      </c>
      <c r="I87" s="4">
        <v>1.7975500000000001E-9</v>
      </c>
      <c r="J87" s="4">
        <v>8.9877300000000001E-10</v>
      </c>
      <c r="K87" s="4">
        <v>8.7390399999999998E-10</v>
      </c>
      <c r="L87" s="4">
        <v>1.1153299999999999E-9</v>
      </c>
      <c r="M87" s="4">
        <v>1.8403199999999999E-9</v>
      </c>
      <c r="N87" s="4">
        <v>4.5683299999999999E-10</v>
      </c>
      <c r="O87" s="4">
        <v>3.6206599999999999E-10</v>
      </c>
      <c r="P87" s="4">
        <v>5.3318799999999998E-10</v>
      </c>
    </row>
    <row r="88" spans="1:16" x14ac:dyDescent="0.4">
      <c r="A88" s="3" t="s">
        <v>105</v>
      </c>
      <c r="B88" t="str">
        <f>VLOOKUP(A88,'sector labels'!A:B,2,FALSE)</f>
        <v>Other industrial machinery manufacturing</v>
      </c>
      <c r="C88" s="4">
        <f t="shared" si="1"/>
        <v>6.4156986075000002E-8</v>
      </c>
      <c r="D88" s="4">
        <v>1.30797E-11</v>
      </c>
      <c r="E88" s="4">
        <v>9.2091899999999995E-10</v>
      </c>
      <c r="F88" s="4">
        <v>6.9485999999999997E-12</v>
      </c>
      <c r="G88" s="4">
        <v>5.6560499999999999E-13</v>
      </c>
      <c r="H88" s="4">
        <v>1.11317E-12</v>
      </c>
      <c r="I88" s="4">
        <v>5.3138100000000003E-9</v>
      </c>
      <c r="J88" s="4">
        <v>2.6569100000000001E-9</v>
      </c>
      <c r="K88" s="4">
        <v>1.7941600000000001E-8</v>
      </c>
      <c r="L88" s="4">
        <v>3.2952799999999998E-9</v>
      </c>
      <c r="M88" s="4">
        <v>5.4365700000000004E-9</v>
      </c>
      <c r="N88" s="4">
        <v>1.34989E-9</v>
      </c>
      <c r="O88" s="4">
        <v>3.9838000000000002E-9</v>
      </c>
      <c r="P88" s="4">
        <v>2.3236500000000001E-8</v>
      </c>
    </row>
    <row r="89" spans="1:16" x14ac:dyDescent="0.4">
      <c r="A89" s="3">
        <v>333314</v>
      </c>
      <c r="B89" t="str">
        <f>VLOOKUP(A89,'sector labels'!A:B,2,FALSE)</f>
        <v>Optical instrument and lens manufacturing</v>
      </c>
      <c r="C89" s="4">
        <f t="shared" si="1"/>
        <v>5.5923665951000002E-8</v>
      </c>
      <c r="D89" s="4">
        <v>1.75152E-11</v>
      </c>
      <c r="E89" s="4">
        <v>2.81246E-10</v>
      </c>
      <c r="F89" s="4">
        <v>7.1289900000000005E-13</v>
      </c>
      <c r="G89">
        <v>0</v>
      </c>
      <c r="H89" s="4">
        <v>9.218520000000001E-13</v>
      </c>
      <c r="I89" s="4">
        <v>8.7584600000000008E-9</v>
      </c>
      <c r="J89" s="4">
        <v>4.3792300000000004E-9</v>
      </c>
      <c r="K89" s="4">
        <v>4.2483699999999999E-9</v>
      </c>
      <c r="L89" s="4">
        <v>5.4244300000000001E-9</v>
      </c>
      <c r="M89" s="4">
        <v>8.9464500000000007E-9</v>
      </c>
      <c r="N89" s="4">
        <v>2.22272E-9</v>
      </c>
      <c r="O89" s="4">
        <v>1.7615100000000001E-9</v>
      </c>
      <c r="P89" s="4">
        <v>1.9882100000000001E-8</v>
      </c>
    </row>
    <row r="90" spans="1:16" x14ac:dyDescent="0.4">
      <c r="A90" s="3">
        <v>333316</v>
      </c>
      <c r="B90" t="str">
        <f>VLOOKUP(A90,'sector labels'!A:B,2,FALSE)</f>
        <v>Photographic and photocopying equipment manufacturing</v>
      </c>
      <c r="C90" s="4">
        <f t="shared" si="1"/>
        <v>1.7538356084000002E-8</v>
      </c>
      <c r="D90" s="4">
        <v>5.3040399999999997E-12</v>
      </c>
      <c r="E90" s="4">
        <v>1.1465999999999999E-10</v>
      </c>
      <c r="F90" s="4">
        <v>2.15884E-13</v>
      </c>
      <c r="G90">
        <v>0</v>
      </c>
      <c r="H90" s="4">
        <v>2.7915999999999999E-13</v>
      </c>
      <c r="I90" s="4">
        <v>3.9661700000000002E-9</v>
      </c>
      <c r="J90" s="4">
        <v>1.98309E-9</v>
      </c>
      <c r="K90" s="4">
        <v>1.9350600000000001E-9</v>
      </c>
      <c r="L90" s="4">
        <v>2.4679499999999999E-9</v>
      </c>
      <c r="M90" s="4">
        <v>4.0749599999999998E-9</v>
      </c>
      <c r="N90" s="4">
        <v>1.0102200000000001E-9</v>
      </c>
      <c r="O90" s="4">
        <v>8.0073700000000004E-10</v>
      </c>
      <c r="P90" s="4">
        <v>1.1797100000000001E-9</v>
      </c>
    </row>
    <row r="91" spans="1:16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f t="shared" si="1"/>
        <v>2.3044098617E-8</v>
      </c>
      <c r="D91" s="4">
        <v>8.6182699999999998E-12</v>
      </c>
      <c r="E91" s="4">
        <v>2.8384500000000002E-10</v>
      </c>
      <c r="F91" s="4">
        <v>1.9023000000000001E-12</v>
      </c>
      <c r="G91" s="4">
        <v>2.0237199999999999E-13</v>
      </c>
      <c r="H91" s="4">
        <v>1.0467500000000001E-13</v>
      </c>
      <c r="I91" s="4">
        <v>1.22119E-9</v>
      </c>
      <c r="J91" s="4">
        <v>6.1059600000000001E-10</v>
      </c>
      <c r="K91" s="4">
        <v>5.9428800000000001E-10</v>
      </c>
      <c r="L91" s="4">
        <v>7.5832200000000004E-10</v>
      </c>
      <c r="M91" s="4">
        <v>1.25149E-9</v>
      </c>
      <c r="N91" s="4">
        <v>3.1054999999999998E-10</v>
      </c>
      <c r="O91" s="4">
        <v>4.3483899999999997E-9</v>
      </c>
      <c r="P91" s="4">
        <v>1.36546E-8</v>
      </c>
    </row>
    <row r="92" spans="1:16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f t="shared" si="1"/>
        <v>2.7253555401999998E-8</v>
      </c>
      <c r="D92" s="4">
        <v>9.3747699999999996E-12</v>
      </c>
      <c r="E92" s="4">
        <v>1.2704300000000001E-10</v>
      </c>
      <c r="F92" s="4">
        <v>2.6934300000000001E-13</v>
      </c>
      <c r="G92">
        <v>0</v>
      </c>
      <c r="H92" s="4">
        <v>3.48289E-13</v>
      </c>
      <c r="I92" s="4">
        <v>4.2350399999999999E-9</v>
      </c>
      <c r="J92" s="4">
        <v>2.1175199999999999E-9</v>
      </c>
      <c r="K92" s="4">
        <v>2.0621599999999998E-9</v>
      </c>
      <c r="L92" s="4">
        <v>2.6310599999999998E-9</v>
      </c>
      <c r="M92" s="4">
        <v>4.3426100000000002E-9</v>
      </c>
      <c r="N92" s="4">
        <v>1.07737E-9</v>
      </c>
      <c r="O92" s="4">
        <v>9.3930199999999999E-9</v>
      </c>
      <c r="P92" s="4">
        <v>1.25774E-9</v>
      </c>
    </row>
    <row r="93" spans="1:16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f t="shared" si="1"/>
        <v>1.2622405471E-8</v>
      </c>
      <c r="D93" s="4">
        <v>1.1051700000000001E-11</v>
      </c>
      <c r="E93" s="4">
        <v>4.59697E-10</v>
      </c>
      <c r="F93" s="4">
        <v>2.8456200000000001E-12</v>
      </c>
      <c r="G93" s="4">
        <v>1.4668100000000001E-13</v>
      </c>
      <c r="H93" s="4">
        <v>1.08747E-12</v>
      </c>
      <c r="I93" s="4">
        <v>8.4885799999999999E-10</v>
      </c>
      <c r="J93" s="4">
        <v>4.2442899999999999E-10</v>
      </c>
      <c r="K93" s="4">
        <v>4.12841E-10</v>
      </c>
      <c r="L93" s="4">
        <v>5.2685400000000003E-10</v>
      </c>
      <c r="M93" s="4">
        <v>8.6938299999999997E-10</v>
      </c>
      <c r="N93" s="4">
        <v>2.1578199999999999E-10</v>
      </c>
      <c r="O93" s="4">
        <v>1.8812300000000001E-9</v>
      </c>
      <c r="P93" s="4">
        <v>6.9682E-9</v>
      </c>
    </row>
    <row r="94" spans="1:16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f t="shared" si="1"/>
        <v>1.8107961745999999E-8</v>
      </c>
      <c r="D94" s="4">
        <v>2.0734000000000001E-11</v>
      </c>
      <c r="E94" s="4">
        <v>6.20358E-10</v>
      </c>
      <c r="F94" s="4">
        <v>7.1051899999999999E-12</v>
      </c>
      <c r="G94" s="4">
        <v>4.0834399999999999E-13</v>
      </c>
      <c r="H94" s="4">
        <v>2.1121200000000001E-13</v>
      </c>
      <c r="I94" s="4">
        <v>2.7408299999999999E-9</v>
      </c>
      <c r="J94" s="4">
        <v>1.3704199999999999E-9</v>
      </c>
      <c r="K94" s="4">
        <v>1.33574E-9</v>
      </c>
      <c r="L94" s="4">
        <v>1.7039500000000001E-9</v>
      </c>
      <c r="M94" s="4">
        <v>2.8128799999999999E-9</v>
      </c>
      <c r="N94" s="4">
        <v>6.9762799999999998E-10</v>
      </c>
      <c r="O94" s="4">
        <v>5.5294700000000001E-10</v>
      </c>
      <c r="P94" s="4">
        <v>6.2447500000000004E-9</v>
      </c>
    </row>
    <row r="95" spans="1:16" x14ac:dyDescent="0.4">
      <c r="A95" s="3">
        <v>333511</v>
      </c>
      <c r="B95" t="str">
        <f>VLOOKUP(A95,'sector labels'!A:B,2,FALSE)</f>
        <v>Industrial mold manufacturing</v>
      </c>
      <c r="C95" s="4">
        <f t="shared" si="1"/>
        <v>5.5766289487999994E-8</v>
      </c>
      <c r="D95" s="4">
        <v>2.1968900000000001E-11</v>
      </c>
      <c r="E95" s="4">
        <v>1.1643899999999999E-9</v>
      </c>
      <c r="F95" s="4">
        <v>6.5065299999999997E-12</v>
      </c>
      <c r="G95" s="4">
        <v>5.7074800000000002E-13</v>
      </c>
      <c r="H95" s="4">
        <v>2.26331E-12</v>
      </c>
      <c r="I95" s="4">
        <v>3.5081800000000002E-9</v>
      </c>
      <c r="J95" s="4">
        <v>1.7540900000000001E-9</v>
      </c>
      <c r="K95" s="4">
        <v>1.7076899999999999E-9</v>
      </c>
      <c r="L95" s="4">
        <v>2.17893E-9</v>
      </c>
      <c r="M95" s="4">
        <v>3.59614E-9</v>
      </c>
      <c r="N95" s="4">
        <v>9.8150599999999998E-9</v>
      </c>
      <c r="O95" s="4">
        <v>1.01366E-8</v>
      </c>
      <c r="P95" s="4">
        <v>2.1873899999999999E-8</v>
      </c>
    </row>
    <row r="96" spans="1:16" x14ac:dyDescent="0.4">
      <c r="A96" s="3">
        <v>333514</v>
      </c>
      <c r="B96" t="str">
        <f>VLOOKUP(A96,'sector labels'!A:B,2,FALSE)</f>
        <v>Special tool, die, jig, and fixture manufacturing</v>
      </c>
      <c r="C96" s="4">
        <f t="shared" si="1"/>
        <v>6.2345512402000008E-8</v>
      </c>
      <c r="D96" s="4">
        <v>3.1833000000000001E-11</v>
      </c>
      <c r="E96" s="4">
        <v>2.2606999999999999E-9</v>
      </c>
      <c r="F96" s="4">
        <v>7.77395E-12</v>
      </c>
      <c r="G96" s="4">
        <v>7.6215199999999998E-13</v>
      </c>
      <c r="H96" s="4">
        <v>4.7962999999999997E-12</v>
      </c>
      <c r="I96" s="4">
        <v>2.4425400000000001E-9</v>
      </c>
      <c r="J96" s="4">
        <v>1.2212700000000001E-9</v>
      </c>
      <c r="K96" s="4">
        <v>1.1896499999999999E-9</v>
      </c>
      <c r="L96" s="4">
        <v>1.51777E-9</v>
      </c>
      <c r="M96" s="4">
        <v>2.50523E-9</v>
      </c>
      <c r="N96" s="4">
        <v>6.21467E-10</v>
      </c>
      <c r="O96" s="4">
        <v>8.7021199999999993E-9</v>
      </c>
      <c r="P96" s="4">
        <v>4.1839600000000001E-8</v>
      </c>
    </row>
    <row r="97" spans="1:16" x14ac:dyDescent="0.4">
      <c r="A97" s="3">
        <v>333517</v>
      </c>
      <c r="B97" t="str">
        <f>VLOOKUP(A97,'sector labels'!A:B,2,FALSE)</f>
        <v>Machine tool manufacturing</v>
      </c>
      <c r="C97" s="4">
        <f t="shared" si="1"/>
        <v>1.1319567667E-7</v>
      </c>
      <c r="D97" s="4">
        <v>6.4792400000000006E-11</v>
      </c>
      <c r="E97" s="4">
        <v>1.50735E-10</v>
      </c>
      <c r="F97" s="4">
        <v>7.6386799999999995E-12</v>
      </c>
      <c r="G97" s="4">
        <v>1.8187300000000001E-12</v>
      </c>
      <c r="H97" s="4">
        <v>6.7418600000000001E-12</v>
      </c>
      <c r="I97" s="4">
        <v>4.7911299999999998E-9</v>
      </c>
      <c r="J97" s="4">
        <v>2.3955699999999998E-9</v>
      </c>
      <c r="K97" s="4">
        <v>2.3267400000000002E-9</v>
      </c>
      <c r="L97" s="4">
        <v>2.9701500000000001E-9</v>
      </c>
      <c r="M97" s="4">
        <v>4.8997700000000003E-9</v>
      </c>
      <c r="N97" s="4">
        <v>1.2167900000000001E-9</v>
      </c>
      <c r="O97" s="4">
        <v>2.6680300000000001E-8</v>
      </c>
      <c r="P97" s="4">
        <v>6.7683499999999999E-8</v>
      </c>
    </row>
    <row r="98" spans="1:16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f t="shared" si="1"/>
        <v>5.5441853269000006E-8</v>
      </c>
      <c r="D98" s="4">
        <v>8.0423099999999995E-12</v>
      </c>
      <c r="E98" s="4">
        <v>1.1228700000000001E-9</v>
      </c>
      <c r="F98" s="4">
        <v>2.4969599999999999E-12</v>
      </c>
      <c r="G98" s="4">
        <v>2.1317600000000002E-12</v>
      </c>
      <c r="H98" s="4">
        <v>4.7223900000000004E-13</v>
      </c>
      <c r="I98" s="4">
        <v>5.4870799999999996E-9</v>
      </c>
      <c r="J98" s="4">
        <v>2.7435399999999998E-9</v>
      </c>
      <c r="K98" s="4">
        <v>2.67011E-9</v>
      </c>
      <c r="L98" s="4">
        <v>3.4071399999999999E-9</v>
      </c>
      <c r="M98" s="4">
        <v>5.6228600000000002E-9</v>
      </c>
      <c r="N98" s="4">
        <v>1.3953200000000001E-9</v>
      </c>
      <c r="O98" s="4">
        <v>1.10589E-9</v>
      </c>
      <c r="P98" s="4">
        <v>3.1873899999999999E-8</v>
      </c>
    </row>
    <row r="99" spans="1:16" x14ac:dyDescent="0.4">
      <c r="A99" s="3">
        <v>333611</v>
      </c>
      <c r="B99" t="str">
        <f>VLOOKUP(A99,'sector labels'!A:B,2,FALSE)</f>
        <v>Turbine and turbine generator set units manufacturing</v>
      </c>
      <c r="C99" s="4">
        <f t="shared" si="1"/>
        <v>1.4439030749000002E-8</v>
      </c>
      <c r="D99" s="4">
        <v>8.5338800000000008E-12</v>
      </c>
      <c r="E99" s="4">
        <v>2.87351E-10</v>
      </c>
      <c r="F99" s="4">
        <v>4.8093800000000003E-13</v>
      </c>
      <c r="G99" s="4">
        <v>4.0078100000000001E-13</v>
      </c>
      <c r="H99" s="4">
        <v>1.1401499999999999E-12</v>
      </c>
      <c r="I99" s="4">
        <v>1.24576E-9</v>
      </c>
      <c r="J99" s="4">
        <v>6.2288100000000003E-10</v>
      </c>
      <c r="K99" s="4">
        <v>6.0650000000000003E-10</v>
      </c>
      <c r="L99" s="4">
        <v>7.73841E-10</v>
      </c>
      <c r="M99" s="4">
        <v>1.2772000000000001E-9</v>
      </c>
      <c r="N99" s="4">
        <v>3.1688200000000001E-10</v>
      </c>
      <c r="O99" s="4">
        <v>2.7627200000000002E-9</v>
      </c>
      <c r="P99" s="4">
        <v>6.5353400000000003E-9</v>
      </c>
    </row>
    <row r="100" spans="1:16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f t="shared" si="1"/>
        <v>4.8476965734999999E-8</v>
      </c>
      <c r="D100" s="4">
        <v>1.6714800000000001E-11</v>
      </c>
      <c r="E100" s="4">
        <v>1.27177E-9</v>
      </c>
      <c r="F100" s="4">
        <v>3.7108400000000001E-13</v>
      </c>
      <c r="G100">
        <v>0</v>
      </c>
      <c r="H100" s="4">
        <v>4.7985099999999999E-13</v>
      </c>
      <c r="I100" s="4">
        <v>5.4271600000000001E-9</v>
      </c>
      <c r="J100" s="4">
        <v>2.7135800000000001E-9</v>
      </c>
      <c r="K100" s="4">
        <v>2.6399200000000001E-9</v>
      </c>
      <c r="L100" s="4">
        <v>3.3688700000000002E-9</v>
      </c>
      <c r="M100" s="4">
        <v>5.5592800000000003E-9</v>
      </c>
      <c r="N100" s="4">
        <v>1.37974E-9</v>
      </c>
      <c r="O100" s="4">
        <v>8.3837800000000002E-9</v>
      </c>
      <c r="P100" s="4">
        <v>1.77153E-8</v>
      </c>
    </row>
    <row r="101" spans="1:16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f t="shared" si="1"/>
        <v>3.5961097540999998E-8</v>
      </c>
      <c r="D101" s="4">
        <v>1.1509599999999999E-11</v>
      </c>
      <c r="E101" s="4">
        <v>9.538770000000001E-10</v>
      </c>
      <c r="F101" s="4">
        <v>2.5552300000000002E-13</v>
      </c>
      <c r="G101">
        <v>0</v>
      </c>
      <c r="H101" s="4">
        <v>3.3041799999999998E-13</v>
      </c>
      <c r="I101" s="4">
        <v>4.1912399999999997E-9</v>
      </c>
      <c r="J101" s="4">
        <v>2.0956199999999998E-9</v>
      </c>
      <c r="K101" s="4">
        <v>2.0419899999999999E-9</v>
      </c>
      <c r="L101" s="4">
        <v>2.6050399999999999E-9</v>
      </c>
      <c r="M101" s="4">
        <v>4.3001399999999996E-9</v>
      </c>
      <c r="N101" s="4">
        <v>1.0666E-9</v>
      </c>
      <c r="O101" s="4">
        <v>8.4539499999999995E-10</v>
      </c>
      <c r="P101" s="4">
        <v>1.7849099999999999E-8</v>
      </c>
    </row>
    <row r="102" spans="1:16" x14ac:dyDescent="0.4">
      <c r="A102" s="3">
        <v>333618</v>
      </c>
      <c r="B102" t="str">
        <f>VLOOKUP(A102,'sector labels'!A:B,2,FALSE)</f>
        <v>Other engine equipment manufacturing</v>
      </c>
      <c r="C102" s="4">
        <f t="shared" si="1"/>
        <v>9.6311874179999999E-9</v>
      </c>
      <c r="D102" s="4">
        <v>5.1654699999999998E-12</v>
      </c>
      <c r="E102" s="4">
        <v>2.5089700000000001E-10</v>
      </c>
      <c r="F102" s="4">
        <v>5.3369599999999995E-13</v>
      </c>
      <c r="G102">
        <v>0</v>
      </c>
      <c r="H102" s="4">
        <v>8.9925199999999997E-13</v>
      </c>
      <c r="I102" s="4">
        <v>7.5949299999999995E-10</v>
      </c>
      <c r="J102" s="4">
        <v>3.7974600000000002E-10</v>
      </c>
      <c r="K102" s="4">
        <v>3.6979600000000002E-10</v>
      </c>
      <c r="L102" s="4">
        <v>4.7181800000000001E-10</v>
      </c>
      <c r="M102" s="4">
        <v>7.7873700000000002E-10</v>
      </c>
      <c r="N102" s="4">
        <v>1.9320200000000001E-10</v>
      </c>
      <c r="O102" s="4">
        <v>1.6844299999999999E-9</v>
      </c>
      <c r="P102" s="4">
        <v>4.7364700000000003E-9</v>
      </c>
    </row>
    <row r="103" spans="1:16" x14ac:dyDescent="0.4">
      <c r="A103" s="3">
        <v>333912</v>
      </c>
      <c r="B103" t="str">
        <f>VLOOKUP(A103,'sector labels'!A:B,2,FALSE)</f>
        <v>Air and gas compressor manufacturing</v>
      </c>
      <c r="C103" s="4">
        <f t="shared" si="1"/>
        <v>2.3478185896999999E-8</v>
      </c>
      <c r="D103" s="4">
        <v>3.0282599999999999E-12</v>
      </c>
      <c r="E103" s="4">
        <v>4.5164100000000001E-10</v>
      </c>
      <c r="F103" s="4">
        <v>1.2325499999999999E-13</v>
      </c>
      <c r="G103">
        <v>0</v>
      </c>
      <c r="H103" s="4">
        <v>1.5938199999999999E-13</v>
      </c>
      <c r="I103" s="4">
        <v>1.9724500000000002E-9</v>
      </c>
      <c r="J103" s="4">
        <v>9.8622700000000009E-10</v>
      </c>
      <c r="K103" s="4">
        <v>9.6067300000000008E-10</v>
      </c>
      <c r="L103" s="4">
        <v>1.2256399999999999E-9</v>
      </c>
      <c r="M103" s="4">
        <v>2.0230400000000001E-9</v>
      </c>
      <c r="N103" s="4">
        <v>5.0185400000000001E-10</v>
      </c>
      <c r="O103" s="4">
        <v>3.0495500000000001E-9</v>
      </c>
      <c r="P103" s="4">
        <v>1.23038E-8</v>
      </c>
    </row>
    <row r="104" spans="1:16" x14ac:dyDescent="0.4">
      <c r="A104" s="3" t="s">
        <v>123</v>
      </c>
      <c r="B104" t="str">
        <f>VLOOKUP(A104,'sector labels'!A:B,2,FALSE)</f>
        <v>Pump and pumping equipment manufacturing</v>
      </c>
      <c r="C104" s="4">
        <f t="shared" si="1"/>
        <v>1.7005408480999997E-8</v>
      </c>
      <c r="D104" s="4">
        <v>7.8836200000000003E-12</v>
      </c>
      <c r="E104" s="4">
        <v>4.26569E-10</v>
      </c>
      <c r="F104" s="4">
        <v>1.2231300000000001E-12</v>
      </c>
      <c r="G104">
        <v>0</v>
      </c>
      <c r="H104" s="4">
        <v>2.1973100000000001E-13</v>
      </c>
      <c r="I104" s="4">
        <v>2.9047199999999999E-9</v>
      </c>
      <c r="J104" s="4">
        <v>1.4523599999999999E-9</v>
      </c>
      <c r="K104" s="4">
        <v>1.4159500000000001E-9</v>
      </c>
      <c r="L104" s="4">
        <v>1.8061800000000001E-9</v>
      </c>
      <c r="M104" s="4">
        <v>2.98178E-9</v>
      </c>
      <c r="N104" s="4">
        <v>7.3945299999999999E-10</v>
      </c>
      <c r="O104" s="4">
        <v>2.1306000000000001E-9</v>
      </c>
      <c r="P104" s="4">
        <v>3.1384699999999998E-9</v>
      </c>
    </row>
    <row r="105" spans="1:16" x14ac:dyDescent="0.4">
      <c r="A105" s="3">
        <v>333920</v>
      </c>
      <c r="B105" t="str">
        <f>VLOOKUP(A105,'sector labels'!A:B,2,FALSE)</f>
        <v>Material handling equipment manufacturing</v>
      </c>
      <c r="C105" s="4">
        <f t="shared" si="1"/>
        <v>6.1089454207000007E-8</v>
      </c>
      <c r="D105" s="4">
        <v>3.1862199999999997E-11</v>
      </c>
      <c r="E105" s="4">
        <v>1.8560399999999999E-9</v>
      </c>
      <c r="F105" s="4">
        <v>2.3225600000000002E-12</v>
      </c>
      <c r="G105" s="4">
        <v>2.0413700000000001E-13</v>
      </c>
      <c r="H105" s="4">
        <v>1.21531E-12</v>
      </c>
      <c r="I105" s="4">
        <v>5.7836200000000003E-9</v>
      </c>
      <c r="J105" s="4">
        <v>2.8918100000000002E-9</v>
      </c>
      <c r="K105" s="4">
        <v>2.8064199999999999E-9</v>
      </c>
      <c r="L105" s="4">
        <v>3.5830599999999998E-9</v>
      </c>
      <c r="M105" s="4">
        <v>5.9099299999999997E-9</v>
      </c>
      <c r="N105" s="4">
        <v>4.0029500000000001E-9</v>
      </c>
      <c r="O105" s="4">
        <v>9.09662E-9</v>
      </c>
      <c r="P105" s="4">
        <v>2.5123400000000001E-8</v>
      </c>
    </row>
    <row r="106" spans="1:16" x14ac:dyDescent="0.4">
      <c r="A106" s="3">
        <v>333991</v>
      </c>
      <c r="B106" t="str">
        <f>VLOOKUP(A106,'sector labels'!A:B,2,FALSE)</f>
        <v>Power-driven handtool manufacturing</v>
      </c>
      <c r="C106" s="4">
        <f t="shared" si="1"/>
        <v>1.9853690892000001E-8</v>
      </c>
      <c r="D106" s="4">
        <v>8.1154500000000005E-12</v>
      </c>
      <c r="E106" s="4">
        <v>1.4017500000000001E-10</v>
      </c>
      <c r="F106" s="4">
        <v>3.30313E-13</v>
      </c>
      <c r="G106">
        <v>0</v>
      </c>
      <c r="H106" s="4">
        <v>4.27129E-13</v>
      </c>
      <c r="I106" s="4">
        <v>4.4975399999999998E-9</v>
      </c>
      <c r="J106" s="4">
        <v>2.2487699999999999E-9</v>
      </c>
      <c r="K106" s="4">
        <v>2.1853299999999999E-9</v>
      </c>
      <c r="L106" s="4">
        <v>2.7893500000000001E-9</v>
      </c>
      <c r="M106" s="4">
        <v>4.6019799999999999E-9</v>
      </c>
      <c r="N106" s="4">
        <v>1.1426199999999999E-9</v>
      </c>
      <c r="O106" s="4">
        <v>9.0557300000000003E-10</v>
      </c>
      <c r="P106" s="4">
        <v>1.33348E-9</v>
      </c>
    </row>
    <row r="107" spans="1:16" x14ac:dyDescent="0.4">
      <c r="A107" s="3">
        <v>333993</v>
      </c>
      <c r="B107" t="str">
        <f>VLOOKUP(A107,'sector labels'!A:B,2,FALSE)</f>
        <v>Packaging machinery manufacturing</v>
      </c>
      <c r="C107" s="4">
        <f t="shared" si="1"/>
        <v>2.2323231891999999E-8</v>
      </c>
      <c r="D107" s="4">
        <v>1.17429E-12</v>
      </c>
      <c r="E107" s="4">
        <v>1.4741999999999999E-10</v>
      </c>
      <c r="F107" s="4">
        <v>2.8677399999999999E-13</v>
      </c>
      <c r="G107">
        <v>0</v>
      </c>
      <c r="H107" s="4">
        <v>3.70828E-13</v>
      </c>
      <c r="I107" s="4">
        <v>5.0506500000000001E-9</v>
      </c>
      <c r="J107" s="4">
        <v>2.5253200000000001E-9</v>
      </c>
      <c r="K107" s="4">
        <v>2.46292E-9</v>
      </c>
      <c r="L107" s="4">
        <v>3.1414800000000002E-9</v>
      </c>
      <c r="M107" s="4">
        <v>5.18655E-9</v>
      </c>
      <c r="N107" s="4">
        <v>1.28604E-9</v>
      </c>
      <c r="O107" s="4">
        <v>1.0193399999999999E-9</v>
      </c>
      <c r="P107" s="4">
        <v>1.5016799999999999E-9</v>
      </c>
    </row>
    <row r="108" spans="1:16" x14ac:dyDescent="0.4">
      <c r="A108" s="3">
        <v>333994</v>
      </c>
      <c r="B108" t="str">
        <f>VLOOKUP(A108,'sector labels'!A:B,2,FALSE)</f>
        <v>Industrial process furnace and oven manufacturing</v>
      </c>
      <c r="C108" s="4">
        <f t="shared" si="1"/>
        <v>2.7492615872999999E-8</v>
      </c>
      <c r="D108" s="4">
        <v>1.89415E-12</v>
      </c>
      <c r="E108" s="4">
        <v>1.9478100000000001E-10</v>
      </c>
      <c r="F108" s="4">
        <v>4.6257099999999999E-13</v>
      </c>
      <c r="G108">
        <v>0</v>
      </c>
      <c r="H108" s="4">
        <v>5.9815199999999997E-13</v>
      </c>
      <c r="I108" s="4">
        <v>6.2306100000000003E-9</v>
      </c>
      <c r="J108" s="4">
        <v>3.1153100000000001E-9</v>
      </c>
      <c r="K108" s="4">
        <v>3.0269E-9</v>
      </c>
      <c r="L108" s="4">
        <v>3.8636599999999999E-9</v>
      </c>
      <c r="M108" s="4">
        <v>6.3742099999999996E-9</v>
      </c>
      <c r="N108" s="4">
        <v>1.5827400000000001E-9</v>
      </c>
      <c r="O108" s="4">
        <v>1.25438E-9</v>
      </c>
      <c r="P108" s="4">
        <v>1.8470699999999999E-9</v>
      </c>
    </row>
    <row r="109" spans="1:16" x14ac:dyDescent="0.4">
      <c r="A109" s="3" t="s">
        <v>129</v>
      </c>
      <c r="B109" t="str">
        <f>VLOOKUP(A109,'sector labels'!A:B,2,FALSE)</f>
        <v>Other general purpose machinery manufacturing</v>
      </c>
      <c r="C109" s="4">
        <f t="shared" si="1"/>
        <v>2.1433817147E-8</v>
      </c>
      <c r="D109" s="4">
        <v>4.2980899999999999E-12</v>
      </c>
      <c r="E109" s="4">
        <v>8.7802099999999994E-11</v>
      </c>
      <c r="F109" s="4">
        <v>2.2711999999999999E-12</v>
      </c>
      <c r="G109">
        <v>0</v>
      </c>
      <c r="H109" s="4">
        <v>8.3075699999999997E-13</v>
      </c>
      <c r="I109" s="4">
        <v>2.9748300000000002E-9</v>
      </c>
      <c r="J109" s="4">
        <v>1.48742E-9</v>
      </c>
      <c r="K109" s="4">
        <v>1.4498000000000001E-9</v>
      </c>
      <c r="L109" s="4">
        <v>1.8494500000000001E-9</v>
      </c>
      <c r="M109" s="4">
        <v>3.0530700000000001E-9</v>
      </c>
      <c r="N109" s="4">
        <v>7.5719499999999999E-10</v>
      </c>
      <c r="O109" s="4">
        <v>3.4944599999999999E-9</v>
      </c>
      <c r="P109" s="4">
        <v>6.2723900000000001E-9</v>
      </c>
    </row>
    <row r="110" spans="1:16" x14ac:dyDescent="0.4">
      <c r="A110" s="3" t="s">
        <v>131</v>
      </c>
      <c r="B110" t="str">
        <f>VLOOKUP(A110,'sector labels'!A:B,2,FALSE)</f>
        <v>Fluid power process machinery</v>
      </c>
      <c r="C110" s="4">
        <f t="shared" si="1"/>
        <v>5.7523481738999999E-8</v>
      </c>
      <c r="D110" s="4">
        <v>2.44783E-11</v>
      </c>
      <c r="E110" s="4">
        <v>1.32626E-10</v>
      </c>
      <c r="F110" s="4">
        <v>7.9787099999999996E-12</v>
      </c>
      <c r="G110">
        <v>0</v>
      </c>
      <c r="H110" s="4">
        <v>3.8872899999999998E-13</v>
      </c>
      <c r="I110" s="4">
        <v>4.3183300000000003E-9</v>
      </c>
      <c r="J110" s="4">
        <v>2.1591700000000001E-9</v>
      </c>
      <c r="K110" s="4">
        <v>2.0999899999999999E-9</v>
      </c>
      <c r="L110" s="4">
        <v>2.67999E-9</v>
      </c>
      <c r="M110" s="4">
        <v>4.4222699999999999E-9</v>
      </c>
      <c r="N110" s="4">
        <v>1.0976599999999999E-9</v>
      </c>
      <c r="O110" s="4">
        <v>1.13972E-8</v>
      </c>
      <c r="P110" s="4">
        <v>2.9183399999999999E-8</v>
      </c>
    </row>
    <row r="111" spans="1:16" x14ac:dyDescent="0.4">
      <c r="A111" s="3">
        <v>334111</v>
      </c>
      <c r="B111" t="str">
        <f>VLOOKUP(A111,'sector labels'!A:B,2,FALSE)</f>
        <v>Electronic computer manufacturing</v>
      </c>
      <c r="C111" s="4">
        <f t="shared" si="1"/>
        <v>2.0166424610999998E-7</v>
      </c>
      <c r="D111" s="4">
        <v>1.75122E-10</v>
      </c>
      <c r="E111" s="4">
        <v>4.8210200000000004E-9</v>
      </c>
      <c r="F111" s="4">
        <v>1.1879599999999999E-12</v>
      </c>
      <c r="G111">
        <v>0</v>
      </c>
      <c r="H111" s="4">
        <v>1.5361500000000001E-12</v>
      </c>
      <c r="I111" s="4">
        <v>1.32411E-8</v>
      </c>
      <c r="J111" s="4">
        <v>6.62054E-9</v>
      </c>
      <c r="K111" s="4">
        <v>6.4111300000000004E-9</v>
      </c>
      <c r="L111" s="4">
        <v>9.0076599999999998E-8</v>
      </c>
      <c r="M111" s="4">
        <v>1.3500900000000001E-8</v>
      </c>
      <c r="N111" s="4">
        <v>3.35651E-9</v>
      </c>
      <c r="O111" s="4">
        <v>2.03927E-8</v>
      </c>
      <c r="P111" s="4">
        <v>4.3065899999999998E-8</v>
      </c>
    </row>
    <row r="112" spans="1:16" x14ac:dyDescent="0.4">
      <c r="A112" s="3">
        <v>334112</v>
      </c>
      <c r="B112" t="str">
        <f>VLOOKUP(A112,'sector labels'!A:B,2,FALSE)</f>
        <v>Computer storage device manufacturing</v>
      </c>
      <c r="C112" s="4">
        <f t="shared" si="1"/>
        <v>9.0343208999999998E-9</v>
      </c>
      <c r="D112" s="4">
        <v>3.5624999999999998E-12</v>
      </c>
      <c r="E112" s="4">
        <v>6.3144899999999999E-11</v>
      </c>
      <c r="F112" s="4">
        <v>1.4499999999999999E-13</v>
      </c>
      <c r="G112">
        <v>0</v>
      </c>
      <c r="H112" s="4">
        <v>1.8750000000000001E-13</v>
      </c>
      <c r="I112" s="4">
        <v>2.0461000000000002E-9</v>
      </c>
      <c r="J112" s="4">
        <v>1.0230500000000001E-9</v>
      </c>
      <c r="K112" s="4">
        <v>9.9474299999999994E-10</v>
      </c>
      <c r="L112" s="4">
        <v>1.26955E-9</v>
      </c>
      <c r="M112" s="4">
        <v>2.09479E-9</v>
      </c>
      <c r="N112" s="4">
        <v>5.2000199999999998E-10</v>
      </c>
      <c r="O112" s="4">
        <v>4.1213100000000001E-10</v>
      </c>
      <c r="P112" s="4">
        <v>6.0691499999999997E-10</v>
      </c>
    </row>
    <row r="113" spans="1:16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f t="shared" si="1"/>
        <v>8.5481028429999993E-9</v>
      </c>
      <c r="D113" s="4">
        <v>2.64461E-12</v>
      </c>
      <c r="E113" s="4">
        <v>2.9088599999999998E-10</v>
      </c>
      <c r="F113" s="4">
        <v>7.5981300000000001E-14</v>
      </c>
      <c r="G113">
        <v>0</v>
      </c>
      <c r="H113" s="4">
        <v>9.8251699999999995E-14</v>
      </c>
      <c r="I113" s="4">
        <v>1.2883899999999999E-9</v>
      </c>
      <c r="J113" s="4">
        <v>6.4419599999999997E-10</v>
      </c>
      <c r="K113" s="4">
        <v>6.2798000000000004E-10</v>
      </c>
      <c r="L113" s="4">
        <v>8.0106799999999999E-10</v>
      </c>
      <c r="M113" s="4">
        <v>1.32244E-9</v>
      </c>
      <c r="N113" s="4">
        <v>3.2796400000000001E-10</v>
      </c>
      <c r="O113" s="4">
        <v>2.8594299999999999E-9</v>
      </c>
      <c r="P113" s="4">
        <v>3.8292999999999999E-10</v>
      </c>
    </row>
    <row r="114" spans="1:16" x14ac:dyDescent="0.4">
      <c r="A114" s="3">
        <v>334210</v>
      </c>
      <c r="B114" t="str">
        <f>VLOOKUP(A114,'sector labels'!A:B,2,FALSE)</f>
        <v>Telephone apparatus manufacturing</v>
      </c>
      <c r="C114" s="4">
        <f t="shared" si="1"/>
        <v>3.3348993525000003E-9</v>
      </c>
      <c r="D114" s="4">
        <v>1.0295599999999999E-12</v>
      </c>
      <c r="E114" s="4">
        <v>2.1905700000000001E-11</v>
      </c>
      <c r="F114" s="4">
        <v>4.1904999999999999E-14</v>
      </c>
      <c r="G114">
        <v>0</v>
      </c>
      <c r="H114" s="4">
        <v>5.4187500000000003E-14</v>
      </c>
      <c r="I114" s="4">
        <v>7.5424099999999998E-10</v>
      </c>
      <c r="J114" s="4">
        <v>3.7712099999999999E-10</v>
      </c>
      <c r="K114" s="4">
        <v>3.6789800000000003E-10</v>
      </c>
      <c r="L114" s="4">
        <v>4.6923299999999997E-10</v>
      </c>
      <c r="M114" s="4">
        <v>7.7473999999999995E-10</v>
      </c>
      <c r="N114" s="4">
        <v>1.92083E-10</v>
      </c>
      <c r="O114" s="4">
        <v>1.52251E-10</v>
      </c>
      <c r="P114" s="4">
        <v>2.24301E-10</v>
      </c>
    </row>
    <row r="115" spans="1:16" x14ac:dyDescent="0.4">
      <c r="A115" s="3">
        <v>334220</v>
      </c>
      <c r="B115" t="str">
        <f>VLOOKUP(A115,'sector labels'!A:B,2,FALSE)</f>
        <v>Broadcast and wireless communications equipment</v>
      </c>
      <c r="C115" s="4">
        <f t="shared" si="1"/>
        <v>5.0918782414999998E-9</v>
      </c>
      <c r="D115" s="4">
        <v>2.7010699999999999E-12</v>
      </c>
      <c r="E115" s="4">
        <v>3.67413E-10</v>
      </c>
      <c r="F115" s="4">
        <v>6.5962900000000002E-13</v>
      </c>
      <c r="G115">
        <v>0</v>
      </c>
      <c r="H115" s="4">
        <v>7.7542499999999995E-14</v>
      </c>
      <c r="I115" s="4">
        <v>8.2476800000000002E-10</v>
      </c>
      <c r="J115" s="4">
        <v>4.1238400000000001E-10</v>
      </c>
      <c r="K115" s="4">
        <v>4.0081400000000002E-10</v>
      </c>
      <c r="L115" s="4">
        <v>5.1158300000000003E-10</v>
      </c>
      <c r="M115" s="4">
        <v>8.4405500000000004E-10</v>
      </c>
      <c r="N115" s="4">
        <v>2.0955599999999999E-10</v>
      </c>
      <c r="O115" s="4">
        <v>1.2732999999999999E-9</v>
      </c>
      <c r="P115" s="4">
        <v>2.4456699999999999E-10</v>
      </c>
    </row>
    <row r="116" spans="1:16" x14ac:dyDescent="0.4">
      <c r="A116" s="3">
        <v>334290</v>
      </c>
      <c r="B116" t="str">
        <f>VLOOKUP(A116,'sector labels'!A:B,2,FALSE)</f>
        <v>Other communications equipment manufacturing</v>
      </c>
      <c r="C116" s="4">
        <f t="shared" si="1"/>
        <v>4.7656612143000003E-8</v>
      </c>
      <c r="D116" s="4">
        <v>2.4238099999999999E-12</v>
      </c>
      <c r="E116" s="4">
        <v>2.3782100000000002E-10</v>
      </c>
      <c r="F116" s="4">
        <v>5.9191999999999997E-13</v>
      </c>
      <c r="G116">
        <v>0</v>
      </c>
      <c r="H116" s="4">
        <v>7.6541299999999998E-13</v>
      </c>
      <c r="I116" s="4">
        <v>7.4638200000000004E-9</v>
      </c>
      <c r="J116" s="4">
        <v>3.7319100000000002E-9</v>
      </c>
      <c r="K116" s="4">
        <v>3.6220300000000002E-9</v>
      </c>
      <c r="L116" s="4">
        <v>4.6243000000000003E-9</v>
      </c>
      <c r="M116" s="4">
        <v>7.6274700000000003E-9</v>
      </c>
      <c r="N116" s="4">
        <v>1.8947000000000001E-9</v>
      </c>
      <c r="O116" s="4">
        <v>1.5015800000000001E-9</v>
      </c>
      <c r="P116" s="4">
        <v>1.6949199999999999E-8</v>
      </c>
    </row>
    <row r="117" spans="1:16" x14ac:dyDescent="0.4">
      <c r="A117" s="3">
        <v>334413</v>
      </c>
      <c r="B117" t="str">
        <f>VLOOKUP(A117,'sector labels'!A:B,2,FALSE)</f>
        <v>Semiconductor and related device manufacturing</v>
      </c>
      <c r="C117" s="4">
        <f t="shared" si="1"/>
        <v>4.8025527281999997E-9</v>
      </c>
      <c r="D117" s="4">
        <v>2.2825499999999998E-12</v>
      </c>
      <c r="E117" s="4">
        <v>7.6886599999999994E-11</v>
      </c>
      <c r="F117" s="4">
        <v>9.3130399999999997E-13</v>
      </c>
      <c r="G117" s="4">
        <v>3.3989200000000001E-14</v>
      </c>
      <c r="H117" s="4">
        <v>1.3478499999999999E-13</v>
      </c>
      <c r="I117" s="4">
        <v>2.39476E-10</v>
      </c>
      <c r="J117" s="4">
        <v>1.19738E-10</v>
      </c>
      <c r="K117" s="4">
        <v>1.16779E-10</v>
      </c>
      <c r="L117" s="4">
        <v>1.4895300000000001E-10</v>
      </c>
      <c r="M117" s="4">
        <v>2.4592000000000002E-10</v>
      </c>
      <c r="N117" s="4">
        <v>6.0977499999999997E-11</v>
      </c>
      <c r="O117" s="4">
        <v>1.82051E-9</v>
      </c>
      <c r="P117" s="4">
        <v>1.96993E-9</v>
      </c>
    </row>
    <row r="118" spans="1:16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f t="shared" si="1"/>
        <v>2.155382731E-8</v>
      </c>
      <c r="D118" s="4">
        <v>1.52438E-12</v>
      </c>
      <c r="E118" s="4">
        <v>3.18743E-10</v>
      </c>
      <c r="F118" s="4">
        <v>1.5328700000000001E-13</v>
      </c>
      <c r="G118" s="4">
        <v>5.4745500000000001E-13</v>
      </c>
      <c r="H118" s="4">
        <v>4.34188E-13</v>
      </c>
      <c r="I118" s="4">
        <v>7.5903300000000004E-10</v>
      </c>
      <c r="J118" s="4">
        <v>3.7951700000000002E-10</v>
      </c>
      <c r="K118" s="4">
        <v>3.70065E-10</v>
      </c>
      <c r="L118" s="4">
        <v>1.2273E-8</v>
      </c>
      <c r="M118" s="4">
        <v>7.7930300000000001E-10</v>
      </c>
      <c r="N118" s="4">
        <v>1.93247E-10</v>
      </c>
      <c r="O118" s="4">
        <v>4.74832E-9</v>
      </c>
      <c r="P118" s="4">
        <v>1.7299399999999999E-9</v>
      </c>
    </row>
    <row r="119" spans="1:16" x14ac:dyDescent="0.4">
      <c r="A119" s="3" t="s">
        <v>141</v>
      </c>
      <c r="B119" t="str">
        <f>VLOOKUP(A119,'sector labels'!A:B,2,FALSE)</f>
        <v>Other electronic component manufacturing</v>
      </c>
      <c r="C119" s="4">
        <f t="shared" si="1"/>
        <v>7.2961537225000012E-8</v>
      </c>
      <c r="D119" s="4">
        <v>1.8841699999999999E-11</v>
      </c>
      <c r="E119" s="4">
        <v>8.67325E-10</v>
      </c>
      <c r="F119" s="4">
        <v>3.7418700000000001E-12</v>
      </c>
      <c r="G119" s="4">
        <v>7.3004500000000005E-13</v>
      </c>
      <c r="H119" s="4">
        <v>1.4686099999999999E-12</v>
      </c>
      <c r="I119" s="4">
        <v>2.54054E-9</v>
      </c>
      <c r="J119" s="4">
        <v>2.4461600000000002E-9</v>
      </c>
      <c r="K119" s="4">
        <v>1.42677E-9</v>
      </c>
      <c r="L119" s="4">
        <v>2.91768E-8</v>
      </c>
      <c r="M119" s="4">
        <v>2.60295E-9</v>
      </c>
      <c r="N119" s="4">
        <v>5.0671100000000003E-9</v>
      </c>
      <c r="O119" s="4">
        <v>1.55194E-8</v>
      </c>
      <c r="P119" s="4">
        <v>1.3289700000000001E-8</v>
      </c>
    </row>
    <row r="120" spans="1:16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f t="shared" si="1"/>
        <v>4.9969803150000003E-8</v>
      </c>
      <c r="D120" s="4">
        <v>1.5926200000000001E-11</v>
      </c>
      <c r="E120" s="4">
        <v>1.07564E-9</v>
      </c>
      <c r="F120" s="4">
        <v>1.9358200000000001E-12</v>
      </c>
      <c r="G120" s="4">
        <v>6.2157999999999996E-13</v>
      </c>
      <c r="H120" s="4">
        <v>1.16355E-12</v>
      </c>
      <c r="I120" s="4">
        <v>1.16404E-9</v>
      </c>
      <c r="J120" s="4">
        <v>5.8201900000000001E-10</v>
      </c>
      <c r="K120" s="4">
        <v>5.6711699999999998E-10</v>
      </c>
      <c r="L120" s="4">
        <v>1.1681000000000001E-8</v>
      </c>
      <c r="M120" s="4">
        <v>1.1942700000000001E-9</v>
      </c>
      <c r="N120" s="4">
        <v>1.7916700000000001E-9</v>
      </c>
      <c r="O120" s="4">
        <v>1.0059300000000001E-8</v>
      </c>
      <c r="P120" s="4">
        <v>2.1835099999999999E-8</v>
      </c>
    </row>
    <row r="121" spans="1:16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f t="shared" si="1"/>
        <v>8.1229942390999995E-9</v>
      </c>
      <c r="D121" s="4">
        <v>2.9347800000000001E-12</v>
      </c>
      <c r="E121" s="4">
        <v>1.14646E-10</v>
      </c>
      <c r="F121" s="4">
        <v>2.1394199999999999E-14</v>
      </c>
      <c r="G121">
        <v>0</v>
      </c>
      <c r="H121" s="4">
        <v>2.76649E-14</v>
      </c>
      <c r="I121" s="4">
        <v>3.5114900000000001E-10</v>
      </c>
      <c r="J121" s="4">
        <v>1.7557500000000001E-10</v>
      </c>
      <c r="K121" s="4">
        <v>1.7108299999999999E-10</v>
      </c>
      <c r="L121" s="4">
        <v>4.5833700000000001E-9</v>
      </c>
      <c r="M121" s="4">
        <v>3.6027599999999999E-10</v>
      </c>
      <c r="N121" s="4">
        <v>8.9362400000000005E-11</v>
      </c>
      <c r="O121" s="4">
        <v>7.7911899999999999E-10</v>
      </c>
      <c r="P121" s="4">
        <v>1.4954300000000001E-9</v>
      </c>
    </row>
    <row r="122" spans="1:16" x14ac:dyDescent="0.4">
      <c r="A122" s="3">
        <v>334512</v>
      </c>
      <c r="B122" t="str">
        <f>VLOOKUP(A122,'sector labels'!A:B,2,FALSE)</f>
        <v>Automatic environmental control manufacturing</v>
      </c>
      <c r="C122" s="4">
        <f t="shared" si="1"/>
        <v>7.449673890000002E-8</v>
      </c>
      <c r="D122" s="4">
        <v>5.6808300000000001E-12</v>
      </c>
      <c r="E122" s="4">
        <v>5.4387699999999996E-10</v>
      </c>
      <c r="F122" s="4">
        <v>1.38732E-12</v>
      </c>
      <c r="G122" s="4">
        <v>2.0809800000000001E-11</v>
      </c>
      <c r="H122" s="4">
        <v>1.79395E-12</v>
      </c>
      <c r="I122" s="4">
        <v>1.6891100000000001E-8</v>
      </c>
      <c r="J122" s="4">
        <v>8.4455700000000002E-9</v>
      </c>
      <c r="K122" s="4">
        <v>8.1918899999999995E-9</v>
      </c>
      <c r="L122" s="4">
        <v>1.0460000000000001E-8</v>
      </c>
      <c r="M122" s="4">
        <v>1.7250900000000001E-8</v>
      </c>
      <c r="N122" s="4">
        <v>4.2861899999999997E-9</v>
      </c>
      <c r="O122" s="4">
        <v>3.39681E-9</v>
      </c>
      <c r="P122" s="4">
        <v>5.0007300000000004E-9</v>
      </c>
    </row>
    <row r="123" spans="1:16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f t="shared" si="1"/>
        <v>1.0881058944899999E-8</v>
      </c>
      <c r="D123" s="4">
        <v>3.4322299999999998E-12</v>
      </c>
      <c r="E123" s="4">
        <v>3.2462100000000001E-11</v>
      </c>
      <c r="F123" s="4">
        <v>6.2087900000000003E-14</v>
      </c>
      <c r="G123">
        <v>0</v>
      </c>
      <c r="H123" s="4">
        <v>6.1552699999999999E-13</v>
      </c>
      <c r="I123" s="4">
        <v>1.11777E-9</v>
      </c>
      <c r="J123" s="4">
        <v>5.5888599999999999E-10</v>
      </c>
      <c r="K123" s="4">
        <v>5.4522000000000001E-10</v>
      </c>
      <c r="L123" s="4">
        <v>6.9539699999999997E-10</v>
      </c>
      <c r="M123" s="4">
        <v>1.14815E-9</v>
      </c>
      <c r="N123" s="4">
        <v>2.8466400000000001E-10</v>
      </c>
      <c r="O123" s="4">
        <v>1.72985E-9</v>
      </c>
      <c r="P123" s="4">
        <v>4.7645499999999996E-9</v>
      </c>
    </row>
    <row r="124" spans="1:16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f t="shared" si="1"/>
        <v>1.2897260210000001E-8</v>
      </c>
      <c r="D124" s="4">
        <v>5.8392099999999997E-12</v>
      </c>
      <c r="E124" s="4">
        <v>8.5397300000000002E-11</v>
      </c>
      <c r="F124" s="4">
        <v>1.67764E-13</v>
      </c>
      <c r="G124">
        <v>0</v>
      </c>
      <c r="H124" s="4">
        <v>2.16936E-13</v>
      </c>
      <c r="I124" s="4">
        <v>2.91705E-9</v>
      </c>
      <c r="J124" s="4">
        <v>1.4585299999999999E-9</v>
      </c>
      <c r="K124" s="4">
        <v>1.42226E-9</v>
      </c>
      <c r="L124" s="4">
        <v>1.8141600000000001E-9</v>
      </c>
      <c r="M124" s="4">
        <v>2.9950700000000001E-9</v>
      </c>
      <c r="N124" s="4">
        <v>7.4269099999999995E-10</v>
      </c>
      <c r="O124" s="4">
        <v>5.8867200000000001E-10</v>
      </c>
      <c r="P124" s="4">
        <v>8.6720600000000001E-10</v>
      </c>
    </row>
    <row r="125" spans="1:16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f t="shared" si="1"/>
        <v>2.1251978451E-8</v>
      </c>
      <c r="D125" s="4">
        <v>4.3142199999999998E-12</v>
      </c>
      <c r="E125" s="4">
        <v>4.2021300000000001E-10</v>
      </c>
      <c r="F125" s="4">
        <v>1.2394999999999999E-13</v>
      </c>
      <c r="G125">
        <v>0</v>
      </c>
      <c r="H125" s="4">
        <v>1.60281E-13</v>
      </c>
      <c r="I125" s="4">
        <v>1.7861500000000001E-9</v>
      </c>
      <c r="J125" s="4">
        <v>8.9307300000000002E-10</v>
      </c>
      <c r="K125" s="4">
        <v>8.6863799999999999E-10</v>
      </c>
      <c r="L125" s="4">
        <v>1.10854E-9</v>
      </c>
      <c r="M125" s="4">
        <v>1.8292300000000001E-9</v>
      </c>
      <c r="N125" s="4">
        <v>4.54026E-10</v>
      </c>
      <c r="O125" s="4">
        <v>2.7588099999999999E-9</v>
      </c>
      <c r="P125" s="4">
        <v>1.11287E-8</v>
      </c>
    </row>
    <row r="126" spans="1:16" x14ac:dyDescent="0.4">
      <c r="A126" s="3">
        <v>334516</v>
      </c>
      <c r="B126" t="str">
        <f>VLOOKUP(A126,'sector labels'!A:B,2,FALSE)</f>
        <v>Analytical laboratory instrument manufacturing</v>
      </c>
      <c r="C126" s="4">
        <f t="shared" si="1"/>
        <v>9.4127421605999996E-9</v>
      </c>
      <c r="D126" s="4">
        <v>4.2946599999999998E-12</v>
      </c>
      <c r="E126" s="4">
        <v>2.84425E-11</v>
      </c>
      <c r="F126" s="4">
        <v>5.6692000000000002E-14</v>
      </c>
      <c r="G126">
        <v>0</v>
      </c>
      <c r="H126" s="4">
        <v>7.3308600000000005E-14</v>
      </c>
      <c r="I126" s="4">
        <v>9.6723899999999995E-10</v>
      </c>
      <c r="J126" s="4">
        <v>4.8361900000000002E-10</v>
      </c>
      <c r="K126" s="4">
        <v>4.7148200000000003E-10</v>
      </c>
      <c r="L126" s="4">
        <v>6.0142600000000003E-10</v>
      </c>
      <c r="M126" s="4">
        <v>9.9287399999999994E-10</v>
      </c>
      <c r="N126" s="4">
        <v>2.46225E-10</v>
      </c>
      <c r="O126" s="4">
        <v>1.49624E-9</v>
      </c>
      <c r="P126" s="4">
        <v>4.1207699999999996E-9</v>
      </c>
    </row>
    <row r="127" spans="1:16" x14ac:dyDescent="0.4">
      <c r="A127" s="3">
        <v>334517</v>
      </c>
      <c r="B127" t="str">
        <f>VLOOKUP(A127,'sector labels'!A:B,2,FALSE)</f>
        <v>Irradiation apparatus manufacturing</v>
      </c>
      <c r="C127" s="4">
        <f t="shared" si="1"/>
        <v>8.3795155019999993E-9</v>
      </c>
      <c r="D127" s="4">
        <v>5.6269300000000001E-13</v>
      </c>
      <c r="E127" s="4">
        <v>5.8935700000000005E-11</v>
      </c>
      <c r="F127" s="4">
        <v>1.37416E-13</v>
      </c>
      <c r="G127">
        <v>0</v>
      </c>
      <c r="H127" s="4">
        <v>1.7769299999999999E-13</v>
      </c>
      <c r="I127" s="4">
        <v>1.8987000000000001E-9</v>
      </c>
      <c r="J127" s="4">
        <v>9.4935000000000004E-10</v>
      </c>
      <c r="K127" s="4">
        <v>9.22781E-10</v>
      </c>
      <c r="L127" s="4">
        <v>1.17778E-9</v>
      </c>
      <c r="M127" s="4">
        <v>1.94324E-9</v>
      </c>
      <c r="N127" s="4">
        <v>4.8244199999999996E-10</v>
      </c>
      <c r="O127" s="4">
        <v>3.82359E-10</v>
      </c>
      <c r="P127" s="4">
        <v>5.6305000000000004E-10</v>
      </c>
    </row>
    <row r="128" spans="1:16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f t="shared" si="1"/>
        <v>2.3556700456000003E-8</v>
      </c>
      <c r="D128" s="4">
        <v>2.3556000000000002E-12</v>
      </c>
      <c r="E128" s="4">
        <v>4.5838999999999998E-11</v>
      </c>
      <c r="F128" s="4">
        <v>9.5877000000000001E-14</v>
      </c>
      <c r="G128">
        <v>0</v>
      </c>
      <c r="H128" s="4">
        <v>1.23979E-13</v>
      </c>
      <c r="I128" s="4">
        <v>1.53498E-9</v>
      </c>
      <c r="J128" s="4">
        <v>7.6748799999999999E-10</v>
      </c>
      <c r="K128" s="4">
        <v>7.4760600000000003E-10</v>
      </c>
      <c r="L128" s="4">
        <v>9.538050000000001E-10</v>
      </c>
      <c r="M128" s="4">
        <v>1.57435E-9</v>
      </c>
      <c r="N128" s="4">
        <v>3.9054699999999999E-10</v>
      </c>
      <c r="O128" s="4">
        <v>3.40501E-9</v>
      </c>
      <c r="P128" s="4">
        <v>1.41345E-8</v>
      </c>
    </row>
    <row r="129" spans="1:16" x14ac:dyDescent="0.4">
      <c r="A129" s="3">
        <v>334300</v>
      </c>
      <c r="B129" t="str">
        <f>VLOOKUP(A129,'sector labels'!A:B,2,FALSE)</f>
        <v>Audio and video equipment manufacturing</v>
      </c>
      <c r="C129" s="4">
        <f t="shared" si="1"/>
        <v>2.2394935833E-7</v>
      </c>
      <c r="D129" s="4">
        <v>1.56298E-10</v>
      </c>
      <c r="E129" s="4">
        <v>5.3482299999999998E-9</v>
      </c>
      <c r="F129" s="4">
        <v>1.9637999999999999E-11</v>
      </c>
      <c r="G129" s="4">
        <v>2.21273E-12</v>
      </c>
      <c r="H129" s="4">
        <v>1.3829600000000001E-11</v>
      </c>
      <c r="I129" s="4">
        <v>8.2424699999999996E-9</v>
      </c>
      <c r="J129" s="4">
        <v>1.64849E-8</v>
      </c>
      <c r="K129" s="4">
        <v>6.0156699999999998E-9</v>
      </c>
      <c r="L129" s="4">
        <v>5.11758E-9</v>
      </c>
      <c r="M129" s="4">
        <v>8.4454300000000003E-9</v>
      </c>
      <c r="N129" s="4">
        <v>1.8862500000000001E-8</v>
      </c>
      <c r="O129" s="4">
        <v>6.1460699999999994E-8</v>
      </c>
      <c r="P129" s="4">
        <v>9.3779900000000005E-8</v>
      </c>
    </row>
    <row r="130" spans="1:16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f t="shared" si="1"/>
        <v>2.6699034934000001E-7</v>
      </c>
      <c r="D130" s="4">
        <v>1.7388499999999999E-10</v>
      </c>
      <c r="E130" s="4">
        <v>5.5740199999999997E-9</v>
      </c>
      <c r="F130" s="4">
        <v>2.00533E-11</v>
      </c>
      <c r="G130" s="4">
        <v>2.1626400000000002E-12</v>
      </c>
      <c r="H130" s="4">
        <v>1.4628399999999999E-11</v>
      </c>
      <c r="I130" s="4">
        <v>1.89599E-8</v>
      </c>
      <c r="J130" s="4">
        <v>2.15638E-8</v>
      </c>
      <c r="K130" s="4">
        <v>1.11715E-8</v>
      </c>
      <c r="L130" s="4">
        <v>1.1758E-8</v>
      </c>
      <c r="M130" s="4">
        <v>1.9398400000000001E-8</v>
      </c>
      <c r="N130" s="4">
        <v>2.1203699999999999E-8</v>
      </c>
      <c r="O130" s="4">
        <v>6.2263299999999996E-8</v>
      </c>
      <c r="P130" s="4">
        <v>9.4886999999999995E-8</v>
      </c>
    </row>
    <row r="131" spans="1:16" x14ac:dyDescent="0.4">
      <c r="A131" s="3">
        <v>335110</v>
      </c>
      <c r="B131" t="str">
        <f>VLOOKUP(A131,'sector labels'!A:B,2,FALSE)</f>
        <v>Electric lamp bulb and part manufacturing</v>
      </c>
      <c r="C131" s="4">
        <f t="shared" ref="C131:C194" si="2">SUM(D131:P131)</f>
        <v>8.0550782691999998E-8</v>
      </c>
      <c r="D131" s="4">
        <v>2.4286500000000002E-12</v>
      </c>
      <c r="E131" s="4">
        <v>2.8621400000000002E-10</v>
      </c>
      <c r="F131" s="4">
        <v>5.9310100000000004E-13</v>
      </c>
      <c r="G131">
        <v>0</v>
      </c>
      <c r="H131" s="4">
        <v>7.6694100000000003E-13</v>
      </c>
      <c r="I131" s="4">
        <v>9.6135799999999994E-9</v>
      </c>
      <c r="J131" s="4">
        <v>4.8067899999999997E-9</v>
      </c>
      <c r="K131" s="4">
        <v>4.68304E-9</v>
      </c>
      <c r="L131" s="4">
        <v>5.9744900000000001E-9</v>
      </c>
      <c r="M131" s="4">
        <v>9.8618099999999999E-9</v>
      </c>
      <c r="N131" s="4">
        <v>2.4462600000000002E-9</v>
      </c>
      <c r="O131" s="4">
        <v>1.9389099999999999E-9</v>
      </c>
      <c r="P131" s="4">
        <v>4.0935899999999998E-8</v>
      </c>
    </row>
    <row r="132" spans="1:16" x14ac:dyDescent="0.4">
      <c r="A132" s="3">
        <v>335120</v>
      </c>
      <c r="B132" t="str">
        <f>VLOOKUP(A132,'sector labels'!A:B,2,FALSE)</f>
        <v>Lighting fixture manufacturing</v>
      </c>
      <c r="C132" s="4">
        <f t="shared" si="2"/>
        <v>4.9180062430999991E-8</v>
      </c>
      <c r="D132" s="4">
        <v>4.6608899999999999E-12</v>
      </c>
      <c r="E132" s="4">
        <v>2.28493E-10</v>
      </c>
      <c r="F132" s="4">
        <v>1.7576699999999999E-12</v>
      </c>
      <c r="G132">
        <v>0</v>
      </c>
      <c r="H132" s="4">
        <v>6.7087100000000002E-13</v>
      </c>
      <c r="I132" s="4">
        <v>7.4350500000000003E-9</v>
      </c>
      <c r="J132" s="4">
        <v>3.7175300000000001E-9</v>
      </c>
      <c r="K132" s="4">
        <v>3.6155100000000001E-9</v>
      </c>
      <c r="L132" s="4">
        <v>4.6141300000000001E-9</v>
      </c>
      <c r="M132" s="4">
        <v>7.6137499999999993E-9</v>
      </c>
      <c r="N132" s="4">
        <v>1.8898400000000002E-9</v>
      </c>
      <c r="O132" s="4">
        <v>4.1548699999999997E-9</v>
      </c>
      <c r="P132" s="4">
        <v>1.59038E-8</v>
      </c>
    </row>
    <row r="133" spans="1:16" x14ac:dyDescent="0.4">
      <c r="A133" s="3">
        <v>335210</v>
      </c>
      <c r="B133" t="str">
        <f>VLOOKUP(A133,'sector labels'!A:B,2,FALSE)</f>
        <v>Small electrical appliance manufacturing</v>
      </c>
      <c r="C133" s="4">
        <f t="shared" si="2"/>
        <v>2.072557258E-8</v>
      </c>
      <c r="D133" s="4">
        <v>4.9386399999999996E-12</v>
      </c>
      <c r="E133" s="4">
        <v>1.04535E-10</v>
      </c>
      <c r="F133" s="4">
        <v>2.0101099999999999E-13</v>
      </c>
      <c r="G133">
        <v>0</v>
      </c>
      <c r="H133" s="4">
        <v>2.5992900000000001E-13</v>
      </c>
      <c r="I133" s="4">
        <v>3.5938000000000001E-9</v>
      </c>
      <c r="J133" s="4">
        <v>1.7969000000000001E-9</v>
      </c>
      <c r="K133" s="4">
        <v>1.7528100000000001E-9</v>
      </c>
      <c r="L133" s="4">
        <v>2.2356499999999998E-9</v>
      </c>
      <c r="M133" s="4">
        <v>3.6911800000000001E-9</v>
      </c>
      <c r="N133" s="4">
        <v>9.15188E-10</v>
      </c>
      <c r="O133" s="4">
        <v>5.5614299999999999E-9</v>
      </c>
      <c r="P133" s="4">
        <v>1.0686800000000001E-9</v>
      </c>
    </row>
    <row r="134" spans="1:16" x14ac:dyDescent="0.4">
      <c r="A134" s="3">
        <v>335221</v>
      </c>
      <c r="B134" t="str">
        <f>VLOOKUP(A134,'sector labels'!A:B,2,FALSE)</f>
        <v>Household cooking appliance manufacturing</v>
      </c>
      <c r="C134" s="4">
        <f t="shared" si="2"/>
        <v>3.3508859973999994E-8</v>
      </c>
      <c r="D134" s="4">
        <v>1.47137E-11</v>
      </c>
      <c r="E134" s="4">
        <v>2.4158299999999998E-10</v>
      </c>
      <c r="F134" s="4">
        <v>5.9887100000000002E-13</v>
      </c>
      <c r="G134">
        <v>0</v>
      </c>
      <c r="H134" s="4">
        <v>7.7440300000000003E-13</v>
      </c>
      <c r="I134" s="4">
        <v>7.5946400000000006E-9</v>
      </c>
      <c r="J134" s="4">
        <v>3.7973200000000003E-9</v>
      </c>
      <c r="K134" s="4">
        <v>3.6858699999999998E-9</v>
      </c>
      <c r="L134" s="4">
        <v>4.7057200000000002E-9</v>
      </c>
      <c r="M134" s="4">
        <v>7.7619199999999996E-9</v>
      </c>
      <c r="N134" s="4">
        <v>1.92803E-9</v>
      </c>
      <c r="O134" s="4">
        <v>1.5280000000000001E-9</v>
      </c>
      <c r="P134" s="4">
        <v>2.2496899999999999E-9</v>
      </c>
    </row>
    <row r="135" spans="1:16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f t="shared" si="2"/>
        <v>3.9241875914000005E-8</v>
      </c>
      <c r="D135" s="4">
        <v>4.2083500000000003E-11</v>
      </c>
      <c r="E135" s="4">
        <v>1.8450600000000001E-10</v>
      </c>
      <c r="F135" s="4">
        <v>3.9527800000000001E-13</v>
      </c>
      <c r="G135">
        <v>0</v>
      </c>
      <c r="H135" s="4">
        <v>5.1113599999999999E-13</v>
      </c>
      <c r="I135" s="4">
        <v>6.12885E-9</v>
      </c>
      <c r="J135" s="4">
        <v>3.0644299999999999E-9</v>
      </c>
      <c r="K135" s="4">
        <v>2.98373E-9</v>
      </c>
      <c r="L135" s="4">
        <v>3.8070099999999997E-9</v>
      </c>
      <c r="M135" s="4">
        <v>6.2833100000000003E-9</v>
      </c>
      <c r="N135" s="4">
        <v>1.5589500000000001E-9</v>
      </c>
      <c r="O135" s="4">
        <v>1.2356E-9</v>
      </c>
      <c r="P135" s="4">
        <v>1.39525E-8</v>
      </c>
    </row>
    <row r="136" spans="1:16" x14ac:dyDescent="0.4">
      <c r="A136" s="3">
        <v>335224</v>
      </c>
      <c r="B136" t="str">
        <f>VLOOKUP(A136,'sector labels'!A:B,2,FALSE)</f>
        <v>Household laundry equipment manufacturing</v>
      </c>
      <c r="C136" s="4">
        <f t="shared" si="2"/>
        <v>1.8289707670999999E-7</v>
      </c>
      <c r="D136" s="4">
        <v>1.2764699999999999E-10</v>
      </c>
      <c r="E136" s="4">
        <v>4.36785E-9</v>
      </c>
      <c r="F136" s="4">
        <v>1.6038099999999999E-11</v>
      </c>
      <c r="G136" s="4">
        <v>1.80711E-12</v>
      </c>
      <c r="H136" s="4">
        <v>1.12945E-11</v>
      </c>
      <c r="I136" s="4">
        <v>6.7315400000000001E-9</v>
      </c>
      <c r="J136" s="4">
        <v>1.34631E-8</v>
      </c>
      <c r="K136" s="4">
        <v>4.9129399999999998E-9</v>
      </c>
      <c r="L136" s="4">
        <v>4.1794699999999998E-9</v>
      </c>
      <c r="M136" s="4">
        <v>6.8972900000000003E-9</v>
      </c>
      <c r="N136" s="4">
        <v>1.54048E-8</v>
      </c>
      <c r="O136" s="4">
        <v>5.0194300000000002E-8</v>
      </c>
      <c r="P136" s="4">
        <v>7.6588999999999998E-8</v>
      </c>
    </row>
    <row r="137" spans="1:16" x14ac:dyDescent="0.4">
      <c r="A137" s="3">
        <v>335228</v>
      </c>
      <c r="B137" t="str">
        <f>VLOOKUP(A137,'sector labels'!A:B,2,FALSE)</f>
        <v>Other major household appliance manufacturing</v>
      </c>
      <c r="C137" s="4">
        <f t="shared" si="2"/>
        <v>1.4482726129000002E-7</v>
      </c>
      <c r="D137" s="4">
        <v>1.01077E-10</v>
      </c>
      <c r="E137" s="4">
        <v>3.4586799999999999E-9</v>
      </c>
      <c r="F137" s="4">
        <v>1.26998E-11</v>
      </c>
      <c r="G137" s="4">
        <v>1.43096E-12</v>
      </c>
      <c r="H137" s="4">
        <v>8.9435300000000008E-12</v>
      </c>
      <c r="I137" s="4">
        <v>5.33038E-9</v>
      </c>
      <c r="J137" s="4">
        <v>1.0660799999999999E-8</v>
      </c>
      <c r="K137" s="4">
        <v>3.89031E-9</v>
      </c>
      <c r="L137" s="4">
        <v>3.30952E-9</v>
      </c>
      <c r="M137" s="4">
        <v>5.46162E-9</v>
      </c>
      <c r="N137" s="4">
        <v>1.2198300000000001E-8</v>
      </c>
      <c r="O137" s="4">
        <v>3.9746399999999999E-8</v>
      </c>
      <c r="P137" s="4">
        <v>6.0647100000000006E-8</v>
      </c>
    </row>
    <row r="138" spans="1:16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f t="shared" si="2"/>
        <v>5.42437701E-8</v>
      </c>
      <c r="D138" s="4">
        <v>4.2641400000000001E-11</v>
      </c>
      <c r="E138" s="4">
        <v>1.2318300000000001E-10</v>
      </c>
      <c r="F138" s="4">
        <v>7.0324900000000001E-12</v>
      </c>
      <c r="G138">
        <v>0</v>
      </c>
      <c r="H138" s="4">
        <v>5.0132099999999998E-12</v>
      </c>
      <c r="I138" s="4">
        <v>4.0570599999999996E-9</v>
      </c>
      <c r="J138" s="4">
        <v>2.0285299999999998E-9</v>
      </c>
      <c r="K138" s="4">
        <v>1.9741900000000002E-9</v>
      </c>
      <c r="L138" s="4">
        <v>2.5191400000000001E-9</v>
      </c>
      <c r="M138" s="4">
        <v>4.1573600000000002E-9</v>
      </c>
      <c r="N138" s="4">
        <v>1.0316599999999999E-9</v>
      </c>
      <c r="O138" s="4">
        <v>8.9943599999999999E-9</v>
      </c>
      <c r="P138" s="4">
        <v>2.93036E-8</v>
      </c>
    </row>
    <row r="139" spans="1:16" x14ac:dyDescent="0.4">
      <c r="A139" s="3">
        <v>335312</v>
      </c>
      <c r="B139" t="str">
        <f>VLOOKUP(A139,'sector labels'!A:B,2,FALSE)</f>
        <v>Motor and generator manufacturing</v>
      </c>
      <c r="C139" s="4">
        <f t="shared" si="2"/>
        <v>2.3950874996999998E-8</v>
      </c>
      <c r="D139" s="4">
        <v>7.4302100000000005E-12</v>
      </c>
      <c r="E139" s="4">
        <v>4.4264400000000002E-10</v>
      </c>
      <c r="F139" s="4">
        <v>1.2292000000000001E-12</v>
      </c>
      <c r="G139">
        <v>0</v>
      </c>
      <c r="H139" s="4">
        <v>8.3258699999999997E-13</v>
      </c>
      <c r="I139" s="4">
        <v>1.1727999999999999E-8</v>
      </c>
      <c r="J139" s="4">
        <v>5.3309199999999998E-10</v>
      </c>
      <c r="K139" s="4">
        <v>5.2012900000000003E-10</v>
      </c>
      <c r="L139" s="4">
        <v>6.6337800000000002E-10</v>
      </c>
      <c r="M139" s="4">
        <v>1.0953200000000001E-9</v>
      </c>
      <c r="N139" s="4">
        <v>2.7155000000000001E-10</v>
      </c>
      <c r="O139" s="4">
        <v>3.0851E-9</v>
      </c>
      <c r="P139" s="4">
        <v>5.6021699999999999E-9</v>
      </c>
    </row>
    <row r="140" spans="1:16" x14ac:dyDescent="0.4">
      <c r="A140" s="3">
        <v>335313</v>
      </c>
      <c r="B140" t="str">
        <f>VLOOKUP(A140,'sector labels'!A:B,2,FALSE)</f>
        <v>Switchgear and switchboard apparatus manufacturing</v>
      </c>
      <c r="C140" s="4">
        <f t="shared" si="2"/>
        <v>7.5880916576999998E-8</v>
      </c>
      <c r="D140" s="4">
        <v>1.3155700000000001E-11</v>
      </c>
      <c r="E140" s="4">
        <v>8.6632899999999996E-11</v>
      </c>
      <c r="F140" s="4">
        <v>2.00797E-13</v>
      </c>
      <c r="G140">
        <v>0</v>
      </c>
      <c r="H140" s="4">
        <v>4.5871800000000003E-12</v>
      </c>
      <c r="I140" s="4">
        <v>2.7973400000000002E-9</v>
      </c>
      <c r="J140" s="4">
        <v>1.3986700000000001E-9</v>
      </c>
      <c r="K140" s="4">
        <v>1.3597E-9</v>
      </c>
      <c r="L140" s="4">
        <v>1.7354E-9</v>
      </c>
      <c r="M140" s="4">
        <v>2.8633299999999999E-9</v>
      </c>
      <c r="N140" s="4">
        <v>1.4927499999999999E-8</v>
      </c>
      <c r="O140" s="4">
        <v>2.4976199999999999E-8</v>
      </c>
      <c r="P140" s="4">
        <v>2.57182E-8</v>
      </c>
    </row>
    <row r="141" spans="1:16" x14ac:dyDescent="0.4">
      <c r="A141" s="3">
        <v>335314</v>
      </c>
      <c r="B141" t="str">
        <f>VLOOKUP(A141,'sector labels'!A:B,2,FALSE)</f>
        <v>Relay and industrial control manufacturing</v>
      </c>
      <c r="C141" s="4">
        <f t="shared" si="2"/>
        <v>3.27669188176E-8</v>
      </c>
      <c r="D141" s="4">
        <v>5.2605999999999996E-12</v>
      </c>
      <c r="E141" s="4">
        <v>5.2203100000000001E-10</v>
      </c>
      <c r="F141" s="4">
        <v>9.5162599999999994E-14</v>
      </c>
      <c r="G141">
        <v>0</v>
      </c>
      <c r="H141" s="4">
        <v>1.23055E-13</v>
      </c>
      <c r="I141" s="4">
        <v>1.61086E-9</v>
      </c>
      <c r="J141" s="4">
        <v>8.0542899999999997E-10</v>
      </c>
      <c r="K141" s="4">
        <v>7.8513700000000002E-10</v>
      </c>
      <c r="L141" s="4">
        <v>1.60247E-8</v>
      </c>
      <c r="M141" s="4">
        <v>1.65339E-9</v>
      </c>
      <c r="N141" s="4">
        <v>4.1004299999999999E-10</v>
      </c>
      <c r="O141" s="4">
        <v>2.4917E-9</v>
      </c>
      <c r="P141" s="4">
        <v>8.4581500000000002E-9</v>
      </c>
    </row>
    <row r="142" spans="1:16" x14ac:dyDescent="0.4">
      <c r="A142" s="3">
        <v>335911</v>
      </c>
      <c r="B142" t="str">
        <f>VLOOKUP(A142,'sector labels'!A:B,2,FALSE)</f>
        <v>Storage battery manufacturing</v>
      </c>
      <c r="C142" s="4">
        <f t="shared" si="2"/>
        <v>1.0115610499300001E-7</v>
      </c>
      <c r="D142" s="4">
        <v>7.0598499999999994E-11</v>
      </c>
      <c r="E142" s="4">
        <v>2.4157500000000001E-9</v>
      </c>
      <c r="F142" s="4">
        <v>8.8703199999999997E-12</v>
      </c>
      <c r="G142" s="4">
        <v>9.994730000000001E-13</v>
      </c>
      <c r="H142" s="4">
        <v>6.2467E-12</v>
      </c>
      <c r="I142" s="4">
        <v>3.7230600000000002E-9</v>
      </c>
      <c r="J142" s="4">
        <v>7.4461200000000003E-9</v>
      </c>
      <c r="K142" s="4">
        <v>2.7172300000000001E-9</v>
      </c>
      <c r="L142" s="4">
        <v>2.3115700000000001E-9</v>
      </c>
      <c r="M142" s="4">
        <v>3.8147299999999997E-9</v>
      </c>
      <c r="N142" s="4">
        <v>8.5200300000000008E-9</v>
      </c>
      <c r="O142" s="4">
        <v>2.7761299999999999E-8</v>
      </c>
      <c r="P142" s="4">
        <v>4.2359600000000002E-8</v>
      </c>
    </row>
    <row r="143" spans="1:16" x14ac:dyDescent="0.4">
      <c r="A143" s="3">
        <v>335912</v>
      </c>
      <c r="B143" t="str">
        <f>VLOOKUP(A143,'sector labels'!A:B,2,FALSE)</f>
        <v>Primary battery manufacturing</v>
      </c>
      <c r="C143" s="4">
        <f t="shared" si="2"/>
        <v>1.4595237659E-7</v>
      </c>
      <c r="D143" s="4">
        <v>1.01863E-10</v>
      </c>
      <c r="E143" s="4">
        <v>3.4855499999999998E-9</v>
      </c>
      <c r="F143" s="4">
        <v>1.27985E-11</v>
      </c>
      <c r="G143" s="4">
        <v>1.4420800000000001E-12</v>
      </c>
      <c r="H143" s="4">
        <v>9.0130100000000006E-12</v>
      </c>
      <c r="I143" s="4">
        <v>5.3717900000000001E-9</v>
      </c>
      <c r="J143" s="4">
        <v>1.07436E-8</v>
      </c>
      <c r="K143" s="4">
        <v>3.9205399999999998E-9</v>
      </c>
      <c r="L143" s="4">
        <v>3.3352299999999999E-9</v>
      </c>
      <c r="M143" s="4">
        <v>5.5040500000000002E-9</v>
      </c>
      <c r="N143" s="4">
        <v>1.22931E-8</v>
      </c>
      <c r="O143" s="4">
        <v>4.0055200000000001E-8</v>
      </c>
      <c r="P143" s="4">
        <v>6.1118200000000003E-8</v>
      </c>
    </row>
    <row r="144" spans="1:16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f t="shared" si="2"/>
        <v>1.2055902741E-8</v>
      </c>
      <c r="D144" s="4">
        <v>7.1457800000000003E-13</v>
      </c>
      <c r="E144" s="4">
        <v>6.3385900000000001E-10</v>
      </c>
      <c r="F144" s="4">
        <v>1.7450699999999999E-13</v>
      </c>
      <c r="G144">
        <v>0</v>
      </c>
      <c r="H144" s="4">
        <v>2.2565600000000001E-13</v>
      </c>
      <c r="I144" s="4">
        <v>2.6046999999999999E-9</v>
      </c>
      <c r="J144" s="4">
        <v>1.30235E-9</v>
      </c>
      <c r="K144" s="4">
        <v>1.2673699999999999E-9</v>
      </c>
      <c r="L144" s="4">
        <v>1.6172400000000001E-9</v>
      </c>
      <c r="M144" s="4">
        <v>2.66891E-9</v>
      </c>
      <c r="N144" s="4">
        <v>6.6231399999999999E-10</v>
      </c>
      <c r="O144" s="4">
        <v>5.2493299999999999E-10</v>
      </c>
      <c r="P144" s="4">
        <v>7.7311200000000005E-10</v>
      </c>
    </row>
    <row r="145" spans="1:16" x14ac:dyDescent="0.4">
      <c r="A145" s="3">
        <v>335930</v>
      </c>
      <c r="B145" t="str">
        <f>VLOOKUP(A145,'sector labels'!A:B,2,FALSE)</f>
        <v>Wiring device manufacturing</v>
      </c>
      <c r="C145" s="4">
        <f t="shared" si="2"/>
        <v>3.6559746479999995E-8</v>
      </c>
      <c r="D145" s="4">
        <v>1.6351899999999999E-11</v>
      </c>
      <c r="E145" s="4">
        <v>1.5445899999999999E-10</v>
      </c>
      <c r="F145" s="4">
        <v>2.3693800000000001E-12</v>
      </c>
      <c r="G145">
        <v>0</v>
      </c>
      <c r="H145" s="4">
        <v>4.8619999999999999E-13</v>
      </c>
      <c r="I145" s="4">
        <v>4.8922299999999998E-9</v>
      </c>
      <c r="J145" s="4">
        <v>2.4461199999999998E-9</v>
      </c>
      <c r="K145" s="4">
        <v>2.3753500000000001E-9</v>
      </c>
      <c r="L145" s="4">
        <v>3.0323399999999999E-9</v>
      </c>
      <c r="M145" s="4">
        <v>5.0021499999999997E-9</v>
      </c>
      <c r="N145" s="4">
        <v>1.24231E-9</v>
      </c>
      <c r="O145" s="4">
        <v>2.7482799999999999E-9</v>
      </c>
      <c r="P145" s="4">
        <v>1.46473E-8</v>
      </c>
    </row>
    <row r="146" spans="1:16" x14ac:dyDescent="0.4">
      <c r="A146" s="3">
        <v>335991</v>
      </c>
      <c r="B146" t="str">
        <f>VLOOKUP(A146,'sector labels'!A:B,2,FALSE)</f>
        <v>Carbon and graphite product manufacturing</v>
      </c>
      <c r="C146" s="4">
        <f t="shared" si="2"/>
        <v>1.5676363382000002E-8</v>
      </c>
      <c r="D146" s="4">
        <v>3.7103799999999998E-12</v>
      </c>
      <c r="E146" s="4">
        <v>7.89447E-11</v>
      </c>
      <c r="F146" s="4">
        <v>1.51019E-13</v>
      </c>
      <c r="G146">
        <v>0</v>
      </c>
      <c r="H146" s="4">
        <v>1.9528299999999999E-13</v>
      </c>
      <c r="I146" s="4">
        <v>2.7181699999999999E-9</v>
      </c>
      <c r="J146" s="4">
        <v>1.35908E-9</v>
      </c>
      <c r="K146" s="4">
        <v>1.3258499999999999E-9</v>
      </c>
      <c r="L146" s="4">
        <v>1.69104E-9</v>
      </c>
      <c r="M146" s="4">
        <v>2.7920399999999998E-9</v>
      </c>
      <c r="N146" s="4">
        <v>6.9223699999999995E-10</v>
      </c>
      <c r="O146" s="4">
        <v>4.2065999999999999E-9</v>
      </c>
      <c r="P146" s="4">
        <v>8.0834499999999996E-10</v>
      </c>
    </row>
    <row r="147" spans="1:16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f t="shared" si="2"/>
        <v>3.0876699460000002E-8</v>
      </c>
      <c r="D147" s="4">
        <v>4.9214199999999998E-12</v>
      </c>
      <c r="E147" s="4">
        <v>4.0815599999999998E-10</v>
      </c>
      <c r="F147" s="4">
        <v>1.2018600000000001E-12</v>
      </c>
      <c r="G147">
        <v>0</v>
      </c>
      <c r="H147" s="4">
        <v>1.08318E-12</v>
      </c>
      <c r="I147" s="4">
        <v>1.7937999999999999E-9</v>
      </c>
      <c r="J147" s="4">
        <v>8.9690099999999998E-10</v>
      </c>
      <c r="K147" s="4">
        <v>8.7395900000000004E-10</v>
      </c>
      <c r="L147" s="4">
        <v>1.1149400000000001E-9</v>
      </c>
      <c r="M147" s="4">
        <v>1.84043E-9</v>
      </c>
      <c r="N147" s="4">
        <v>4.56497E-10</v>
      </c>
      <c r="O147" s="4">
        <v>5.1861100000000004E-9</v>
      </c>
      <c r="P147" s="4">
        <v>1.8298700000000001E-8</v>
      </c>
    </row>
    <row r="148" spans="1:16" x14ac:dyDescent="0.4">
      <c r="A148" s="3">
        <v>336111</v>
      </c>
      <c r="B148" t="str">
        <f>VLOOKUP(A148,'sector labels'!A:B,2,FALSE)</f>
        <v>Automobile manufacturing</v>
      </c>
      <c r="C148" s="4">
        <f t="shared" si="2"/>
        <v>5.270016448E-8</v>
      </c>
      <c r="D148" s="4">
        <v>3.8923299999999998E-11</v>
      </c>
      <c r="E148" s="4">
        <v>5.0736999999999998E-10</v>
      </c>
      <c r="F148" s="4">
        <v>1.7420399999999999E-12</v>
      </c>
      <c r="G148">
        <v>0</v>
      </c>
      <c r="H148" s="4">
        <v>3.6401399999999999E-12</v>
      </c>
      <c r="I148" s="4">
        <v>5.2881700000000002E-10</v>
      </c>
      <c r="J148" s="4">
        <v>2.6440900000000001E-10</v>
      </c>
      <c r="K148" s="4">
        <v>2.5705100000000002E-10</v>
      </c>
      <c r="L148" s="4">
        <v>1.34511E-8</v>
      </c>
      <c r="M148" s="4">
        <v>5.4131199999999998E-10</v>
      </c>
      <c r="N148" s="4">
        <v>2.8220099999999999E-9</v>
      </c>
      <c r="O148" s="4">
        <v>2.23659E-9</v>
      </c>
      <c r="P148" s="4">
        <v>3.20472E-8</v>
      </c>
    </row>
    <row r="149" spans="1:16" x14ac:dyDescent="0.4">
      <c r="A149" s="3">
        <v>336112</v>
      </c>
      <c r="B149" t="str">
        <f>VLOOKUP(A149,'sector labels'!A:B,2,FALSE)</f>
        <v>Light truck and utility vehicle manufacturing</v>
      </c>
      <c r="C149" s="4">
        <f t="shared" si="2"/>
        <v>1.6012913284999999E-8</v>
      </c>
      <c r="D149" s="4">
        <v>1.18707E-11</v>
      </c>
      <c r="E149" s="4">
        <v>2.37216E-10</v>
      </c>
      <c r="F149" s="4">
        <v>5.3099400000000003E-13</v>
      </c>
      <c r="G149" s="4">
        <v>7.1756000000000002E-14</v>
      </c>
      <c r="H149" s="4">
        <v>9.0313499999999997E-13</v>
      </c>
      <c r="I149" s="4">
        <v>3.5140800000000001E-10</v>
      </c>
      <c r="J149" s="4">
        <v>1.7570400000000001E-10</v>
      </c>
      <c r="K149" s="4">
        <v>1.7044300000000001E-10</v>
      </c>
      <c r="L149" s="4">
        <v>6.7465100000000001E-9</v>
      </c>
      <c r="M149" s="4">
        <v>3.5892900000000001E-10</v>
      </c>
      <c r="N149" s="4">
        <v>8.9176700000000004E-11</v>
      </c>
      <c r="O149" s="4">
        <v>3.6043199999999998E-9</v>
      </c>
      <c r="P149" s="4">
        <v>4.2658300000000004E-9</v>
      </c>
    </row>
    <row r="150" spans="1:16" x14ac:dyDescent="0.4">
      <c r="A150" s="3">
        <v>336120</v>
      </c>
      <c r="B150" t="str">
        <f>VLOOKUP(A150,'sector labels'!A:B,2,FALSE)</f>
        <v>Heavy duty truck manufacturing</v>
      </c>
      <c r="C150" s="4">
        <f t="shared" si="2"/>
        <v>9.4551137502999985E-9</v>
      </c>
      <c r="D150" s="4">
        <v>4.7143499999999996E-12</v>
      </c>
      <c r="E150" s="4">
        <v>2.5764800000000002E-10</v>
      </c>
      <c r="F150" s="4">
        <v>5.0137000000000001E-13</v>
      </c>
      <c r="G150" s="4">
        <v>9.28463E-14</v>
      </c>
      <c r="H150" s="4">
        <v>3.6818399999999999E-13</v>
      </c>
      <c r="I150" s="4">
        <v>6.0435799999999995E-10</v>
      </c>
      <c r="J150" s="4">
        <v>3.0217899999999998E-10</v>
      </c>
      <c r="K150" s="4">
        <v>2.9441500000000001E-10</v>
      </c>
      <c r="L150" s="4">
        <v>3.75603E-10</v>
      </c>
      <c r="M150" s="4">
        <v>6.19996E-10</v>
      </c>
      <c r="N150" s="4">
        <v>1.6916800000000001E-9</v>
      </c>
      <c r="O150" s="4">
        <v>9.3451799999999998E-10</v>
      </c>
      <c r="P150" s="4">
        <v>4.3690399999999996E-9</v>
      </c>
    </row>
    <row r="151" spans="1:16" x14ac:dyDescent="0.4">
      <c r="A151" s="3">
        <v>336211</v>
      </c>
      <c r="B151" t="str">
        <f>VLOOKUP(A151,'sector labels'!A:B,2,FALSE)</f>
        <v>Motor vehicle body manufacturing</v>
      </c>
      <c r="C151" s="4">
        <f t="shared" si="2"/>
        <v>8.7047262829999997E-8</v>
      </c>
      <c r="D151" s="4">
        <v>3.32919E-11</v>
      </c>
      <c r="E151" s="4">
        <v>2.9107699999999999E-9</v>
      </c>
      <c r="F151" s="4">
        <v>8.1302300000000006E-12</v>
      </c>
      <c r="G151">
        <v>0</v>
      </c>
      <c r="H151" s="4">
        <v>2.9546999999999999E-12</v>
      </c>
      <c r="I151" s="4">
        <v>2.5515000000000001E-8</v>
      </c>
      <c r="J151" s="4">
        <v>1.15977E-9</v>
      </c>
      <c r="K151" s="4">
        <v>1.1282000000000001E-9</v>
      </c>
      <c r="L151" s="4">
        <v>1.4397499999999999E-9</v>
      </c>
      <c r="M151" s="4">
        <v>2.3758300000000001E-9</v>
      </c>
      <c r="N151" s="4">
        <v>5.8966599999999996E-10</v>
      </c>
      <c r="O151" s="4">
        <v>1.44878E-8</v>
      </c>
      <c r="P151" s="4">
        <v>3.7396099999999998E-8</v>
      </c>
    </row>
    <row r="152" spans="1:16" x14ac:dyDescent="0.4">
      <c r="A152" s="3">
        <v>336212</v>
      </c>
      <c r="B152" t="str">
        <f>VLOOKUP(A152,'sector labels'!A:B,2,FALSE)</f>
        <v>Truck trailer manufacturing</v>
      </c>
      <c r="C152" s="4">
        <f t="shared" si="2"/>
        <v>1.17285084972E-7</v>
      </c>
      <c r="D152" s="4">
        <v>3.29545E-11</v>
      </c>
      <c r="E152" s="4">
        <v>2.1863000000000002E-9</v>
      </c>
      <c r="F152" s="4">
        <v>4.6127799999999997E-12</v>
      </c>
      <c r="G152" s="4">
        <v>4.90722E-13</v>
      </c>
      <c r="H152" s="4">
        <v>1.94597E-12</v>
      </c>
      <c r="I152" s="4">
        <v>4.7430799999999999E-8</v>
      </c>
      <c r="J152" s="4">
        <v>1.48221E-9</v>
      </c>
      <c r="K152" s="4">
        <v>1.58691E-8</v>
      </c>
      <c r="L152" s="4">
        <v>1.8408299999999999E-9</v>
      </c>
      <c r="M152" s="4">
        <v>3.0380000000000001E-9</v>
      </c>
      <c r="N152" s="4">
        <v>7.5386100000000003E-10</v>
      </c>
      <c r="O152" s="4">
        <v>8.5640800000000005E-9</v>
      </c>
      <c r="P152" s="4">
        <v>3.6079899999999997E-8</v>
      </c>
    </row>
    <row r="153" spans="1:16" x14ac:dyDescent="0.4">
      <c r="A153" s="3">
        <v>336213</v>
      </c>
      <c r="B153" t="str">
        <f>VLOOKUP(A153,'sector labels'!A:B,2,FALSE)</f>
        <v>Motor home manufacturing</v>
      </c>
      <c r="C153" s="4">
        <f t="shared" si="2"/>
        <v>1.4298347303E-7</v>
      </c>
      <c r="D153" s="4">
        <v>8.2680200000000005E-11</v>
      </c>
      <c r="E153" s="4">
        <v>4.56697E-9</v>
      </c>
      <c r="F153" s="4">
        <v>5.7689599999999997E-12</v>
      </c>
      <c r="G153" s="4">
        <v>4.8074699999999999E-12</v>
      </c>
      <c r="H153" s="4">
        <v>1.3676399999999999E-11</v>
      </c>
      <c r="I153" s="4">
        <v>1.34102E-8</v>
      </c>
      <c r="J153" s="4">
        <v>6.7051199999999997E-9</v>
      </c>
      <c r="K153" s="4">
        <v>6.5184199999999999E-9</v>
      </c>
      <c r="L153" s="4">
        <v>8.3195000000000005E-9</v>
      </c>
      <c r="M153" s="4">
        <v>1.37268E-8</v>
      </c>
      <c r="N153" s="4">
        <v>3.4077300000000002E-9</v>
      </c>
      <c r="O153" s="4">
        <v>2.7008E-9</v>
      </c>
      <c r="P153" s="4">
        <v>8.3520999999999997E-8</v>
      </c>
    </row>
    <row r="154" spans="1:16" x14ac:dyDescent="0.4">
      <c r="A154" s="3">
        <v>336214</v>
      </c>
      <c r="B154" t="str">
        <f>VLOOKUP(A154,'sector labels'!A:B,2,FALSE)</f>
        <v>Travel trailer and camper manufacturing</v>
      </c>
      <c r="C154" s="4">
        <f t="shared" si="2"/>
        <v>1.2469727178E-7</v>
      </c>
      <c r="D154" s="4">
        <v>6.1339300000000001E-11</v>
      </c>
      <c r="E154" s="4">
        <v>2.9534299999999998E-9</v>
      </c>
      <c r="F154" s="4">
        <v>9.1053100000000001E-12</v>
      </c>
      <c r="G154" s="4">
        <v>2.9372E-12</v>
      </c>
      <c r="H154" s="4">
        <v>6.7099699999999999E-12</v>
      </c>
      <c r="I154" s="4">
        <v>3.8535000000000004E-9</v>
      </c>
      <c r="J154" s="4">
        <v>1.9267500000000002E-9</v>
      </c>
      <c r="K154" s="4">
        <v>1.8712699999999999E-9</v>
      </c>
      <c r="L154" s="4">
        <v>2.62765E-8</v>
      </c>
      <c r="M154" s="4">
        <v>3.9406299999999999E-9</v>
      </c>
      <c r="N154" s="4">
        <v>1.5658E-8</v>
      </c>
      <c r="O154" s="4">
        <v>1.37021E-8</v>
      </c>
      <c r="P154" s="4">
        <v>5.4434999999999997E-8</v>
      </c>
    </row>
    <row r="155" spans="1:16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f t="shared" si="2"/>
        <v>1.2689087389E-8</v>
      </c>
      <c r="D155" s="4">
        <v>8.3209300000000006E-12</v>
      </c>
      <c r="E155" s="4">
        <v>3.85239E-10</v>
      </c>
      <c r="F155" s="4">
        <v>9.8099299999999996E-13</v>
      </c>
      <c r="G155">
        <v>0</v>
      </c>
      <c r="H155" s="4">
        <v>6.6446600000000001E-13</v>
      </c>
      <c r="I155" s="4">
        <v>7.2435700000000005E-10</v>
      </c>
      <c r="J155" s="4">
        <v>3.6217800000000002E-10</v>
      </c>
      <c r="K155" s="4">
        <v>3.52642E-10</v>
      </c>
      <c r="L155" s="4">
        <v>4.4994300000000003E-10</v>
      </c>
      <c r="M155" s="4">
        <v>7.4261300000000001E-10</v>
      </c>
      <c r="N155" s="4">
        <v>1.84249E-10</v>
      </c>
      <c r="O155" s="4">
        <v>2.09315E-9</v>
      </c>
      <c r="P155" s="4">
        <v>7.3847500000000002E-9</v>
      </c>
    </row>
    <row r="156" spans="1:16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f t="shared" si="2"/>
        <v>2.0965972883999998E-8</v>
      </c>
      <c r="D156" s="4">
        <v>5.9894799999999996E-12</v>
      </c>
      <c r="E156" s="4">
        <v>5.7848399999999998E-10</v>
      </c>
      <c r="F156" s="4">
        <v>9.4030400000000003E-13</v>
      </c>
      <c r="G156" s="4">
        <v>1.7413000000000001E-13</v>
      </c>
      <c r="H156" s="4">
        <v>1.2909699999999999E-12</v>
      </c>
      <c r="I156" s="4">
        <v>1.0903300000000001E-9</v>
      </c>
      <c r="J156" s="4">
        <v>5.4516400000000004E-10</v>
      </c>
      <c r="K156" s="4">
        <v>5.3087900000000002E-10</v>
      </c>
      <c r="L156" s="4">
        <v>1.08375E-8</v>
      </c>
      <c r="M156" s="4">
        <v>1.1179500000000001E-9</v>
      </c>
      <c r="N156" s="4">
        <v>2.7736100000000002E-10</v>
      </c>
      <c r="O156" s="4">
        <v>2.4181700000000001E-9</v>
      </c>
      <c r="P156" s="4">
        <v>3.5617400000000002E-9</v>
      </c>
    </row>
    <row r="157" spans="1:16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f t="shared" si="2"/>
        <v>1.8221346560999999E-8</v>
      </c>
      <c r="D157" s="4">
        <v>8.9262500000000003E-12</v>
      </c>
      <c r="E157" s="4">
        <v>4.58148E-10</v>
      </c>
      <c r="F157" s="4">
        <v>1.1612499999999999E-12</v>
      </c>
      <c r="G157" s="4">
        <v>1.0186399999999999E-13</v>
      </c>
      <c r="H157" s="4">
        <v>7.5519700000000004E-13</v>
      </c>
      <c r="I157" s="4">
        <v>6.2325899999999997E-10</v>
      </c>
      <c r="J157" s="4">
        <v>3.1162899999999998E-10</v>
      </c>
      <c r="K157" s="4">
        <v>3.0336600000000003E-10</v>
      </c>
      <c r="L157" s="4">
        <v>4.2579399999999999E-9</v>
      </c>
      <c r="M157" s="4">
        <v>6.3884499999999998E-10</v>
      </c>
      <c r="N157" s="4">
        <v>1.5851499999999999E-10</v>
      </c>
      <c r="O157" s="4">
        <v>2.6383500000000001E-9</v>
      </c>
      <c r="P157" s="4">
        <v>8.8203499999999996E-9</v>
      </c>
    </row>
    <row r="158" spans="1:16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f t="shared" si="2"/>
        <v>3.4847116836000004E-8</v>
      </c>
      <c r="D158" s="4">
        <v>1.2566799999999999E-11</v>
      </c>
      <c r="E158" s="4">
        <v>7.7875499999999996E-10</v>
      </c>
      <c r="F158" s="4">
        <v>1.6579399999999999E-12</v>
      </c>
      <c r="G158" s="4">
        <v>1.7637599999999999E-13</v>
      </c>
      <c r="H158" s="4">
        <v>1.6117199999999999E-12</v>
      </c>
      <c r="I158" s="4">
        <v>1.05257E-9</v>
      </c>
      <c r="J158" s="4">
        <v>5.2628700000000003E-10</v>
      </c>
      <c r="K158" s="4">
        <v>5.1214900000000003E-10</v>
      </c>
      <c r="L158" s="4">
        <v>1.37242E-8</v>
      </c>
      <c r="M158" s="4">
        <v>1.07851E-9</v>
      </c>
      <c r="N158" s="4">
        <v>2.6764299999999999E-10</v>
      </c>
      <c r="O158" s="4">
        <v>3.0404900000000001E-9</v>
      </c>
      <c r="P158" s="4">
        <v>1.3850500000000001E-8</v>
      </c>
    </row>
    <row r="159" spans="1:16" x14ac:dyDescent="0.4">
      <c r="A159" s="3">
        <v>336370</v>
      </c>
      <c r="B159" t="str">
        <f>VLOOKUP(A159,'sector labels'!A:B,2,FALSE)</f>
        <v>Motor vehicle metal stamping</v>
      </c>
      <c r="C159" s="4">
        <f t="shared" si="2"/>
        <v>3.1239141942999995E-8</v>
      </c>
      <c r="D159" s="4">
        <v>1.4389100000000001E-11</v>
      </c>
      <c r="E159" s="4">
        <v>9.0981899999999996E-10</v>
      </c>
      <c r="F159" s="4">
        <v>2.7968299999999999E-12</v>
      </c>
      <c r="G159" s="4">
        <v>1.1952299999999999E-13</v>
      </c>
      <c r="H159" s="4">
        <v>1.91649E-12</v>
      </c>
      <c r="I159" s="4">
        <v>7.3570399999999999E-10</v>
      </c>
      <c r="J159" s="4">
        <v>3.6785199999999999E-10</v>
      </c>
      <c r="K159" s="4">
        <v>3.9393999999999999E-9</v>
      </c>
      <c r="L159" s="4">
        <v>5.0264699999999999E-9</v>
      </c>
      <c r="M159" s="4">
        <v>7.5416499999999995E-10</v>
      </c>
      <c r="N159" s="4">
        <v>2.05835E-9</v>
      </c>
      <c r="O159" s="4">
        <v>4.1032599999999997E-9</v>
      </c>
      <c r="P159" s="4">
        <v>1.33249E-8</v>
      </c>
    </row>
    <row r="160" spans="1:16" x14ac:dyDescent="0.4">
      <c r="A160" s="3">
        <v>336390</v>
      </c>
      <c r="B160" t="str">
        <f>VLOOKUP(A160,'sector labels'!A:B,2,FALSE)</f>
        <v>Other Motor Vehicle Parts Manufacturing</v>
      </c>
      <c r="C160" s="4">
        <f t="shared" si="2"/>
        <v>2.8152286640000001E-8</v>
      </c>
      <c r="D160" s="4">
        <v>1.7944E-11</v>
      </c>
      <c r="E160" s="4">
        <v>6.1694299999999997E-10</v>
      </c>
      <c r="F160" s="4">
        <v>1.81279E-12</v>
      </c>
      <c r="G160" s="4">
        <v>2.1411000000000001E-13</v>
      </c>
      <c r="H160" s="4">
        <v>2.0057399999999999E-12</v>
      </c>
      <c r="I160" s="4">
        <v>4.6815499999999998E-9</v>
      </c>
      <c r="J160" s="4">
        <v>2.1279799999999999E-10</v>
      </c>
      <c r="K160" s="4">
        <v>3.3132600000000002E-9</v>
      </c>
      <c r="L160" s="4">
        <v>2.9066999999999999E-9</v>
      </c>
      <c r="M160" s="4">
        <v>4.36079E-10</v>
      </c>
      <c r="N160" s="4">
        <v>1.1903900000000001E-9</v>
      </c>
      <c r="O160" s="4">
        <v>5.8038000000000002E-9</v>
      </c>
      <c r="P160" s="4">
        <v>8.96879E-9</v>
      </c>
    </row>
    <row r="161" spans="1:16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f t="shared" si="2"/>
        <v>3.8825539660000001E-8</v>
      </c>
      <c r="D161" s="4">
        <v>2.2285700000000001E-11</v>
      </c>
      <c r="E161" s="4">
        <v>8.8091699999999993E-9</v>
      </c>
      <c r="F161" s="4">
        <v>7.7349600000000008E-12</v>
      </c>
      <c r="G161" s="4">
        <v>1.5429799999999999E-13</v>
      </c>
      <c r="H161" s="4">
        <v>3.6770199999999998E-13</v>
      </c>
      <c r="I161" s="4">
        <v>3.6397599999999998E-9</v>
      </c>
      <c r="J161" s="4">
        <v>1.8198799999999999E-9</v>
      </c>
      <c r="K161" s="4">
        <v>1.7667499999999999E-9</v>
      </c>
      <c r="L161" s="4">
        <v>2.2555200000000001E-9</v>
      </c>
      <c r="M161" s="4">
        <v>3.7205199999999999E-9</v>
      </c>
      <c r="N161" s="4">
        <v>9.24107E-10</v>
      </c>
      <c r="O161" s="4">
        <v>1.9983900000000002E-9</v>
      </c>
      <c r="P161" s="4">
        <v>1.38609E-8</v>
      </c>
    </row>
    <row r="162" spans="1:16" x14ac:dyDescent="0.4">
      <c r="A162" s="3">
        <v>336411</v>
      </c>
      <c r="B162" t="str">
        <f>VLOOKUP(A162,'sector labels'!A:B,2,FALSE)</f>
        <v>Aircraft manufacturing</v>
      </c>
      <c r="C162" s="4">
        <f t="shared" si="2"/>
        <v>1.4857021525999998E-8</v>
      </c>
      <c r="D162" s="4">
        <v>5.6209499999999998E-12</v>
      </c>
      <c r="E162" s="4">
        <v>1.53972E-10</v>
      </c>
      <c r="F162" s="4">
        <v>2.11811E-13</v>
      </c>
      <c r="G162">
        <v>0</v>
      </c>
      <c r="H162" s="4">
        <v>3.2656499999999998E-13</v>
      </c>
      <c r="I162" s="4">
        <v>1.39017E-10</v>
      </c>
      <c r="J162" s="4">
        <v>6.95087E-11</v>
      </c>
      <c r="K162" s="4">
        <v>6.7764499999999994E-11</v>
      </c>
      <c r="L162" s="4">
        <v>1.0459299999999999E-8</v>
      </c>
      <c r="M162" s="4">
        <v>1.42702E-10</v>
      </c>
      <c r="N162" s="4">
        <v>3.8928000000000002E-10</v>
      </c>
      <c r="O162" s="4">
        <v>4.9554799999999999E-10</v>
      </c>
      <c r="P162" s="4">
        <v>2.9337699999999999E-9</v>
      </c>
    </row>
    <row r="163" spans="1:16" x14ac:dyDescent="0.4">
      <c r="A163" s="3">
        <v>336412</v>
      </c>
      <c r="B163" t="str">
        <f>VLOOKUP(A163,'sector labels'!A:B,2,FALSE)</f>
        <v>Aircraft engine and engine parts manufacturing</v>
      </c>
      <c r="C163" s="4">
        <f t="shared" si="2"/>
        <v>3.9617270305000004E-9</v>
      </c>
      <c r="D163" s="4">
        <v>3.18241E-12</v>
      </c>
      <c r="E163" s="4">
        <v>1.5942E-10</v>
      </c>
      <c r="F163" s="4">
        <v>3.3052399999999998E-13</v>
      </c>
      <c r="G163" s="4">
        <v>4.4665500000000003E-14</v>
      </c>
      <c r="H163" s="4">
        <v>2.5413100000000002E-13</v>
      </c>
      <c r="I163" s="4">
        <v>3.0750400000000001E-10</v>
      </c>
      <c r="J163" s="4">
        <v>1.53752E-10</v>
      </c>
      <c r="K163" s="4">
        <v>1.4991E-10</v>
      </c>
      <c r="L163" s="4">
        <v>1.91222E-10</v>
      </c>
      <c r="M163" s="4">
        <v>3.1568900000000001E-10</v>
      </c>
      <c r="N163" s="4">
        <v>7.8285299999999996E-11</v>
      </c>
      <c r="O163" s="4">
        <v>6.8255300000000001E-10</v>
      </c>
      <c r="P163" s="4">
        <v>1.9195800000000001E-9</v>
      </c>
    </row>
    <row r="164" spans="1:16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f t="shared" si="2"/>
        <v>1.30616283461E-8</v>
      </c>
      <c r="D164" s="4">
        <v>4.9996200000000001E-12</v>
      </c>
      <c r="E164" s="4">
        <v>4.2383400000000001E-10</v>
      </c>
      <c r="F164" s="4">
        <v>1.2209600000000001E-12</v>
      </c>
      <c r="G164" s="4">
        <v>7.9283100000000001E-14</v>
      </c>
      <c r="H164" s="4">
        <v>7.2448299999999997E-13</v>
      </c>
      <c r="I164" s="4">
        <v>5.1472399999999999E-10</v>
      </c>
      <c r="J164" s="4">
        <v>2.5736199999999999E-10</v>
      </c>
      <c r="K164" s="4">
        <v>2.5074100000000001E-10</v>
      </c>
      <c r="L164" s="4">
        <v>3.51876E-9</v>
      </c>
      <c r="M164" s="4">
        <v>5.2802500000000005E-10</v>
      </c>
      <c r="N164" s="4">
        <v>1.3097800000000001E-10</v>
      </c>
      <c r="O164" s="4">
        <v>2.1800699999999999E-9</v>
      </c>
      <c r="P164" s="4">
        <v>5.2501100000000002E-9</v>
      </c>
    </row>
    <row r="165" spans="1:16" x14ac:dyDescent="0.4">
      <c r="A165" s="3">
        <v>336414</v>
      </c>
      <c r="B165" t="str">
        <f>VLOOKUP(A165,'sector labels'!A:B,2,FALSE)</f>
        <v>Guided missile and space vehicle manufacturing</v>
      </c>
      <c r="C165" s="4">
        <f t="shared" si="2"/>
        <v>2.5370945786000002E-9</v>
      </c>
      <c r="D165" s="4">
        <v>2.29495E-12</v>
      </c>
      <c r="E165" s="4">
        <v>1.2211600000000001E-10</v>
      </c>
      <c r="F165" s="4">
        <v>3.0294600000000001E-14</v>
      </c>
      <c r="G165">
        <v>0</v>
      </c>
      <c r="H165" s="4">
        <v>3.0033399999999998E-13</v>
      </c>
      <c r="I165" s="4">
        <v>5.4935800000000004E-10</v>
      </c>
      <c r="J165" s="4">
        <v>2.7467900000000002E-10</v>
      </c>
      <c r="K165" s="4">
        <v>2.6798599999999999E-10</v>
      </c>
      <c r="L165" s="4">
        <v>3.4179500000000001E-10</v>
      </c>
      <c r="M165" s="4">
        <v>5.6433900000000003E-10</v>
      </c>
      <c r="N165" s="4">
        <v>1.3991300000000001E-10</v>
      </c>
      <c r="O165" s="4">
        <v>1.109E-10</v>
      </c>
      <c r="P165" s="4">
        <v>1.6338300000000001E-10</v>
      </c>
    </row>
    <row r="166" spans="1:16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f t="shared" si="2"/>
        <v>2.8654909792999999E-8</v>
      </c>
      <c r="D166" s="4">
        <v>1.85243E-12</v>
      </c>
      <c r="E166" s="4">
        <v>1.9941999999999999E-10</v>
      </c>
      <c r="F166" s="4">
        <v>4.5238400000000002E-13</v>
      </c>
      <c r="G166">
        <v>0</v>
      </c>
      <c r="H166" s="4">
        <v>5.8497900000000003E-13</v>
      </c>
      <c r="I166" s="4">
        <v>6.4912000000000001E-9</v>
      </c>
      <c r="J166" s="4">
        <v>3.2456E-9</v>
      </c>
      <c r="K166" s="4">
        <v>3.1565900000000002E-9</v>
      </c>
      <c r="L166" s="4">
        <v>4.0284400000000002E-9</v>
      </c>
      <c r="M166" s="4">
        <v>6.64733E-9</v>
      </c>
      <c r="N166" s="4">
        <v>1.6499500000000001E-9</v>
      </c>
      <c r="O166" s="4">
        <v>1.3076900000000001E-9</v>
      </c>
      <c r="P166" s="4">
        <v>1.9258000000000001E-9</v>
      </c>
    </row>
    <row r="167" spans="1:16" x14ac:dyDescent="0.4">
      <c r="A167" s="3">
        <v>336500</v>
      </c>
      <c r="B167" t="str">
        <f>VLOOKUP(A167,'sector labels'!A:B,2,FALSE)</f>
        <v>Railroad rolling stock manufacturing</v>
      </c>
      <c r="C167" s="4">
        <f t="shared" si="2"/>
        <v>3.9545024534000006E-8</v>
      </c>
      <c r="D167" s="4">
        <v>2.7599100000000001E-11</v>
      </c>
      <c r="E167" s="4">
        <v>9.443920000000001E-10</v>
      </c>
      <c r="F167" s="4">
        <v>3.46768E-12</v>
      </c>
      <c r="G167" s="4">
        <v>3.9072400000000001E-13</v>
      </c>
      <c r="H167" s="4">
        <v>2.4420299999999998E-12</v>
      </c>
      <c r="I167" s="4">
        <v>1.4554600000000001E-9</v>
      </c>
      <c r="J167" s="4">
        <v>2.9109200000000001E-9</v>
      </c>
      <c r="K167" s="4">
        <v>1.0622499999999999E-9</v>
      </c>
      <c r="L167" s="4">
        <v>9.0366299999999998E-10</v>
      </c>
      <c r="M167" s="4">
        <v>1.4913E-9</v>
      </c>
      <c r="N167" s="4">
        <v>3.33074E-9</v>
      </c>
      <c r="O167" s="4">
        <v>1.08527E-8</v>
      </c>
      <c r="P167" s="4">
        <v>1.6559700000000001E-8</v>
      </c>
    </row>
    <row r="168" spans="1:16" x14ac:dyDescent="0.4">
      <c r="A168" s="3">
        <v>336611</v>
      </c>
      <c r="B168" t="str">
        <f>VLOOKUP(A168,'sector labels'!A:B,2,FALSE)</f>
        <v>Ship building and repairing</v>
      </c>
      <c r="C168" s="4">
        <f t="shared" si="2"/>
        <v>1.8026673331800001E-7</v>
      </c>
      <c r="D168" s="4">
        <v>6.1956900000000006E-11</v>
      </c>
      <c r="E168" s="4">
        <v>1.6364299999999999E-9</v>
      </c>
      <c r="F168" s="4">
        <v>5.5944799999999998E-12</v>
      </c>
      <c r="G168" s="4">
        <v>8.4764799999999998E-13</v>
      </c>
      <c r="H168" s="4">
        <v>7.78229E-12</v>
      </c>
      <c r="I168" s="4">
        <v>6.6978799999999996E-8</v>
      </c>
      <c r="J168" s="4">
        <v>5.9802500000000001E-10</v>
      </c>
      <c r="K168" s="4">
        <v>5.8147700000000002E-10</v>
      </c>
      <c r="L168" s="4">
        <v>1.55845E-8</v>
      </c>
      <c r="M168" s="4">
        <v>1.2245099999999999E-9</v>
      </c>
      <c r="N168" s="4">
        <v>6.3833100000000004E-9</v>
      </c>
      <c r="O168" s="4">
        <v>3.7180599999999999E-8</v>
      </c>
      <c r="P168" s="4">
        <v>5.0022899999999999E-8</v>
      </c>
    </row>
    <row r="169" spans="1:16" x14ac:dyDescent="0.4">
      <c r="A169" s="3">
        <v>336612</v>
      </c>
      <c r="B169" t="str">
        <f>VLOOKUP(A169,'sector labels'!A:B,2,FALSE)</f>
        <v>Boat building</v>
      </c>
      <c r="C169" s="4">
        <f t="shared" si="2"/>
        <v>5.5207131460000001E-8</v>
      </c>
      <c r="D169" s="4">
        <v>4.2087299999999999E-11</v>
      </c>
      <c r="E169" s="4">
        <v>1.3700099999999999E-9</v>
      </c>
      <c r="F169" s="4">
        <v>7.4231100000000007E-12</v>
      </c>
      <c r="G169">
        <v>0</v>
      </c>
      <c r="H169" s="4">
        <v>4.0610500000000004E-12</v>
      </c>
      <c r="I169" s="4">
        <v>4.0383199999999998E-9</v>
      </c>
      <c r="J169" s="4">
        <v>2.0191599999999999E-9</v>
      </c>
      <c r="K169" s="4">
        <v>1.9633600000000001E-9</v>
      </c>
      <c r="L169" s="4">
        <v>2.5057400000000001E-9</v>
      </c>
      <c r="M169" s="4">
        <v>4.13455E-9</v>
      </c>
      <c r="N169" s="4">
        <v>1.0263299999999999E-9</v>
      </c>
      <c r="O169" s="4">
        <v>8.9476900000000006E-9</v>
      </c>
      <c r="P169" s="4">
        <v>2.9148399999999999E-8</v>
      </c>
    </row>
    <row r="170" spans="1:16" x14ac:dyDescent="0.4">
      <c r="A170" s="3">
        <v>336991</v>
      </c>
      <c r="B170" t="str">
        <f>VLOOKUP(A170,'sector labels'!A:B,2,FALSE)</f>
        <v>Motorcycle, bicycle, and parts manufacturing</v>
      </c>
      <c r="C170" s="4">
        <f t="shared" si="2"/>
        <v>1.0699878924000001E-8</v>
      </c>
      <c r="D170" s="4">
        <v>5.6399E-13</v>
      </c>
      <c r="E170" s="4">
        <v>7.0694100000000005E-11</v>
      </c>
      <c r="F170" s="4">
        <v>1.37732E-13</v>
      </c>
      <c r="G170">
        <v>0</v>
      </c>
      <c r="H170" s="4">
        <v>1.7810200000000001E-13</v>
      </c>
      <c r="I170" s="4">
        <v>2.42088E-9</v>
      </c>
      <c r="J170" s="4">
        <v>1.21044E-9</v>
      </c>
      <c r="K170" s="4">
        <v>1.1805E-9</v>
      </c>
      <c r="L170" s="4">
        <v>1.5057500000000001E-9</v>
      </c>
      <c r="M170" s="4">
        <v>2.48596E-9</v>
      </c>
      <c r="N170" s="4">
        <v>6.1641499999999999E-10</v>
      </c>
      <c r="O170" s="4">
        <v>4.8858500000000002E-10</v>
      </c>
      <c r="P170" s="4">
        <v>7.1977500000000003E-10</v>
      </c>
    </row>
    <row r="171" spans="1:16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f t="shared" si="2"/>
        <v>1.2833842715000003E-8</v>
      </c>
      <c r="D171" s="4">
        <v>8.6180400000000001E-13</v>
      </c>
      <c r="E171" s="4">
        <v>9.0264299999999995E-11</v>
      </c>
      <c r="F171" s="4">
        <v>2.1046200000000001E-13</v>
      </c>
      <c r="G171">
        <v>0</v>
      </c>
      <c r="H171" s="4">
        <v>2.7214899999999998E-13</v>
      </c>
      <c r="I171" s="4">
        <v>2.9079999999999999E-9</v>
      </c>
      <c r="J171" s="4">
        <v>1.4539999999999999E-9</v>
      </c>
      <c r="K171" s="4">
        <v>1.4133000000000001E-9</v>
      </c>
      <c r="L171" s="4">
        <v>1.80386E-9</v>
      </c>
      <c r="M171" s="4">
        <v>2.9762199999999999E-9</v>
      </c>
      <c r="N171" s="4">
        <v>7.3889399999999995E-10</v>
      </c>
      <c r="O171" s="4">
        <v>5.8561000000000001E-10</v>
      </c>
      <c r="P171" s="4">
        <v>8.6235000000000003E-10</v>
      </c>
    </row>
    <row r="172" spans="1:16" x14ac:dyDescent="0.4">
      <c r="A172" s="3">
        <v>336999</v>
      </c>
      <c r="B172" t="str">
        <f>VLOOKUP(A172,'sector labels'!A:B,2,FALSE)</f>
        <v>All other transportation equipment manufacturing</v>
      </c>
      <c r="C172" s="4">
        <f t="shared" si="2"/>
        <v>8.1350114820000007E-9</v>
      </c>
      <c r="D172" s="4">
        <v>4.4788500000000001E-13</v>
      </c>
      <c r="E172" s="4">
        <v>5.4306000000000002E-11</v>
      </c>
      <c r="F172" s="4">
        <v>1.2031600000000001E-12</v>
      </c>
      <c r="G172">
        <v>0</v>
      </c>
      <c r="H172" s="4">
        <v>1.4143700000000001E-13</v>
      </c>
      <c r="I172" s="4">
        <v>1.84077E-9</v>
      </c>
      <c r="J172" s="4">
        <v>9.2038400000000001E-10</v>
      </c>
      <c r="K172" s="4">
        <v>8.9712899999999997E-10</v>
      </c>
      <c r="L172" s="4">
        <v>1.1444200000000001E-9</v>
      </c>
      <c r="M172" s="4">
        <v>1.8892300000000001E-9</v>
      </c>
      <c r="N172" s="4">
        <v>4.6854399999999995E-10</v>
      </c>
      <c r="O172" s="4">
        <v>3.7137300000000001E-10</v>
      </c>
      <c r="P172" s="4">
        <v>5.47063E-10</v>
      </c>
    </row>
    <row r="173" spans="1:16" x14ac:dyDescent="0.4">
      <c r="A173" s="3">
        <v>337110</v>
      </c>
      <c r="B173" t="str">
        <f>VLOOKUP(A173,'sector labels'!A:B,2,FALSE)</f>
        <v>Wood kitchen cabinet and countertop manufacturing</v>
      </c>
      <c r="C173" s="4">
        <f t="shared" si="2"/>
        <v>1.2799057567000001E-7</v>
      </c>
      <c r="D173" s="4">
        <v>4.5063300000000002E-11</v>
      </c>
      <c r="E173" s="4">
        <v>2.54191E-9</v>
      </c>
      <c r="F173" s="4">
        <v>1.06306E-11</v>
      </c>
      <c r="G173" s="4">
        <v>1.4972699999999999E-12</v>
      </c>
      <c r="H173" s="4">
        <v>1.37465E-11</v>
      </c>
      <c r="I173" s="4">
        <v>2.2144199999999999E-9</v>
      </c>
      <c r="J173" s="4">
        <v>1.1072099999999999E-9</v>
      </c>
      <c r="K173" s="4">
        <v>2.80106E-8</v>
      </c>
      <c r="L173" s="4">
        <v>1.37477E-9</v>
      </c>
      <c r="M173" s="4">
        <v>2.2686999999999998E-9</v>
      </c>
      <c r="N173" s="4">
        <v>5.6302799999999995E-10</v>
      </c>
      <c r="O173" s="4">
        <v>2.1270800000000001E-8</v>
      </c>
      <c r="P173" s="4">
        <v>6.8568200000000006E-8</v>
      </c>
    </row>
    <row r="174" spans="1:16" x14ac:dyDescent="0.4">
      <c r="A174" s="3">
        <v>337121</v>
      </c>
      <c r="B174" t="str">
        <f>VLOOKUP(A174,'sector labels'!A:B,2,FALSE)</f>
        <v>Upholstered household furniture manufacturing</v>
      </c>
      <c r="C174" s="4">
        <f t="shared" si="2"/>
        <v>1.4807856555000001E-7</v>
      </c>
      <c r="D174" s="4">
        <v>5.9007999999999994E-11</v>
      </c>
      <c r="E174" s="4">
        <v>1.9309499999999998E-9</v>
      </c>
      <c r="F174" s="4">
        <v>7.9771800000000001E-12</v>
      </c>
      <c r="G174" s="4">
        <v>3.85992E-12</v>
      </c>
      <c r="H174" s="4">
        <v>4.76945E-12</v>
      </c>
      <c r="I174" s="4">
        <v>3.5080800000000002E-9</v>
      </c>
      <c r="J174" s="4">
        <v>1.7540400000000001E-9</v>
      </c>
      <c r="K174" s="4">
        <v>1.87505E-8</v>
      </c>
      <c r="L174" s="4">
        <v>2.1757299999999999E-9</v>
      </c>
      <c r="M174" s="4">
        <v>7.5382000000000006E-8</v>
      </c>
      <c r="N174" s="4">
        <v>8.9125100000000001E-10</v>
      </c>
      <c r="O174" s="4">
        <v>1.48335E-8</v>
      </c>
      <c r="P174" s="4">
        <v>2.8776900000000001E-8</v>
      </c>
    </row>
    <row r="175" spans="1:16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f t="shared" si="2"/>
        <v>1.4055679316999999E-7</v>
      </c>
      <c r="D175" s="4">
        <v>5.5342400000000002E-11</v>
      </c>
      <c r="E175" s="4">
        <v>4.7200499999999996E-9</v>
      </c>
      <c r="F175" s="4">
        <v>3.1708699999999999E-11</v>
      </c>
      <c r="G175" s="4">
        <v>5.1981499999999996E-12</v>
      </c>
      <c r="H175" s="4">
        <v>7.3939199999999993E-12</v>
      </c>
      <c r="I175" s="4">
        <v>7.2635999999999996E-9</v>
      </c>
      <c r="J175" s="4">
        <v>3.6317999999999998E-9</v>
      </c>
      <c r="K175" s="4">
        <v>3.5307700000000002E-9</v>
      </c>
      <c r="L175" s="4">
        <v>4.5063200000000002E-9</v>
      </c>
      <c r="M175" s="4">
        <v>7.4352999999999997E-9</v>
      </c>
      <c r="N175" s="4">
        <v>1.8458100000000001E-9</v>
      </c>
      <c r="O175" s="4">
        <v>5.5102800000000003E-8</v>
      </c>
      <c r="P175" s="4">
        <v>5.24207E-8</v>
      </c>
    </row>
    <row r="176" spans="1:16" x14ac:dyDescent="0.4">
      <c r="A176" s="3">
        <v>337127</v>
      </c>
      <c r="B176" t="str">
        <f>VLOOKUP(A176,'sector labels'!A:B,2,FALSE)</f>
        <v>Institutional furniture manufacturing</v>
      </c>
      <c r="C176" s="4">
        <f t="shared" si="2"/>
        <v>2.8622239984700002E-7</v>
      </c>
      <c r="D176" s="4">
        <v>5.4168899999999997E-11</v>
      </c>
      <c r="E176" s="4">
        <v>3.2232299999999998E-9</v>
      </c>
      <c r="F176" s="4">
        <v>1.50163E-11</v>
      </c>
      <c r="G176">
        <v>0</v>
      </c>
      <c r="H176" s="4">
        <v>9.2464699999999999E-13</v>
      </c>
      <c r="I176" s="4">
        <v>1.48346E-7</v>
      </c>
      <c r="J176" s="4">
        <v>4.6358000000000001E-9</v>
      </c>
      <c r="K176" s="4">
        <v>4.5014299999999998E-9</v>
      </c>
      <c r="L176" s="4">
        <v>6.3211699999999994E-8</v>
      </c>
      <c r="M176" s="4">
        <v>9.4793700000000005E-9</v>
      </c>
      <c r="N176" s="4">
        <v>2.3543099999999999E-9</v>
      </c>
      <c r="O176" s="4">
        <v>1.8658500000000001E-9</v>
      </c>
      <c r="P176" s="4">
        <v>4.8534600000000002E-8</v>
      </c>
    </row>
    <row r="177" spans="1:16" x14ac:dyDescent="0.4">
      <c r="A177" s="3" t="s">
        <v>203</v>
      </c>
      <c r="B177" t="str">
        <f>VLOOKUP(A177,'sector labels'!A:B,2,FALSE)</f>
        <v>Other household nonupholstered furniture</v>
      </c>
      <c r="C177" s="4">
        <f t="shared" si="2"/>
        <v>3.5275367895999996E-7</v>
      </c>
      <c r="D177" s="4">
        <v>1.6669800000000001E-10</v>
      </c>
      <c r="E177" s="4">
        <v>6.1034800000000001E-9</v>
      </c>
      <c r="F177" s="4">
        <v>2.17119E-11</v>
      </c>
      <c r="G177" s="4">
        <v>2.2683599999999998E-12</v>
      </c>
      <c r="H177" s="4">
        <v>1.62207E-11</v>
      </c>
      <c r="I177" s="4">
        <v>2.7746700000000001E-8</v>
      </c>
      <c r="J177" s="4">
        <v>2.6547899999999998E-8</v>
      </c>
      <c r="K177" s="4">
        <v>1.5526100000000002E-8</v>
      </c>
      <c r="L177" s="4">
        <v>1.71966E-8</v>
      </c>
      <c r="M177" s="4">
        <v>2.83669E-8</v>
      </c>
      <c r="N177" s="4">
        <v>2.42335E-8</v>
      </c>
      <c r="O177" s="4">
        <v>6.68866E-8</v>
      </c>
      <c r="P177" s="4">
        <v>1.3993899999999999E-7</v>
      </c>
    </row>
    <row r="178" spans="1:16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f t="shared" si="2"/>
        <v>9.4944638711000003E-8</v>
      </c>
      <c r="D178" s="4">
        <v>3.12206E-11</v>
      </c>
      <c r="E178" s="4">
        <v>1.8669699999999998E-9</v>
      </c>
      <c r="F178" s="4">
        <v>1.6663600000000001E-11</v>
      </c>
      <c r="G178" s="4">
        <v>7.8602099999999999E-13</v>
      </c>
      <c r="H178" s="4">
        <v>1.55849E-12</v>
      </c>
      <c r="I178" s="4">
        <v>2.5865499999999999E-9</v>
      </c>
      <c r="J178" s="4">
        <v>1.29327E-9</v>
      </c>
      <c r="K178" s="4">
        <v>1.3862499999999999E-8</v>
      </c>
      <c r="L178" s="4">
        <v>1.6076999999999999E-9</v>
      </c>
      <c r="M178" s="4">
        <v>2.6538600000000002E-9</v>
      </c>
      <c r="N178" s="4">
        <v>7.2407699999999996E-9</v>
      </c>
      <c r="O178" s="4">
        <v>9.2172900000000005E-9</v>
      </c>
      <c r="P178" s="4">
        <v>5.45655E-8</v>
      </c>
    </row>
    <row r="179" spans="1:16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f t="shared" si="2"/>
        <v>3.6622422557E-7</v>
      </c>
      <c r="D179" s="4">
        <v>8.2520200000000002E-11</v>
      </c>
      <c r="E179" s="4">
        <v>4.3208600000000002E-10</v>
      </c>
      <c r="F179" s="4">
        <v>3.2086399999999999E-11</v>
      </c>
      <c r="G179">
        <v>0</v>
      </c>
      <c r="H179" s="4">
        <v>1.4729699999999999E-12</v>
      </c>
      <c r="I179" s="4">
        <v>1.3223899999999999E-8</v>
      </c>
      <c r="J179" s="4">
        <v>6.6119299999999999E-9</v>
      </c>
      <c r="K179" s="4">
        <v>2.5413800000000002E-7</v>
      </c>
      <c r="L179" s="4">
        <v>8.1832499999999998E-9</v>
      </c>
      <c r="M179" s="4">
        <v>1.3493800000000001E-8</v>
      </c>
      <c r="N179" s="4">
        <v>3.35378E-9</v>
      </c>
      <c r="O179" s="4">
        <v>5.5955500000000001E-8</v>
      </c>
      <c r="P179" s="4">
        <v>1.0715899999999999E-8</v>
      </c>
    </row>
    <row r="180" spans="1:16" x14ac:dyDescent="0.4">
      <c r="A180" s="3">
        <v>337900</v>
      </c>
      <c r="B180" t="str">
        <f>VLOOKUP(A180,'sector labels'!A:B,2,FALSE)</f>
        <v>Other furniture related product manufacturing</v>
      </c>
      <c r="C180" s="4">
        <f t="shared" si="2"/>
        <v>6.1979686741999991E-8</v>
      </c>
      <c r="D180" s="4">
        <v>2.8075600000000001E-11</v>
      </c>
      <c r="E180" s="4">
        <v>1.0876500000000001E-9</v>
      </c>
      <c r="F180" s="4">
        <v>1.6379800000000001E-12</v>
      </c>
      <c r="G180" s="4">
        <v>8.6972999999999997E-13</v>
      </c>
      <c r="H180" s="4">
        <v>9.9343200000000008E-13</v>
      </c>
      <c r="I180" s="4">
        <v>9.6314599999999997E-9</v>
      </c>
      <c r="J180" s="4">
        <v>4.8157299999999999E-9</v>
      </c>
      <c r="K180" s="4">
        <v>4.6734799999999999E-9</v>
      </c>
      <c r="L180" s="4">
        <v>5.9668100000000004E-9</v>
      </c>
      <c r="M180" s="4">
        <v>9.8416700000000004E-9</v>
      </c>
      <c r="N180" s="4">
        <v>2.44481E-9</v>
      </c>
      <c r="O180" s="4">
        <v>1.0521E-8</v>
      </c>
      <c r="P180" s="4">
        <v>1.29655E-8</v>
      </c>
    </row>
    <row r="181" spans="1:16" x14ac:dyDescent="0.4">
      <c r="A181" s="3">
        <v>339112</v>
      </c>
      <c r="B181" t="str">
        <f>VLOOKUP(A181,'sector labels'!A:B,2,FALSE)</f>
        <v>Surgical and medical instrument manufacturing</v>
      </c>
      <c r="C181" s="4">
        <f t="shared" si="2"/>
        <v>1.2259720867000001E-8</v>
      </c>
      <c r="D181" s="4">
        <v>5.5314699999999997E-12</v>
      </c>
      <c r="E181" s="4">
        <v>2.9678400000000002E-10</v>
      </c>
      <c r="F181" s="4">
        <v>6.16689E-13</v>
      </c>
      <c r="G181">
        <v>0</v>
      </c>
      <c r="H181" s="4">
        <v>4.17708E-13</v>
      </c>
      <c r="I181" s="4">
        <v>4.7427199999999997E-10</v>
      </c>
      <c r="J181" s="4">
        <v>2.3713599999999999E-10</v>
      </c>
      <c r="K181" s="4">
        <v>2.3101999999999999E-10</v>
      </c>
      <c r="L181" s="4">
        <v>3.2420400000000001E-9</v>
      </c>
      <c r="M181" s="4">
        <v>4.8649399999999997E-10</v>
      </c>
      <c r="N181" s="4">
        <v>1.2067900000000001E-10</v>
      </c>
      <c r="O181" s="4">
        <v>2.3274799999999999E-9</v>
      </c>
      <c r="P181" s="4">
        <v>4.83725E-9</v>
      </c>
    </row>
    <row r="182" spans="1:16" x14ac:dyDescent="0.4">
      <c r="A182" s="3">
        <v>339113</v>
      </c>
      <c r="B182" t="str">
        <f>VLOOKUP(A182,'sector labels'!A:B,2,FALSE)</f>
        <v>Surgical appliance and supplies manufacturing</v>
      </c>
      <c r="C182" s="4">
        <f t="shared" si="2"/>
        <v>1.6881066749E-8</v>
      </c>
      <c r="D182" s="4">
        <v>7.7706799999999994E-12</v>
      </c>
      <c r="E182" s="4">
        <v>2.2963600000000001E-10</v>
      </c>
      <c r="F182" s="4">
        <v>4.7904899999999997E-12</v>
      </c>
      <c r="G182" s="4">
        <v>1.1571200000000001E-13</v>
      </c>
      <c r="H182" s="4">
        <v>8.5786700000000004E-13</v>
      </c>
      <c r="I182" s="4">
        <v>6.8519400000000002E-10</v>
      </c>
      <c r="J182" s="4">
        <v>3.4259700000000001E-10</v>
      </c>
      <c r="K182" s="4">
        <v>3.3335599999999999E-10</v>
      </c>
      <c r="L182" s="4">
        <v>4.2539000000000002E-10</v>
      </c>
      <c r="M182" s="4">
        <v>7.0199900000000005E-10</v>
      </c>
      <c r="N182" s="4">
        <v>1.9163700000000001E-9</v>
      </c>
      <c r="O182" s="4">
        <v>7.9625099999999992E-9</v>
      </c>
      <c r="P182" s="4">
        <v>4.2704800000000003E-9</v>
      </c>
    </row>
    <row r="183" spans="1:16" x14ac:dyDescent="0.4">
      <c r="A183" s="3">
        <v>339114</v>
      </c>
      <c r="B183" t="str">
        <f>VLOOKUP(A183,'sector labels'!A:B,2,FALSE)</f>
        <v>Dental equipment and supplies manufacturing</v>
      </c>
      <c r="C183" s="4">
        <f t="shared" si="2"/>
        <v>1.3764188198E-7</v>
      </c>
      <c r="D183" s="4">
        <v>9.6062499999999998E-11</v>
      </c>
      <c r="E183" s="4">
        <v>3.2870900000000001E-9</v>
      </c>
      <c r="F183" s="4">
        <v>1.20697E-11</v>
      </c>
      <c r="G183" s="4">
        <v>1.3599699999999999E-12</v>
      </c>
      <c r="H183" s="4">
        <v>8.4998099999999999E-12</v>
      </c>
      <c r="I183" s="4">
        <v>5.0659199999999998E-9</v>
      </c>
      <c r="J183" s="4">
        <v>1.01318E-8</v>
      </c>
      <c r="K183" s="4">
        <v>3.6973E-9</v>
      </c>
      <c r="L183" s="4">
        <v>3.1453200000000001E-9</v>
      </c>
      <c r="M183" s="4">
        <v>5.1906599999999999E-9</v>
      </c>
      <c r="N183" s="4">
        <v>1.15931E-8</v>
      </c>
      <c r="O183" s="4">
        <v>3.7774499999999999E-8</v>
      </c>
      <c r="P183" s="4">
        <v>5.7638200000000001E-8</v>
      </c>
    </row>
    <row r="184" spans="1:16" x14ac:dyDescent="0.4">
      <c r="A184" s="3">
        <v>339115</v>
      </c>
      <c r="B184" t="str">
        <f>VLOOKUP(A184,'sector labels'!A:B,2,FALSE)</f>
        <v>Ophthalmic goods manufacturing</v>
      </c>
      <c r="C184" s="4">
        <f t="shared" si="2"/>
        <v>4.6835100512000005E-8</v>
      </c>
      <c r="D184" s="4">
        <v>3.8872100000000001E-11</v>
      </c>
      <c r="E184" s="4">
        <v>1.06609E-10</v>
      </c>
      <c r="F184" s="4">
        <v>2.46571E-13</v>
      </c>
      <c r="G184">
        <v>0</v>
      </c>
      <c r="H184" s="4">
        <v>3.18841E-13</v>
      </c>
      <c r="I184" s="4">
        <v>3.44517E-9</v>
      </c>
      <c r="J184" s="4">
        <v>1.7225800000000001E-9</v>
      </c>
      <c r="K184" s="4">
        <v>1.6746600000000001E-9</v>
      </c>
      <c r="L184" s="4">
        <v>2.35111E-8</v>
      </c>
      <c r="M184" s="4">
        <v>3.5265999999999998E-9</v>
      </c>
      <c r="N184" s="4">
        <v>8.7547999999999996E-10</v>
      </c>
      <c r="O184" s="4">
        <v>6.9386399999999995E-10</v>
      </c>
      <c r="P184" s="4">
        <v>1.12396E-8</v>
      </c>
    </row>
    <row r="185" spans="1:16" x14ac:dyDescent="0.4">
      <c r="A185" s="3">
        <v>339116</v>
      </c>
      <c r="B185" t="str">
        <f>VLOOKUP(A185,'sector labels'!A:B,2,FALSE)</f>
        <v>Dental laboratories</v>
      </c>
      <c r="C185" s="4">
        <f t="shared" si="2"/>
        <v>2.8148638307000001E-8</v>
      </c>
      <c r="D185" s="4">
        <v>7.2526099999999995E-13</v>
      </c>
      <c r="E185" s="4">
        <v>8.8443899999999996E-11</v>
      </c>
      <c r="F185" s="4">
        <v>1.7711599999999999E-13</v>
      </c>
      <c r="G185">
        <v>0</v>
      </c>
      <c r="H185" s="4">
        <v>2.2902999999999998E-13</v>
      </c>
      <c r="I185" s="4">
        <v>3.00331E-9</v>
      </c>
      <c r="J185" s="4">
        <v>1.5016500000000001E-9</v>
      </c>
      <c r="K185" s="4">
        <v>1.4638500000000001E-9</v>
      </c>
      <c r="L185" s="4">
        <v>1.86733E-9</v>
      </c>
      <c r="M185" s="4">
        <v>3.0826700000000001E-9</v>
      </c>
      <c r="N185" s="4">
        <v>7.645E-10</v>
      </c>
      <c r="O185" s="4">
        <v>6.0595299999999999E-10</v>
      </c>
      <c r="P185" s="4">
        <v>1.5769800000000001E-8</v>
      </c>
    </row>
    <row r="186" spans="1:16" x14ac:dyDescent="0.4">
      <c r="A186" s="3">
        <v>339910</v>
      </c>
      <c r="B186" t="str">
        <f>VLOOKUP(A186,'sector labels'!A:B,2,FALSE)</f>
        <v>Jewelry and silverware manufacturing</v>
      </c>
      <c r="C186" s="4">
        <f t="shared" si="2"/>
        <v>4.6952870055000002E-8</v>
      </c>
      <c r="D186" s="4">
        <v>2.4826299999999999E-12</v>
      </c>
      <c r="E186" s="4">
        <v>3.8345899999999998E-10</v>
      </c>
      <c r="F186" s="4">
        <v>1.6167600000000001E-12</v>
      </c>
      <c r="G186">
        <v>0</v>
      </c>
      <c r="H186" s="4">
        <v>1.30665E-13</v>
      </c>
      <c r="I186" s="4">
        <v>1.6937299999999999E-9</v>
      </c>
      <c r="J186" s="4">
        <v>8.4686599999999996E-10</v>
      </c>
      <c r="K186" s="4">
        <v>8.2542599999999998E-10</v>
      </c>
      <c r="L186" s="4">
        <v>3.7906799999999999E-8</v>
      </c>
      <c r="M186" s="4">
        <v>1.7382299999999999E-9</v>
      </c>
      <c r="N186" s="4">
        <v>4.3110400000000002E-10</v>
      </c>
      <c r="O186" s="4">
        <v>2.6196800000000002E-9</v>
      </c>
      <c r="P186" s="4">
        <v>5.0334499999999998E-10</v>
      </c>
    </row>
    <row r="187" spans="1:16" x14ac:dyDescent="0.4">
      <c r="A187" s="3">
        <v>339920</v>
      </c>
      <c r="B187" t="str">
        <f>VLOOKUP(A187,'sector labels'!A:B,2,FALSE)</f>
        <v>Sporting and athletic goods manufacturing</v>
      </c>
      <c r="C187" s="4">
        <f t="shared" si="2"/>
        <v>4.7800900140000001E-8</v>
      </c>
      <c r="D187" s="4">
        <v>2.8883900000000001E-11</v>
      </c>
      <c r="E187" s="4">
        <v>1.2457199999999999E-9</v>
      </c>
      <c r="F187" s="4">
        <v>5.6972600000000003E-12</v>
      </c>
      <c r="G187">
        <v>0</v>
      </c>
      <c r="H187" s="4">
        <v>3.8589800000000002E-12</v>
      </c>
      <c r="I187" s="4">
        <v>3.6100700000000001E-9</v>
      </c>
      <c r="J187" s="4">
        <v>1.8050299999999999E-9</v>
      </c>
      <c r="K187" s="4">
        <v>1.7534600000000001E-9</v>
      </c>
      <c r="L187" s="4">
        <v>2.2382799999999998E-9</v>
      </c>
      <c r="M187" s="4">
        <v>3.6925400000000002E-9</v>
      </c>
      <c r="N187" s="4">
        <v>1.00863E-8</v>
      </c>
      <c r="O187" s="4">
        <v>7.9937599999999999E-9</v>
      </c>
      <c r="P187" s="4">
        <v>1.53373E-8</v>
      </c>
    </row>
    <row r="188" spans="1:16" x14ac:dyDescent="0.4">
      <c r="A188" s="3">
        <v>339930</v>
      </c>
      <c r="B188" t="str">
        <f>VLOOKUP(A188,'sector labels'!A:B,2,FALSE)</f>
        <v>Doll, toy, and game manufacturing</v>
      </c>
      <c r="C188" s="4">
        <f t="shared" si="2"/>
        <v>1.7177292714999999E-7</v>
      </c>
      <c r="D188" s="4">
        <v>8.8667599999999997E-12</v>
      </c>
      <c r="E188" s="4">
        <v>8.6106499999999996E-10</v>
      </c>
      <c r="F188" s="4">
        <v>2.16536E-12</v>
      </c>
      <c r="G188">
        <v>0</v>
      </c>
      <c r="H188" s="4">
        <v>2.8000300000000001E-12</v>
      </c>
      <c r="I188" s="4">
        <v>2.69062E-8</v>
      </c>
      <c r="J188" s="4">
        <v>1.34531E-8</v>
      </c>
      <c r="K188" s="4">
        <v>1.3053699999999999E-8</v>
      </c>
      <c r="L188" s="4">
        <v>1.66667E-8</v>
      </c>
      <c r="M188" s="4">
        <v>2.74892E-8</v>
      </c>
      <c r="N188" s="4">
        <v>6.8290999999999999E-9</v>
      </c>
      <c r="O188" s="4">
        <v>5.41213E-9</v>
      </c>
      <c r="P188" s="4">
        <v>6.1087900000000005E-8</v>
      </c>
    </row>
    <row r="189" spans="1:16" x14ac:dyDescent="0.4">
      <c r="A189" s="3">
        <v>339940</v>
      </c>
      <c r="B189" t="str">
        <f>VLOOKUP(A189,'sector labels'!A:B,2,FALSE)</f>
        <v>Office supplies (except paper) manufacturing</v>
      </c>
      <c r="C189" s="4">
        <f t="shared" si="2"/>
        <v>2.5599659942999998E-8</v>
      </c>
      <c r="D189" s="4">
        <v>5.3601499999999999E-12</v>
      </c>
      <c r="E189" s="4">
        <v>1.1561E-10</v>
      </c>
      <c r="F189" s="4">
        <v>3.4906799999999998E-12</v>
      </c>
      <c r="G189">
        <v>0</v>
      </c>
      <c r="H189" s="4">
        <v>2.8211300000000001E-13</v>
      </c>
      <c r="I189" s="4">
        <v>3.9964299999999996E-9</v>
      </c>
      <c r="J189" s="4">
        <v>1.9982099999999999E-9</v>
      </c>
      <c r="K189" s="4">
        <v>1.9497499999999998E-9</v>
      </c>
      <c r="L189" s="4">
        <v>2.4867000000000001E-9</v>
      </c>
      <c r="M189" s="4">
        <v>4.1059000000000001E-9</v>
      </c>
      <c r="N189" s="4">
        <v>1.0179100000000001E-9</v>
      </c>
      <c r="O189" s="4">
        <v>8.0682699999999997E-10</v>
      </c>
      <c r="P189" s="4">
        <v>9.1131899999999996E-9</v>
      </c>
    </row>
    <row r="190" spans="1:16" x14ac:dyDescent="0.4">
      <c r="A190" s="3">
        <v>339950</v>
      </c>
      <c r="B190" t="str">
        <f>VLOOKUP(A190,'sector labels'!A:B,2,FALSE)</f>
        <v>Sign manufacturing</v>
      </c>
      <c r="C190" s="4">
        <f t="shared" si="2"/>
        <v>5.5189399103999999E-8</v>
      </c>
      <c r="D190" s="4">
        <v>1.7773199999999999E-11</v>
      </c>
      <c r="E190" s="4">
        <v>1.12267E-9</v>
      </c>
      <c r="F190" s="4">
        <v>8.5864700000000007E-12</v>
      </c>
      <c r="G190">
        <v>0</v>
      </c>
      <c r="H190" s="4">
        <v>9.3543400000000007E-13</v>
      </c>
      <c r="I190" s="4">
        <v>1.5563000000000001E-9</v>
      </c>
      <c r="J190" s="4">
        <v>7.7815000000000005E-10</v>
      </c>
      <c r="K190" s="4">
        <v>1.59241E-8</v>
      </c>
      <c r="L190" s="4">
        <v>9.6736299999999998E-10</v>
      </c>
      <c r="M190" s="4">
        <v>1.5968499999999999E-9</v>
      </c>
      <c r="N190" s="4">
        <v>3.9607100000000002E-10</v>
      </c>
      <c r="O190" s="4">
        <v>1.07782E-8</v>
      </c>
      <c r="P190" s="4">
        <v>2.2042400000000002E-8</v>
      </c>
    </row>
    <row r="191" spans="1:16" x14ac:dyDescent="0.4">
      <c r="A191" s="3">
        <v>339990</v>
      </c>
      <c r="B191" t="str">
        <f>VLOOKUP(A191,'sector labels'!A:B,2,FALSE)</f>
        <v>All other miscellaneous manufacturing</v>
      </c>
      <c r="C191" s="4">
        <f t="shared" si="2"/>
        <v>8.1201541238999998E-8</v>
      </c>
      <c r="D191" s="4">
        <v>3.5202400000000001E-11</v>
      </c>
      <c r="E191" s="4">
        <v>9.5419400000000002E-10</v>
      </c>
      <c r="F191" s="4">
        <v>1.5151899999999999E-11</v>
      </c>
      <c r="G191" s="4">
        <v>3.8860899999999998E-13</v>
      </c>
      <c r="H191" s="4">
        <v>1.9743300000000001E-12</v>
      </c>
      <c r="I191" s="4">
        <v>2.39759E-8</v>
      </c>
      <c r="J191" s="4">
        <v>3.4488099999999998E-9</v>
      </c>
      <c r="K191" s="4">
        <v>3.35043E-9</v>
      </c>
      <c r="L191" s="4">
        <v>4.2767599999999996E-9</v>
      </c>
      <c r="M191" s="4">
        <v>7.0555199999999996E-9</v>
      </c>
      <c r="N191" s="4">
        <v>1.75201E-9</v>
      </c>
      <c r="O191" s="4">
        <v>1.0192699999999999E-8</v>
      </c>
      <c r="P191" s="4">
        <v>2.6142500000000001E-8</v>
      </c>
    </row>
    <row r="192" spans="1:16" x14ac:dyDescent="0.4">
      <c r="A192" s="3">
        <v>311111</v>
      </c>
      <c r="B192" t="str">
        <f>VLOOKUP(A192,'sector labels'!A:B,2,FALSE)</f>
        <v>Dog and cat food manufacturing</v>
      </c>
      <c r="C192" s="4">
        <f t="shared" si="2"/>
        <v>8.859817604E-9</v>
      </c>
      <c r="D192" s="4">
        <v>3.2034999999999998E-12</v>
      </c>
      <c r="E192" s="4">
        <v>1.8369200000000001E-10</v>
      </c>
      <c r="F192" s="4">
        <v>5.3785100000000005E-13</v>
      </c>
      <c r="G192">
        <v>0</v>
      </c>
      <c r="H192" s="4">
        <v>9.0625300000000002E-13</v>
      </c>
      <c r="I192" s="4">
        <v>8.0877600000000004E-10</v>
      </c>
      <c r="J192" s="4">
        <v>4.0438800000000002E-10</v>
      </c>
      <c r="K192" s="4">
        <v>3.9408300000000002E-10</v>
      </c>
      <c r="L192" s="4">
        <v>5.0273400000000001E-10</v>
      </c>
      <c r="M192" s="4">
        <v>8.2988200000000005E-10</v>
      </c>
      <c r="N192" s="4">
        <v>2.0583499999999999E-10</v>
      </c>
      <c r="O192" s="4">
        <v>2.8822500000000001E-9</v>
      </c>
      <c r="P192" s="4">
        <v>2.6435299999999999E-9</v>
      </c>
    </row>
    <row r="193" spans="1:16" x14ac:dyDescent="0.4">
      <c r="A193" s="3">
        <v>311119</v>
      </c>
      <c r="B193" t="str">
        <f>VLOOKUP(A193,'sector labels'!A:B,2,FALSE)</f>
        <v>Other animal food manufacturing</v>
      </c>
      <c r="C193" s="4">
        <f t="shared" si="2"/>
        <v>2.56259217633E-8</v>
      </c>
      <c r="D193" s="4">
        <v>6.8268800000000001E-12</v>
      </c>
      <c r="E193" s="4">
        <v>4.6089E-10</v>
      </c>
      <c r="F193" s="4">
        <v>4.06633E-14</v>
      </c>
      <c r="G193">
        <v>0</v>
      </c>
      <c r="H193" s="4">
        <v>1.1042199999999999E-12</v>
      </c>
      <c r="I193" s="4">
        <v>6.2871300000000002E-10</v>
      </c>
      <c r="J193" s="4">
        <v>3.1435700000000001E-10</v>
      </c>
      <c r="K193" s="4">
        <v>3.0606699999999998E-10</v>
      </c>
      <c r="L193" s="4">
        <v>3.9052000000000001E-10</v>
      </c>
      <c r="M193" s="4">
        <v>6.4453299999999997E-10</v>
      </c>
      <c r="N193" s="4">
        <v>7.3561800000000001E-9</v>
      </c>
      <c r="O193" s="4">
        <v>3.50669E-9</v>
      </c>
      <c r="P193" s="4">
        <v>1.201E-8</v>
      </c>
    </row>
    <row r="194" spans="1:16" x14ac:dyDescent="0.4">
      <c r="A194" s="3">
        <v>311210</v>
      </c>
      <c r="B194" t="str">
        <f>VLOOKUP(A194,'sector labels'!A:B,2,FALSE)</f>
        <v>Flour milling and malt manufacturing</v>
      </c>
      <c r="C194" s="4">
        <f t="shared" si="2"/>
        <v>2.9030571192000001E-8</v>
      </c>
      <c r="D194" s="4">
        <v>7.0066199999999999E-12</v>
      </c>
      <c r="E194" s="4">
        <v>1.50121E-10</v>
      </c>
      <c r="F194" s="4">
        <v>3.4170800000000002E-13</v>
      </c>
      <c r="G194">
        <v>0</v>
      </c>
      <c r="H194" s="4">
        <v>4.4186399999999998E-13</v>
      </c>
      <c r="I194" s="4">
        <v>4.8803499999999996E-9</v>
      </c>
      <c r="J194" s="4">
        <v>2.4401699999999999E-9</v>
      </c>
      <c r="K194" s="4">
        <v>2.3730900000000001E-9</v>
      </c>
      <c r="L194" s="4">
        <v>3.0285799999999999E-9</v>
      </c>
      <c r="M194" s="4">
        <v>4.9973800000000004E-9</v>
      </c>
      <c r="N194" s="4">
        <v>1.24045E-9</v>
      </c>
      <c r="O194" s="4">
        <v>5.2917500000000001E-9</v>
      </c>
      <c r="P194" s="4">
        <v>4.6208900000000002E-9</v>
      </c>
    </row>
    <row r="195" spans="1:16" x14ac:dyDescent="0.4">
      <c r="A195" s="3">
        <v>311221</v>
      </c>
      <c r="B195" t="str">
        <f>VLOOKUP(A195,'sector labels'!A:B,2,FALSE)</f>
        <v>Wet corn milling</v>
      </c>
      <c r="C195" s="4">
        <f t="shared" ref="C195:C258" si="3">SUM(D195:P195)</f>
        <v>3.2306850963999998E-9</v>
      </c>
      <c r="D195" s="4">
        <v>9.7051499999999993E-13</v>
      </c>
      <c r="E195" s="4">
        <v>1.5641600000000001E-10</v>
      </c>
      <c r="F195" s="4">
        <v>3.9501699999999999E-14</v>
      </c>
      <c r="G195">
        <v>0</v>
      </c>
      <c r="H195" s="4">
        <v>5.1079699999999999E-14</v>
      </c>
      <c r="I195" s="4">
        <v>6.9996499999999997E-10</v>
      </c>
      <c r="J195" s="4">
        <v>3.4998299999999999E-10</v>
      </c>
      <c r="K195" s="4">
        <v>3.4136E-10</v>
      </c>
      <c r="L195" s="4">
        <v>4.3540100000000002E-10</v>
      </c>
      <c r="M195" s="4">
        <v>7.1885399999999999E-10</v>
      </c>
      <c r="N195" s="4">
        <v>1.7823899999999999E-10</v>
      </c>
      <c r="O195" s="4">
        <v>1.41277E-10</v>
      </c>
      <c r="P195" s="4">
        <v>2.08129E-10</v>
      </c>
    </row>
    <row r="196" spans="1:16" x14ac:dyDescent="0.4">
      <c r="A196" s="3">
        <v>311225</v>
      </c>
      <c r="B196" t="str">
        <f>VLOOKUP(A196,'sector labels'!A:B,2,FALSE)</f>
        <v>Fats and oils refining and blending</v>
      </c>
      <c r="C196" s="4">
        <f t="shared" si="3"/>
        <v>7.6509386511999988E-9</v>
      </c>
      <c r="D196" s="4">
        <v>4.0246899999999998E-13</v>
      </c>
      <c r="E196" s="4">
        <v>5.0525799999999998E-11</v>
      </c>
      <c r="F196" s="4">
        <v>9.8287200000000003E-14</v>
      </c>
      <c r="G196">
        <v>0</v>
      </c>
      <c r="H196" s="4">
        <v>1.27095E-13</v>
      </c>
      <c r="I196" s="4">
        <v>1.73103E-9</v>
      </c>
      <c r="J196" s="4">
        <v>8.6551499999999998E-10</v>
      </c>
      <c r="K196" s="4">
        <v>8.4412700000000004E-10</v>
      </c>
      <c r="L196" s="4">
        <v>1.0766899999999999E-9</v>
      </c>
      <c r="M196" s="4">
        <v>1.77761E-9</v>
      </c>
      <c r="N196" s="4">
        <v>4.4077000000000002E-10</v>
      </c>
      <c r="O196" s="4">
        <v>3.49364E-10</v>
      </c>
      <c r="P196" s="4">
        <v>5.1467900000000002E-10</v>
      </c>
    </row>
    <row r="197" spans="1:16" x14ac:dyDescent="0.4">
      <c r="A197" s="3">
        <v>311224</v>
      </c>
      <c r="B197" t="str">
        <f>VLOOKUP(A197,'sector labels'!A:B,2,FALSE)</f>
        <v>Soybean and other oilseed processing</v>
      </c>
      <c r="C197" s="4">
        <f t="shared" si="3"/>
        <v>2.1300523190000004E-9</v>
      </c>
      <c r="D197" s="4">
        <v>5.3224299999999998E-13</v>
      </c>
      <c r="E197" s="4">
        <v>1.0865100000000001E-11</v>
      </c>
      <c r="F197" s="4">
        <v>2.1663200000000001E-14</v>
      </c>
      <c r="G197">
        <v>0</v>
      </c>
      <c r="H197" s="4">
        <v>2.80128E-14</v>
      </c>
      <c r="I197" s="4">
        <v>3.6945200000000002E-10</v>
      </c>
      <c r="J197" s="4">
        <v>1.8472600000000001E-10</v>
      </c>
      <c r="K197" s="4">
        <v>1.8008900000000001E-10</v>
      </c>
      <c r="L197" s="4">
        <v>2.2972300000000001E-10</v>
      </c>
      <c r="M197" s="4">
        <v>3.7924199999999999E-10</v>
      </c>
      <c r="N197" s="4">
        <v>9.4049299999999998E-11</v>
      </c>
      <c r="O197" s="4">
        <v>5.7151100000000003E-10</v>
      </c>
      <c r="P197" s="4">
        <v>1.0981300000000001E-10</v>
      </c>
    </row>
    <row r="198" spans="1:16" x14ac:dyDescent="0.4">
      <c r="A198" s="3">
        <v>311230</v>
      </c>
      <c r="B198" t="str">
        <f>VLOOKUP(A198,'sector labels'!A:B,2,FALSE)</f>
        <v>Breakfast cereal manufacturing</v>
      </c>
      <c r="C198" s="4">
        <f t="shared" si="3"/>
        <v>6.8260927987000005E-9</v>
      </c>
      <c r="D198" s="4">
        <v>3.3705399999999999E-12</v>
      </c>
      <c r="E198" s="4">
        <v>4.6169199999999998E-11</v>
      </c>
      <c r="F198" s="4">
        <v>9.6837700000000004E-14</v>
      </c>
      <c r="G198">
        <v>0</v>
      </c>
      <c r="H198" s="4">
        <v>1.2522099999999999E-13</v>
      </c>
      <c r="I198" s="4">
        <v>1.5446099999999999E-9</v>
      </c>
      <c r="J198" s="4">
        <v>7.7230300000000004E-10</v>
      </c>
      <c r="K198" s="4">
        <v>7.5225900000000004E-10</v>
      </c>
      <c r="L198" s="4">
        <v>9.5975100000000003E-10</v>
      </c>
      <c r="M198" s="4">
        <v>1.58415E-9</v>
      </c>
      <c r="N198" s="4">
        <v>3.9298600000000002E-10</v>
      </c>
      <c r="O198" s="4">
        <v>3.1147899999999998E-10</v>
      </c>
      <c r="P198" s="4">
        <v>4.58793E-10</v>
      </c>
    </row>
    <row r="199" spans="1:16" x14ac:dyDescent="0.4">
      <c r="A199" s="3">
        <v>311300</v>
      </c>
      <c r="B199" t="str">
        <f>VLOOKUP(A199,'sector labels'!A:B,2,FALSE)</f>
        <v>Sugar and confectionery product manufacturing</v>
      </c>
      <c r="C199" s="4">
        <f t="shared" si="3"/>
        <v>5.1366248920000009E-8</v>
      </c>
      <c r="D199" s="4">
        <v>1.8278300000000001E-11</v>
      </c>
      <c r="E199" s="4">
        <v>9.2923699999999996E-10</v>
      </c>
      <c r="F199" s="4">
        <v>3.0254500000000002E-12</v>
      </c>
      <c r="G199">
        <v>0</v>
      </c>
      <c r="H199" s="4">
        <v>2.9181699999999999E-12</v>
      </c>
      <c r="I199" s="4">
        <v>1.58057E-8</v>
      </c>
      <c r="J199" s="4">
        <v>2.7374000000000001E-9</v>
      </c>
      <c r="K199" s="4">
        <v>2.6595700000000002E-9</v>
      </c>
      <c r="L199" s="4">
        <v>3.3948200000000001E-9</v>
      </c>
      <c r="M199" s="4">
        <v>5.60066E-9</v>
      </c>
      <c r="N199" s="4">
        <v>1.3906900000000001E-9</v>
      </c>
      <c r="O199" s="4">
        <v>6.0537499999999997E-9</v>
      </c>
      <c r="P199" s="4">
        <v>1.27702E-8</v>
      </c>
    </row>
    <row r="200" spans="1:16" x14ac:dyDescent="0.4">
      <c r="A200" s="3">
        <v>311410</v>
      </c>
      <c r="B200" t="str">
        <f>VLOOKUP(A200,'sector labels'!A:B,2,FALSE)</f>
        <v>Frozen food manufacturing</v>
      </c>
      <c r="C200" s="4">
        <f t="shared" si="3"/>
        <v>6.0919265570000008E-8</v>
      </c>
      <c r="D200" s="4">
        <v>2.5983199999999999E-11</v>
      </c>
      <c r="E200" s="4">
        <v>1.5515500000000001E-9</v>
      </c>
      <c r="F200" s="4">
        <v>3.1594100000000002E-12</v>
      </c>
      <c r="G200">
        <v>0</v>
      </c>
      <c r="H200" s="4">
        <v>4.1959599999999998E-12</v>
      </c>
      <c r="I200" s="4">
        <v>2.20354E-8</v>
      </c>
      <c r="J200" s="4">
        <v>8.2292700000000005E-10</v>
      </c>
      <c r="K200" s="4">
        <v>4.8404E-9</v>
      </c>
      <c r="L200" s="4">
        <v>1.0218400000000001E-9</v>
      </c>
      <c r="M200" s="4">
        <v>1.6863099999999999E-9</v>
      </c>
      <c r="N200" s="4">
        <v>4.6033200000000002E-9</v>
      </c>
      <c r="O200" s="4">
        <v>9.1665800000000004E-9</v>
      </c>
      <c r="P200" s="4">
        <v>1.5157600000000001E-8</v>
      </c>
    </row>
    <row r="201" spans="1:16" x14ac:dyDescent="0.4">
      <c r="A201" s="3">
        <v>311420</v>
      </c>
      <c r="B201" t="str">
        <f>VLOOKUP(A201,'sector labels'!A:B,2,FALSE)</f>
        <v>Fruit and vegetable canning, pickling, and drying</v>
      </c>
      <c r="C201" s="4">
        <f t="shared" si="3"/>
        <v>4.5612553845999997E-8</v>
      </c>
      <c r="D201" s="4">
        <v>1.0036900000000001E-11</v>
      </c>
      <c r="E201" s="4">
        <v>8.1971299999999998E-10</v>
      </c>
      <c r="F201" s="4">
        <v>1.6391299999999999E-12</v>
      </c>
      <c r="G201">
        <v>0</v>
      </c>
      <c r="H201" s="4">
        <v>9.6481600000000004E-13</v>
      </c>
      <c r="I201" s="4">
        <v>1.3760499999999999E-8</v>
      </c>
      <c r="J201" s="4">
        <v>6.8802299999999999E-9</v>
      </c>
      <c r="K201" s="4">
        <v>3.7730899999999998E-9</v>
      </c>
      <c r="L201" s="4">
        <v>1.0789099999999999E-9</v>
      </c>
      <c r="M201" s="4">
        <v>1.78086E-9</v>
      </c>
      <c r="N201" s="4">
        <v>2.7359099999999999E-9</v>
      </c>
      <c r="O201" s="4">
        <v>5.5521399999999998E-9</v>
      </c>
      <c r="P201" s="4">
        <v>9.2185600000000001E-9</v>
      </c>
    </row>
    <row r="202" spans="1:16" x14ac:dyDescent="0.4">
      <c r="A202" s="3">
        <v>311513</v>
      </c>
      <c r="B202" t="str">
        <f>VLOOKUP(A202,'sector labels'!A:B,2,FALSE)</f>
        <v>Cheese manufacturing</v>
      </c>
      <c r="C202" s="4">
        <f t="shared" si="3"/>
        <v>3.2922998198999997E-8</v>
      </c>
      <c r="D202" s="4">
        <v>1.18317E-11</v>
      </c>
      <c r="E202" s="4">
        <v>3.1104999999999998E-10</v>
      </c>
      <c r="F202" s="4">
        <v>1.40767E-12</v>
      </c>
      <c r="G202" s="4">
        <v>1.23479E-13</v>
      </c>
      <c r="H202" s="4">
        <v>1.1283499999999999E-12</v>
      </c>
      <c r="I202" s="4">
        <v>7.7607300000000008E-9</v>
      </c>
      <c r="J202" s="4">
        <v>7.4079699999999996E-9</v>
      </c>
      <c r="K202" s="4">
        <v>3.77369E-9</v>
      </c>
      <c r="L202" s="4">
        <v>4.3782200000000001E-10</v>
      </c>
      <c r="M202" s="4">
        <v>7.2244100000000005E-10</v>
      </c>
      <c r="N202" s="4">
        <v>1.7932399999999999E-10</v>
      </c>
      <c r="O202" s="4">
        <v>5.82712E-9</v>
      </c>
      <c r="P202" s="4">
        <v>6.4883599999999997E-9</v>
      </c>
    </row>
    <row r="203" spans="1:16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f t="shared" si="3"/>
        <v>8.7567669353000009E-9</v>
      </c>
      <c r="D203" s="4">
        <v>6.1376599999999999E-12</v>
      </c>
      <c r="E203" s="4">
        <v>3.1835299999999998E-11</v>
      </c>
      <c r="F203" s="4">
        <v>7.1375299999999995E-14</v>
      </c>
      <c r="G203">
        <v>0</v>
      </c>
      <c r="H203" s="4">
        <v>7.0760000000000003E-13</v>
      </c>
      <c r="I203" s="4">
        <v>1.04071E-9</v>
      </c>
      <c r="J203" s="4">
        <v>5.2035600000000002E-10</v>
      </c>
      <c r="K203" s="4">
        <v>5.0620700000000003E-10</v>
      </c>
      <c r="L203" s="4">
        <v>6.4599099999999997E-10</v>
      </c>
      <c r="M203" s="4">
        <v>1.066E-9</v>
      </c>
      <c r="N203" s="4">
        <v>2.6457100000000001E-10</v>
      </c>
      <c r="O203" s="4">
        <v>2.3065999999999999E-9</v>
      </c>
      <c r="P203" s="4">
        <v>2.3675799999999998E-9</v>
      </c>
    </row>
    <row r="204" spans="1:16" x14ac:dyDescent="0.4">
      <c r="A204" s="3" t="s">
        <v>232</v>
      </c>
      <c r="B204" t="str">
        <f>VLOOKUP(A204,'sector labels'!A:B,2,FALSE)</f>
        <v>Fluid milk and butter manufacturing</v>
      </c>
      <c r="C204" s="4">
        <f t="shared" si="3"/>
        <v>3.6818232031999999E-8</v>
      </c>
      <c r="D204" s="4">
        <v>2.1815000000000001E-11</v>
      </c>
      <c r="E204" s="4">
        <v>9.3137099999999997E-10</v>
      </c>
      <c r="F204" s="4">
        <v>9.8744100000000005E-13</v>
      </c>
      <c r="G204" s="4">
        <v>1.24001E-13</v>
      </c>
      <c r="H204" s="4">
        <v>2.0785899999999999E-12</v>
      </c>
      <c r="I204" s="4">
        <v>1.63282E-9</v>
      </c>
      <c r="J204" s="4">
        <v>8.1640899999999997E-10</v>
      </c>
      <c r="K204" s="4">
        <v>7.9342699999999999E-10</v>
      </c>
      <c r="L204" s="4">
        <v>1.01272E-9</v>
      </c>
      <c r="M204" s="4">
        <v>1.67084E-9</v>
      </c>
      <c r="N204" s="4">
        <v>4.1483999999999999E-10</v>
      </c>
      <c r="O204" s="4">
        <v>1.6248500000000002E-8</v>
      </c>
      <c r="P204" s="4">
        <v>1.3272299999999999E-8</v>
      </c>
    </row>
    <row r="205" spans="1:16" x14ac:dyDescent="0.4">
      <c r="A205" s="3">
        <v>311520</v>
      </c>
      <c r="B205" t="str">
        <f>VLOOKUP(A205,'sector labels'!A:B,2,FALSE)</f>
        <v>Ice cream and frozen dessert manufacturing</v>
      </c>
      <c r="C205" s="4">
        <f t="shared" si="3"/>
        <v>4.5572415239999999E-8</v>
      </c>
      <c r="D205" s="4">
        <v>3.17024E-11</v>
      </c>
      <c r="E205" s="4">
        <v>9.2397900000000004E-10</v>
      </c>
      <c r="F205" s="4">
        <v>7.0629300000000001E-12</v>
      </c>
      <c r="G205">
        <v>0</v>
      </c>
      <c r="H205" s="4">
        <v>5.03491E-12</v>
      </c>
      <c r="I205" s="4">
        <v>3.9321800000000004E-9</v>
      </c>
      <c r="J205" s="4">
        <v>1.9660900000000002E-9</v>
      </c>
      <c r="K205" s="4">
        <v>1.9124199999999999E-9</v>
      </c>
      <c r="L205" s="4">
        <v>2.44057E-9</v>
      </c>
      <c r="M205" s="4">
        <v>4.0272900000000001E-9</v>
      </c>
      <c r="N205" s="4">
        <v>9.9957599999999994E-10</v>
      </c>
      <c r="O205" s="4">
        <v>8.7145099999999999E-9</v>
      </c>
      <c r="P205" s="4">
        <v>2.0612E-8</v>
      </c>
    </row>
    <row r="206" spans="1:16" x14ac:dyDescent="0.4">
      <c r="A206" s="3">
        <v>311615</v>
      </c>
      <c r="B206" t="str">
        <f>VLOOKUP(A206,'sector labels'!A:B,2,FALSE)</f>
        <v>Poultry processing</v>
      </c>
      <c r="C206" s="4">
        <f t="shared" si="3"/>
        <v>7.2762607503899998E-8</v>
      </c>
      <c r="D206" s="4">
        <v>1.38246E-11</v>
      </c>
      <c r="E206" s="4">
        <v>1.3051600000000001E-9</v>
      </c>
      <c r="F206" s="4">
        <v>3.0786600000000001E-12</v>
      </c>
      <c r="G206" s="4">
        <v>7.4363900000000003E-14</v>
      </c>
      <c r="H206" s="4">
        <v>2.08988E-12</v>
      </c>
      <c r="I206" s="4">
        <v>4.8179700000000001E-9</v>
      </c>
      <c r="J206" s="4">
        <v>6.7889500000000002E-9</v>
      </c>
      <c r="K206" s="4">
        <v>5.5399400000000002E-9</v>
      </c>
      <c r="L206" s="4">
        <v>1.38672E-8</v>
      </c>
      <c r="M206" s="4">
        <v>1.83969E-8</v>
      </c>
      <c r="N206" s="4">
        <v>2.3385199999999999E-9</v>
      </c>
      <c r="O206" s="4">
        <v>6.5605999999999999E-9</v>
      </c>
      <c r="P206" s="4">
        <v>1.31283E-8</v>
      </c>
    </row>
    <row r="207" spans="1:16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f t="shared" si="3"/>
        <v>5.2493874177999996E-8</v>
      </c>
      <c r="D207" s="4">
        <v>8.9007699999999998E-12</v>
      </c>
      <c r="E207" s="4">
        <v>6.3860299999999997E-10</v>
      </c>
      <c r="F207" s="4">
        <v>2.4124300000000001E-12</v>
      </c>
      <c r="G207" s="4">
        <v>1.3890799999999999E-13</v>
      </c>
      <c r="H207" s="4">
        <v>1.3390700000000001E-12</v>
      </c>
      <c r="I207" s="4">
        <v>9.8480499999999993E-9</v>
      </c>
      <c r="J207" s="4">
        <v>4.6585799999999999E-9</v>
      </c>
      <c r="K207" s="4">
        <v>5.7806900000000002E-9</v>
      </c>
      <c r="L207" s="4">
        <v>3.9924200000000002E-9</v>
      </c>
      <c r="M207" s="4">
        <v>9.3259600000000007E-9</v>
      </c>
      <c r="N207" s="4">
        <v>1.6623900000000001E-9</v>
      </c>
      <c r="O207" s="4">
        <v>5.9877899999999996E-9</v>
      </c>
      <c r="P207" s="4">
        <v>1.0586600000000001E-8</v>
      </c>
    </row>
    <row r="208" spans="1:16" x14ac:dyDescent="0.4">
      <c r="A208" s="3">
        <v>311700</v>
      </c>
      <c r="B208" t="str">
        <f>VLOOKUP(A208,'sector labels'!A:B,2,FALSE)</f>
        <v>Seafood product preparation and packaging</v>
      </c>
      <c r="C208" s="4">
        <f t="shared" si="3"/>
        <v>1.1800279855E-8</v>
      </c>
      <c r="D208" s="4">
        <v>6.2074100000000001E-13</v>
      </c>
      <c r="E208" s="4">
        <v>7.7927500000000001E-11</v>
      </c>
      <c r="F208" s="4">
        <v>1.5159100000000001E-13</v>
      </c>
      <c r="G208">
        <v>0</v>
      </c>
      <c r="H208" s="4">
        <v>1.96023E-13</v>
      </c>
      <c r="I208" s="4">
        <v>2.6698200000000002E-9</v>
      </c>
      <c r="J208" s="4">
        <v>1.3349100000000001E-9</v>
      </c>
      <c r="K208" s="4">
        <v>1.30192E-9</v>
      </c>
      <c r="L208" s="4">
        <v>1.66062E-9</v>
      </c>
      <c r="M208" s="4">
        <v>2.7416599999999998E-9</v>
      </c>
      <c r="N208" s="4">
        <v>6.7981299999999998E-10</v>
      </c>
      <c r="O208" s="4">
        <v>5.3883600000000004E-10</v>
      </c>
      <c r="P208" s="4">
        <v>7.9380500000000003E-10</v>
      </c>
    </row>
    <row r="209" spans="1:16" x14ac:dyDescent="0.4">
      <c r="A209" s="3">
        <v>311810</v>
      </c>
      <c r="B209" t="str">
        <f>VLOOKUP(A209,'sector labels'!A:B,2,FALSE)</f>
        <v>Bread and bakery product manufacturing</v>
      </c>
      <c r="C209" s="4">
        <f t="shared" si="3"/>
        <v>9.0597951955899984E-8</v>
      </c>
      <c r="D209" s="4">
        <v>4.17421E-11</v>
      </c>
      <c r="E209" s="4">
        <v>1.4373600000000001E-9</v>
      </c>
      <c r="F209" s="4">
        <v>5.93123E-12</v>
      </c>
      <c r="G209" s="4">
        <v>9.8525900000000004E-14</v>
      </c>
      <c r="H209" s="4">
        <v>5.4170999999999996E-12</v>
      </c>
      <c r="I209" s="4">
        <v>1.98609E-8</v>
      </c>
      <c r="J209" s="4">
        <v>8.8577299999999996E-10</v>
      </c>
      <c r="K209" s="4">
        <v>9.6672500000000001E-9</v>
      </c>
      <c r="L209" s="4">
        <v>4.8452599999999999E-9</v>
      </c>
      <c r="M209" s="4">
        <v>1.8160699999999999E-9</v>
      </c>
      <c r="N209" s="4">
        <v>7.3516500000000004E-9</v>
      </c>
      <c r="O209" s="4">
        <v>1.9965200000000001E-8</v>
      </c>
      <c r="P209" s="4">
        <v>2.47153E-8</v>
      </c>
    </row>
    <row r="210" spans="1:16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f t="shared" si="3"/>
        <v>3.1380628939700002E-8</v>
      </c>
      <c r="D210" s="4">
        <v>1.74266E-11</v>
      </c>
      <c r="E210" s="4">
        <v>1.10252E-9</v>
      </c>
      <c r="F210" s="4">
        <v>3.5626399999999999E-12</v>
      </c>
      <c r="G210" s="4">
        <v>9.9349700000000004E-14</v>
      </c>
      <c r="H210" s="4">
        <v>1.57635E-12</v>
      </c>
      <c r="I210" s="4">
        <v>2.4636099999999999E-9</v>
      </c>
      <c r="J210" s="4">
        <v>1.2318E-9</v>
      </c>
      <c r="K210" s="4">
        <v>1.19884E-9</v>
      </c>
      <c r="L210" s="4">
        <v>1.52975E-9</v>
      </c>
      <c r="M210" s="4">
        <v>2.52458E-9</v>
      </c>
      <c r="N210" s="4">
        <v>6.2647400000000004E-10</v>
      </c>
      <c r="O210" s="4">
        <v>7.9336900000000005E-9</v>
      </c>
      <c r="P210" s="4">
        <v>1.27467E-8</v>
      </c>
    </row>
    <row r="211" spans="1:16" x14ac:dyDescent="0.4">
      <c r="A211" s="3">
        <v>311910</v>
      </c>
      <c r="B211" t="str">
        <f>VLOOKUP(A211,'sector labels'!A:B,2,FALSE)</f>
        <v>Snack food manufacturing</v>
      </c>
      <c r="C211" s="4">
        <f t="shared" si="3"/>
        <v>5.5022426070000005E-8</v>
      </c>
      <c r="D211" s="4">
        <v>1.3506E-11</v>
      </c>
      <c r="E211" s="4">
        <v>5.4135400000000003E-10</v>
      </c>
      <c r="F211" s="4">
        <v>2.4772400000000001E-12</v>
      </c>
      <c r="G211">
        <v>0</v>
      </c>
      <c r="H211" s="4">
        <v>1.28783E-12</v>
      </c>
      <c r="I211" s="4">
        <v>1.5523499999999999E-9</v>
      </c>
      <c r="J211" s="4">
        <v>7.7617699999999998E-10</v>
      </c>
      <c r="K211" s="4">
        <v>7.5538299999999995E-10</v>
      </c>
      <c r="L211" s="4">
        <v>9.6389700000000003E-10</v>
      </c>
      <c r="M211" s="4">
        <v>3.7710900000000001E-8</v>
      </c>
      <c r="N211" s="4">
        <v>3.9474400000000001E-10</v>
      </c>
      <c r="O211" s="4">
        <v>4.6257199999999996E-9</v>
      </c>
      <c r="P211" s="4">
        <v>7.6846300000000002E-9</v>
      </c>
    </row>
    <row r="212" spans="1:16" x14ac:dyDescent="0.4">
      <c r="A212" s="3">
        <v>311920</v>
      </c>
      <c r="B212" t="str">
        <f>VLOOKUP(A212,'sector labels'!A:B,2,FALSE)</f>
        <v>Coffee and tea manufacturing</v>
      </c>
      <c r="C212" s="4">
        <f t="shared" si="3"/>
        <v>1.9669932909E-8</v>
      </c>
      <c r="D212" s="4">
        <v>9.6504099999999995E-12</v>
      </c>
      <c r="E212" s="4">
        <v>5.20999E-11</v>
      </c>
      <c r="F212" s="4">
        <v>1.23448E-12</v>
      </c>
      <c r="G212">
        <v>0</v>
      </c>
      <c r="H212" s="4">
        <v>1.4511899999999999E-13</v>
      </c>
      <c r="I212" s="4">
        <v>1.72742E-9</v>
      </c>
      <c r="J212" s="4">
        <v>8.6371000000000001E-10</v>
      </c>
      <c r="K212" s="4">
        <v>8.40881E-10</v>
      </c>
      <c r="L212" s="4">
        <v>1.0729200000000001E-9</v>
      </c>
      <c r="M212" s="4">
        <v>1.7707700000000001E-9</v>
      </c>
      <c r="N212" s="4">
        <v>4.3936199999999999E-10</v>
      </c>
      <c r="O212" s="4">
        <v>3.8305500000000002E-9</v>
      </c>
      <c r="P212" s="4">
        <v>9.0611900000000002E-9</v>
      </c>
    </row>
    <row r="213" spans="1:16" x14ac:dyDescent="0.4">
      <c r="A213" s="3">
        <v>311930</v>
      </c>
      <c r="B213" t="str">
        <f>VLOOKUP(A213,'sector labels'!A:B,2,FALSE)</f>
        <v>Flavoring syrup and concentrate manufacturing</v>
      </c>
      <c r="C213" s="4">
        <f t="shared" si="3"/>
        <v>1.1692106328E-8</v>
      </c>
      <c r="D213" s="4">
        <v>6.0200500000000002E-13</v>
      </c>
      <c r="E213" s="4">
        <v>6.3053200000000004E-11</v>
      </c>
      <c r="F213" s="4">
        <v>1.47016E-13</v>
      </c>
      <c r="G213">
        <v>0</v>
      </c>
      <c r="H213" s="4">
        <v>1.9010699999999999E-13</v>
      </c>
      <c r="I213" s="4">
        <v>2.03135E-9</v>
      </c>
      <c r="J213" s="4">
        <v>1.01568E-9</v>
      </c>
      <c r="K213" s="4">
        <v>9.8725000000000008E-10</v>
      </c>
      <c r="L213" s="4">
        <v>1.26007E-9</v>
      </c>
      <c r="M213" s="4">
        <v>2.0790099999999998E-9</v>
      </c>
      <c r="N213" s="4">
        <v>5.16147E-10</v>
      </c>
      <c r="O213" s="4">
        <v>3.1362200000000002E-9</v>
      </c>
      <c r="P213" s="4">
        <v>6.02387E-10</v>
      </c>
    </row>
    <row r="214" spans="1:16" x14ac:dyDescent="0.4">
      <c r="A214" s="3">
        <v>311940</v>
      </c>
      <c r="B214" t="str">
        <f>VLOOKUP(A214,'sector labels'!A:B,2,FALSE)</f>
        <v>Seasoning and dressing manufacturing</v>
      </c>
      <c r="C214" s="4">
        <f t="shared" si="3"/>
        <v>2.3250557249000001E-8</v>
      </c>
      <c r="D214" s="4">
        <v>1.7736799999999999E-11</v>
      </c>
      <c r="E214" s="4">
        <v>7.1710900000000001E-10</v>
      </c>
      <c r="F214" s="4">
        <v>1.8335400000000001E-13</v>
      </c>
      <c r="G214">
        <v>0</v>
      </c>
      <c r="H214" s="4">
        <v>2.3709500000000001E-13</v>
      </c>
      <c r="I214" s="4">
        <v>2.6510900000000002E-9</v>
      </c>
      <c r="J214" s="4">
        <v>1.32555E-9</v>
      </c>
      <c r="K214" s="4">
        <v>1.28934E-9</v>
      </c>
      <c r="L214" s="4">
        <v>1.6454200000000001E-9</v>
      </c>
      <c r="M214" s="4">
        <v>2.7151699999999998E-9</v>
      </c>
      <c r="N214" s="4">
        <v>6.7391100000000001E-10</v>
      </c>
      <c r="O214" s="4">
        <v>2.8192900000000001E-9</v>
      </c>
      <c r="P214" s="4">
        <v>9.3955199999999994E-9</v>
      </c>
    </row>
    <row r="215" spans="1:16" x14ac:dyDescent="0.4">
      <c r="A215" s="3">
        <v>311990</v>
      </c>
      <c r="B215" t="str">
        <f>VLOOKUP(A215,'sector labels'!A:B,2,FALSE)</f>
        <v>All other food manufacturing</v>
      </c>
      <c r="C215" s="4">
        <f t="shared" si="3"/>
        <v>8.0043756830000002E-8</v>
      </c>
      <c r="D215" s="4">
        <v>2.9175500000000003E-11</v>
      </c>
      <c r="E215" s="4">
        <v>1.3764200000000001E-9</v>
      </c>
      <c r="F215" s="4">
        <v>4.6213900000000004E-12</v>
      </c>
      <c r="G215">
        <v>0</v>
      </c>
      <c r="H215" s="4">
        <v>3.6899399999999999E-12</v>
      </c>
      <c r="I215" s="4">
        <v>2.30006E-8</v>
      </c>
      <c r="J215" s="4">
        <v>1.3879900000000001E-9</v>
      </c>
      <c r="K215" s="4">
        <v>1.34951E-9</v>
      </c>
      <c r="L215" s="4">
        <v>1.72235E-9</v>
      </c>
      <c r="M215" s="4">
        <v>2.8418800000000001E-9</v>
      </c>
      <c r="N215" s="4">
        <v>7.5590199999999998E-9</v>
      </c>
      <c r="O215" s="4">
        <v>2.32429E-8</v>
      </c>
      <c r="P215" s="4">
        <v>1.7525599999999999E-8</v>
      </c>
    </row>
    <row r="216" spans="1:16" x14ac:dyDescent="0.4">
      <c r="A216" s="3">
        <v>312110</v>
      </c>
      <c r="B216" t="str">
        <f>VLOOKUP(A216,'sector labels'!A:B,2,FALSE)</f>
        <v>Soft drink and ice manufacturing</v>
      </c>
      <c r="C216" s="4">
        <f t="shared" si="3"/>
        <v>4.4213057477999997E-8</v>
      </c>
      <c r="D216" s="4">
        <v>4.8447199999999997E-11</v>
      </c>
      <c r="E216" s="4">
        <v>1.37856E-9</v>
      </c>
      <c r="F216" s="4">
        <v>1.19197E-12</v>
      </c>
      <c r="G216" s="4">
        <v>1.2896800000000001E-13</v>
      </c>
      <c r="H216" s="4">
        <v>3.7093399999999996E-12</v>
      </c>
      <c r="I216" s="4">
        <v>3.54131E-9</v>
      </c>
      <c r="J216" s="4">
        <v>8.83837E-9</v>
      </c>
      <c r="K216" s="4">
        <v>1.71765E-9</v>
      </c>
      <c r="L216" s="4">
        <v>2.1931599999999999E-9</v>
      </c>
      <c r="M216" s="4">
        <v>3.61712E-9</v>
      </c>
      <c r="N216" s="4">
        <v>4.4900600000000001E-9</v>
      </c>
      <c r="O216" s="4">
        <v>7.3536500000000001E-9</v>
      </c>
      <c r="P216" s="4">
        <v>1.10297E-8</v>
      </c>
    </row>
    <row r="217" spans="1:16" x14ac:dyDescent="0.4">
      <c r="A217" s="3">
        <v>312120</v>
      </c>
      <c r="B217" t="str">
        <f>VLOOKUP(A217,'sector labels'!A:B,2,FALSE)</f>
        <v>Breweries</v>
      </c>
      <c r="C217" s="4">
        <f t="shared" si="3"/>
        <v>2.2968720381000004E-8</v>
      </c>
      <c r="D217" s="4">
        <v>1.7469999999999999E-11</v>
      </c>
      <c r="E217" s="4">
        <v>3.85333E-11</v>
      </c>
      <c r="F217" s="4">
        <v>2.8751499999999999E-12</v>
      </c>
      <c r="G217">
        <v>0</v>
      </c>
      <c r="H217" s="4">
        <v>1.19931E-13</v>
      </c>
      <c r="I217" s="4">
        <v>1.34866E-8</v>
      </c>
      <c r="J217" s="4">
        <v>6.1302799999999998E-10</v>
      </c>
      <c r="K217" s="4">
        <v>5.9545000000000005E-10</v>
      </c>
      <c r="L217" s="4">
        <v>7.6010300000000002E-10</v>
      </c>
      <c r="M217" s="4">
        <v>1.25393E-9</v>
      </c>
      <c r="N217" s="4">
        <v>3.1139100000000001E-10</v>
      </c>
      <c r="O217" s="4">
        <v>1.89204E-9</v>
      </c>
      <c r="P217" s="4">
        <v>3.9971799999999996E-9</v>
      </c>
    </row>
    <row r="218" spans="1:16" x14ac:dyDescent="0.4">
      <c r="A218" s="3">
        <v>312130</v>
      </c>
      <c r="B218" t="str">
        <f>VLOOKUP(A218,'sector labels'!A:B,2,FALSE)</f>
        <v>Wineries</v>
      </c>
      <c r="C218" s="4">
        <f t="shared" si="3"/>
        <v>2.4252218633000005E-8</v>
      </c>
      <c r="D218" s="4">
        <v>1.32187E-11</v>
      </c>
      <c r="E218" s="4">
        <v>3.56174E-10</v>
      </c>
      <c r="F218" s="4">
        <v>1.29828E-12</v>
      </c>
      <c r="G218" s="4">
        <v>1.75443E-13</v>
      </c>
      <c r="H218" s="4">
        <v>9.9821000000000005E-13</v>
      </c>
      <c r="I218" s="4">
        <v>1.0712899999999999E-9</v>
      </c>
      <c r="J218" s="4">
        <v>5.3564599999999997E-10</v>
      </c>
      <c r="K218" s="4">
        <v>8.3428500000000008E-9</v>
      </c>
      <c r="L218" s="4">
        <v>6.6532900000000001E-10</v>
      </c>
      <c r="M218" s="4">
        <v>1.0980499999999999E-9</v>
      </c>
      <c r="N218" s="4">
        <v>2.72459E-10</v>
      </c>
      <c r="O218" s="4">
        <v>3.0952299999999999E-9</v>
      </c>
      <c r="P218" s="4">
        <v>8.7995000000000005E-9</v>
      </c>
    </row>
    <row r="219" spans="1:16" x14ac:dyDescent="0.4">
      <c r="A219" s="3">
        <v>312140</v>
      </c>
      <c r="B219" t="str">
        <f>VLOOKUP(A219,'sector labels'!A:B,2,FALSE)</f>
        <v>Distilleries</v>
      </c>
      <c r="C219" s="4">
        <f t="shared" si="3"/>
        <v>5.921808618400001E-9</v>
      </c>
      <c r="D219" s="4">
        <v>1.9130800000000002E-12</v>
      </c>
      <c r="E219" s="4">
        <v>2.7289499999999999E-11</v>
      </c>
      <c r="F219" s="4">
        <v>5.49641E-14</v>
      </c>
      <c r="G219">
        <v>0</v>
      </c>
      <c r="H219" s="4">
        <v>7.1074300000000002E-14</v>
      </c>
      <c r="I219" s="4">
        <v>9.2501200000000001E-10</v>
      </c>
      <c r="J219" s="4">
        <v>4.6250600000000001E-10</v>
      </c>
      <c r="K219" s="4">
        <v>4.5082E-10</v>
      </c>
      <c r="L219" s="4">
        <v>5.7508900000000002E-10</v>
      </c>
      <c r="M219" s="4">
        <v>9.4936300000000004E-10</v>
      </c>
      <c r="N219" s="4">
        <v>2.3545E-10</v>
      </c>
      <c r="O219" s="4">
        <v>1.8662E-10</v>
      </c>
      <c r="P219" s="4">
        <v>2.1076199999999998E-9</v>
      </c>
    </row>
    <row r="220" spans="1:16" x14ac:dyDescent="0.4">
      <c r="A220" s="3">
        <v>312200</v>
      </c>
      <c r="B220" t="str">
        <f>VLOOKUP(A220,'sector labels'!A:B,2,FALSE)</f>
        <v>Tobacco product manufacturing</v>
      </c>
      <c r="C220" s="4">
        <f t="shared" si="3"/>
        <v>2.2380947621999999E-9</v>
      </c>
      <c r="D220" s="4">
        <v>1.1773199999999999E-13</v>
      </c>
      <c r="E220" s="4">
        <v>1.4780099999999999E-11</v>
      </c>
      <c r="F220" s="4">
        <v>2.8751499999999999E-14</v>
      </c>
      <c r="G220">
        <v>0</v>
      </c>
      <c r="H220" s="4">
        <v>3.71787E-14</v>
      </c>
      <c r="I220" s="4">
        <v>5.0636999999999998E-10</v>
      </c>
      <c r="J220" s="4">
        <v>2.5318499999999999E-10</v>
      </c>
      <c r="K220" s="4">
        <v>2.4692899999999999E-10</v>
      </c>
      <c r="L220" s="4">
        <v>3.1496000000000002E-10</v>
      </c>
      <c r="M220" s="4">
        <v>5.1999600000000003E-10</v>
      </c>
      <c r="N220" s="4">
        <v>1.2893599999999999E-10</v>
      </c>
      <c r="O220" s="4">
        <v>1.02198E-10</v>
      </c>
      <c r="P220" s="4">
        <v>1.50557E-10</v>
      </c>
    </row>
    <row r="221" spans="1:16" x14ac:dyDescent="0.4">
      <c r="A221" s="3">
        <v>313100</v>
      </c>
      <c r="B221" t="str">
        <f>VLOOKUP(A221,'sector labels'!A:B,2,FALSE)</f>
        <v>Fiber, yarn, and thread mills</v>
      </c>
      <c r="C221" s="4">
        <f t="shared" si="3"/>
        <v>1.6373081606999999E-8</v>
      </c>
      <c r="D221" s="4">
        <v>8.6128700000000004E-13</v>
      </c>
      <c r="E221" s="4">
        <v>1.08126E-10</v>
      </c>
      <c r="F221" s="4">
        <v>2.1033500000000001E-13</v>
      </c>
      <c r="G221">
        <v>0</v>
      </c>
      <c r="H221" s="4">
        <v>2.7198499999999998E-13</v>
      </c>
      <c r="I221" s="4">
        <v>3.7044199999999999E-9</v>
      </c>
      <c r="J221" s="4">
        <v>1.85221E-9</v>
      </c>
      <c r="K221" s="4">
        <v>1.80644E-9</v>
      </c>
      <c r="L221" s="4">
        <v>2.30413E-9</v>
      </c>
      <c r="M221" s="4">
        <v>3.8041000000000001E-9</v>
      </c>
      <c r="N221" s="4">
        <v>9.4325000000000003E-10</v>
      </c>
      <c r="O221" s="4">
        <v>7.4764200000000003E-10</v>
      </c>
      <c r="P221" s="4">
        <v>1.1014199999999999E-9</v>
      </c>
    </row>
    <row r="222" spans="1:16" x14ac:dyDescent="0.4">
      <c r="A222" s="3">
        <v>313200</v>
      </c>
      <c r="B222" t="str">
        <f>VLOOKUP(A222,'sector labels'!A:B,2,FALSE)</f>
        <v>Fabric mills</v>
      </c>
      <c r="C222" s="4">
        <f t="shared" si="3"/>
        <v>4.5475521358000003E-8</v>
      </c>
      <c r="D222" s="4">
        <v>2.1966399999999999E-11</v>
      </c>
      <c r="E222" s="4">
        <v>3.7208099999999998E-10</v>
      </c>
      <c r="F222" s="4">
        <v>3.5931999999999998E-13</v>
      </c>
      <c r="G222">
        <v>0</v>
      </c>
      <c r="H222" s="4">
        <v>4.6463799999999998E-13</v>
      </c>
      <c r="I222" s="4">
        <v>5.7815200000000001E-9</v>
      </c>
      <c r="J222" s="4">
        <v>2.8907600000000001E-9</v>
      </c>
      <c r="K222" s="4">
        <v>2.8160599999999999E-9</v>
      </c>
      <c r="L222" s="4">
        <v>3.59272E-9</v>
      </c>
      <c r="M222" s="4">
        <v>5.9302199999999998E-9</v>
      </c>
      <c r="N222" s="4">
        <v>1.47107E-9</v>
      </c>
      <c r="O222" s="4">
        <v>1.04137E-8</v>
      </c>
      <c r="P222" s="4">
        <v>1.2184599999999999E-8</v>
      </c>
    </row>
    <row r="223" spans="1:16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f t="shared" si="3"/>
        <v>8.0794067416999991E-8</v>
      </c>
      <c r="D223" s="4">
        <v>1.0941300000000001E-11</v>
      </c>
      <c r="E223" s="4">
        <v>3.7078699999999999E-9</v>
      </c>
      <c r="F223" s="4">
        <v>6.56803E-13</v>
      </c>
      <c r="G223">
        <v>0</v>
      </c>
      <c r="H223" s="4">
        <v>8.4931400000000003E-13</v>
      </c>
      <c r="I223" s="4">
        <v>3.1190399999999999E-8</v>
      </c>
      <c r="J223" s="4">
        <v>4.3353700000000001E-9</v>
      </c>
      <c r="K223" s="4">
        <v>4.2109600000000001E-9</v>
      </c>
      <c r="L223" s="4">
        <v>5.3753900000000004E-9</v>
      </c>
      <c r="M223" s="4">
        <v>8.8676699999999994E-9</v>
      </c>
      <c r="N223" s="4">
        <v>2.20214E-9</v>
      </c>
      <c r="O223" s="4">
        <v>1.38604E-8</v>
      </c>
      <c r="P223" s="4">
        <v>7.0314200000000001E-9</v>
      </c>
    </row>
    <row r="224" spans="1:16" x14ac:dyDescent="0.4">
      <c r="A224" s="3">
        <v>314110</v>
      </c>
      <c r="B224" t="str">
        <f>VLOOKUP(A224,'sector labels'!A:B,2,FALSE)</f>
        <v>Carpet and rug mills</v>
      </c>
      <c r="C224" s="4">
        <f t="shared" si="3"/>
        <v>2.5345144443999999E-8</v>
      </c>
      <c r="D224" s="4">
        <v>2.5166400000000001E-11</v>
      </c>
      <c r="E224" s="4">
        <v>1.01567E-10</v>
      </c>
      <c r="F224" s="4">
        <v>2.3638E-13</v>
      </c>
      <c r="G224">
        <v>0</v>
      </c>
      <c r="H224" s="4">
        <v>3.0566400000000002E-13</v>
      </c>
      <c r="I224" s="4">
        <v>3.2744199999999999E-9</v>
      </c>
      <c r="J224" s="4">
        <v>1.63721E-9</v>
      </c>
      <c r="K224" s="4">
        <v>1.5914499999999999E-9</v>
      </c>
      <c r="L224" s="4">
        <v>2.0312199999999999E-9</v>
      </c>
      <c r="M224" s="4">
        <v>3.3513700000000002E-9</v>
      </c>
      <c r="N224" s="4">
        <v>8.3201899999999998E-10</v>
      </c>
      <c r="O224" s="4">
        <v>5.0555299999999998E-9</v>
      </c>
      <c r="P224" s="4">
        <v>7.4446499999999999E-9</v>
      </c>
    </row>
    <row r="225" spans="1:16" x14ac:dyDescent="0.4">
      <c r="A225" s="3">
        <v>314120</v>
      </c>
      <c r="B225" t="str">
        <f>VLOOKUP(A225,'sector labels'!A:B,2,FALSE)</f>
        <v>Curtain and linen mills</v>
      </c>
      <c r="C225" s="4">
        <f t="shared" si="3"/>
        <v>4.1808551822E-8</v>
      </c>
      <c r="D225" s="4">
        <v>1.01745E-11</v>
      </c>
      <c r="E225" s="4">
        <v>1.4213700000000001E-10</v>
      </c>
      <c r="F225" s="4">
        <v>2.9232099999999998E-13</v>
      </c>
      <c r="G225">
        <v>0</v>
      </c>
      <c r="H225" s="4">
        <v>3.7800099999999998E-13</v>
      </c>
      <c r="I225" s="4">
        <v>4.7859399999999997E-9</v>
      </c>
      <c r="J225" s="4">
        <v>2.3929699999999999E-9</v>
      </c>
      <c r="K225" s="4">
        <v>2.3316700000000001E-9</v>
      </c>
      <c r="L225" s="4">
        <v>2.9746099999999999E-9</v>
      </c>
      <c r="M225" s="4">
        <v>4.9101700000000002E-9</v>
      </c>
      <c r="N225" s="4">
        <v>1.2179299999999999E-9</v>
      </c>
      <c r="O225" s="4">
        <v>7.4008800000000002E-9</v>
      </c>
      <c r="P225" s="4">
        <v>1.5641399999999999E-8</v>
      </c>
    </row>
    <row r="226" spans="1:16" x14ac:dyDescent="0.4">
      <c r="A226" s="3">
        <v>314900</v>
      </c>
      <c r="B226" t="str">
        <f>VLOOKUP(A226,'sector labels'!A:B,2,FALSE)</f>
        <v>Other textile product mills</v>
      </c>
      <c r="C226" s="4">
        <f t="shared" si="3"/>
        <v>8.8608161881999999E-8</v>
      </c>
      <c r="D226" s="4">
        <v>3.8981399999999998E-11</v>
      </c>
      <c r="E226" s="4">
        <v>1.12195E-9</v>
      </c>
      <c r="F226" s="4">
        <v>1.2886799999999999E-12</v>
      </c>
      <c r="G226" s="4">
        <v>6.8266199999999998E-13</v>
      </c>
      <c r="H226" s="4">
        <v>2.5491400000000002E-12</v>
      </c>
      <c r="I226" s="4">
        <v>8.5788899999999999E-9</v>
      </c>
      <c r="J226" s="4">
        <v>4.2894499999999999E-9</v>
      </c>
      <c r="K226" s="4">
        <v>4.1709600000000002E-9</v>
      </c>
      <c r="L226" s="4">
        <v>5.3231900000000001E-9</v>
      </c>
      <c r="M226" s="4">
        <v>8.7834399999999996E-9</v>
      </c>
      <c r="N226" s="4">
        <v>7.6310200000000004E-9</v>
      </c>
      <c r="O226" s="4">
        <v>9.7535599999999996E-9</v>
      </c>
      <c r="P226" s="4">
        <v>3.8912200000000002E-8</v>
      </c>
    </row>
    <row r="227" spans="1:16" x14ac:dyDescent="0.4">
      <c r="A227" s="3">
        <v>315000</v>
      </c>
      <c r="B227" t="str">
        <f>VLOOKUP(A227,'sector labels'!A:B,2,FALSE)</f>
        <v>Apparel manufacturing</v>
      </c>
      <c r="C227" s="4">
        <f t="shared" si="3"/>
        <v>6.2367219960000003E-8</v>
      </c>
      <c r="D227" s="4">
        <v>1.33154E-11</v>
      </c>
      <c r="E227" s="4">
        <v>3.85529E-10</v>
      </c>
      <c r="F227" s="4">
        <v>2.2836199999999999E-12</v>
      </c>
      <c r="G227">
        <v>0</v>
      </c>
      <c r="H227" s="4">
        <v>1.06194E-12</v>
      </c>
      <c r="I227" s="4">
        <v>1.2831300000000001E-8</v>
      </c>
      <c r="J227" s="4">
        <v>6.4156500000000003E-9</v>
      </c>
      <c r="K227" s="4">
        <v>6.24738E-9</v>
      </c>
      <c r="L227" s="4">
        <v>7.9710000000000007E-9</v>
      </c>
      <c r="M227" s="4">
        <v>1.3156099999999999E-8</v>
      </c>
      <c r="N227" s="4">
        <v>3.2640200000000001E-9</v>
      </c>
      <c r="O227" s="4">
        <v>8.2691499999999993E-9</v>
      </c>
      <c r="P227" s="4">
        <v>3.8104299999999996E-9</v>
      </c>
    </row>
    <row r="228" spans="1:16" x14ac:dyDescent="0.4">
      <c r="A228" s="3">
        <v>316000</v>
      </c>
      <c r="B228" t="str">
        <f>VLOOKUP(A228,'sector labels'!A:B,2,FALSE)</f>
        <v>Leather and allied product manufacturing</v>
      </c>
      <c r="C228" s="4">
        <f t="shared" si="3"/>
        <v>7.286254424300001E-8</v>
      </c>
      <c r="D228" s="4">
        <v>3.8328500000000002E-12</v>
      </c>
      <c r="E228" s="4">
        <v>4.8117500000000005E-10</v>
      </c>
      <c r="F228" s="4">
        <v>9.36023E-13</v>
      </c>
      <c r="G228">
        <v>0</v>
      </c>
      <c r="H228" s="4">
        <v>1.21037E-12</v>
      </c>
      <c r="I228" s="4">
        <v>1.6485199999999999E-8</v>
      </c>
      <c r="J228" s="4">
        <v>8.2425999999999996E-9</v>
      </c>
      <c r="K228" s="4">
        <v>8.0389099999999995E-9</v>
      </c>
      <c r="L228" s="4">
        <v>1.0253700000000001E-8</v>
      </c>
      <c r="M228" s="4">
        <v>1.6928800000000001E-8</v>
      </c>
      <c r="N228" s="4">
        <v>4.1975999999999996E-9</v>
      </c>
      <c r="O228" s="4">
        <v>3.32712E-9</v>
      </c>
      <c r="P228" s="4">
        <v>4.9014599999999997E-9</v>
      </c>
    </row>
    <row r="229" spans="1:16" x14ac:dyDescent="0.4">
      <c r="A229" s="3">
        <v>322110</v>
      </c>
      <c r="B229" t="str">
        <f>VLOOKUP(A229,'sector labels'!A:B,2,FALSE)</f>
        <v>Pulp mills</v>
      </c>
      <c r="C229" s="4">
        <f t="shared" si="3"/>
        <v>1.3616294178999999E-8</v>
      </c>
      <c r="D229" s="4">
        <v>8.9517899999999996E-13</v>
      </c>
      <c r="E229" s="4">
        <v>9.5201700000000004E-11</v>
      </c>
      <c r="F229" s="4">
        <v>2.1861200000000001E-13</v>
      </c>
      <c r="G229">
        <v>0</v>
      </c>
      <c r="H229" s="4">
        <v>2.8268799999999999E-13</v>
      </c>
      <c r="I229" s="4">
        <v>3.0848500000000002E-9</v>
      </c>
      <c r="J229" s="4">
        <v>1.5424199999999999E-9</v>
      </c>
      <c r="K229" s="4">
        <v>1.49974E-9</v>
      </c>
      <c r="L229" s="4">
        <v>1.9140700000000002E-9</v>
      </c>
      <c r="M229" s="4">
        <v>3.15824E-9</v>
      </c>
      <c r="N229" s="4">
        <v>7.8399100000000001E-10</v>
      </c>
      <c r="O229" s="4">
        <v>6.2135699999999999E-10</v>
      </c>
      <c r="P229" s="4">
        <v>9.1502799999999998E-10</v>
      </c>
    </row>
    <row r="230" spans="1:16" x14ac:dyDescent="0.4">
      <c r="A230" s="3">
        <v>322120</v>
      </c>
      <c r="B230" t="str">
        <f>VLOOKUP(A230,'sector labels'!A:B,2,FALSE)</f>
        <v>Paper mills</v>
      </c>
      <c r="C230" s="4">
        <f t="shared" si="3"/>
        <v>6.6790709009999994E-9</v>
      </c>
      <c r="D230" s="4">
        <v>2.0824199999999999E-12</v>
      </c>
      <c r="E230" s="4">
        <v>2.3898699999999999E-10</v>
      </c>
      <c r="F230" s="4">
        <v>2.3100900000000002E-13</v>
      </c>
      <c r="G230">
        <v>0</v>
      </c>
      <c r="H230" s="4">
        <v>3.78472E-13</v>
      </c>
      <c r="I230" s="4">
        <v>6.9780200000000003E-10</v>
      </c>
      <c r="J230" s="4">
        <v>3.4890100000000001E-10</v>
      </c>
      <c r="K230" s="4">
        <v>3.3961099999999999E-10</v>
      </c>
      <c r="L230" s="4">
        <v>4.3334199999999999E-10</v>
      </c>
      <c r="M230" s="4">
        <v>7.1517100000000003E-10</v>
      </c>
      <c r="N230" s="4">
        <v>1.7746100000000001E-10</v>
      </c>
      <c r="O230" s="4">
        <v>9.9647400000000001E-10</v>
      </c>
      <c r="P230" s="4">
        <v>2.7286299999999999E-9</v>
      </c>
    </row>
    <row r="231" spans="1:16" x14ac:dyDescent="0.4">
      <c r="A231" s="3">
        <v>322130</v>
      </c>
      <c r="B231" t="str">
        <f>VLOOKUP(A231,'sector labels'!A:B,2,FALSE)</f>
        <v>Paperboard mills</v>
      </c>
      <c r="C231" s="4">
        <f t="shared" si="3"/>
        <v>7.9886587852999997E-9</v>
      </c>
      <c r="D231" s="4">
        <v>5.5698200000000002E-12</v>
      </c>
      <c r="E231" s="4">
        <v>2.6503899999999999E-10</v>
      </c>
      <c r="F231" s="4">
        <v>5.2315700000000002E-14</v>
      </c>
      <c r="G231">
        <v>0</v>
      </c>
      <c r="H231" s="4">
        <v>6.7649600000000003E-14</v>
      </c>
      <c r="I231" s="4">
        <v>7.9667699999999996E-10</v>
      </c>
      <c r="J231" s="4">
        <v>3.9833799999999997E-10</v>
      </c>
      <c r="K231" s="4">
        <v>3.8775099999999999E-10</v>
      </c>
      <c r="L231" s="4">
        <v>4.9476399999999999E-10</v>
      </c>
      <c r="M231" s="4">
        <v>8.1654800000000002E-10</v>
      </c>
      <c r="N231" s="4">
        <v>2.02612E-10</v>
      </c>
      <c r="O231" s="4">
        <v>1.2311599999999999E-9</v>
      </c>
      <c r="P231" s="4">
        <v>3.3900799999999999E-9</v>
      </c>
    </row>
    <row r="232" spans="1:16" x14ac:dyDescent="0.4">
      <c r="A232" s="3">
        <v>322210</v>
      </c>
      <c r="B232" t="str">
        <f>VLOOKUP(A232,'sector labels'!A:B,2,FALSE)</f>
        <v>Paperboard container manufacturing</v>
      </c>
      <c r="C232" s="4">
        <f t="shared" si="3"/>
        <v>2.0616330446999999E-8</v>
      </c>
      <c r="D232" s="4">
        <v>1.13898E-11</v>
      </c>
      <c r="E232" s="4">
        <v>7.2017999999999999E-10</v>
      </c>
      <c r="F232" s="4">
        <v>2.0007499999999999E-12</v>
      </c>
      <c r="G232" s="4">
        <v>4.3526500000000001E-13</v>
      </c>
      <c r="H232" s="4">
        <v>6.90632E-13</v>
      </c>
      <c r="I232" s="4">
        <v>1.23035E-9</v>
      </c>
      <c r="J232" s="4">
        <v>6.1517600000000001E-10</v>
      </c>
      <c r="K232" s="4">
        <v>6.9517999999999999E-9</v>
      </c>
      <c r="L232" s="4">
        <v>7.6422900000000005E-10</v>
      </c>
      <c r="M232" s="4">
        <v>1.2613199999999999E-9</v>
      </c>
      <c r="N232" s="4">
        <v>3.1294899999999998E-10</v>
      </c>
      <c r="O232" s="4">
        <v>3.4407099999999998E-9</v>
      </c>
      <c r="P232" s="4">
        <v>5.3050999999999998E-9</v>
      </c>
    </row>
    <row r="233" spans="1:16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f t="shared" si="3"/>
        <v>1.5423599372E-8</v>
      </c>
      <c r="D233" s="4">
        <v>7.0173800000000001E-12</v>
      </c>
      <c r="E233" s="4">
        <v>5.7146799999999998E-10</v>
      </c>
      <c r="F233" s="4">
        <v>1.2376899999999999E-12</v>
      </c>
      <c r="G233">
        <v>0</v>
      </c>
      <c r="H233" s="4">
        <v>8.8230200000000003E-13</v>
      </c>
      <c r="I233" s="4">
        <v>7.9445500000000002E-10</v>
      </c>
      <c r="J233" s="4">
        <v>3.9722700000000001E-10</v>
      </c>
      <c r="K233" s="4">
        <v>3.8714899999999999E-10</v>
      </c>
      <c r="L233" s="4">
        <v>4.9387700000000003E-10</v>
      </c>
      <c r="M233" s="4">
        <v>8.1528100000000001E-10</v>
      </c>
      <c r="N233" s="4">
        <v>2.02205E-10</v>
      </c>
      <c r="O233" s="4">
        <v>4.4341200000000004E-9</v>
      </c>
      <c r="P233" s="4">
        <v>7.3186799999999998E-9</v>
      </c>
    </row>
    <row r="234" spans="1:16" x14ac:dyDescent="0.4">
      <c r="A234" s="3">
        <v>322230</v>
      </c>
      <c r="B234" t="str">
        <f>VLOOKUP(A234,'sector labels'!A:B,2,FALSE)</f>
        <v>Stationery product manufacturing</v>
      </c>
      <c r="C234" s="4">
        <f t="shared" si="3"/>
        <v>5.0130366419999994E-8</v>
      </c>
      <c r="D234" s="4">
        <v>1.3113300000000001E-11</v>
      </c>
      <c r="E234" s="4">
        <v>9.3842E-11</v>
      </c>
      <c r="F234" s="4">
        <v>7.2054300000000003E-12</v>
      </c>
      <c r="G234">
        <v>0</v>
      </c>
      <c r="H234" s="4">
        <v>3.7096899999999997E-12</v>
      </c>
      <c r="I234" s="4">
        <v>3.1219400000000001E-9</v>
      </c>
      <c r="J234" s="4">
        <v>1.56097E-9</v>
      </c>
      <c r="K234" s="4">
        <v>1.51999E-9</v>
      </c>
      <c r="L234" s="4">
        <v>1.9393599999999998E-9</v>
      </c>
      <c r="M234" s="4">
        <v>3.2008900000000001E-9</v>
      </c>
      <c r="N234" s="4">
        <v>7.9414599999999996E-10</v>
      </c>
      <c r="O234" s="4">
        <v>1.5316099999999998E-8</v>
      </c>
      <c r="P234" s="4">
        <v>2.2559099999999999E-8</v>
      </c>
    </row>
    <row r="235" spans="1:16" x14ac:dyDescent="0.4">
      <c r="A235" s="3">
        <v>322291</v>
      </c>
      <c r="B235" t="str">
        <f>VLOOKUP(A235,'sector labels'!A:B,2,FALSE)</f>
        <v>Sanitary paper product manufacturing</v>
      </c>
      <c r="C235" s="4">
        <f t="shared" si="3"/>
        <v>1.6307108019999999E-8</v>
      </c>
      <c r="D235" s="4">
        <v>3.2138999999999999E-12</v>
      </c>
      <c r="E235" s="4">
        <v>4.5113299999999998E-11</v>
      </c>
      <c r="F235" s="4">
        <v>1.4773999999999999E-12</v>
      </c>
      <c r="G235">
        <v>0</v>
      </c>
      <c r="H235" s="4">
        <v>1.3134200000000001E-12</v>
      </c>
      <c r="I235" s="4">
        <v>1.5213700000000001E-9</v>
      </c>
      <c r="J235" s="4">
        <v>7.6068599999999995E-10</v>
      </c>
      <c r="K235" s="4">
        <v>7.4126300000000001E-10</v>
      </c>
      <c r="L235" s="4">
        <v>9.4564200000000007E-10</v>
      </c>
      <c r="M235" s="4">
        <v>1.56099E-9</v>
      </c>
      <c r="N235" s="4">
        <v>3.8717899999999999E-10</v>
      </c>
      <c r="O235" s="4">
        <v>2.3527500000000002E-9</v>
      </c>
      <c r="P235" s="4">
        <v>7.9861099999999998E-9</v>
      </c>
    </row>
    <row r="236" spans="1:16" x14ac:dyDescent="0.4">
      <c r="A236" s="3">
        <v>322299</v>
      </c>
      <c r="B236" t="str">
        <f>VLOOKUP(A236,'sector labels'!A:B,2,FALSE)</f>
        <v>All other converted paper product manufacturing</v>
      </c>
      <c r="C236" s="4">
        <f t="shared" si="3"/>
        <v>4.4262436410000001E-8</v>
      </c>
      <c r="D236" s="4">
        <v>1.87627E-11</v>
      </c>
      <c r="E236" s="4">
        <v>1.0279900000000001E-9</v>
      </c>
      <c r="F236" s="4">
        <v>7.4458400000000001E-12</v>
      </c>
      <c r="G236">
        <v>0</v>
      </c>
      <c r="H236" s="4">
        <v>5.3078699999999997E-12</v>
      </c>
      <c r="I236" s="4">
        <v>4.4586499999999997E-9</v>
      </c>
      <c r="J236" s="4">
        <v>2.2293300000000002E-9</v>
      </c>
      <c r="K236" s="4">
        <v>2.1707500000000002E-9</v>
      </c>
      <c r="L236" s="4">
        <v>2.76967E-9</v>
      </c>
      <c r="M236" s="4">
        <v>4.57128E-9</v>
      </c>
      <c r="N236" s="4">
        <v>1.1341500000000001E-9</v>
      </c>
      <c r="O236" s="4">
        <v>6.8917000000000001E-9</v>
      </c>
      <c r="P236" s="4">
        <v>1.89774E-8</v>
      </c>
    </row>
    <row r="237" spans="1:16" x14ac:dyDescent="0.4">
      <c r="A237" s="3">
        <v>323110</v>
      </c>
      <c r="B237" t="str">
        <f>VLOOKUP(A237,'sector labels'!A:B,2,FALSE)</f>
        <v>Printing</v>
      </c>
      <c r="C237" s="4">
        <f t="shared" si="3"/>
        <v>4.7245098653999997E-8</v>
      </c>
      <c r="D237" s="4">
        <v>1.8862499999999999E-11</v>
      </c>
      <c r="E237" s="4">
        <v>1.11794E-9</v>
      </c>
      <c r="F237" s="4">
        <v>4.0798400000000001E-12</v>
      </c>
      <c r="G237" s="4">
        <v>1.7312400000000001E-13</v>
      </c>
      <c r="H237" s="4">
        <v>2.1701900000000001E-12</v>
      </c>
      <c r="I237" s="4">
        <v>4.2346600000000003E-9</v>
      </c>
      <c r="J237" s="4">
        <v>4.5305299999999998E-10</v>
      </c>
      <c r="K237" s="4">
        <v>2.86903E-9</v>
      </c>
      <c r="L237" s="4">
        <v>4.6942599999999999E-9</v>
      </c>
      <c r="M237" s="4">
        <v>9.2846000000000002E-10</v>
      </c>
      <c r="N237" s="4">
        <v>1.07651E-9</v>
      </c>
      <c r="O237" s="4">
        <v>1.09506E-8</v>
      </c>
      <c r="P237" s="4">
        <v>2.0895299999999999E-8</v>
      </c>
    </row>
    <row r="238" spans="1:16" x14ac:dyDescent="0.4">
      <c r="A238" s="3">
        <v>323120</v>
      </c>
      <c r="B238" t="str">
        <f>VLOOKUP(A238,'sector labels'!A:B,2,FALSE)</f>
        <v>Support activities for printing</v>
      </c>
      <c r="C238" s="4">
        <f t="shared" si="3"/>
        <v>4.0435800498999995E-8</v>
      </c>
      <c r="D238" s="4">
        <v>1.43562E-11</v>
      </c>
      <c r="E238" s="4">
        <v>1.8665599999999998E-9</v>
      </c>
      <c r="F238" s="4">
        <v>2.5969900000000002E-13</v>
      </c>
      <c r="G238">
        <v>0</v>
      </c>
      <c r="H238" s="4">
        <v>2.5746E-12</v>
      </c>
      <c r="I238" s="4">
        <v>4.4278299999999996E-9</v>
      </c>
      <c r="J238" s="4">
        <v>2.2139200000000001E-9</v>
      </c>
      <c r="K238" s="4">
        <v>2.1583399999999998E-9</v>
      </c>
      <c r="L238" s="4">
        <v>2.7531900000000001E-9</v>
      </c>
      <c r="M238" s="4">
        <v>4.5451400000000003E-9</v>
      </c>
      <c r="N238" s="4">
        <v>1.1271699999999999E-9</v>
      </c>
      <c r="O238" s="4">
        <v>6.84946E-9</v>
      </c>
      <c r="P238" s="4">
        <v>1.4477E-8</v>
      </c>
    </row>
    <row r="239" spans="1:16" x14ac:dyDescent="0.4">
      <c r="A239" s="3">
        <v>324110</v>
      </c>
      <c r="B239" t="str">
        <f>VLOOKUP(A239,'sector labels'!A:B,2,FALSE)</f>
        <v>Petroleum refineries</v>
      </c>
      <c r="C239" s="4">
        <f t="shared" si="3"/>
        <v>1.7939868048000002E-10</v>
      </c>
      <c r="D239" s="4">
        <v>7.6611699999999998E-14</v>
      </c>
      <c r="E239" s="4">
        <v>8.83272E-12</v>
      </c>
      <c r="F239" s="4">
        <v>1.8709400000000001E-14</v>
      </c>
      <c r="G239">
        <v>0</v>
      </c>
      <c r="H239" s="4">
        <v>2.1993799999999999E-15</v>
      </c>
      <c r="I239" s="4">
        <v>2.67756E-11</v>
      </c>
      <c r="J239" s="4">
        <v>1.33878E-11</v>
      </c>
      <c r="K239" s="4">
        <v>1.3038E-11</v>
      </c>
      <c r="L239" s="4">
        <v>1.66348E-11</v>
      </c>
      <c r="M239" s="4">
        <v>2.7456199999999998E-11</v>
      </c>
      <c r="N239" s="4">
        <v>6.8116099999999999E-12</v>
      </c>
      <c r="O239" s="4">
        <v>5.3988300000000003E-12</v>
      </c>
      <c r="P239" s="4">
        <v>6.0965600000000003E-11</v>
      </c>
    </row>
    <row r="240" spans="1:16" x14ac:dyDescent="0.4">
      <c r="A240" s="3">
        <v>324121</v>
      </c>
      <c r="B240" t="str">
        <f>VLOOKUP(A240,'sector labels'!A:B,2,FALSE)</f>
        <v>Asphalt paving mixture and block manufacturing</v>
      </c>
      <c r="C240" s="4">
        <f t="shared" si="3"/>
        <v>9.4256888872E-9</v>
      </c>
      <c r="D240" s="4">
        <v>4.0280000000000002E-12</v>
      </c>
      <c r="E240" s="4">
        <v>3.5959799999999999E-11</v>
      </c>
      <c r="F240" s="4">
        <v>7.2865099999999995E-14</v>
      </c>
      <c r="G240">
        <v>0</v>
      </c>
      <c r="H240" s="4">
        <v>9.4222100000000002E-14</v>
      </c>
      <c r="I240" s="4">
        <v>1.21659E-9</v>
      </c>
      <c r="J240" s="4">
        <v>6.08293E-10</v>
      </c>
      <c r="K240" s="4">
        <v>5.9286299999999998E-10</v>
      </c>
      <c r="L240" s="4">
        <v>7.5630099999999997E-10</v>
      </c>
      <c r="M240" s="4">
        <v>1.24848E-9</v>
      </c>
      <c r="N240" s="4">
        <v>3.0964699999999999E-10</v>
      </c>
      <c r="O240" s="4">
        <v>1.88162E-9</v>
      </c>
      <c r="P240" s="4">
        <v>2.7717400000000002E-9</v>
      </c>
    </row>
    <row r="241" spans="1:16" x14ac:dyDescent="0.4">
      <c r="A241" s="3">
        <v>324122</v>
      </c>
      <c r="B241" t="str">
        <f>VLOOKUP(A241,'sector labels'!A:B,2,FALSE)</f>
        <v>Asphalt shingle and coating materials manufacturing</v>
      </c>
      <c r="C241" s="4">
        <f t="shared" si="3"/>
        <v>3.6858294929000001E-8</v>
      </c>
      <c r="D241" s="4">
        <v>2.30278E-11</v>
      </c>
      <c r="E241" s="4">
        <v>2.78577E-9</v>
      </c>
      <c r="F241" s="4">
        <v>6.6160499999999999E-13</v>
      </c>
      <c r="G241">
        <v>0</v>
      </c>
      <c r="H241" s="4">
        <v>8.5552399999999996E-13</v>
      </c>
      <c r="I241" s="4">
        <v>7.7826200000000006E-9</v>
      </c>
      <c r="J241" s="4">
        <v>3.8913100000000003E-9</v>
      </c>
      <c r="K241" s="4">
        <v>3.7720699999999998E-9</v>
      </c>
      <c r="L241" s="4">
        <v>4.81702E-9</v>
      </c>
      <c r="M241" s="4">
        <v>7.94344E-9</v>
      </c>
      <c r="N241" s="4">
        <v>1.9741E-9</v>
      </c>
      <c r="O241" s="4">
        <v>1.5644499999999999E-9</v>
      </c>
      <c r="P241" s="4">
        <v>2.30297E-9</v>
      </c>
    </row>
    <row r="242" spans="1:16" x14ac:dyDescent="0.4">
      <c r="A242" s="3">
        <v>324190</v>
      </c>
      <c r="B242" t="str">
        <f>VLOOKUP(A242,'sector labels'!A:B,2,FALSE)</f>
        <v>Other petroleum and coal products manufacturing</v>
      </c>
      <c r="C242" s="4">
        <f t="shared" si="3"/>
        <v>9.1914633769999997E-9</v>
      </c>
      <c r="D242" s="4">
        <v>6.2851700000000004E-12</v>
      </c>
      <c r="E242" s="4">
        <v>6.1821600000000005E-11</v>
      </c>
      <c r="F242" s="4">
        <v>1.27603E-13</v>
      </c>
      <c r="G242">
        <v>0</v>
      </c>
      <c r="H242" s="4">
        <v>1.6500399999999999E-13</v>
      </c>
      <c r="I242" s="4">
        <v>2.0791799999999998E-9</v>
      </c>
      <c r="J242" s="4">
        <v>1.0395899999999999E-9</v>
      </c>
      <c r="K242" s="4">
        <v>1.0129000000000001E-9</v>
      </c>
      <c r="L242" s="4">
        <v>1.29221E-9</v>
      </c>
      <c r="M242" s="4">
        <v>2.1330200000000001E-9</v>
      </c>
      <c r="N242" s="4">
        <v>5.2908999999999998E-10</v>
      </c>
      <c r="O242" s="4">
        <v>4.1935800000000002E-10</v>
      </c>
      <c r="P242" s="4">
        <v>6.1771599999999998E-10</v>
      </c>
    </row>
    <row r="243" spans="1:16" x14ac:dyDescent="0.4">
      <c r="A243" s="3">
        <v>325110</v>
      </c>
      <c r="B243" t="str">
        <f>VLOOKUP(A243,'sector labels'!A:B,2,FALSE)</f>
        <v>Petrochemical manufacturing</v>
      </c>
      <c r="C243" s="4">
        <f t="shared" si="3"/>
        <v>5.0470273576000001E-10</v>
      </c>
      <c r="D243" s="4">
        <v>2.0721399999999999E-13</v>
      </c>
      <c r="E243" s="4">
        <v>3.2679699999999999E-12</v>
      </c>
      <c r="F243" s="4">
        <v>5.9534000000000001E-15</v>
      </c>
      <c r="G243">
        <v>0</v>
      </c>
      <c r="H243" s="4">
        <v>7.6983599999999999E-15</v>
      </c>
      <c r="I243" s="4">
        <v>1.1409799999999999E-10</v>
      </c>
      <c r="J243" s="4">
        <v>5.7048899999999998E-11</v>
      </c>
      <c r="K243" s="4">
        <v>5.5694299999999998E-11</v>
      </c>
      <c r="L243" s="4">
        <v>7.1024900000000002E-11</v>
      </c>
      <c r="M243" s="4">
        <v>1.1728399999999999E-10</v>
      </c>
      <c r="N243" s="4">
        <v>2.90707E-11</v>
      </c>
      <c r="O243" s="4">
        <v>2.30427E-11</v>
      </c>
      <c r="P243" s="4">
        <v>3.3950400000000001E-11</v>
      </c>
    </row>
    <row r="244" spans="1:16" x14ac:dyDescent="0.4">
      <c r="A244" s="3">
        <v>325120</v>
      </c>
      <c r="B244" t="str">
        <f>VLOOKUP(A244,'sector labels'!A:B,2,FALSE)</f>
        <v>Industrial gas manufacturing</v>
      </c>
      <c r="C244" s="4">
        <f t="shared" si="3"/>
        <v>3.5017263501E-8</v>
      </c>
      <c r="D244" s="4">
        <v>2.6631399999999999E-12</v>
      </c>
      <c r="E244" s="4">
        <v>2.5548900000000001E-10</v>
      </c>
      <c r="F244" s="4">
        <v>6.5036800000000004E-13</v>
      </c>
      <c r="G244">
        <v>0</v>
      </c>
      <c r="H244" s="4">
        <v>8.4099300000000005E-13</v>
      </c>
      <c r="I244" s="4">
        <v>7.9417299999999992E-9</v>
      </c>
      <c r="J244" s="4">
        <v>3.9708599999999997E-9</v>
      </c>
      <c r="K244" s="4">
        <v>3.8517900000000004E-9</v>
      </c>
      <c r="L244" s="4">
        <v>4.9181800000000001E-9</v>
      </c>
      <c r="M244" s="4">
        <v>8.1113200000000001E-9</v>
      </c>
      <c r="N244" s="4">
        <v>2.0153100000000001E-9</v>
      </c>
      <c r="O244" s="4">
        <v>1.5971399999999999E-9</v>
      </c>
      <c r="P244" s="4">
        <v>2.3512900000000001E-9</v>
      </c>
    </row>
    <row r="245" spans="1:16" x14ac:dyDescent="0.4">
      <c r="A245" s="3">
        <v>325130</v>
      </c>
      <c r="B245" t="str">
        <f>VLOOKUP(A245,'sector labels'!A:B,2,FALSE)</f>
        <v>Synthetic dye and pigment manufacturing</v>
      </c>
      <c r="C245" s="4">
        <f t="shared" si="3"/>
        <v>6.7036253968000002E-9</v>
      </c>
      <c r="D245" s="4">
        <v>2.1714300000000002E-12</v>
      </c>
      <c r="E245" s="4">
        <v>4.4534300000000001E-11</v>
      </c>
      <c r="F245" s="4">
        <v>8.8380800000000005E-14</v>
      </c>
      <c r="G245">
        <v>0</v>
      </c>
      <c r="H245" s="4">
        <v>1.14286E-13</v>
      </c>
      <c r="I245" s="4">
        <v>1.51651E-9</v>
      </c>
      <c r="J245" s="4">
        <v>7.5825399999999997E-10</v>
      </c>
      <c r="K245" s="4">
        <v>7.3927700000000003E-10</v>
      </c>
      <c r="L245" s="4">
        <v>9.4301400000000007E-10</v>
      </c>
      <c r="M245" s="4">
        <v>1.5568099999999999E-9</v>
      </c>
      <c r="N245" s="4">
        <v>3.8606700000000002E-10</v>
      </c>
      <c r="O245" s="4">
        <v>3.06003E-10</v>
      </c>
      <c r="P245" s="4">
        <v>4.5078199999999998E-10</v>
      </c>
    </row>
    <row r="246" spans="1:16" x14ac:dyDescent="0.4">
      <c r="A246" s="3">
        <v>325180</v>
      </c>
      <c r="B246" t="str">
        <f>VLOOKUP(A246,'sector labels'!A:B,2,FALSE)</f>
        <v>Other Basic Inorganic Chemical Manufacturing</v>
      </c>
      <c r="C246" s="4">
        <f t="shared" si="3"/>
        <v>4.8980280857000003E-9</v>
      </c>
      <c r="D246" s="4">
        <v>1.8508600000000001E-12</v>
      </c>
      <c r="E246" s="4">
        <v>1.4352000000000001E-10</v>
      </c>
      <c r="F246" s="4">
        <v>4.10909E-14</v>
      </c>
      <c r="G246">
        <v>0</v>
      </c>
      <c r="H246" s="4">
        <v>5.3134799999999997E-14</v>
      </c>
      <c r="I246" s="4">
        <v>6.1662099999999999E-10</v>
      </c>
      <c r="J246" s="4">
        <v>3.08311E-10</v>
      </c>
      <c r="K246" s="4">
        <v>3.0005299999999999E-10</v>
      </c>
      <c r="L246" s="4">
        <v>3.8287900000000002E-10</v>
      </c>
      <c r="M246" s="4">
        <v>6.31869E-10</v>
      </c>
      <c r="N246" s="4">
        <v>1.5679999999999999E-10</v>
      </c>
      <c r="O246" s="4">
        <v>9.527800000000001E-10</v>
      </c>
      <c r="P246" s="4">
        <v>1.4032500000000001E-9</v>
      </c>
    </row>
    <row r="247" spans="1:16" x14ac:dyDescent="0.4">
      <c r="A247" s="3">
        <v>325190</v>
      </c>
      <c r="B247" t="str">
        <f>VLOOKUP(A247,'sector labels'!A:B,2,FALSE)</f>
        <v>Other basic organic chemical manufacturing</v>
      </c>
      <c r="C247" s="4">
        <f t="shared" si="3"/>
        <v>3.9481868365000005E-9</v>
      </c>
      <c r="D247" s="4">
        <v>1.77546E-12</v>
      </c>
      <c r="E247" s="4">
        <v>1.3081999999999999E-10</v>
      </c>
      <c r="F247" s="4">
        <v>6.1216799999999999E-14</v>
      </c>
      <c r="G247">
        <v>0</v>
      </c>
      <c r="H247" s="4">
        <v>7.9159700000000004E-14</v>
      </c>
      <c r="I247" s="4">
        <v>8.2806399999999996E-10</v>
      </c>
      <c r="J247" s="4">
        <v>4.1403199999999998E-10</v>
      </c>
      <c r="K247" s="4">
        <v>4.0230900000000002E-10</v>
      </c>
      <c r="L247" s="4">
        <v>5.1351799999999998E-10</v>
      </c>
      <c r="M247" s="4">
        <v>8.4720599999999998E-10</v>
      </c>
      <c r="N247" s="4">
        <v>2.10359E-10</v>
      </c>
      <c r="O247" s="4">
        <v>3.5446900000000001E-10</v>
      </c>
      <c r="P247" s="4">
        <v>2.4549399999999998E-10</v>
      </c>
    </row>
    <row r="248" spans="1:16" x14ac:dyDescent="0.4">
      <c r="A248" s="3">
        <v>325211</v>
      </c>
      <c r="B248" t="str">
        <f>VLOOKUP(A248,'sector labels'!A:B,2,FALSE)</f>
        <v>Plastics material and resin manufacturing</v>
      </c>
      <c r="C248" s="4">
        <f t="shared" si="3"/>
        <v>1.1591762223599998E-8</v>
      </c>
      <c r="D248" s="4">
        <v>4.2276399999999999E-12</v>
      </c>
      <c r="E248" s="4">
        <v>1.13481E-10</v>
      </c>
      <c r="F248" s="4">
        <v>7.6074000000000005E-13</v>
      </c>
      <c r="G248">
        <v>0</v>
      </c>
      <c r="H248" s="4">
        <v>4.6843600000000001E-14</v>
      </c>
      <c r="I248" s="4">
        <v>4.6780199999999999E-10</v>
      </c>
      <c r="J248" s="4">
        <v>4.9119199999999997E-9</v>
      </c>
      <c r="K248" s="4">
        <v>2.49816E-9</v>
      </c>
      <c r="L248" s="4">
        <v>2.8992699999999997E-10</v>
      </c>
      <c r="M248" s="4">
        <v>4.7825199999999999E-10</v>
      </c>
      <c r="N248" s="4">
        <v>1.1878199999999999E-10</v>
      </c>
      <c r="O248" s="4">
        <v>7.2172299999999999E-10</v>
      </c>
      <c r="P248" s="4">
        <v>1.98668E-9</v>
      </c>
    </row>
    <row r="249" spans="1:16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f t="shared" si="3"/>
        <v>9.9645390880000004E-9</v>
      </c>
      <c r="D249" s="4">
        <v>3.5629899999999999E-12</v>
      </c>
      <c r="E249" s="4">
        <v>6.7413299999999995E-11</v>
      </c>
      <c r="F249" s="4">
        <v>1.4146700000000001E-13</v>
      </c>
      <c r="G249">
        <v>0</v>
      </c>
      <c r="H249" s="4">
        <v>7.7433099999999996E-13</v>
      </c>
      <c r="I249" s="4">
        <v>2.2549599999999998E-9</v>
      </c>
      <c r="J249" s="4">
        <v>1.1274799999999999E-9</v>
      </c>
      <c r="K249" s="4">
        <v>1.0982100000000001E-9</v>
      </c>
      <c r="L249" s="4">
        <v>1.40112E-9</v>
      </c>
      <c r="M249" s="4">
        <v>2.3126600000000002E-9</v>
      </c>
      <c r="N249" s="4">
        <v>5.7371199999999999E-10</v>
      </c>
      <c r="O249" s="4">
        <v>4.5472200000000002E-10</v>
      </c>
      <c r="P249" s="4">
        <v>6.6978299999999996E-10</v>
      </c>
    </row>
    <row r="250" spans="1:16" x14ac:dyDescent="0.4">
      <c r="A250" s="3">
        <v>325411</v>
      </c>
      <c r="B250" t="str">
        <f>VLOOKUP(A250,'sector labels'!A:B,2,FALSE)</f>
        <v>Medicinal and botanical manufacturing</v>
      </c>
      <c r="C250" s="4">
        <f t="shared" si="3"/>
        <v>2.0307858346999997E-8</v>
      </c>
      <c r="D250" s="4">
        <v>3.6495799999999999E-12</v>
      </c>
      <c r="E250" s="4">
        <v>5.5375400000000001E-10</v>
      </c>
      <c r="F250" s="4">
        <v>1.7015100000000001E-12</v>
      </c>
      <c r="G250">
        <v>0</v>
      </c>
      <c r="H250" s="4">
        <v>8.0325700000000004E-13</v>
      </c>
      <c r="I250" s="4">
        <v>1.2925599999999999E-9</v>
      </c>
      <c r="J250" s="4">
        <v>6.4627999999999996E-10</v>
      </c>
      <c r="K250" s="4">
        <v>6.2950800000000001E-10</v>
      </c>
      <c r="L250" s="4">
        <v>8.0314099999999999E-10</v>
      </c>
      <c r="M250" s="4">
        <v>1.3256500000000001E-9</v>
      </c>
      <c r="N250" s="4">
        <v>3.2885899999999998E-10</v>
      </c>
      <c r="O250" s="4">
        <v>2.6065199999999999E-10</v>
      </c>
      <c r="P250" s="4">
        <v>1.4461299999999999E-8</v>
      </c>
    </row>
    <row r="251" spans="1:16" x14ac:dyDescent="0.4">
      <c r="A251" s="3">
        <v>325412</v>
      </c>
      <c r="B251" t="str">
        <f>VLOOKUP(A251,'sector labels'!A:B,2,FALSE)</f>
        <v>Pharmaceutical preparation manufacturing</v>
      </c>
      <c r="C251" s="4">
        <f t="shared" si="3"/>
        <v>8.990004727900001E-9</v>
      </c>
      <c r="D251" s="4">
        <v>4.3926899999999999E-12</v>
      </c>
      <c r="E251" s="4">
        <v>1.69267E-10</v>
      </c>
      <c r="F251" s="4">
        <v>5.8265599999999998E-13</v>
      </c>
      <c r="G251" s="4">
        <v>2.7226900000000001E-14</v>
      </c>
      <c r="H251" s="4">
        <v>5.3045499999999998E-13</v>
      </c>
      <c r="I251" s="4">
        <v>1.6202799999999999E-10</v>
      </c>
      <c r="J251" s="4">
        <v>2.5114400000000002E-9</v>
      </c>
      <c r="K251" s="4">
        <v>7.88347E-11</v>
      </c>
      <c r="L251" s="4">
        <v>1.00598E-10</v>
      </c>
      <c r="M251" s="4">
        <v>1.6601400000000001E-10</v>
      </c>
      <c r="N251" s="4">
        <v>6.5917999999999999E-10</v>
      </c>
      <c r="O251" s="4">
        <v>1.8829899999999999E-9</v>
      </c>
      <c r="P251" s="4">
        <v>3.2541199999999999E-9</v>
      </c>
    </row>
    <row r="252" spans="1:16" x14ac:dyDescent="0.4">
      <c r="A252" s="3">
        <v>325413</v>
      </c>
      <c r="B252" t="str">
        <f>VLOOKUP(A252,'sector labels'!A:B,2,FALSE)</f>
        <v>In-vitro diagnostic substance manufacturing</v>
      </c>
      <c r="C252" s="4">
        <f t="shared" si="3"/>
        <v>2.6820814927E-8</v>
      </c>
      <c r="D252" s="4">
        <v>4.4753499999999998E-11</v>
      </c>
      <c r="E252" s="4">
        <v>1.9816800000000001E-10</v>
      </c>
      <c r="F252" s="4">
        <v>5.20442E-13</v>
      </c>
      <c r="G252">
        <v>0</v>
      </c>
      <c r="H252" s="4">
        <v>6.7298499999999998E-13</v>
      </c>
      <c r="I252" s="4">
        <v>6.0753499999999997E-9</v>
      </c>
      <c r="J252" s="4">
        <v>3.0376699999999999E-9</v>
      </c>
      <c r="K252" s="4">
        <v>2.9441800000000001E-9</v>
      </c>
      <c r="L252" s="4">
        <v>3.75988E-9</v>
      </c>
      <c r="M252" s="4">
        <v>6.20001E-9</v>
      </c>
      <c r="N252" s="4">
        <v>1.5408999999999999E-9</v>
      </c>
      <c r="O252" s="4">
        <v>1.22114E-9</v>
      </c>
      <c r="P252" s="4">
        <v>1.79757E-9</v>
      </c>
    </row>
    <row r="253" spans="1:16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f t="shared" si="3"/>
        <v>1.6494915882700002E-8</v>
      </c>
      <c r="D253" s="4">
        <v>2.06372E-12</v>
      </c>
      <c r="E253" s="4">
        <v>2.6809199999999999E-11</v>
      </c>
      <c r="F253" s="4">
        <v>5.9291999999999999E-14</v>
      </c>
      <c r="G253">
        <v>0</v>
      </c>
      <c r="H253" s="4">
        <v>7.6670700000000003E-14</v>
      </c>
      <c r="I253" s="4">
        <v>8.8071800000000002E-10</v>
      </c>
      <c r="J253" s="4">
        <v>9.2475300000000002E-9</v>
      </c>
      <c r="K253" s="4">
        <v>4.2850199999999999E-10</v>
      </c>
      <c r="L253" s="4">
        <v>5.4679900000000001E-10</v>
      </c>
      <c r="M253" s="4">
        <v>9.02363E-10</v>
      </c>
      <c r="N253" s="4">
        <v>2.2393499999999999E-10</v>
      </c>
      <c r="O253" s="4">
        <v>1.36072E-9</v>
      </c>
      <c r="P253" s="4">
        <v>2.8753400000000001E-9</v>
      </c>
    </row>
    <row r="254" spans="1:16" x14ac:dyDescent="0.4">
      <c r="A254" s="3">
        <v>325310</v>
      </c>
      <c r="B254" t="str">
        <f>VLOOKUP(A254,'sector labels'!A:B,2,FALSE)</f>
        <v>Fertilizer manufacturing</v>
      </c>
      <c r="C254" s="4">
        <f t="shared" si="3"/>
        <v>1.2631196715999998E-8</v>
      </c>
      <c r="D254" s="4">
        <v>1.71424E-12</v>
      </c>
      <c r="E254" s="4">
        <v>8.4694999999999998E-11</v>
      </c>
      <c r="F254" s="4">
        <v>1.72899E-13</v>
      </c>
      <c r="G254">
        <v>0</v>
      </c>
      <c r="H254" s="4">
        <v>2.23577E-13</v>
      </c>
      <c r="I254" s="4">
        <v>2.8586E-9</v>
      </c>
      <c r="J254" s="4">
        <v>1.4293E-9</v>
      </c>
      <c r="K254" s="4">
        <v>1.39287E-9</v>
      </c>
      <c r="L254" s="4">
        <v>1.7768900000000001E-9</v>
      </c>
      <c r="M254" s="4">
        <v>2.93318E-9</v>
      </c>
      <c r="N254" s="4">
        <v>7.2751500000000005E-10</v>
      </c>
      <c r="O254" s="4">
        <v>5.7663300000000003E-10</v>
      </c>
      <c r="P254" s="4">
        <v>8.4940300000000001E-10</v>
      </c>
    </row>
    <row r="255" spans="1:16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f t="shared" si="3"/>
        <v>2.3769381387999997E-8</v>
      </c>
      <c r="D255" s="4">
        <v>6.3744399999999996E-12</v>
      </c>
      <c r="E255" s="4">
        <v>1.03172E-10</v>
      </c>
      <c r="F255" s="4">
        <v>2.5945099999999999E-13</v>
      </c>
      <c r="G255">
        <v>0</v>
      </c>
      <c r="H255" s="4">
        <v>3.3549700000000002E-13</v>
      </c>
      <c r="I255" s="4">
        <v>3.2238799999999998E-9</v>
      </c>
      <c r="J255" s="4">
        <v>1.6119399999999999E-9</v>
      </c>
      <c r="K255" s="4">
        <v>1.56408E-9</v>
      </c>
      <c r="L255" s="4">
        <v>1.9969799999999999E-9</v>
      </c>
      <c r="M255" s="4">
        <v>3.29373E-9</v>
      </c>
      <c r="N255" s="4">
        <v>8.1825499999999998E-10</v>
      </c>
      <c r="O255" s="4">
        <v>6.4847499999999998E-10</v>
      </c>
      <c r="P255" s="4">
        <v>1.05019E-8</v>
      </c>
    </row>
    <row r="256" spans="1:16" x14ac:dyDescent="0.4">
      <c r="A256" s="3">
        <v>325510</v>
      </c>
      <c r="B256" t="str">
        <f>VLOOKUP(A256,'sector labels'!A:B,2,FALSE)</f>
        <v>Paint and coating manufacturing</v>
      </c>
      <c r="C256" s="4">
        <f t="shared" si="3"/>
        <v>1.2070205200999999E-8</v>
      </c>
      <c r="D256" s="4">
        <v>5.6080999999999999E-12</v>
      </c>
      <c r="E256" s="4">
        <v>4.7730300000000002E-10</v>
      </c>
      <c r="F256" s="4">
        <v>1.3695600000000001E-12</v>
      </c>
      <c r="G256" s="4">
        <v>1.2013699999999999E-13</v>
      </c>
      <c r="H256" s="4">
        <v>4.7640399999999996E-13</v>
      </c>
      <c r="I256" s="4">
        <v>7.5837299999999996E-10</v>
      </c>
      <c r="J256" s="4">
        <v>3.7918599999999998E-10</v>
      </c>
      <c r="K256" s="4">
        <v>3.6929199999999999E-10</v>
      </c>
      <c r="L256" s="4">
        <v>4.71165E-10</v>
      </c>
      <c r="M256" s="4">
        <v>7.7767500000000001E-10</v>
      </c>
      <c r="N256" s="4">
        <v>1.9293100000000001E-10</v>
      </c>
      <c r="O256" s="4">
        <v>1.5291599999999999E-10</v>
      </c>
      <c r="P256" s="4">
        <v>8.4837899999999993E-9</v>
      </c>
    </row>
    <row r="257" spans="1:16" x14ac:dyDescent="0.4">
      <c r="A257" s="3">
        <v>325520</v>
      </c>
      <c r="B257" t="str">
        <f>VLOOKUP(A257,'sector labels'!A:B,2,FALSE)</f>
        <v>Adhesive manufacturing</v>
      </c>
      <c r="C257" s="4">
        <f t="shared" si="3"/>
        <v>2.0541844100000001E-8</v>
      </c>
      <c r="D257" s="4">
        <v>1.2009300000000001E-11</v>
      </c>
      <c r="E257" s="4">
        <v>7.6826699999999995E-10</v>
      </c>
      <c r="F257" s="4">
        <v>1.5853000000000001E-13</v>
      </c>
      <c r="G257">
        <v>0</v>
      </c>
      <c r="H257" s="4">
        <v>2.9382700000000002E-12</v>
      </c>
      <c r="I257" s="4">
        <v>2.2729100000000002E-9</v>
      </c>
      <c r="J257" s="4">
        <v>1.13646E-9</v>
      </c>
      <c r="K257" s="4">
        <v>1.1052799999999999E-9</v>
      </c>
      <c r="L257" s="4">
        <v>1.4105599999999999E-9</v>
      </c>
      <c r="M257" s="4">
        <v>2.3275499999999999E-9</v>
      </c>
      <c r="N257" s="4">
        <v>5.7773100000000004E-10</v>
      </c>
      <c r="O257" s="4">
        <v>3.5104700000000002E-9</v>
      </c>
      <c r="P257" s="4">
        <v>7.41751E-9</v>
      </c>
    </row>
    <row r="258" spans="1:16" x14ac:dyDescent="0.4">
      <c r="A258" s="3">
        <v>325610</v>
      </c>
      <c r="B258" t="str">
        <f>VLOOKUP(A258,'sector labels'!A:B,2,FALSE)</f>
        <v>Soap and cleaning compound manufacturing</v>
      </c>
      <c r="C258" s="4">
        <f t="shared" si="3"/>
        <v>3.1847829484000003E-8</v>
      </c>
      <c r="D258" s="4">
        <v>5.0703700000000003E-12</v>
      </c>
      <c r="E258" s="4">
        <v>2.28146E-10</v>
      </c>
      <c r="F258" s="4">
        <v>2.30478E-13</v>
      </c>
      <c r="G258">
        <v>0</v>
      </c>
      <c r="H258" s="4">
        <v>9.1163600000000005E-13</v>
      </c>
      <c r="I258" s="4">
        <v>2.8572399999999999E-9</v>
      </c>
      <c r="J258" s="4">
        <v>8.0498000000000001E-9</v>
      </c>
      <c r="K258" s="4">
        <v>1.38615E-9</v>
      </c>
      <c r="L258" s="4">
        <v>1.76982E-9</v>
      </c>
      <c r="M258" s="4">
        <v>2.91903E-9</v>
      </c>
      <c r="N258" s="4">
        <v>7.2518099999999998E-10</v>
      </c>
      <c r="O258" s="4">
        <v>9.5356599999999993E-9</v>
      </c>
      <c r="P258" s="4">
        <v>4.3705899999999999E-9</v>
      </c>
    </row>
    <row r="259" spans="1:16" x14ac:dyDescent="0.4">
      <c r="A259" s="3">
        <v>325620</v>
      </c>
      <c r="B259" t="str">
        <f>VLOOKUP(A259,'sector labels'!A:B,2,FALSE)</f>
        <v>Toilet preparation manufacturing</v>
      </c>
      <c r="C259" s="4">
        <f t="shared" ref="C259:C322" si="4">SUM(D259:P259)</f>
        <v>2.1167327018000001E-8</v>
      </c>
      <c r="D259" s="4">
        <v>5.7492500000000004E-12</v>
      </c>
      <c r="E259" s="4">
        <v>5.0488899999999999E-10</v>
      </c>
      <c r="F259" s="4">
        <v>8.1901599999999999E-13</v>
      </c>
      <c r="G259">
        <v>0</v>
      </c>
      <c r="H259" s="4">
        <v>5.5475199999999998E-13</v>
      </c>
      <c r="I259" s="4">
        <v>9.7070899999999994E-9</v>
      </c>
      <c r="J259" s="4">
        <v>3.0334600000000001E-10</v>
      </c>
      <c r="K259" s="4">
        <v>3.24909E-9</v>
      </c>
      <c r="L259" s="4">
        <v>3.76868E-10</v>
      </c>
      <c r="M259" s="4">
        <v>6.2201100000000001E-10</v>
      </c>
      <c r="N259" s="4">
        <v>2.4691899999999998E-9</v>
      </c>
      <c r="O259" s="4">
        <v>1.3454699999999999E-9</v>
      </c>
      <c r="P259" s="4">
        <v>2.5822499999999998E-9</v>
      </c>
    </row>
    <row r="260" spans="1:16" x14ac:dyDescent="0.4">
      <c r="A260" s="3">
        <v>325910</v>
      </c>
      <c r="B260" t="str">
        <f>VLOOKUP(A260,'sector labels'!A:B,2,FALSE)</f>
        <v>Printing ink manufacturing</v>
      </c>
      <c r="C260" s="4">
        <f t="shared" si="4"/>
        <v>5.4566464649999997E-8</v>
      </c>
      <c r="D260" s="4">
        <v>4.26622E-12</v>
      </c>
      <c r="E260" s="4">
        <v>4.0142300000000002E-10</v>
      </c>
      <c r="F260" s="4">
        <v>2.7088199999999998E-11</v>
      </c>
      <c r="G260">
        <v>0</v>
      </c>
      <c r="H260" s="4">
        <v>1.3472299999999999E-12</v>
      </c>
      <c r="I260" s="4">
        <v>1.2372200000000001E-8</v>
      </c>
      <c r="J260" s="4">
        <v>6.1861100000000003E-9</v>
      </c>
      <c r="K260" s="4">
        <v>5.9976000000000001E-9</v>
      </c>
      <c r="L260" s="4">
        <v>7.6588099999999999E-9</v>
      </c>
      <c r="M260" s="4">
        <v>1.26301E-8</v>
      </c>
      <c r="N260" s="4">
        <v>3.1386100000000002E-9</v>
      </c>
      <c r="O260" s="4">
        <v>2.4873200000000001E-9</v>
      </c>
      <c r="P260" s="4">
        <v>3.66159E-9</v>
      </c>
    </row>
    <row r="261" spans="1:16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f t="shared" si="4"/>
        <v>2.7549824124999999E-8</v>
      </c>
      <c r="D261" s="4">
        <v>6.6455999999999999E-12</v>
      </c>
      <c r="E261" s="4">
        <v>8.8581700000000005E-11</v>
      </c>
      <c r="F261" s="4">
        <v>1.0304300000000001E-12</v>
      </c>
      <c r="G261">
        <v>0</v>
      </c>
      <c r="H261" s="4">
        <v>7.3639500000000001E-13</v>
      </c>
      <c r="I261" s="4">
        <v>2.88458E-9</v>
      </c>
      <c r="J261" s="4">
        <v>9.1571099999999992E-9</v>
      </c>
      <c r="K261" s="4">
        <v>1.4027699999999999E-9</v>
      </c>
      <c r="L261" s="4">
        <v>1.79021E-9</v>
      </c>
      <c r="M261" s="4">
        <v>2.95403E-9</v>
      </c>
      <c r="N261" s="4">
        <v>3.67389E-9</v>
      </c>
      <c r="O261" s="4">
        <v>3.2090600000000001E-9</v>
      </c>
      <c r="P261" s="4">
        <v>2.3811799999999998E-9</v>
      </c>
    </row>
    <row r="262" spans="1:16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f t="shared" si="4"/>
        <v>4.6401558889999996E-8</v>
      </c>
      <c r="D262" s="4">
        <v>2.0222299999999999E-11</v>
      </c>
      <c r="E262" s="4">
        <v>1.59994E-9</v>
      </c>
      <c r="F262" s="4">
        <v>5.6471800000000002E-12</v>
      </c>
      <c r="G262">
        <v>0</v>
      </c>
      <c r="H262" s="4">
        <v>2.1794099999999999E-12</v>
      </c>
      <c r="I262" s="4">
        <v>2.5993999999999999E-9</v>
      </c>
      <c r="J262" s="4">
        <v>1.2997E-9</v>
      </c>
      <c r="K262" s="4">
        <v>6.4814200000000001E-9</v>
      </c>
      <c r="L262" s="4">
        <v>1.61202E-9</v>
      </c>
      <c r="M262" s="4">
        <v>2.6595299999999998E-9</v>
      </c>
      <c r="N262" s="4">
        <v>3.2070000000000002E-9</v>
      </c>
      <c r="O262" s="4">
        <v>4.5887000000000001E-9</v>
      </c>
      <c r="P262" s="4">
        <v>2.23258E-8</v>
      </c>
    </row>
    <row r="263" spans="1:16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f t="shared" si="4"/>
        <v>4.5905970749999994E-8</v>
      </c>
      <c r="D263" s="4">
        <v>3.33367E-11</v>
      </c>
      <c r="E263" s="4">
        <v>1.4368300000000001E-9</v>
      </c>
      <c r="F263" s="4">
        <v>4.2679899999999999E-12</v>
      </c>
      <c r="G263">
        <v>0</v>
      </c>
      <c r="H263" s="4">
        <v>3.7880600000000003E-12</v>
      </c>
      <c r="I263" s="4">
        <v>3.61726E-9</v>
      </c>
      <c r="J263" s="4">
        <v>1.80863E-9</v>
      </c>
      <c r="K263" s="4">
        <v>2.0555199999999999E-8</v>
      </c>
      <c r="L263" s="4">
        <v>2.2448500000000002E-9</v>
      </c>
      <c r="M263" s="4">
        <v>3.70421E-9</v>
      </c>
      <c r="N263" s="4">
        <v>9.1943799999999996E-10</v>
      </c>
      <c r="O263" s="4">
        <v>5.91872E-9</v>
      </c>
      <c r="P263" s="4">
        <v>5.6594400000000001E-9</v>
      </c>
    </row>
    <row r="264" spans="1:16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f t="shared" si="4"/>
        <v>7.2983392350000001E-8</v>
      </c>
      <c r="D264" s="4">
        <v>4.1874999999999998E-11</v>
      </c>
      <c r="E264" s="4">
        <v>2.1547099999999999E-10</v>
      </c>
      <c r="F264" s="4">
        <v>5.3566499999999998E-12</v>
      </c>
      <c r="G264">
        <v>0</v>
      </c>
      <c r="H264" s="4">
        <v>6.2970000000000003E-13</v>
      </c>
      <c r="I264" s="4">
        <v>7.0233199999999997E-9</v>
      </c>
      <c r="J264" s="4">
        <v>3.5116599999999998E-9</v>
      </c>
      <c r="K264" s="4">
        <v>3.4156199999999998E-9</v>
      </c>
      <c r="L264" s="4">
        <v>4.3589500000000001E-9</v>
      </c>
      <c r="M264" s="4">
        <v>7.1928100000000001E-9</v>
      </c>
      <c r="N264" s="4">
        <v>1.7853E-9</v>
      </c>
      <c r="O264" s="4">
        <v>1.5564599999999999E-8</v>
      </c>
      <c r="P264" s="4">
        <v>2.9867800000000002E-8</v>
      </c>
    </row>
    <row r="265" spans="1:16" x14ac:dyDescent="0.4">
      <c r="A265" s="3">
        <v>326140</v>
      </c>
      <c r="B265" t="str">
        <f>VLOOKUP(A265,'sector labels'!A:B,2,FALSE)</f>
        <v>Polystyrene foam product manufacturing</v>
      </c>
      <c r="C265" s="4">
        <f t="shared" si="4"/>
        <v>6.8377726778000004E-8</v>
      </c>
      <c r="D265" s="4">
        <v>5.0266899999999999E-11</v>
      </c>
      <c r="E265" s="4">
        <v>1.4014900000000001E-9</v>
      </c>
      <c r="F265" s="4">
        <v>2.9940799999999999E-13</v>
      </c>
      <c r="G265">
        <v>0</v>
      </c>
      <c r="H265" s="4">
        <v>8.1304700000000002E-12</v>
      </c>
      <c r="I265" s="4">
        <v>4.0922800000000003E-9</v>
      </c>
      <c r="J265" s="4">
        <v>2.0461400000000001E-9</v>
      </c>
      <c r="K265" s="4">
        <v>1.98853E-9</v>
      </c>
      <c r="L265" s="4">
        <v>2.5381299999999998E-9</v>
      </c>
      <c r="M265" s="4">
        <v>4.1875600000000004E-9</v>
      </c>
      <c r="N265" s="4">
        <v>1.0397E-9</v>
      </c>
      <c r="O265" s="4">
        <v>2.5544200000000001E-8</v>
      </c>
      <c r="P265" s="4">
        <v>2.5481000000000002E-8</v>
      </c>
    </row>
    <row r="266" spans="1:16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f t="shared" si="4"/>
        <v>3.1992714370000001E-8</v>
      </c>
      <c r="D266" s="4">
        <v>1.1675100000000001E-11</v>
      </c>
      <c r="E266" s="4">
        <v>1.0168300000000001E-9</v>
      </c>
      <c r="F266" s="4">
        <v>6.0191699999999997E-12</v>
      </c>
      <c r="G266" s="4">
        <v>5.2799800000000003E-13</v>
      </c>
      <c r="H266" s="4">
        <v>2.7310200000000001E-13</v>
      </c>
      <c r="I266" s="4">
        <v>3.0009699999999998E-9</v>
      </c>
      <c r="J266" s="4">
        <v>1.5004900000000001E-9</v>
      </c>
      <c r="K266" s="4">
        <v>1.45912E-9</v>
      </c>
      <c r="L266" s="4">
        <v>1.8621800000000001E-9</v>
      </c>
      <c r="M266" s="4">
        <v>3.0726999999999999E-9</v>
      </c>
      <c r="N266" s="4">
        <v>7.6272499999999997E-10</v>
      </c>
      <c r="O266" s="4">
        <v>6.0450399999999996E-10</v>
      </c>
      <c r="P266" s="4">
        <v>1.86947E-8</v>
      </c>
    </row>
    <row r="267" spans="1:16" x14ac:dyDescent="0.4">
      <c r="A267" s="3">
        <v>326160</v>
      </c>
      <c r="B267" t="str">
        <f>VLOOKUP(A267,'sector labels'!A:B,2,FALSE)</f>
        <v>Plastics bottle manufacturing</v>
      </c>
      <c r="C267" s="4">
        <f t="shared" si="4"/>
        <v>6.3326489398999991E-9</v>
      </c>
      <c r="D267" s="4">
        <v>3.24938E-12</v>
      </c>
      <c r="E267" s="4">
        <v>2.0044100000000001E-11</v>
      </c>
      <c r="F267" s="4">
        <v>6.0459699999999995E-13</v>
      </c>
      <c r="G267">
        <v>0</v>
      </c>
      <c r="H267" s="4">
        <v>4.8862900000000001E-14</v>
      </c>
      <c r="I267" s="4">
        <v>6.9308800000000002E-10</v>
      </c>
      <c r="J267" s="4">
        <v>3.4654400000000001E-10</v>
      </c>
      <c r="K267" s="4">
        <v>3.3814500000000002E-10</v>
      </c>
      <c r="L267" s="4">
        <v>4.3126600000000002E-10</v>
      </c>
      <c r="M267" s="4">
        <v>7.1208400000000002E-10</v>
      </c>
      <c r="N267" s="4">
        <v>1.7653399999999999E-10</v>
      </c>
      <c r="O267" s="4">
        <v>3.4048899999999998E-9</v>
      </c>
      <c r="P267" s="4">
        <v>2.0615099999999999E-10</v>
      </c>
    </row>
    <row r="268" spans="1:16" x14ac:dyDescent="0.4">
      <c r="A268" s="3">
        <v>326190</v>
      </c>
      <c r="B268" t="str">
        <f>VLOOKUP(A268,'sector labels'!A:B,2,FALSE)</f>
        <v>Other plastics product manufacturing</v>
      </c>
      <c r="C268" s="4">
        <f t="shared" si="4"/>
        <v>5.9584141686999996E-8</v>
      </c>
      <c r="D268" s="4">
        <v>1.9551200000000001E-11</v>
      </c>
      <c r="E268" s="4">
        <v>8.5757199999999998E-10</v>
      </c>
      <c r="F268" s="4">
        <v>5.3359099999999996E-12</v>
      </c>
      <c r="G268" s="4">
        <v>9.5269700000000006E-13</v>
      </c>
      <c r="H268" s="4">
        <v>2.8078799999999999E-12</v>
      </c>
      <c r="I268" s="4">
        <v>1.38224E-8</v>
      </c>
      <c r="J268" s="4">
        <v>2.4922200000000001E-10</v>
      </c>
      <c r="K268" s="4">
        <v>5.2842399999999999E-9</v>
      </c>
      <c r="L268" s="4">
        <v>3.06685E-9</v>
      </c>
      <c r="M268" s="4">
        <v>6.5777900000000003E-9</v>
      </c>
      <c r="N268" s="4">
        <v>3.8908199999999996E-9</v>
      </c>
      <c r="O268" s="4">
        <v>1.1583500000000001E-8</v>
      </c>
      <c r="P268" s="4">
        <v>1.42231E-8</v>
      </c>
    </row>
    <row r="269" spans="1:16" x14ac:dyDescent="0.4">
      <c r="A269" s="3">
        <v>326210</v>
      </c>
      <c r="B269" t="str">
        <f>VLOOKUP(A269,'sector labels'!A:B,2,FALSE)</f>
        <v>Tire manufacturing</v>
      </c>
      <c r="C269" s="4">
        <f t="shared" si="4"/>
        <v>3.0582002839000001E-8</v>
      </c>
      <c r="D269" s="4">
        <v>2.7855199999999999E-11</v>
      </c>
      <c r="E269" s="4">
        <v>8.3611599999999997E-10</v>
      </c>
      <c r="F269" s="4">
        <v>1.1355499999999999E-12</v>
      </c>
      <c r="G269" s="4">
        <v>1.5938899999999999E-13</v>
      </c>
      <c r="H269" s="4">
        <v>2.0867E-12</v>
      </c>
      <c r="I269" s="4">
        <v>4.2958199999999998E-9</v>
      </c>
      <c r="J269" s="4">
        <v>2.1479099999999999E-9</v>
      </c>
      <c r="K269" s="4">
        <v>2.0848899999999998E-9</v>
      </c>
      <c r="L269" s="4">
        <v>2.6617499999999998E-9</v>
      </c>
      <c r="M269" s="4">
        <v>4.39047E-9</v>
      </c>
      <c r="N269" s="4">
        <v>1.0905700000000001E-9</v>
      </c>
      <c r="O269" s="4">
        <v>2.8770399999999998E-9</v>
      </c>
      <c r="P269" s="4">
        <v>1.0166200000000001E-8</v>
      </c>
    </row>
    <row r="270" spans="1:16" x14ac:dyDescent="0.4">
      <c r="A270" s="3">
        <v>326220</v>
      </c>
      <c r="B270" t="str">
        <f>VLOOKUP(A270,'sector labels'!A:B,2,FALSE)</f>
        <v>Rubber and plastics hoses and belting manufacturing</v>
      </c>
      <c r="C270" s="4">
        <f t="shared" si="4"/>
        <v>4.0344603627000003E-8</v>
      </c>
      <c r="D270" s="4">
        <v>1.7551799999999999E-11</v>
      </c>
      <c r="E270" s="4">
        <v>1.44502E-9</v>
      </c>
      <c r="F270" s="4">
        <v>5.3068900000000002E-12</v>
      </c>
      <c r="G270">
        <v>0</v>
      </c>
      <c r="H270" s="4">
        <v>2.6393700000000002E-13</v>
      </c>
      <c r="I270" s="4">
        <v>3.4116799999999999E-9</v>
      </c>
      <c r="J270" s="4">
        <v>1.70584E-9</v>
      </c>
      <c r="K270" s="4">
        <v>1.6625899999999999E-9</v>
      </c>
      <c r="L270" s="4">
        <v>2.1209200000000002E-9</v>
      </c>
      <c r="M270" s="4">
        <v>3.5011800000000001E-9</v>
      </c>
      <c r="N270" s="4">
        <v>8.6835100000000001E-10</v>
      </c>
      <c r="O270" s="4">
        <v>1.4453499999999999E-8</v>
      </c>
      <c r="P270" s="4">
        <v>1.11524E-8</v>
      </c>
    </row>
    <row r="271" spans="1:16" x14ac:dyDescent="0.4">
      <c r="A271" s="3">
        <v>326290</v>
      </c>
      <c r="B271" t="str">
        <f>VLOOKUP(A271,'sector labels'!A:B,2,FALSE)</f>
        <v>Other rubber product manufacturing</v>
      </c>
      <c r="C271" s="4">
        <f t="shared" si="4"/>
        <v>3.4485127000000005E-8</v>
      </c>
      <c r="D271" s="4">
        <v>1.32273E-11</v>
      </c>
      <c r="E271" s="4">
        <v>1.19263E-9</v>
      </c>
      <c r="F271" s="4">
        <v>1.8943400000000002E-12</v>
      </c>
      <c r="G271">
        <v>0</v>
      </c>
      <c r="H271" s="4">
        <v>1.43936E-12</v>
      </c>
      <c r="I271" s="4">
        <v>2.30078E-9</v>
      </c>
      <c r="J271" s="4">
        <v>1.15039E-9</v>
      </c>
      <c r="K271" s="4">
        <v>1.1200799999999999E-9</v>
      </c>
      <c r="L271" s="4">
        <v>6.98201E-9</v>
      </c>
      <c r="M271" s="4">
        <v>2.3587300000000002E-9</v>
      </c>
      <c r="N271" s="4">
        <v>5.8522600000000002E-10</v>
      </c>
      <c r="O271" s="4">
        <v>7.5939199999999994E-9</v>
      </c>
      <c r="P271" s="4">
        <v>1.11848E-8</v>
      </c>
    </row>
    <row r="272" spans="1:16" x14ac:dyDescent="0.4">
      <c r="A272" s="3">
        <v>423100</v>
      </c>
      <c r="B272" t="str">
        <f>VLOOKUP(A272,'sector labels'!A:B,2,FALSE)</f>
        <v>Motor vehicle and motor vehicle parts and supplies</v>
      </c>
      <c r="C272" s="4">
        <f t="shared" si="4"/>
        <v>2.4423852079999999E-8</v>
      </c>
      <c r="D272" s="4">
        <v>1.7045800000000001E-11</v>
      </c>
      <c r="E272" s="4">
        <v>5.8327699999999995E-10</v>
      </c>
      <c r="F272" s="4">
        <v>2.1417100000000002E-12</v>
      </c>
      <c r="G272" s="4">
        <v>2.4131999999999998E-13</v>
      </c>
      <c r="H272" s="4">
        <v>1.50825E-12</v>
      </c>
      <c r="I272" s="4">
        <v>8.9892199999999995E-10</v>
      </c>
      <c r="J272" s="4">
        <v>1.7978400000000001E-9</v>
      </c>
      <c r="K272" s="4">
        <v>6.5606799999999997E-10</v>
      </c>
      <c r="L272" s="4">
        <v>5.5812200000000005E-10</v>
      </c>
      <c r="M272" s="4">
        <v>9.2105599999999999E-10</v>
      </c>
      <c r="N272" s="4">
        <v>2.0571400000000002E-9</v>
      </c>
      <c r="O272" s="4">
        <v>6.7028900000000002E-9</v>
      </c>
      <c r="P272" s="4">
        <v>1.0227600000000001E-8</v>
      </c>
    </row>
    <row r="273" spans="1:16" x14ac:dyDescent="0.4">
      <c r="A273" s="3">
        <v>423400</v>
      </c>
      <c r="B273" t="str">
        <f>VLOOKUP(A273,'sector labels'!A:B,2,FALSE)</f>
        <v>Professional and commercial equipment and supplies</v>
      </c>
      <c r="C273" s="4">
        <f t="shared" si="4"/>
        <v>2.3017862767999999E-8</v>
      </c>
      <c r="D273" s="4">
        <v>1.60645E-11</v>
      </c>
      <c r="E273" s="4">
        <v>5.4969999999999997E-10</v>
      </c>
      <c r="F273" s="4">
        <v>2.0184200000000002E-12</v>
      </c>
      <c r="G273" s="4">
        <v>2.2742799999999998E-13</v>
      </c>
      <c r="H273" s="4">
        <v>1.42142E-12</v>
      </c>
      <c r="I273" s="4">
        <v>8.4717400000000002E-10</v>
      </c>
      <c r="J273" s="4">
        <v>1.69435E-9</v>
      </c>
      <c r="K273" s="4">
        <v>6.1830000000000003E-10</v>
      </c>
      <c r="L273" s="4">
        <v>5.2599299999999998E-10</v>
      </c>
      <c r="M273" s="4">
        <v>8.6803399999999998E-10</v>
      </c>
      <c r="N273" s="4">
        <v>1.9387099999999998E-9</v>
      </c>
      <c r="O273" s="4">
        <v>6.3170300000000001E-9</v>
      </c>
      <c r="P273" s="4">
        <v>9.6388399999999998E-9</v>
      </c>
    </row>
    <row r="274" spans="1:16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f t="shared" si="4"/>
        <v>1.3591574233E-8</v>
      </c>
      <c r="D274" s="4">
        <v>9.4857799999999996E-12</v>
      </c>
      <c r="E274" s="4">
        <v>3.2458599999999998E-10</v>
      </c>
      <c r="F274" s="4">
        <v>1.1918400000000001E-12</v>
      </c>
      <c r="G274" s="4">
        <v>1.34291E-13</v>
      </c>
      <c r="H274" s="4">
        <v>8.3932200000000005E-13</v>
      </c>
      <c r="I274" s="4">
        <v>5.0023900000000001E-10</v>
      </c>
      <c r="J274" s="4">
        <v>1.00048E-9</v>
      </c>
      <c r="K274" s="4">
        <v>3.6509400000000001E-10</v>
      </c>
      <c r="L274" s="4">
        <v>3.1058799999999999E-10</v>
      </c>
      <c r="M274" s="4">
        <v>5.12556E-10</v>
      </c>
      <c r="N274" s="4">
        <v>1.14477E-9</v>
      </c>
      <c r="O274" s="4">
        <v>3.7300700000000001E-9</v>
      </c>
      <c r="P274" s="4">
        <v>5.6915400000000004E-9</v>
      </c>
    </row>
    <row r="275" spans="1:16" x14ac:dyDescent="0.4">
      <c r="A275" s="3">
        <v>423800</v>
      </c>
      <c r="B275" t="str">
        <f>VLOOKUP(A275,'sector labels'!A:B,2,FALSE)</f>
        <v>Machinery, equipment, and supplies</v>
      </c>
      <c r="C275" s="4">
        <f t="shared" si="4"/>
        <v>2.3602376903E-8</v>
      </c>
      <c r="D275" s="4">
        <v>1.6472500000000001E-11</v>
      </c>
      <c r="E275" s="4">
        <v>5.6365899999999999E-10</v>
      </c>
      <c r="F275" s="4">
        <v>2.0696800000000001E-12</v>
      </c>
      <c r="G275" s="4">
        <v>2.3320300000000002E-13</v>
      </c>
      <c r="H275" s="4">
        <v>1.45752E-12</v>
      </c>
      <c r="I275" s="4">
        <v>8.68687E-10</v>
      </c>
      <c r="J275" s="4">
        <v>1.73737E-9</v>
      </c>
      <c r="K275" s="4">
        <v>6.3400099999999999E-10</v>
      </c>
      <c r="L275" s="4">
        <v>5.3935E-10</v>
      </c>
      <c r="M275" s="4">
        <v>8.9007699999999997E-10</v>
      </c>
      <c r="N275" s="4">
        <v>1.9879499999999999E-9</v>
      </c>
      <c r="O275" s="4">
        <v>6.4774400000000003E-9</v>
      </c>
      <c r="P275" s="4">
        <v>9.8836100000000008E-9</v>
      </c>
    </row>
    <row r="276" spans="1:16" x14ac:dyDescent="0.4">
      <c r="A276" s="3" t="s">
        <v>309</v>
      </c>
      <c r="B276" t="str">
        <f>VLOOKUP(A276,'sector labels'!A:B,2,FALSE)</f>
        <v>Other durable goods merchant wholesalers</v>
      </c>
      <c r="C276" s="4">
        <f t="shared" si="4"/>
        <v>5.4012460822000002E-8</v>
      </c>
      <c r="D276" s="4">
        <v>3.7365299999999997E-11</v>
      </c>
      <c r="E276" s="4">
        <v>1.40059E-9</v>
      </c>
      <c r="F276" s="4">
        <v>4.5354800000000004E-12</v>
      </c>
      <c r="G276" s="4">
        <v>5.4247199999999995E-13</v>
      </c>
      <c r="H276" s="4">
        <v>3.1875699999999999E-12</v>
      </c>
      <c r="I276" s="4">
        <v>3.4840500000000002E-9</v>
      </c>
      <c r="J276" s="4">
        <v>3.5237599999999998E-9</v>
      </c>
      <c r="K276" s="4">
        <v>1.9149300000000001E-9</v>
      </c>
      <c r="L276" s="4">
        <v>1.0939200000000001E-9</v>
      </c>
      <c r="M276" s="4">
        <v>1.80528E-9</v>
      </c>
      <c r="N276" s="4">
        <v>4.0320000000000001E-9</v>
      </c>
      <c r="O276" s="4">
        <v>1.5557799999999999E-8</v>
      </c>
      <c r="P276" s="4">
        <v>2.1154499999999999E-8</v>
      </c>
    </row>
    <row r="277" spans="1:16" x14ac:dyDescent="0.4">
      <c r="A277" s="3">
        <v>424200</v>
      </c>
      <c r="B277" t="str">
        <f>VLOOKUP(A277,'sector labels'!A:B,2,FALSE)</f>
        <v>Drugs and druggists’ sundries</v>
      </c>
      <c r="C277" s="4">
        <f t="shared" si="4"/>
        <v>5.0199292794000001E-9</v>
      </c>
      <c r="D277" s="4">
        <v>3.50349E-12</v>
      </c>
      <c r="E277" s="4">
        <v>1.19883E-10</v>
      </c>
      <c r="F277" s="4">
        <v>4.40194E-13</v>
      </c>
      <c r="G277" s="4">
        <v>4.9599399999999999E-14</v>
      </c>
      <c r="H277" s="4">
        <v>3.0999600000000001E-13</v>
      </c>
      <c r="I277" s="4">
        <v>1.8475900000000001E-10</v>
      </c>
      <c r="J277" s="4">
        <v>3.6951800000000002E-10</v>
      </c>
      <c r="K277" s="4">
        <v>1.3484400000000001E-10</v>
      </c>
      <c r="L277" s="4">
        <v>1.14713E-10</v>
      </c>
      <c r="M277" s="4">
        <v>1.89308E-10</v>
      </c>
      <c r="N277" s="4">
        <v>4.2281100000000002E-10</v>
      </c>
      <c r="O277" s="4">
        <v>1.3776700000000001E-9</v>
      </c>
      <c r="P277" s="4">
        <v>2.1021200000000002E-9</v>
      </c>
    </row>
    <row r="278" spans="1:16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f t="shared" si="4"/>
        <v>4.5816275488000003E-8</v>
      </c>
      <c r="D278" s="4">
        <v>3.1975900000000001E-11</v>
      </c>
      <c r="E278" s="4">
        <v>1.0941600000000001E-9</v>
      </c>
      <c r="F278" s="4">
        <v>4.0176000000000002E-12</v>
      </c>
      <c r="G278" s="4">
        <v>4.5268800000000002E-13</v>
      </c>
      <c r="H278" s="4">
        <v>2.8293000000000001E-12</v>
      </c>
      <c r="I278" s="4">
        <v>1.68627E-9</v>
      </c>
      <c r="J278" s="4">
        <v>3.3725499999999999E-9</v>
      </c>
      <c r="K278" s="4">
        <v>1.23071E-9</v>
      </c>
      <c r="L278" s="4">
        <v>1.04697E-9</v>
      </c>
      <c r="M278" s="4">
        <v>1.7277900000000001E-9</v>
      </c>
      <c r="N278" s="4">
        <v>3.8589499999999998E-9</v>
      </c>
      <c r="O278" s="4">
        <v>1.25738E-8</v>
      </c>
      <c r="P278" s="4">
        <v>1.91858E-8</v>
      </c>
    </row>
    <row r="279" spans="1:16" x14ac:dyDescent="0.4">
      <c r="A279" s="3">
        <v>424700</v>
      </c>
      <c r="B279" t="str">
        <f>VLOOKUP(A279,'sector labels'!A:B,2,FALSE)</f>
        <v>Petroleum and petroleum products</v>
      </c>
      <c r="C279" s="4">
        <f t="shared" si="4"/>
        <v>8.380799342399999E-9</v>
      </c>
      <c r="D279" s="4">
        <v>5.8490900000000001E-12</v>
      </c>
      <c r="E279" s="4">
        <v>2.0014500000000001E-10</v>
      </c>
      <c r="F279" s="4">
        <v>7.3490599999999996E-13</v>
      </c>
      <c r="G279" s="4">
        <v>8.2806399999999994E-14</v>
      </c>
      <c r="H279" s="4">
        <v>5.1754000000000003E-13</v>
      </c>
      <c r="I279" s="4">
        <v>3.08456E-10</v>
      </c>
      <c r="J279" s="4">
        <v>6.16911E-10</v>
      </c>
      <c r="K279" s="4">
        <v>2.2512299999999999E-10</v>
      </c>
      <c r="L279" s="4">
        <v>1.91514E-10</v>
      </c>
      <c r="M279" s="4">
        <v>3.1605100000000002E-10</v>
      </c>
      <c r="N279" s="4">
        <v>7.0588499999999999E-10</v>
      </c>
      <c r="O279" s="4">
        <v>2.30003E-9</v>
      </c>
      <c r="P279" s="4">
        <v>3.5094999999999999E-9</v>
      </c>
    </row>
    <row r="280" spans="1:16" x14ac:dyDescent="0.4">
      <c r="A280" s="3" t="s">
        <v>314</v>
      </c>
      <c r="B280" t="str">
        <f>VLOOKUP(A280,'sector labels'!A:B,2,FALSE)</f>
        <v>Other nondurable goods merchant wholesalers</v>
      </c>
      <c r="C280" s="4">
        <f t="shared" si="4"/>
        <v>3.5362648581999995E-8</v>
      </c>
      <c r="D280" s="4">
        <v>2.4722399999999999E-11</v>
      </c>
      <c r="E280" s="4">
        <v>8.8486800000000005E-10</v>
      </c>
      <c r="F280" s="4">
        <v>3.1261700000000002E-12</v>
      </c>
      <c r="G280" s="4">
        <v>4.7018199999999996E-13</v>
      </c>
      <c r="H280" s="4">
        <v>2.4068300000000002E-12</v>
      </c>
      <c r="I280" s="4">
        <v>2.2392399999999998E-9</v>
      </c>
      <c r="J280" s="4">
        <v>2.6166400000000002E-9</v>
      </c>
      <c r="K280" s="4">
        <v>8.7943499999999997E-10</v>
      </c>
      <c r="L280" s="4">
        <v>1.0051E-9</v>
      </c>
      <c r="M280" s="4">
        <v>1.6587500000000001E-9</v>
      </c>
      <c r="N280" s="4">
        <v>2.9942100000000001E-9</v>
      </c>
      <c r="O280" s="4">
        <v>9.6102799999999996E-9</v>
      </c>
      <c r="P280" s="4">
        <v>1.34434E-8</v>
      </c>
    </row>
    <row r="281" spans="1:16" x14ac:dyDescent="0.4">
      <c r="A281" s="3">
        <v>425000</v>
      </c>
      <c r="B281" t="str">
        <f>VLOOKUP(A281,'sector labels'!A:B,2,FALSE)</f>
        <v>Wholesale electronic markets and agents and brokers</v>
      </c>
      <c r="C281" s="4">
        <f t="shared" si="4"/>
        <v>9.6119712479999999E-9</v>
      </c>
      <c r="D281" s="4">
        <v>6.7576100000000003E-12</v>
      </c>
      <c r="E281" s="4">
        <v>2.7659000000000002E-10</v>
      </c>
      <c r="F281" s="4">
        <v>8.7229099999999998E-13</v>
      </c>
      <c r="G281" s="4">
        <v>2.3575400000000002E-13</v>
      </c>
      <c r="H281" s="4">
        <v>8.5359300000000002E-13</v>
      </c>
      <c r="I281" s="4">
        <v>1.44677E-9</v>
      </c>
      <c r="J281" s="4">
        <v>7.2338399999999997E-10</v>
      </c>
      <c r="K281" s="4">
        <v>1.7605799999999999E-10</v>
      </c>
      <c r="L281" s="4">
        <v>4.4928500000000002E-10</v>
      </c>
      <c r="M281" s="4">
        <v>7.4150500000000002E-10</v>
      </c>
      <c r="N281" s="4">
        <v>8.2792999999999995E-10</v>
      </c>
      <c r="O281" s="4">
        <v>2.5275999999999998E-9</v>
      </c>
      <c r="P281" s="4">
        <v>2.4341300000000002E-9</v>
      </c>
    </row>
    <row r="282" spans="1:16" x14ac:dyDescent="0.4">
      <c r="A282" s="3" t="s">
        <v>317</v>
      </c>
      <c r="B282" t="str">
        <f>VLOOKUP(A282,'sector labels'!A:B,2,FALSE)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VLOOKUP(A283,'sector labels'!A:B,2,FALSE)</f>
        <v>Motor vehicle and parts dealers</v>
      </c>
      <c r="C283" s="4">
        <f t="shared" si="4"/>
        <v>8.5643689842000002E-8</v>
      </c>
      <c r="D283" s="4">
        <v>6.6553099999999998E-11</v>
      </c>
      <c r="E283" s="4">
        <v>2.4377699999999999E-9</v>
      </c>
      <c r="F283" s="4">
        <v>1.0612700000000001E-11</v>
      </c>
      <c r="G283" s="4">
        <v>7.9862200000000003E-13</v>
      </c>
      <c r="H283" s="4">
        <v>6.0454200000000003E-12</v>
      </c>
      <c r="I283" s="4">
        <v>5.4647199999999997E-9</v>
      </c>
      <c r="J283" s="4">
        <v>3.5463499999999999E-9</v>
      </c>
      <c r="K283" s="4">
        <v>1.2587399999999999E-9</v>
      </c>
      <c r="L283" s="4">
        <v>1.5278E-9</v>
      </c>
      <c r="M283" s="4">
        <v>6.4135200000000004E-9</v>
      </c>
      <c r="N283" s="4">
        <v>5.0850800000000004E-9</v>
      </c>
      <c r="O283" s="4">
        <v>2.37337E-8</v>
      </c>
      <c r="P283" s="4">
        <v>3.6092000000000003E-8</v>
      </c>
    </row>
    <row r="284" spans="1:16" x14ac:dyDescent="0.4">
      <c r="A284" s="3">
        <v>445000</v>
      </c>
      <c r="B284" t="str">
        <f>VLOOKUP(A284,'sector labels'!A:B,2,FALSE)</f>
        <v>Food and beverage stores</v>
      </c>
      <c r="C284" s="4">
        <f t="shared" si="4"/>
        <v>1.1188426065000001E-7</v>
      </c>
      <c r="D284" s="4">
        <v>9.0222400000000002E-11</v>
      </c>
      <c r="E284" s="4">
        <v>2.3268299999999999E-9</v>
      </c>
      <c r="F284" s="4">
        <v>1.51286E-11</v>
      </c>
      <c r="G284" s="4">
        <v>1.1555500000000001E-12</v>
      </c>
      <c r="H284" s="4">
        <v>9.7140999999999996E-12</v>
      </c>
      <c r="I284" s="4">
        <v>2.1304200000000001E-8</v>
      </c>
      <c r="J284" s="4">
        <v>4.6752400000000001E-9</v>
      </c>
      <c r="K284" s="4">
        <v>3.7943900000000002E-9</v>
      </c>
      <c r="L284" s="4">
        <v>6.7774800000000001E-9</v>
      </c>
      <c r="M284" s="4">
        <v>7.4561600000000004E-9</v>
      </c>
      <c r="N284" s="4">
        <v>6.7388400000000003E-9</v>
      </c>
      <c r="O284" s="4">
        <v>2.7601899999999999E-8</v>
      </c>
      <c r="P284" s="4">
        <v>3.1092999999999999E-8</v>
      </c>
    </row>
    <row r="285" spans="1:16" x14ac:dyDescent="0.4">
      <c r="A285" s="3">
        <v>452000</v>
      </c>
      <c r="B285" t="str">
        <f>VLOOKUP(A285,'sector labels'!A:B,2,FALSE)</f>
        <v>General merchandise stores</v>
      </c>
      <c r="C285" s="4">
        <f t="shared" si="4"/>
        <v>5.2064352547999998E-8</v>
      </c>
      <c r="D285" s="4">
        <v>5.4073499999999998E-11</v>
      </c>
      <c r="E285" s="4">
        <v>1.4256700000000001E-9</v>
      </c>
      <c r="F285" s="4">
        <v>5.8759700000000001E-12</v>
      </c>
      <c r="G285" s="4">
        <v>4.9733800000000004E-13</v>
      </c>
      <c r="H285" s="4">
        <v>5.0787399999999998E-12</v>
      </c>
      <c r="I285" s="4">
        <v>3.8879800000000001E-9</v>
      </c>
      <c r="J285" s="4">
        <v>1.8977100000000001E-9</v>
      </c>
      <c r="K285" s="4">
        <v>6.1983499999999996E-10</v>
      </c>
      <c r="L285" s="4">
        <v>8.9071799999999998E-10</v>
      </c>
      <c r="M285" s="4">
        <v>5.1942399999999998E-10</v>
      </c>
      <c r="N285" s="4">
        <v>1.2755899999999999E-9</v>
      </c>
      <c r="O285" s="4">
        <v>1.4167E-8</v>
      </c>
      <c r="P285" s="4">
        <v>2.7314900000000001E-8</v>
      </c>
    </row>
    <row r="286" spans="1:16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f t="shared" si="4"/>
        <v>9.1717888240000001E-8</v>
      </c>
      <c r="D286" s="4">
        <v>1.0898899999999999E-10</v>
      </c>
      <c r="E286" s="4">
        <v>2.8584E-9</v>
      </c>
      <c r="F286" s="4">
        <v>1.4762500000000001E-11</v>
      </c>
      <c r="G286" s="4">
        <v>2.7261399999999999E-12</v>
      </c>
      <c r="H286" s="4">
        <v>1.26346E-11</v>
      </c>
      <c r="I286" s="4">
        <v>2.4933799999999999E-9</v>
      </c>
      <c r="J286" s="4">
        <v>4.5558900000000001E-9</v>
      </c>
      <c r="K286" s="4">
        <v>1.5579100000000001E-9</v>
      </c>
      <c r="L286" s="4">
        <v>7.73986E-10</v>
      </c>
      <c r="M286" s="4">
        <v>1.2772700000000001E-9</v>
      </c>
      <c r="N286" s="4">
        <v>3.7209400000000002E-9</v>
      </c>
      <c r="O286" s="4">
        <v>2.26104E-8</v>
      </c>
      <c r="P286" s="4">
        <v>5.17306E-8</v>
      </c>
    </row>
    <row r="287" spans="1:16" x14ac:dyDescent="0.4">
      <c r="A287" s="3">
        <v>446000</v>
      </c>
      <c r="B287" t="str">
        <f>VLOOKUP(A287,'sector labels'!A:B,2,FALSE)</f>
        <v>Health and personal care stores</v>
      </c>
      <c r="C287" s="4">
        <f t="shared" si="4"/>
        <v>5.3060399479999997E-8</v>
      </c>
      <c r="D287" s="4">
        <v>3.8997899999999997E-11</v>
      </c>
      <c r="E287" s="4">
        <v>1.68977E-9</v>
      </c>
      <c r="F287" s="4">
        <v>2.1301299999999999E-12</v>
      </c>
      <c r="G287" s="4">
        <v>1.0072E-12</v>
      </c>
      <c r="H287" s="4">
        <v>6.6062499999999996E-12</v>
      </c>
      <c r="I287" s="4">
        <v>2.8026100000000001E-9</v>
      </c>
      <c r="J287" s="4">
        <v>1.40131E-9</v>
      </c>
      <c r="K287" s="4">
        <v>3.4088500000000001E-10</v>
      </c>
      <c r="L287" s="4">
        <v>8.6999300000000004E-10</v>
      </c>
      <c r="M287" s="4">
        <v>1.6149800000000001E-8</v>
      </c>
      <c r="N287" s="4">
        <v>1.60334E-9</v>
      </c>
      <c r="O287" s="4">
        <v>9.2348499999999998E-9</v>
      </c>
      <c r="P287" s="4">
        <v>1.8919100000000001E-8</v>
      </c>
    </row>
    <row r="288" spans="1:16" x14ac:dyDescent="0.4">
      <c r="A288" s="3">
        <v>447000</v>
      </c>
      <c r="B288" t="str">
        <f>VLOOKUP(A288,'sector labels'!A:B,2,FALSE)</f>
        <v>Gasoline stations</v>
      </c>
      <c r="C288" s="4">
        <f t="shared" si="4"/>
        <v>8.9447057086999987E-8</v>
      </c>
      <c r="D288" s="4">
        <v>5.4806499999999998E-11</v>
      </c>
      <c r="E288" s="4">
        <v>3.38515E-9</v>
      </c>
      <c r="F288" s="4">
        <v>5.6609699999999999E-12</v>
      </c>
      <c r="G288" s="4">
        <v>3.2738700000000002E-13</v>
      </c>
      <c r="H288" s="4">
        <v>6.99623E-12</v>
      </c>
      <c r="I288" s="4">
        <v>3.3194199999999997E-8</v>
      </c>
      <c r="J288" s="4">
        <v>7.1554300000000002E-10</v>
      </c>
      <c r="K288" s="4">
        <v>1.7392300000000001E-10</v>
      </c>
      <c r="L288" s="4">
        <v>4.4394799999999999E-10</v>
      </c>
      <c r="M288" s="4">
        <v>7.32512E-10</v>
      </c>
      <c r="N288" s="4">
        <v>3.8444900000000002E-9</v>
      </c>
      <c r="O288" s="4">
        <v>2.03038E-8</v>
      </c>
      <c r="P288" s="4">
        <v>2.6585700000000001E-8</v>
      </c>
    </row>
    <row r="289" spans="1:16" x14ac:dyDescent="0.4">
      <c r="A289" s="3">
        <v>448000</v>
      </c>
      <c r="B289" t="str">
        <f>VLOOKUP(A289,'sector labels'!A:B,2,FALSE)</f>
        <v>Clothing and clothing accessories stores</v>
      </c>
      <c r="C289" s="4">
        <f t="shared" si="4"/>
        <v>5.2571901976000001E-8</v>
      </c>
      <c r="D289" s="4">
        <v>2.9410400000000003E-11</v>
      </c>
      <c r="E289" s="4">
        <v>8.8916199999999997E-10</v>
      </c>
      <c r="F289" s="4">
        <v>3.2955600000000001E-12</v>
      </c>
      <c r="G289" s="4">
        <v>6.6506600000000003E-13</v>
      </c>
      <c r="H289" s="4">
        <v>4.8359500000000002E-12</v>
      </c>
      <c r="I289" s="4">
        <v>3.4712700000000002E-9</v>
      </c>
      <c r="J289" s="4">
        <v>1.73564E-9</v>
      </c>
      <c r="K289" s="4">
        <v>4.2215300000000001E-10</v>
      </c>
      <c r="L289" s="4">
        <v>1.0774300000000001E-9</v>
      </c>
      <c r="M289" s="4">
        <v>1.77799E-9</v>
      </c>
      <c r="N289" s="4">
        <v>2.80125E-9</v>
      </c>
      <c r="O289" s="4">
        <v>1.6350399999999999E-8</v>
      </c>
      <c r="P289" s="4">
        <v>2.4008400000000001E-8</v>
      </c>
    </row>
    <row r="290" spans="1:16" x14ac:dyDescent="0.4">
      <c r="A290" s="3">
        <v>454000</v>
      </c>
      <c r="B290" t="str">
        <f>VLOOKUP(A290,'sector labels'!A:B,2,FALSE)</f>
        <v>Nonstore retailers</v>
      </c>
      <c r="C290" s="4">
        <f t="shared" si="4"/>
        <v>4.9844219545000003E-8</v>
      </c>
      <c r="D290" s="4">
        <v>2.3666100000000002E-11</v>
      </c>
      <c r="E290" s="4">
        <v>6.1042000000000005E-10</v>
      </c>
      <c r="F290" s="4">
        <v>1.6201100000000001E-12</v>
      </c>
      <c r="G290" s="4">
        <v>2.13145E-13</v>
      </c>
      <c r="H290" s="4">
        <v>1.9431899999999999E-12</v>
      </c>
      <c r="I290" s="4">
        <v>8.3646500000000001E-9</v>
      </c>
      <c r="J290" s="4">
        <v>1.8274400000000001E-8</v>
      </c>
      <c r="K290" s="4">
        <v>2.6985899999999998E-10</v>
      </c>
      <c r="L290" s="4">
        <v>4.7090799999999996E-10</v>
      </c>
      <c r="M290" s="4">
        <v>1.1365699999999999E-9</v>
      </c>
      <c r="N290" s="4">
        <v>1.72397E-9</v>
      </c>
      <c r="O290" s="4">
        <v>9.0218399999999999E-9</v>
      </c>
      <c r="P290" s="4">
        <v>9.9441599999999993E-9</v>
      </c>
    </row>
    <row r="291" spans="1:16" x14ac:dyDescent="0.4">
      <c r="A291" s="3" t="s">
        <v>327</v>
      </c>
      <c r="B291" t="str">
        <f>VLOOKUP(A291,'sector labels'!A:B,2,FALSE)</f>
        <v>All other retail</v>
      </c>
      <c r="C291" s="4">
        <f t="shared" si="4"/>
        <v>9.5794500359999992E-8</v>
      </c>
      <c r="D291" s="4">
        <v>6.4799099999999996E-11</v>
      </c>
      <c r="E291" s="4">
        <v>1.76861E-9</v>
      </c>
      <c r="F291" s="4">
        <v>6.0963000000000002E-12</v>
      </c>
      <c r="G291" s="4">
        <v>6.9782799999999996E-12</v>
      </c>
      <c r="H291" s="4">
        <v>6.0686800000000004E-12</v>
      </c>
      <c r="I291" s="4">
        <v>5.6890499999999999E-9</v>
      </c>
      <c r="J291" s="4">
        <v>2.5231700000000001E-9</v>
      </c>
      <c r="K291" s="4">
        <v>8.4819800000000001E-10</v>
      </c>
      <c r="L291" s="4">
        <v>1.7655E-9</v>
      </c>
      <c r="M291" s="4">
        <v>3.5723700000000001E-9</v>
      </c>
      <c r="N291" s="4">
        <v>5.34576E-9</v>
      </c>
      <c r="O291" s="4">
        <v>2.4971400000000001E-8</v>
      </c>
      <c r="P291" s="4">
        <v>4.9226500000000001E-8</v>
      </c>
    </row>
    <row r="292" spans="1:16" x14ac:dyDescent="0.4">
      <c r="A292" s="3">
        <v>481000</v>
      </c>
      <c r="B292" t="str">
        <f>VLOOKUP(A292,'sector labels'!A:B,2,FALSE)</f>
        <v>Air transportation</v>
      </c>
      <c r="C292" s="4">
        <f t="shared" si="4"/>
        <v>5.6223312913000006E-8</v>
      </c>
      <c r="D292" s="4">
        <v>6.7843899999999998E-11</v>
      </c>
      <c r="E292" s="4">
        <v>8.9030799999999998E-10</v>
      </c>
      <c r="F292" s="4">
        <v>1.20305E-12</v>
      </c>
      <c r="G292" s="4">
        <v>2.76093E-13</v>
      </c>
      <c r="H292" s="4">
        <v>5.9018699999999998E-12</v>
      </c>
      <c r="I292" s="4">
        <v>6.7071300000000002E-9</v>
      </c>
      <c r="J292" s="4">
        <v>2.3242999999999999E-9</v>
      </c>
      <c r="K292" s="4">
        <v>1.2546800000000001E-9</v>
      </c>
      <c r="L292" s="4">
        <v>2.8881799999999998E-9</v>
      </c>
      <c r="M292" s="4">
        <v>1.03458E-9</v>
      </c>
      <c r="N292" s="4">
        <v>4.1792300000000003E-9</v>
      </c>
      <c r="O292" s="4">
        <v>7.6043800000000002E-9</v>
      </c>
      <c r="P292" s="4">
        <v>2.9265300000000001E-8</v>
      </c>
    </row>
    <row r="293" spans="1:16" x14ac:dyDescent="0.4">
      <c r="A293" s="3">
        <v>482000</v>
      </c>
      <c r="B293" t="str">
        <f>VLOOKUP(A293,'sector labels'!A:B,2,FALSE)</f>
        <v>Rail transportation</v>
      </c>
      <c r="C293" s="4">
        <f t="shared" si="4"/>
        <v>1.5247189646000002E-8</v>
      </c>
      <c r="D293" s="4">
        <v>1.11823E-11</v>
      </c>
      <c r="E293" s="4">
        <v>3.7482100000000001E-10</v>
      </c>
      <c r="F293" s="4">
        <v>4.0805500000000002E-13</v>
      </c>
      <c r="G293" s="4">
        <v>1.09861E-13</v>
      </c>
      <c r="H293" s="4">
        <v>1.10943E-12</v>
      </c>
      <c r="I293" s="4">
        <v>9.862160000000001E-10</v>
      </c>
      <c r="J293" s="4">
        <v>2.4655400000000003E-10</v>
      </c>
      <c r="K293" s="4">
        <v>2.4010500000000002E-10</v>
      </c>
      <c r="L293" s="4">
        <v>3.0634399999999998E-10</v>
      </c>
      <c r="M293" s="4">
        <v>1.01125E-9</v>
      </c>
      <c r="N293" s="4">
        <v>1.3798699999999999E-9</v>
      </c>
      <c r="O293" s="4">
        <v>4.4409600000000003E-9</v>
      </c>
      <c r="P293" s="4">
        <v>6.2482600000000001E-9</v>
      </c>
    </row>
    <row r="294" spans="1:16" x14ac:dyDescent="0.4">
      <c r="A294" s="3">
        <v>483000</v>
      </c>
      <c r="B294" t="str">
        <f>VLOOKUP(A294,'sector labels'!A:B,2,FALSE)</f>
        <v>Water transportation</v>
      </c>
      <c r="C294" s="4">
        <f t="shared" si="4"/>
        <v>7.8126577308999998E-8</v>
      </c>
      <c r="D294" s="4">
        <v>6.0789199999999995E-11</v>
      </c>
      <c r="E294" s="4">
        <v>1.88695E-9</v>
      </c>
      <c r="F294" s="4">
        <v>3.4818E-12</v>
      </c>
      <c r="G294" s="4">
        <v>5.5414900000000005E-13</v>
      </c>
      <c r="H294" s="4">
        <v>6.2321600000000004E-12</v>
      </c>
      <c r="I294" s="4">
        <v>4.9616099999999998E-9</v>
      </c>
      <c r="J294" s="4">
        <v>1.2404E-9</v>
      </c>
      <c r="K294" s="4">
        <v>1.2079199999999999E-9</v>
      </c>
      <c r="L294" s="4">
        <v>1.5411600000000001E-9</v>
      </c>
      <c r="M294" s="4">
        <v>5.0873899999999997E-9</v>
      </c>
      <c r="N294" s="4">
        <v>6.9418899999999999E-9</v>
      </c>
      <c r="O294" s="4">
        <v>2.2341800000000002E-8</v>
      </c>
      <c r="P294" s="4">
        <v>3.2846399999999997E-8</v>
      </c>
    </row>
    <row r="295" spans="1:16" x14ac:dyDescent="0.4">
      <c r="A295" s="3">
        <v>484000</v>
      </c>
      <c r="B295" t="str">
        <f>VLOOKUP(A295,'sector labels'!A:B,2,FALSE)</f>
        <v>Truck transportation</v>
      </c>
      <c r="C295" s="4">
        <f t="shared" si="4"/>
        <v>6.3651557343999999E-8</v>
      </c>
      <c r="D295" s="4">
        <v>4.0997299999999999E-11</v>
      </c>
      <c r="E295" s="4">
        <v>1.5972599999999999E-9</v>
      </c>
      <c r="F295" s="4">
        <v>2.43965E-12</v>
      </c>
      <c r="G295" s="4">
        <v>4.1919399999999999E-13</v>
      </c>
      <c r="H295" s="4">
        <v>3.2382000000000001E-12</v>
      </c>
      <c r="I295" s="4">
        <v>2.91168E-9</v>
      </c>
      <c r="J295" s="4">
        <v>3.3492500000000002E-9</v>
      </c>
      <c r="K295" s="4">
        <v>8.6381000000000004E-10</v>
      </c>
      <c r="L295" s="4">
        <v>3.1533300000000001E-10</v>
      </c>
      <c r="M295" s="4">
        <v>1.0411299999999999E-9</v>
      </c>
      <c r="N295" s="4">
        <v>5.6033000000000003E-9</v>
      </c>
      <c r="O295" s="4">
        <v>2.80836E-8</v>
      </c>
      <c r="P295" s="4">
        <v>1.9839099999999999E-8</v>
      </c>
    </row>
    <row r="296" spans="1:16" x14ac:dyDescent="0.4">
      <c r="A296" s="3">
        <v>485000</v>
      </c>
      <c r="B296" t="str">
        <f>VLOOKUP(A296,'sector labels'!A:B,2,FALSE)</f>
        <v>Transit and ground passenger transportation</v>
      </c>
      <c r="C296" s="4">
        <f t="shared" si="4"/>
        <v>1.3699110577400002E-7</v>
      </c>
      <c r="D296" s="4">
        <v>1.0265800000000001E-10</v>
      </c>
      <c r="E296" s="4">
        <v>3.2800100000000001E-9</v>
      </c>
      <c r="F296" s="4">
        <v>3.3755999999999999E-12</v>
      </c>
      <c r="G296" s="4">
        <v>9.0881400000000003E-13</v>
      </c>
      <c r="H296" s="4">
        <v>9.7933600000000002E-12</v>
      </c>
      <c r="I296" s="4">
        <v>8.2162099999999997E-9</v>
      </c>
      <c r="J296" s="4">
        <v>2.05405E-9</v>
      </c>
      <c r="K296" s="4">
        <v>2.00052E-9</v>
      </c>
      <c r="L296" s="4">
        <v>2.5523699999999999E-9</v>
      </c>
      <c r="M296" s="4">
        <v>8.4256100000000002E-9</v>
      </c>
      <c r="N296" s="4">
        <v>1.3996900000000001E-8</v>
      </c>
      <c r="O296" s="4">
        <v>4.1370800000000003E-8</v>
      </c>
      <c r="P296" s="4">
        <v>5.4977899999999999E-8</v>
      </c>
    </row>
    <row r="297" spans="1:16" x14ac:dyDescent="0.4">
      <c r="A297" s="3">
        <v>486000</v>
      </c>
      <c r="B297" t="str">
        <f>VLOOKUP(A297,'sector labels'!A:B,2,FALSE)</f>
        <v>Pipeline transportation</v>
      </c>
      <c r="C297" s="4">
        <f t="shared" si="4"/>
        <v>6.6049942075000003E-8</v>
      </c>
      <c r="D297" s="4">
        <v>4.8503399999999999E-11</v>
      </c>
      <c r="E297" s="4">
        <v>1.62424E-9</v>
      </c>
      <c r="F297" s="4">
        <v>1.7699499999999999E-12</v>
      </c>
      <c r="G297" s="4">
        <v>4.7652500000000003E-13</v>
      </c>
      <c r="H297" s="4">
        <v>4.8122E-12</v>
      </c>
      <c r="I297" s="4">
        <v>4.2722399999999997E-9</v>
      </c>
      <c r="J297" s="4">
        <v>1.0680599999999999E-9</v>
      </c>
      <c r="K297" s="4">
        <v>1.04011E-9</v>
      </c>
      <c r="L297" s="4">
        <v>1.3270500000000001E-9</v>
      </c>
      <c r="M297" s="4">
        <v>4.38063E-9</v>
      </c>
      <c r="N297" s="4">
        <v>5.9774499999999999E-9</v>
      </c>
      <c r="O297" s="4">
        <v>1.9237799999999999E-8</v>
      </c>
      <c r="P297" s="4">
        <v>2.7066799999999999E-8</v>
      </c>
    </row>
    <row r="298" spans="1:16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f t="shared" si="4"/>
        <v>7.2550249045000003E-8</v>
      </c>
      <c r="D298" s="4">
        <v>6.2603899999999998E-11</v>
      </c>
      <c r="E298" s="4">
        <v>1.73079E-9</v>
      </c>
      <c r="F298" s="4">
        <v>2.3094600000000001E-12</v>
      </c>
      <c r="G298" s="4">
        <v>3.94065E-13</v>
      </c>
      <c r="H298" s="4">
        <v>4.4306200000000004E-12</v>
      </c>
      <c r="I298" s="4">
        <v>4.3438099999999997E-9</v>
      </c>
      <c r="J298" s="4">
        <v>7.9814699999999995E-10</v>
      </c>
      <c r="K298" s="4">
        <v>7.7718400000000003E-10</v>
      </c>
      <c r="L298" s="4">
        <v>1.3493299999999999E-9</v>
      </c>
      <c r="M298" s="4">
        <v>3.2732800000000001E-9</v>
      </c>
      <c r="N298" s="4">
        <v>5.7829699999999999E-9</v>
      </c>
      <c r="O298" s="4">
        <v>2.6767500000000001E-8</v>
      </c>
      <c r="P298" s="4">
        <v>2.7657500000000001E-8</v>
      </c>
    </row>
    <row r="299" spans="1:16" x14ac:dyDescent="0.4">
      <c r="A299" s="3">
        <v>492000</v>
      </c>
      <c r="B299" t="str">
        <f>VLOOKUP(A299,'sector labels'!A:B,2,FALSE)</f>
        <v>Couriers and messengers</v>
      </c>
      <c r="C299" s="4">
        <f t="shared" si="4"/>
        <v>3.9727222342000002E-9</v>
      </c>
      <c r="D299" s="4">
        <v>2.6717499999999998E-12</v>
      </c>
      <c r="E299" s="4">
        <v>1.2132100000000001E-10</v>
      </c>
      <c r="F299" s="4">
        <v>9.4333000000000003E-14</v>
      </c>
      <c r="G299" s="4">
        <v>1.57222E-14</v>
      </c>
      <c r="H299" s="4">
        <v>1.08429E-13</v>
      </c>
      <c r="I299" s="4">
        <v>5.09277E-10</v>
      </c>
      <c r="J299">
        <v>0</v>
      </c>
      <c r="K299">
        <v>0</v>
      </c>
      <c r="L299" s="4">
        <v>1.58247E-10</v>
      </c>
      <c r="M299">
        <v>0</v>
      </c>
      <c r="N299" s="4">
        <v>3.8876700000000002E-10</v>
      </c>
      <c r="O299" s="4">
        <v>1.0271200000000001E-9</v>
      </c>
      <c r="P299" s="4">
        <v>1.7651E-9</v>
      </c>
    </row>
    <row r="300" spans="1:16" x14ac:dyDescent="0.4">
      <c r="A300" s="3">
        <v>493000</v>
      </c>
      <c r="B300" t="str">
        <f>VLOOKUP(A300,'sector labels'!A:B,2,FALSE)</f>
        <v>Warehousing and storage</v>
      </c>
      <c r="C300" s="4">
        <f t="shared" si="4"/>
        <v>1.1874230247E-7</v>
      </c>
      <c r="D300" s="4">
        <v>1.33367E-10</v>
      </c>
      <c r="E300" s="4">
        <v>3.40576E-9</v>
      </c>
      <c r="F300" s="4">
        <v>7.3098699999999994E-12</v>
      </c>
      <c r="G300" s="4">
        <v>1.0593999999999999E-12</v>
      </c>
      <c r="H300" s="4">
        <v>1.5586200000000002E-11</v>
      </c>
      <c r="I300" s="4">
        <v>1.7309499999999999E-9</v>
      </c>
      <c r="J300" s="4">
        <v>6.3747800000000002E-9</v>
      </c>
      <c r="K300" s="4">
        <v>3.8895199999999996E-9</v>
      </c>
      <c r="L300" s="4">
        <v>4.96351E-9</v>
      </c>
      <c r="M300" s="4">
        <v>9.0774899999999998E-9</v>
      </c>
      <c r="N300" s="4">
        <v>8.49727E-9</v>
      </c>
      <c r="O300" s="4">
        <v>3.2838699999999997E-8</v>
      </c>
      <c r="P300" s="4">
        <v>4.7806999999999999E-8</v>
      </c>
    </row>
    <row r="301" spans="1:16" x14ac:dyDescent="0.4">
      <c r="A301" s="3">
        <v>511110</v>
      </c>
      <c r="B301" t="str">
        <f>VLOOKUP(A301,'sector labels'!A:B,2,FALSE)</f>
        <v>Newspaper publishers</v>
      </c>
      <c r="C301" s="4">
        <f t="shared" si="4"/>
        <v>3.2151885418999997E-8</v>
      </c>
      <c r="D301" s="4">
        <v>2.36352E-11</v>
      </c>
      <c r="E301" s="4">
        <v>8.8825200000000003E-10</v>
      </c>
      <c r="F301" s="4">
        <v>1.3471099999999999E-12</v>
      </c>
      <c r="G301" s="4">
        <v>1.12259E-13</v>
      </c>
      <c r="H301" s="4">
        <v>1.8548499999999999E-12</v>
      </c>
      <c r="I301" s="4">
        <v>9.1447499999999999E-10</v>
      </c>
      <c r="J301">
        <v>0</v>
      </c>
      <c r="K301">
        <v>0</v>
      </c>
      <c r="L301" s="4">
        <v>5.6834399999999996E-10</v>
      </c>
      <c r="M301" s="4">
        <v>6.2543500000000002E-10</v>
      </c>
      <c r="N301" s="4">
        <v>4.8868299999999998E-9</v>
      </c>
      <c r="O301" s="4">
        <v>1.1804399999999999E-8</v>
      </c>
      <c r="P301" s="4">
        <v>1.24372E-8</v>
      </c>
    </row>
    <row r="302" spans="1:16" x14ac:dyDescent="0.4">
      <c r="A302" s="3">
        <v>511120</v>
      </c>
      <c r="B302" t="str">
        <f>VLOOKUP(A302,'sector labels'!A:B,2,FALSE)</f>
        <v>Periodical Publishers</v>
      </c>
      <c r="C302" s="4">
        <f t="shared" si="4"/>
        <v>1.3309428471E-8</v>
      </c>
      <c r="D302" s="4">
        <v>1.42624E-11</v>
      </c>
      <c r="E302" s="4">
        <v>2.74912E-10</v>
      </c>
      <c r="F302" s="4">
        <v>4.2432700000000001E-13</v>
      </c>
      <c r="G302" s="4">
        <v>2.1216399999999999E-13</v>
      </c>
      <c r="H302" s="4">
        <v>1.6765799999999999E-12</v>
      </c>
      <c r="I302" s="4">
        <v>1.4800799999999999E-9</v>
      </c>
      <c r="J302">
        <v>0</v>
      </c>
      <c r="K302">
        <v>0</v>
      </c>
      <c r="L302" s="4">
        <v>9.1822099999999997E-10</v>
      </c>
      <c r="M302" s="4">
        <v>1.01002E-9</v>
      </c>
      <c r="N302" s="4">
        <v>1.62981E-9</v>
      </c>
      <c r="O302" s="4">
        <v>2.5171800000000002E-9</v>
      </c>
      <c r="P302" s="4">
        <v>5.4626300000000002E-9</v>
      </c>
    </row>
    <row r="303" spans="1:16" x14ac:dyDescent="0.4">
      <c r="A303" s="3">
        <v>511130</v>
      </c>
      <c r="B303" t="str">
        <f>VLOOKUP(A303,'sector labels'!A:B,2,FALSE)</f>
        <v>Book publishers</v>
      </c>
      <c r="C303" s="4">
        <f t="shared" si="4"/>
        <v>1.4630962181E-8</v>
      </c>
      <c r="D303" s="4">
        <v>8.2516200000000003E-12</v>
      </c>
      <c r="E303" s="4">
        <v>1.93418E-10</v>
      </c>
      <c r="F303" s="4">
        <v>2.896E-13</v>
      </c>
      <c r="G303" s="4">
        <v>1.448E-13</v>
      </c>
      <c r="H303" s="4">
        <v>7.2816099999999997E-13</v>
      </c>
      <c r="I303" s="4">
        <v>1.0531599999999999E-9</v>
      </c>
      <c r="J303">
        <v>0</v>
      </c>
      <c r="K303">
        <v>0</v>
      </c>
      <c r="L303" s="4">
        <v>6.5369900000000002E-10</v>
      </c>
      <c r="M303" s="4">
        <v>7.1914099999999997E-10</v>
      </c>
      <c r="N303" s="4">
        <v>1.1601600000000001E-9</v>
      </c>
      <c r="O303" s="4">
        <v>5.5641900000000004E-9</v>
      </c>
      <c r="P303" s="4">
        <v>5.2777800000000004E-9</v>
      </c>
    </row>
    <row r="304" spans="1:16" x14ac:dyDescent="0.4">
      <c r="A304" s="3" t="s">
        <v>342</v>
      </c>
      <c r="B304" t="str">
        <f>VLOOKUP(A304,'sector labels'!A:B,2,FALSE)</f>
        <v>Directory, mailing list, and other publishers</v>
      </c>
      <c r="C304" s="4">
        <f t="shared" si="4"/>
        <v>6.8283084819999987E-8</v>
      </c>
      <c r="D304" s="4">
        <v>6.0053900000000004E-11</v>
      </c>
      <c r="E304" s="4">
        <v>1.3981699999999999E-9</v>
      </c>
      <c r="F304" s="4">
        <v>2.1076599999999999E-12</v>
      </c>
      <c r="G304" s="4">
        <v>1.05383E-12</v>
      </c>
      <c r="H304" s="4">
        <v>5.2994300000000002E-12</v>
      </c>
      <c r="I304" s="4">
        <v>7.5941999999999993E-9</v>
      </c>
      <c r="J304">
        <v>0</v>
      </c>
      <c r="K304">
        <v>0</v>
      </c>
      <c r="L304" s="4">
        <v>4.7132200000000004E-9</v>
      </c>
      <c r="M304" s="4">
        <v>5.1849199999999999E-9</v>
      </c>
      <c r="N304" s="4">
        <v>8.3650600000000001E-9</v>
      </c>
      <c r="O304" s="4">
        <v>1.29197E-8</v>
      </c>
      <c r="P304" s="4">
        <v>2.80393E-8</v>
      </c>
    </row>
    <row r="305" spans="1:16" x14ac:dyDescent="0.4">
      <c r="A305" s="3">
        <v>511200</v>
      </c>
      <c r="B305" t="str">
        <f>VLOOKUP(A305,'sector labels'!A:B,2,FALSE)</f>
        <v>Software publishers</v>
      </c>
      <c r="C305" s="4">
        <f t="shared" si="4"/>
        <v>2.0201508055000001E-9</v>
      </c>
      <c r="D305" s="4">
        <v>1.77669E-12</v>
      </c>
      <c r="E305" s="4">
        <v>4.1364799999999998E-11</v>
      </c>
      <c r="F305" s="4">
        <v>6.2355000000000003E-14</v>
      </c>
      <c r="G305" s="4">
        <v>3.1177500000000001E-14</v>
      </c>
      <c r="H305" s="4">
        <v>1.56783E-13</v>
      </c>
      <c r="I305" s="4">
        <v>2.2467399999999999E-10</v>
      </c>
      <c r="J305">
        <v>0</v>
      </c>
      <c r="K305">
        <v>0</v>
      </c>
      <c r="L305" s="4">
        <v>1.3944000000000001E-10</v>
      </c>
      <c r="M305" s="4">
        <v>1.53396E-10</v>
      </c>
      <c r="N305" s="4">
        <v>2.4748000000000001E-10</v>
      </c>
      <c r="O305" s="4">
        <v>3.8222800000000002E-10</v>
      </c>
      <c r="P305" s="4">
        <v>8.2954100000000002E-10</v>
      </c>
    </row>
    <row r="306" spans="1:16" x14ac:dyDescent="0.4">
      <c r="A306" s="3">
        <v>512100</v>
      </c>
      <c r="B306" t="str">
        <f>VLOOKUP(A306,'sector labels'!A:B,2,FALSE)</f>
        <v>Motion picture and video industries</v>
      </c>
      <c r="C306" s="4">
        <f t="shared" si="4"/>
        <v>1.8973603011999999E-8</v>
      </c>
      <c r="D306" s="4">
        <v>1.6686999999999999E-11</v>
      </c>
      <c r="E306" s="4">
        <v>3.8850499999999999E-10</v>
      </c>
      <c r="F306" s="4">
        <v>5.8564799999999999E-13</v>
      </c>
      <c r="G306" s="4">
        <v>2.92824E-13</v>
      </c>
      <c r="H306" s="4">
        <v>1.4725399999999999E-12</v>
      </c>
      <c r="I306" s="4">
        <v>2.1101799999999998E-9</v>
      </c>
      <c r="J306">
        <v>0</v>
      </c>
      <c r="K306">
        <v>0</v>
      </c>
      <c r="L306" s="4">
        <v>1.3096499999999999E-9</v>
      </c>
      <c r="M306" s="4">
        <v>1.44072E-9</v>
      </c>
      <c r="N306" s="4">
        <v>2.3243699999999999E-9</v>
      </c>
      <c r="O306" s="4">
        <v>3.58995E-9</v>
      </c>
      <c r="P306" s="4">
        <v>7.7911899999999994E-9</v>
      </c>
    </row>
    <row r="307" spans="1:16" x14ac:dyDescent="0.4">
      <c r="A307" s="3">
        <v>512200</v>
      </c>
      <c r="B307" t="str">
        <f>VLOOKUP(A307,'sector labels'!A:B,2,FALSE)</f>
        <v>Sound recording industries</v>
      </c>
      <c r="C307" s="4">
        <f t="shared" si="4"/>
        <v>1.2643889795999999E-7</v>
      </c>
      <c r="D307" s="4">
        <v>1.11201E-10</v>
      </c>
      <c r="E307" s="4">
        <v>2.58897E-9</v>
      </c>
      <c r="F307" s="4">
        <v>3.9027199999999998E-12</v>
      </c>
      <c r="G307" s="4">
        <v>1.9513599999999999E-12</v>
      </c>
      <c r="H307" s="4">
        <v>9.8128799999999997E-12</v>
      </c>
      <c r="I307" s="4">
        <v>1.4062099999999999E-8</v>
      </c>
      <c r="J307">
        <v>0</v>
      </c>
      <c r="K307">
        <v>0</v>
      </c>
      <c r="L307" s="4">
        <v>8.7274099999999993E-9</v>
      </c>
      <c r="M307" s="4">
        <v>9.6008499999999996E-9</v>
      </c>
      <c r="N307" s="4">
        <v>1.5489500000000001E-8</v>
      </c>
      <c r="O307" s="4">
        <v>2.3923199999999999E-8</v>
      </c>
      <c r="P307" s="4">
        <v>5.1919999999999998E-8</v>
      </c>
    </row>
    <row r="308" spans="1:16" x14ac:dyDescent="0.4">
      <c r="A308" s="3">
        <v>515100</v>
      </c>
      <c r="B308" t="str">
        <f>VLOOKUP(A308,'sector labels'!A:B,2,FALSE)</f>
        <v>Radio and television broadcasting</v>
      </c>
      <c r="C308" s="4">
        <f t="shared" si="4"/>
        <v>1.8615234279999999E-8</v>
      </c>
      <c r="D308" s="4">
        <v>1.49166E-11</v>
      </c>
      <c r="E308" s="4">
        <v>4.9876800000000001E-10</v>
      </c>
      <c r="F308" s="4">
        <v>4.2358E-13</v>
      </c>
      <c r="G308" s="4">
        <v>2.1179E-13</v>
      </c>
      <c r="H308" s="4">
        <v>1.23631E-12</v>
      </c>
      <c r="I308" s="4">
        <v>1.55258E-9</v>
      </c>
      <c r="J308">
        <v>0</v>
      </c>
      <c r="K308">
        <v>0</v>
      </c>
      <c r="L308" s="4">
        <v>9.6377799999999994E-10</v>
      </c>
      <c r="M308" s="4">
        <v>1.0602900000000001E-9</v>
      </c>
      <c r="N308" s="4">
        <v>1.7104399999999999E-9</v>
      </c>
      <c r="O308" s="4">
        <v>4.0712699999999997E-9</v>
      </c>
      <c r="P308" s="4">
        <v>8.7413199999999998E-9</v>
      </c>
    </row>
    <row r="309" spans="1:16" x14ac:dyDescent="0.4">
      <c r="A309" s="3">
        <v>515200</v>
      </c>
      <c r="B309" t="str">
        <f>VLOOKUP(A309,'sector labels'!A:B,2,FALSE)</f>
        <v>Cable and other subscription programming</v>
      </c>
      <c r="C309" s="4">
        <f t="shared" si="4"/>
        <v>4.6983295673999999E-9</v>
      </c>
      <c r="D309" s="4">
        <v>4.1321000000000001E-12</v>
      </c>
      <c r="E309" s="4">
        <v>9.6203300000000006E-11</v>
      </c>
      <c r="F309" s="4">
        <v>1.4502099999999999E-13</v>
      </c>
      <c r="G309" s="4">
        <v>7.2510400000000002E-14</v>
      </c>
      <c r="H309" s="4">
        <v>3.6463600000000001E-13</v>
      </c>
      <c r="I309" s="4">
        <v>5.2253199999999997E-10</v>
      </c>
      <c r="J309">
        <v>0</v>
      </c>
      <c r="K309">
        <v>0</v>
      </c>
      <c r="L309" s="4">
        <v>3.2430100000000002E-10</v>
      </c>
      <c r="M309" s="4">
        <v>3.5675699999999999E-10</v>
      </c>
      <c r="N309" s="4">
        <v>5.7557200000000003E-10</v>
      </c>
      <c r="O309" s="4">
        <v>8.8896E-10</v>
      </c>
      <c r="P309" s="4">
        <v>1.9292900000000001E-9</v>
      </c>
    </row>
    <row r="310" spans="1:16" x14ac:dyDescent="0.4">
      <c r="A310" s="3">
        <v>517110</v>
      </c>
      <c r="B310" t="str">
        <f>VLOOKUP(A310,'sector labels'!A:B,2,FALSE)</f>
        <v>Wired telecommunications carriers</v>
      </c>
      <c r="C310" s="4">
        <f t="shared" si="4"/>
        <v>1.191297943E-9</v>
      </c>
      <c r="D310" s="4">
        <v>1.04773E-12</v>
      </c>
      <c r="E310" s="4">
        <v>2.4393099999999999E-11</v>
      </c>
      <c r="F310" s="4">
        <v>3.6771200000000002E-14</v>
      </c>
      <c r="G310" s="4">
        <v>1.8385600000000001E-14</v>
      </c>
      <c r="H310" s="4">
        <v>9.2456199999999994E-14</v>
      </c>
      <c r="I310" s="4">
        <v>1.3249199999999999E-10</v>
      </c>
      <c r="J310">
        <v>0</v>
      </c>
      <c r="K310">
        <v>0</v>
      </c>
      <c r="L310" s="4">
        <v>8.2229000000000001E-11</v>
      </c>
      <c r="M310" s="4">
        <v>9.0458500000000004E-11</v>
      </c>
      <c r="N310" s="4">
        <v>1.45941E-10</v>
      </c>
      <c r="O310" s="4">
        <v>2.2540299999999999E-10</v>
      </c>
      <c r="P310" s="4">
        <v>4.8918600000000001E-10</v>
      </c>
    </row>
    <row r="311" spans="1:16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f t="shared" si="4"/>
        <v>1.60601536E-9</v>
      </c>
      <c r="D311" s="4">
        <v>1.41246E-12</v>
      </c>
      <c r="E311" s="4">
        <v>3.2884899999999999E-11</v>
      </c>
      <c r="F311" s="4">
        <v>4.9571999999999997E-14</v>
      </c>
      <c r="G311" s="4">
        <v>2.4785999999999998E-14</v>
      </c>
      <c r="H311" s="4">
        <v>1.2464200000000001E-13</v>
      </c>
      <c r="I311" s="4">
        <v>1.7861500000000001E-10</v>
      </c>
      <c r="J311">
        <v>0</v>
      </c>
      <c r="K311">
        <v>0</v>
      </c>
      <c r="L311" s="4">
        <v>1.10855E-10</v>
      </c>
      <c r="M311" s="4">
        <v>1.2194899999999999E-10</v>
      </c>
      <c r="N311" s="4">
        <v>1.9674600000000001E-10</v>
      </c>
      <c r="O311" s="4">
        <v>3.0387100000000001E-10</v>
      </c>
      <c r="P311" s="4">
        <v>6.5948300000000001E-10</v>
      </c>
    </row>
    <row r="312" spans="1:16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f t="shared" si="4"/>
        <v>2.9193388433999999E-8</v>
      </c>
      <c r="D312" s="4">
        <v>2.5675100000000001E-11</v>
      </c>
      <c r="E312" s="4">
        <v>5.9776599999999996E-10</v>
      </c>
      <c r="F312" s="4">
        <v>9.0109599999999998E-13</v>
      </c>
      <c r="G312" s="4">
        <v>4.5054799999999999E-13</v>
      </c>
      <c r="H312" s="4">
        <v>2.2656899999999998E-12</v>
      </c>
      <c r="I312" s="4">
        <v>3.2467799999999998E-9</v>
      </c>
      <c r="J312">
        <v>0</v>
      </c>
      <c r="K312">
        <v>0</v>
      </c>
      <c r="L312" s="4">
        <v>2.0150599999999999E-9</v>
      </c>
      <c r="M312" s="4">
        <v>2.2167300000000001E-9</v>
      </c>
      <c r="N312" s="4">
        <v>3.57635E-9</v>
      </c>
      <c r="O312" s="4">
        <v>5.5236100000000001E-9</v>
      </c>
      <c r="P312" s="4">
        <v>1.19878E-8</v>
      </c>
    </row>
    <row r="313" spans="1:16" x14ac:dyDescent="0.4">
      <c r="A313" s="3">
        <v>518200</v>
      </c>
      <c r="B313" t="str">
        <f>VLOOKUP(A313,'sector labels'!A:B,2,FALSE)</f>
        <v>Data processing, hosting, and related services</v>
      </c>
      <c r="C313" s="4">
        <f t="shared" si="4"/>
        <v>3.0365546576999998E-9</v>
      </c>
      <c r="D313" s="4">
        <v>2.6705999999999999E-12</v>
      </c>
      <c r="E313" s="4">
        <v>6.21768E-11</v>
      </c>
      <c r="F313" s="4">
        <v>9.37278E-14</v>
      </c>
      <c r="G313" s="4">
        <v>4.68639E-14</v>
      </c>
      <c r="H313" s="4">
        <v>2.3566600000000001E-13</v>
      </c>
      <c r="I313" s="4">
        <v>3.3771500000000001E-10</v>
      </c>
      <c r="J313">
        <v>0</v>
      </c>
      <c r="K313">
        <v>0</v>
      </c>
      <c r="L313" s="4">
        <v>2.0959700000000001E-10</v>
      </c>
      <c r="M313" s="4">
        <v>2.3057399999999999E-10</v>
      </c>
      <c r="N313" s="4">
        <v>3.7199500000000002E-10</v>
      </c>
      <c r="O313" s="4">
        <v>5.7453999999999996E-10</v>
      </c>
      <c r="P313" s="4">
        <v>1.24691E-9</v>
      </c>
    </row>
    <row r="314" spans="1:16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f t="shared" si="4"/>
        <v>4.4671851420000003E-9</v>
      </c>
      <c r="D314" s="4">
        <v>4.0637499999999999E-12</v>
      </c>
      <c r="E314" s="4">
        <v>9.2312600000000004E-11</v>
      </c>
      <c r="F314" s="4">
        <v>4.3975000000000002E-13</v>
      </c>
      <c r="G314" s="4">
        <v>3.6843900000000002E-13</v>
      </c>
      <c r="H314" s="4">
        <v>3.5860300000000002E-13</v>
      </c>
      <c r="I314" s="4">
        <v>4.9681500000000001E-10</v>
      </c>
      <c r="J314">
        <v>0</v>
      </c>
      <c r="K314">
        <v>0</v>
      </c>
      <c r="L314" s="4">
        <v>3.0821199999999998E-10</v>
      </c>
      <c r="M314" s="4">
        <v>3.3902400000000002E-10</v>
      </c>
      <c r="N314" s="4">
        <v>5.4706700000000003E-10</v>
      </c>
      <c r="O314" s="4">
        <v>8.4492400000000005E-10</v>
      </c>
      <c r="P314" s="4">
        <v>1.8336E-9</v>
      </c>
    </row>
    <row r="315" spans="1:16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f t="shared" si="4"/>
        <v>1.4925783830000001E-7</v>
      </c>
      <c r="D315" s="4">
        <v>1.3192200000000001E-10</v>
      </c>
      <c r="E315" s="4">
        <v>3.0603299999999999E-9</v>
      </c>
      <c r="F315" s="4">
        <v>4.6299300000000002E-12</v>
      </c>
      <c r="G315" s="4">
        <v>2.3149700000000002E-12</v>
      </c>
      <c r="H315" s="4">
        <v>1.16414E-11</v>
      </c>
      <c r="I315" s="4">
        <v>1.6600200000000001E-8</v>
      </c>
      <c r="J315">
        <v>0</v>
      </c>
      <c r="K315">
        <v>0</v>
      </c>
      <c r="L315" s="4">
        <v>1.0302E-8</v>
      </c>
      <c r="M315" s="4">
        <v>1.1332899999999999E-8</v>
      </c>
      <c r="N315" s="4">
        <v>1.8284399999999999E-8</v>
      </c>
      <c r="O315" s="4">
        <v>2.8239799999999999E-8</v>
      </c>
      <c r="P315" s="4">
        <v>6.1287699999999996E-8</v>
      </c>
    </row>
    <row r="316" spans="1:16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f t="shared" si="4"/>
        <v>5.3547820118999996E-9</v>
      </c>
      <c r="D316" s="4">
        <v>2.4566399999999999E-12</v>
      </c>
      <c r="E316" s="4">
        <v>9.0501299999999998E-11</v>
      </c>
      <c r="F316" s="4">
        <v>8.2441899999999999E-14</v>
      </c>
      <c r="G316">
        <v>0</v>
      </c>
      <c r="H316" s="4">
        <v>2.4963000000000002E-13</v>
      </c>
      <c r="I316">
        <v>0</v>
      </c>
      <c r="J316">
        <v>0</v>
      </c>
      <c r="K316">
        <v>0</v>
      </c>
      <c r="L316" s="4">
        <v>1.2553399999999999E-9</v>
      </c>
      <c r="M316">
        <v>0</v>
      </c>
      <c r="N316" s="4">
        <v>3.0847199999999999E-10</v>
      </c>
      <c r="O316" s="4">
        <v>1.35194E-9</v>
      </c>
      <c r="P316" s="4">
        <v>2.3457399999999998E-9</v>
      </c>
    </row>
    <row r="317" spans="1:16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f t="shared" si="4"/>
        <v>5.9669425110000004E-9</v>
      </c>
      <c r="D317" s="4">
        <v>2.5669600000000002E-12</v>
      </c>
      <c r="E317" s="4">
        <v>6.7360599999999998E-11</v>
      </c>
      <c r="F317" s="4">
        <v>1.23691E-12</v>
      </c>
      <c r="G317">
        <v>0</v>
      </c>
      <c r="H317" s="4">
        <v>3.52041E-13</v>
      </c>
      <c r="I317">
        <v>0</v>
      </c>
      <c r="J317">
        <v>0</v>
      </c>
      <c r="K317">
        <v>0</v>
      </c>
      <c r="L317" s="4">
        <v>6.5125600000000005E-10</v>
      </c>
      <c r="M317" s="4">
        <v>7.7950000000000005E-10</v>
      </c>
      <c r="N317" s="4">
        <v>4.4034E-10</v>
      </c>
      <c r="O317" s="4">
        <v>1.9794300000000001E-9</v>
      </c>
      <c r="P317" s="4">
        <v>2.0448999999999998E-9</v>
      </c>
    </row>
    <row r="318" spans="1:16" x14ac:dyDescent="0.4">
      <c r="A318" s="3">
        <v>523900</v>
      </c>
      <c r="B318" t="str">
        <f>VLOOKUP(A318,'sector labels'!A:B,2,FALSE)</f>
        <v>Other financial investment activities</v>
      </c>
      <c r="C318" s="4">
        <f t="shared" si="4"/>
        <v>2.7885467451000001E-9</v>
      </c>
      <c r="D318" s="4">
        <v>7.50609E-13</v>
      </c>
      <c r="E318" s="4">
        <v>9.07672E-11</v>
      </c>
      <c r="F318" s="4">
        <v>6.6960900000000001E-14</v>
      </c>
      <c r="G318">
        <v>0</v>
      </c>
      <c r="H318" s="4">
        <v>5.09752E-14</v>
      </c>
      <c r="I318">
        <v>0</v>
      </c>
      <c r="J318">
        <v>0</v>
      </c>
      <c r="K318">
        <v>0</v>
      </c>
      <c r="L318" s="4">
        <v>5.67975E-10</v>
      </c>
      <c r="M318">
        <v>0</v>
      </c>
      <c r="N318" s="4">
        <v>1.3955E-10</v>
      </c>
      <c r="O318" s="4">
        <v>1.223E-9</v>
      </c>
      <c r="P318" s="4">
        <v>7.6638600000000005E-10</v>
      </c>
    </row>
    <row r="319" spans="1:16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f t="shared" si="4"/>
        <v>2.7935842377999999E-9</v>
      </c>
      <c r="D319" s="4">
        <v>1.45239E-12</v>
      </c>
      <c r="E319" s="4">
        <v>6.5871300000000002E-11</v>
      </c>
      <c r="F319" s="4">
        <v>5.9729500000000003E-14</v>
      </c>
      <c r="G319">
        <v>0</v>
      </c>
      <c r="H319" s="4">
        <v>8.5818299999999997E-14</v>
      </c>
      <c r="I319">
        <v>0</v>
      </c>
      <c r="J319">
        <v>0</v>
      </c>
      <c r="K319">
        <v>0</v>
      </c>
      <c r="L319" s="4">
        <v>9.1527099999999999E-10</v>
      </c>
      <c r="M319">
        <v>0</v>
      </c>
      <c r="N319" s="4">
        <v>2.2490500000000001E-10</v>
      </c>
      <c r="O319" s="4">
        <v>5.9417799999999999E-10</v>
      </c>
      <c r="P319" s="4">
        <v>9.91761E-10</v>
      </c>
    </row>
    <row r="320" spans="1:16" x14ac:dyDescent="0.4">
      <c r="A320" s="3">
        <v>524113</v>
      </c>
      <c r="B320" t="str">
        <f>VLOOKUP(A320,'sector labels'!A:B,2,FALSE)</f>
        <v>Direct life insurance carriers</v>
      </c>
      <c r="C320" s="4">
        <f t="shared" si="4"/>
        <v>1.3466695849E-9</v>
      </c>
      <c r="D320" s="4">
        <v>5.9594500000000004E-13</v>
      </c>
      <c r="E320" s="4">
        <v>3.1571999999999998E-11</v>
      </c>
      <c r="F320" s="4">
        <v>2.8168300000000001E-14</v>
      </c>
      <c r="G320">
        <v>0</v>
      </c>
      <c r="H320" s="4">
        <v>4.0471599999999999E-14</v>
      </c>
      <c r="I320">
        <v>0</v>
      </c>
      <c r="J320">
        <v>0</v>
      </c>
      <c r="K320">
        <v>0</v>
      </c>
      <c r="L320" s="4">
        <v>4.4131800000000002E-10</v>
      </c>
      <c r="M320">
        <v>0</v>
      </c>
      <c r="N320" s="4">
        <v>1.08437E-10</v>
      </c>
      <c r="O320" s="4">
        <v>2.86483E-10</v>
      </c>
      <c r="P320" s="4">
        <v>4.7819500000000002E-10</v>
      </c>
    </row>
    <row r="321" spans="1:16" x14ac:dyDescent="0.4">
      <c r="A321" s="3" t="s">
        <v>365</v>
      </c>
      <c r="B321" t="str">
        <f>VLOOKUP(A321,'sector labels'!A:B,2,FALSE)</f>
        <v>Insurance carriers, except direct life</v>
      </c>
      <c r="C321" s="4">
        <f t="shared" si="4"/>
        <v>1.2758539210000001E-9</v>
      </c>
      <c r="D321" s="4">
        <v>6.3979000000000004E-13</v>
      </c>
      <c r="E321" s="4">
        <v>2.9958699999999998E-11</v>
      </c>
      <c r="F321" s="4">
        <v>2.6851400000000001E-14</v>
      </c>
      <c r="G321">
        <v>0</v>
      </c>
      <c r="H321" s="4">
        <v>3.8579600000000001E-14</v>
      </c>
      <c r="I321">
        <v>0</v>
      </c>
      <c r="J321">
        <v>0</v>
      </c>
      <c r="K321">
        <v>0</v>
      </c>
      <c r="L321" s="4">
        <v>4.1806800000000002E-10</v>
      </c>
      <c r="M321">
        <v>0</v>
      </c>
      <c r="N321" s="4">
        <v>1.02726E-10</v>
      </c>
      <c r="O321" s="4">
        <v>2.7139300000000001E-10</v>
      </c>
      <c r="P321" s="4">
        <v>4.5300300000000001E-10</v>
      </c>
    </row>
    <row r="322" spans="1:16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f t="shared" si="4"/>
        <v>2.6668904087000001E-9</v>
      </c>
      <c r="D322" s="4">
        <v>1.3061899999999999E-12</v>
      </c>
      <c r="E322" s="4">
        <v>3.3309200000000003E-11</v>
      </c>
      <c r="F322" s="4">
        <v>2.9270699999999998E-14</v>
      </c>
      <c r="G322">
        <v>0</v>
      </c>
      <c r="H322" s="4">
        <v>1.5774799999999999E-13</v>
      </c>
      <c r="I322">
        <v>0</v>
      </c>
      <c r="J322">
        <v>0</v>
      </c>
      <c r="K322">
        <v>0</v>
      </c>
      <c r="L322" s="4">
        <v>4.6815899999999995E-10</v>
      </c>
      <c r="M322">
        <v>0</v>
      </c>
      <c r="N322" s="4">
        <v>3.32218E-10</v>
      </c>
      <c r="O322" s="4">
        <v>6.4819100000000002E-10</v>
      </c>
      <c r="P322" s="4">
        <v>1.1835200000000001E-9</v>
      </c>
    </row>
    <row r="323" spans="1:16" x14ac:dyDescent="0.4">
      <c r="A323" s="3">
        <v>525000</v>
      </c>
      <c r="B323" t="str">
        <f>VLOOKUP(A323,'sector labels'!A:B,2,FALSE)</f>
        <v>Funds, trusts, and other financial vehicles</v>
      </c>
      <c r="C323" s="4">
        <f t="shared" ref="C323:C386" si="5">SUM(D323:P323)</f>
        <v>5.6539092209999995E-9</v>
      </c>
      <c r="D323" s="4">
        <v>2.5020400000000001E-12</v>
      </c>
      <c r="E323" s="4">
        <v>1.32553E-10</v>
      </c>
      <c r="F323" s="4">
        <v>1.1826300000000001E-13</v>
      </c>
      <c r="G323">
        <v>0</v>
      </c>
      <c r="H323" s="4">
        <v>1.69918E-13</v>
      </c>
      <c r="I323">
        <v>0</v>
      </c>
      <c r="J323">
        <v>0</v>
      </c>
      <c r="K323">
        <v>0</v>
      </c>
      <c r="L323" s="4">
        <v>1.8528500000000001E-9</v>
      </c>
      <c r="M323">
        <v>0</v>
      </c>
      <c r="N323" s="4">
        <v>4.5526599999999999E-10</v>
      </c>
      <c r="O323" s="4">
        <v>1.2027800000000001E-9</v>
      </c>
      <c r="P323" s="4">
        <v>2.00767E-9</v>
      </c>
    </row>
    <row r="324" spans="1:16" x14ac:dyDescent="0.4">
      <c r="A324" s="3" t="s">
        <v>369</v>
      </c>
      <c r="B324" t="str">
        <f>VLOOKUP(A324,'sector labels'!A:B,2,FALSE)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VLOOKUP(A325,'sector labels'!A:B,2,FALSE)</f>
        <v>Tenant-occupied housing</v>
      </c>
      <c r="C325" s="4">
        <f t="shared" si="5"/>
        <v>7.3397773252999998E-9</v>
      </c>
      <c r="D325" s="4">
        <v>2.6974699999999998E-12</v>
      </c>
      <c r="E325" s="4">
        <v>1.15309E-10</v>
      </c>
      <c r="F325" s="4">
        <v>3.9683699999999999E-13</v>
      </c>
      <c r="G325" s="4">
        <v>8.65553E-14</v>
      </c>
      <c r="H325" s="4">
        <v>2.1046300000000001E-13</v>
      </c>
      <c r="I325" s="4">
        <v>3.3151699999999998E-10</v>
      </c>
      <c r="J325" s="4">
        <v>1.15676E-9</v>
      </c>
      <c r="K325" s="4">
        <v>1.74628E-10</v>
      </c>
      <c r="L325">
        <v>0</v>
      </c>
      <c r="M325">
        <v>0</v>
      </c>
      <c r="N325" s="4">
        <v>3.5803200000000002E-10</v>
      </c>
      <c r="O325" s="4">
        <v>2.5388699999999999E-9</v>
      </c>
      <c r="P325" s="4">
        <v>2.6612699999999998E-9</v>
      </c>
    </row>
    <row r="326" spans="1:16" x14ac:dyDescent="0.4">
      <c r="A326" s="3" t="s">
        <v>373</v>
      </c>
      <c r="B326" t="str">
        <f>VLOOKUP(A326,'sector labels'!A:B,2,FALSE)</f>
        <v>Other real estate</v>
      </c>
      <c r="C326" s="4">
        <f t="shared" si="5"/>
        <v>7.1357220359999996E-9</v>
      </c>
      <c r="D326" s="4">
        <v>2.6224699999999998E-12</v>
      </c>
      <c r="E326" s="4">
        <v>1.12104E-10</v>
      </c>
      <c r="F326" s="4">
        <v>3.8580499999999999E-13</v>
      </c>
      <c r="G326" s="4">
        <v>8.4149000000000003E-14</v>
      </c>
      <c r="H326" s="4">
        <v>2.0461199999999999E-13</v>
      </c>
      <c r="I326" s="4">
        <v>3.2230000000000001E-10</v>
      </c>
      <c r="J326" s="4">
        <v>1.1246099999999999E-9</v>
      </c>
      <c r="K326" s="4">
        <v>1.69773E-10</v>
      </c>
      <c r="L326">
        <v>0</v>
      </c>
      <c r="M326">
        <v>0</v>
      </c>
      <c r="N326" s="4">
        <v>3.4807799999999998E-10</v>
      </c>
      <c r="O326" s="4">
        <v>2.4682800000000001E-9</v>
      </c>
      <c r="P326" s="4">
        <v>2.5872800000000002E-9</v>
      </c>
    </row>
    <row r="327" spans="1:16" x14ac:dyDescent="0.4">
      <c r="A327" s="3">
        <v>532100</v>
      </c>
      <c r="B327" t="str">
        <f>VLOOKUP(A327,'sector labels'!A:B,2,FALSE)</f>
        <v>Automotive equipment rental and leasing</v>
      </c>
      <c r="C327" s="4">
        <f t="shared" si="5"/>
        <v>3.0507565485000002E-8</v>
      </c>
      <c r="D327" s="4">
        <v>2.9063700000000001E-11</v>
      </c>
      <c r="E327" s="4">
        <v>3.9110799999999999E-10</v>
      </c>
      <c r="F327" s="4">
        <v>2.0241099999999999E-12</v>
      </c>
      <c r="G327" s="4">
        <v>1.72265E-13</v>
      </c>
      <c r="H327" s="4">
        <v>1.29941E-12</v>
      </c>
      <c r="I327" s="4">
        <v>2.5735500000000001E-9</v>
      </c>
      <c r="J327">
        <v>0</v>
      </c>
      <c r="K327" s="4">
        <v>3.1305799999999999E-10</v>
      </c>
      <c r="L327">
        <v>0</v>
      </c>
      <c r="M327">
        <v>0</v>
      </c>
      <c r="N327" s="4">
        <v>1.79959E-9</v>
      </c>
      <c r="O327" s="4">
        <v>1.45762E-8</v>
      </c>
      <c r="P327" s="4">
        <v>1.08215E-8</v>
      </c>
    </row>
    <row r="328" spans="1:16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f t="shared" si="5"/>
        <v>3.6091333119000002E-8</v>
      </c>
      <c r="D328" s="4">
        <v>1.7057000000000001E-11</v>
      </c>
      <c r="E328" s="4">
        <v>4.7941500000000004E-10</v>
      </c>
      <c r="F328" s="4">
        <v>2.8455500000000001E-12</v>
      </c>
      <c r="G328" s="4">
        <v>5.59429E-13</v>
      </c>
      <c r="H328" s="4">
        <v>1.6041400000000001E-12</v>
      </c>
      <c r="I328" s="4">
        <v>3.1466699999999998E-9</v>
      </c>
      <c r="J328">
        <v>0</v>
      </c>
      <c r="K328" s="4">
        <v>3.8272200000000001E-10</v>
      </c>
      <c r="L328">
        <v>0</v>
      </c>
      <c r="M328">
        <v>0</v>
      </c>
      <c r="N328" s="4">
        <v>2.20016E-9</v>
      </c>
      <c r="O328" s="4">
        <v>1.66303E-8</v>
      </c>
      <c r="P328" s="4">
        <v>1.323E-8</v>
      </c>
    </row>
    <row r="329" spans="1:16" x14ac:dyDescent="0.4">
      <c r="A329" s="3" t="s">
        <v>377</v>
      </c>
      <c r="B329" t="str">
        <f>VLOOKUP(A329,'sector labels'!A:B,2,FALSE)</f>
        <v>General and consumer goods rental</v>
      </c>
      <c r="C329" s="4">
        <f t="shared" si="5"/>
        <v>1.3149614224700001E-7</v>
      </c>
      <c r="D329" s="4">
        <v>5.5257099999999998E-11</v>
      </c>
      <c r="E329" s="4">
        <v>1.9041000000000001E-9</v>
      </c>
      <c r="F329" s="4">
        <v>9.9099200000000002E-12</v>
      </c>
      <c r="G329" s="4">
        <v>8.4339700000000001E-13</v>
      </c>
      <c r="H329" s="4">
        <v>6.3618300000000002E-12</v>
      </c>
      <c r="I329" s="4">
        <v>1.25042E-8</v>
      </c>
      <c r="J329">
        <v>0</v>
      </c>
      <c r="K329" s="4">
        <v>1.5209E-9</v>
      </c>
      <c r="L329">
        <v>0</v>
      </c>
      <c r="M329">
        <v>0</v>
      </c>
      <c r="N329" s="4">
        <v>8.7431700000000005E-9</v>
      </c>
      <c r="O329" s="4">
        <v>5.4176799999999998E-8</v>
      </c>
      <c r="P329" s="4">
        <v>5.2574599999999998E-8</v>
      </c>
    </row>
    <row r="330" spans="1:16" x14ac:dyDescent="0.4">
      <c r="A330" s="3">
        <v>533000</v>
      </c>
      <c r="B330" t="str">
        <f>VLOOKUP(A330,'sector labels'!A:B,2,FALSE)</f>
        <v>Lessors of nonfinancial intangible assets</v>
      </c>
      <c r="C330" s="4">
        <f t="shared" si="5"/>
        <v>3.2505062595999999E-9</v>
      </c>
      <c r="D330" s="4">
        <v>1.36299E-12</v>
      </c>
      <c r="E330" s="4">
        <v>4.70414E-11</v>
      </c>
      <c r="F330" s="4">
        <v>2.4444200000000001E-13</v>
      </c>
      <c r="G330" s="4">
        <v>2.0803599999999999E-14</v>
      </c>
      <c r="H330" s="4">
        <v>1.5692399999999999E-13</v>
      </c>
      <c r="I330" s="4">
        <v>3.0909500000000001E-10</v>
      </c>
      <c r="J330">
        <v>0</v>
      </c>
      <c r="K330" s="4">
        <v>3.75967E-11</v>
      </c>
      <c r="L330">
        <v>0</v>
      </c>
      <c r="M330">
        <v>0</v>
      </c>
      <c r="N330" s="4">
        <v>2.1612799999999999E-10</v>
      </c>
      <c r="O330" s="4">
        <v>1.3392299999999999E-9</v>
      </c>
      <c r="P330" s="4">
        <v>1.29963E-9</v>
      </c>
    </row>
    <row r="331" spans="1:16" x14ac:dyDescent="0.4">
      <c r="A331" s="3">
        <v>541100</v>
      </c>
      <c r="B331" t="str">
        <f>VLOOKUP(A331,'sector labels'!A:B,2,FALSE)</f>
        <v>Legal services</v>
      </c>
      <c r="C331" s="4">
        <f t="shared" si="5"/>
        <v>2.66723904774E-9</v>
      </c>
      <c r="D331" s="4">
        <v>8.1875300000000004E-13</v>
      </c>
      <c r="E331" s="4">
        <v>5.3134600000000001E-11</v>
      </c>
      <c r="F331" s="4">
        <v>7.2708399999999998E-14</v>
      </c>
      <c r="G331" s="4">
        <v>7.2708400000000004E-15</v>
      </c>
      <c r="H331" s="4">
        <v>7.5215499999999996E-14</v>
      </c>
      <c r="I331">
        <v>0</v>
      </c>
      <c r="J331">
        <v>0</v>
      </c>
      <c r="K331" s="4">
        <v>5.9918899999999997E-11</v>
      </c>
      <c r="L331" s="4">
        <v>3.0573900000000001E-10</v>
      </c>
      <c r="M331" s="4">
        <v>1.0094500000000001E-9</v>
      </c>
      <c r="N331" s="4">
        <v>9.3879600000000005E-11</v>
      </c>
      <c r="O331" s="4">
        <v>4.1339000000000001E-10</v>
      </c>
      <c r="P331" s="4">
        <v>7.3075300000000001E-10</v>
      </c>
    </row>
    <row r="332" spans="1:16" x14ac:dyDescent="0.4">
      <c r="A332" s="3">
        <v>541511</v>
      </c>
      <c r="B332" t="str">
        <f>VLOOKUP(A332,'sector labels'!A:B,2,FALSE)</f>
        <v>Custom computer programming services</v>
      </c>
      <c r="C332" s="4">
        <f t="shared" si="5"/>
        <v>2.77701500279E-9</v>
      </c>
      <c r="D332" s="4">
        <v>1.6796500000000001E-13</v>
      </c>
      <c r="E332" s="4">
        <v>1.18268E-11</v>
      </c>
      <c r="F332" s="4">
        <v>1.4915900000000001E-14</v>
      </c>
      <c r="G332" s="4">
        <v>1.49159E-15</v>
      </c>
      <c r="H332" s="4">
        <v>1.54303E-14</v>
      </c>
      <c r="I332">
        <v>0</v>
      </c>
      <c r="J332">
        <v>0</v>
      </c>
      <c r="K332" s="4">
        <v>1.36811E-11</v>
      </c>
      <c r="L332" s="4">
        <v>6.97913E-11</v>
      </c>
      <c r="M332" s="4">
        <v>2.30484E-10</v>
      </c>
      <c r="N332" s="4">
        <v>2.1425099999999999E-11</v>
      </c>
      <c r="O332" s="4">
        <v>9.4346899999999997E-11</v>
      </c>
      <c r="P332" s="4">
        <v>2.3352600000000001E-9</v>
      </c>
    </row>
    <row r="333" spans="1:16" x14ac:dyDescent="0.4">
      <c r="A333" s="3">
        <v>541512</v>
      </c>
      <c r="B333" t="str">
        <f>VLOOKUP(A333,'sector labels'!A:B,2,FALSE)</f>
        <v>Computer systems design services</v>
      </c>
      <c r="C333" s="4">
        <f t="shared" si="5"/>
        <v>4.1334310334100001E-9</v>
      </c>
      <c r="D333" s="4">
        <v>1.77883E-12</v>
      </c>
      <c r="E333" s="4">
        <v>5.1797900000000001E-11</v>
      </c>
      <c r="F333" s="4">
        <v>1.5445599999999999E-13</v>
      </c>
      <c r="G333" s="4">
        <v>3.8614099999999998E-15</v>
      </c>
      <c r="H333" s="4">
        <v>2.0638600000000001E-13</v>
      </c>
      <c r="I333">
        <v>0</v>
      </c>
      <c r="J333">
        <v>0</v>
      </c>
      <c r="K333" s="4">
        <v>3.0192600000000003E-11</v>
      </c>
      <c r="L333" s="4">
        <v>1.5407899999999999E-10</v>
      </c>
      <c r="M333" s="4">
        <v>5.08651E-10</v>
      </c>
      <c r="N333" s="4">
        <v>4.7316999999999998E-11</v>
      </c>
      <c r="O333" s="4">
        <v>1.3751199999999999E-9</v>
      </c>
      <c r="P333" s="4">
        <v>1.9641299999999999E-9</v>
      </c>
    </row>
    <row r="334" spans="1:16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f t="shared" si="5"/>
        <v>8.0881331382999997E-9</v>
      </c>
      <c r="D334" s="4">
        <v>2.3455400000000001E-12</v>
      </c>
      <c r="E334" s="4">
        <v>1.9813299999999999E-10</v>
      </c>
      <c r="F334" s="4">
        <v>2.08293E-13</v>
      </c>
      <c r="G334" s="4">
        <v>2.0829300000000001E-14</v>
      </c>
      <c r="H334" s="4">
        <v>2.1547599999999999E-13</v>
      </c>
      <c r="I334">
        <v>0</v>
      </c>
      <c r="J334">
        <v>0</v>
      </c>
      <c r="K334" s="4">
        <v>1.6001700000000001E-10</v>
      </c>
      <c r="L334" s="4">
        <v>8.1663699999999996E-10</v>
      </c>
      <c r="M334" s="4">
        <v>2.69578E-9</v>
      </c>
      <c r="N334" s="4">
        <v>2.5079600000000002E-10</v>
      </c>
      <c r="O334" s="4">
        <v>1.4713799999999999E-9</v>
      </c>
      <c r="P334" s="4">
        <v>2.4925999999999999E-9</v>
      </c>
    </row>
    <row r="335" spans="1:16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f t="shared" si="5"/>
        <v>5.3377958141000006E-9</v>
      </c>
      <c r="D335" s="4">
        <v>1.71419E-12</v>
      </c>
      <c r="E335" s="4">
        <v>1.32984E-10</v>
      </c>
      <c r="F335" s="4">
        <v>1.2000099999999999E-13</v>
      </c>
      <c r="G335" s="4">
        <v>1.20001E-14</v>
      </c>
      <c r="H335" s="4">
        <v>1.8962299999999999E-13</v>
      </c>
      <c r="I335">
        <v>0</v>
      </c>
      <c r="J335">
        <v>0</v>
      </c>
      <c r="K335" s="4">
        <v>1.00277E-10</v>
      </c>
      <c r="L335" s="4">
        <v>5.1164799999999997E-10</v>
      </c>
      <c r="M335" s="4">
        <v>1.6893400000000001E-9</v>
      </c>
      <c r="N335" s="4">
        <v>1.5710099999999999E-10</v>
      </c>
      <c r="O335" s="4">
        <v>1.3408E-9</v>
      </c>
      <c r="P335" s="4">
        <v>1.4036100000000001E-9</v>
      </c>
    </row>
    <row r="336" spans="1:16" x14ac:dyDescent="0.4">
      <c r="A336" s="3">
        <v>541300</v>
      </c>
      <c r="B336" t="str">
        <f>VLOOKUP(A336,'sector labels'!A:B,2,FALSE)</f>
        <v>Architectural, engineering, and related services</v>
      </c>
      <c r="C336" s="4">
        <f t="shared" si="5"/>
        <v>1.00562803733E-8</v>
      </c>
      <c r="D336" s="4">
        <v>4.1265000000000002E-12</v>
      </c>
      <c r="E336" s="4">
        <v>2.8172099999999999E-10</v>
      </c>
      <c r="F336" s="4">
        <v>3.0557299999999999E-13</v>
      </c>
      <c r="G336" s="4">
        <v>1.5701300000000001E-14</v>
      </c>
      <c r="H336" s="4">
        <v>4.9759900000000005E-13</v>
      </c>
      <c r="I336">
        <v>0</v>
      </c>
      <c r="J336">
        <v>0</v>
      </c>
      <c r="K336" s="4">
        <v>1.2674599999999999E-10</v>
      </c>
      <c r="L336" s="4">
        <v>6.4675700000000002E-10</v>
      </c>
      <c r="M336" s="4">
        <v>2.1352599999999999E-9</v>
      </c>
      <c r="N336" s="4">
        <v>1.98601E-10</v>
      </c>
      <c r="O336" s="4">
        <v>3.19943E-9</v>
      </c>
      <c r="P336" s="4">
        <v>3.4628199999999998E-9</v>
      </c>
    </row>
    <row r="337" spans="1:16" x14ac:dyDescent="0.4">
      <c r="A337" s="3">
        <v>541610</v>
      </c>
      <c r="B337" t="str">
        <f>VLOOKUP(A337,'sector labels'!A:B,2,FALSE)</f>
        <v>Management consulting services</v>
      </c>
      <c r="C337" s="4">
        <f t="shared" si="5"/>
        <v>5.1415174426999994E-9</v>
      </c>
      <c r="D337" s="4">
        <v>1.57828E-12</v>
      </c>
      <c r="E337" s="4">
        <v>1.02425E-10</v>
      </c>
      <c r="F337" s="4">
        <v>1.4015699999999999E-13</v>
      </c>
      <c r="G337" s="4">
        <v>1.4015699999999999E-14</v>
      </c>
      <c r="H337" s="4">
        <v>1.4499E-13</v>
      </c>
      <c r="I337">
        <v>0</v>
      </c>
      <c r="J337">
        <v>0</v>
      </c>
      <c r="K337" s="4">
        <v>1.15503E-10</v>
      </c>
      <c r="L337" s="4">
        <v>5.8936000000000002E-10</v>
      </c>
      <c r="M337" s="4">
        <v>1.94587E-9</v>
      </c>
      <c r="N337" s="4">
        <v>1.8096800000000001E-10</v>
      </c>
      <c r="O337" s="4">
        <v>7.9687399999999999E-10</v>
      </c>
      <c r="P337" s="4">
        <v>1.40864E-9</v>
      </c>
    </row>
    <row r="338" spans="1:16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f t="shared" si="5"/>
        <v>8.1596079840100003E-8</v>
      </c>
      <c r="D338" s="4">
        <v>5.3043899999999998E-12</v>
      </c>
      <c r="E338" s="4">
        <v>1.9368000000000002E-9</v>
      </c>
      <c r="F338" s="4">
        <v>4.7105099999999997E-13</v>
      </c>
      <c r="G338" s="4">
        <v>4.7105099999999999E-14</v>
      </c>
      <c r="H338" s="4">
        <v>4.8729400000000002E-13</v>
      </c>
      <c r="I338">
        <v>0</v>
      </c>
      <c r="J338">
        <v>0</v>
      </c>
      <c r="K338" s="4">
        <v>2.9658199999999999E-10</v>
      </c>
      <c r="L338" s="4">
        <v>1.51446E-9</v>
      </c>
      <c r="M338" s="4">
        <v>4.9964799999999997E-9</v>
      </c>
      <c r="N338" s="4">
        <v>4.6534799999999998E-10</v>
      </c>
      <c r="O338" s="4">
        <v>2.66492E-8</v>
      </c>
      <c r="P338" s="4">
        <v>4.5730900000000002E-8</v>
      </c>
    </row>
    <row r="339" spans="1:16" x14ac:dyDescent="0.4">
      <c r="A339" s="3">
        <v>541700</v>
      </c>
      <c r="B339" t="str">
        <f>VLOOKUP(A339,'sector labels'!A:B,2,FALSE)</f>
        <v>Scientific research and development services</v>
      </c>
      <c r="C339" s="4">
        <f t="shared" si="5"/>
        <v>3.46450917501E-9</v>
      </c>
      <c r="D339" s="4">
        <v>1.0634899999999999E-12</v>
      </c>
      <c r="E339" s="4">
        <v>6.9017399999999996E-11</v>
      </c>
      <c r="F339" s="4">
        <v>9.44421E-14</v>
      </c>
      <c r="G339" s="4">
        <v>9.4442099999999997E-15</v>
      </c>
      <c r="H339" s="4">
        <v>9.7698699999999997E-14</v>
      </c>
      <c r="I339">
        <v>0</v>
      </c>
      <c r="J339">
        <v>0</v>
      </c>
      <c r="K339" s="4">
        <v>7.7829699999999999E-11</v>
      </c>
      <c r="L339" s="4">
        <v>3.9712899999999999E-10</v>
      </c>
      <c r="M339" s="4">
        <v>1.31118E-9</v>
      </c>
      <c r="N339" s="4">
        <v>1.2194200000000001E-10</v>
      </c>
      <c r="O339" s="4">
        <v>5.3695799999999996E-10</v>
      </c>
      <c r="P339" s="4">
        <v>9.4918800000000009E-10</v>
      </c>
    </row>
    <row r="340" spans="1:16" x14ac:dyDescent="0.4">
      <c r="A340" s="3">
        <v>541800</v>
      </c>
      <c r="B340" t="str">
        <f>VLOOKUP(A340,'sector labels'!A:B,2,FALSE)</f>
        <v>Advertising, public relations, and related services</v>
      </c>
      <c r="C340" s="4">
        <f t="shared" si="5"/>
        <v>1.4507163328299999E-8</v>
      </c>
      <c r="D340" s="4">
        <v>4.4532199999999999E-12</v>
      </c>
      <c r="E340" s="4">
        <v>2.8900099999999999E-10</v>
      </c>
      <c r="F340" s="4">
        <v>3.9546299999999998E-13</v>
      </c>
      <c r="G340" s="4">
        <v>3.9546300000000003E-14</v>
      </c>
      <c r="H340" s="4">
        <v>4.0909900000000002E-13</v>
      </c>
      <c r="I340">
        <v>0</v>
      </c>
      <c r="J340">
        <v>0</v>
      </c>
      <c r="K340" s="4">
        <v>3.2590099999999999E-10</v>
      </c>
      <c r="L340" s="4">
        <v>1.6629200000000001E-9</v>
      </c>
      <c r="M340" s="4">
        <v>5.4904E-9</v>
      </c>
      <c r="N340" s="4">
        <v>5.1061399999999999E-10</v>
      </c>
      <c r="O340" s="4">
        <v>2.2484400000000001E-9</v>
      </c>
      <c r="P340" s="4">
        <v>3.97459E-9</v>
      </c>
    </row>
    <row r="341" spans="1:16" x14ac:dyDescent="0.4">
      <c r="A341" s="3">
        <v>541400</v>
      </c>
      <c r="B341" t="str">
        <f>VLOOKUP(A341,'sector labels'!A:B,2,FALSE)</f>
        <v>Specialized design services</v>
      </c>
      <c r="C341" s="4">
        <f t="shared" si="5"/>
        <v>3.0551358912600003E-8</v>
      </c>
      <c r="D341" s="4">
        <v>9.3782599999999997E-12</v>
      </c>
      <c r="E341" s="4">
        <v>6.0862200000000003E-10</v>
      </c>
      <c r="F341" s="4">
        <v>8.3282600000000001E-13</v>
      </c>
      <c r="G341" s="4">
        <v>8.3282599999999998E-14</v>
      </c>
      <c r="H341" s="4">
        <v>8.6154399999999997E-13</v>
      </c>
      <c r="I341">
        <v>0</v>
      </c>
      <c r="J341">
        <v>0</v>
      </c>
      <c r="K341" s="4">
        <v>6.8633099999999995E-10</v>
      </c>
      <c r="L341" s="4">
        <v>3.5020300000000002E-9</v>
      </c>
      <c r="M341" s="4">
        <v>1.15625E-8</v>
      </c>
      <c r="N341" s="4">
        <v>1.07533E-9</v>
      </c>
      <c r="O341" s="4">
        <v>4.7351000000000003E-9</v>
      </c>
      <c r="P341" s="4">
        <v>8.3702899999999996E-9</v>
      </c>
    </row>
    <row r="342" spans="1:16" x14ac:dyDescent="0.4">
      <c r="A342" s="3">
        <v>541920</v>
      </c>
      <c r="B342" t="str">
        <f>VLOOKUP(A342,'sector labels'!A:B,2,FALSE)</f>
        <v>Photographic services</v>
      </c>
      <c r="C342" s="4">
        <f t="shared" si="5"/>
        <v>3.7686493312999995E-8</v>
      </c>
      <c r="D342" s="4">
        <v>1.15685E-11</v>
      </c>
      <c r="E342" s="4">
        <v>7.5076200000000002E-10</v>
      </c>
      <c r="F342" s="4">
        <v>1.02733E-12</v>
      </c>
      <c r="G342" s="4">
        <v>1.02733E-13</v>
      </c>
      <c r="H342" s="4">
        <v>1.0627500000000001E-12</v>
      </c>
      <c r="I342">
        <v>0</v>
      </c>
      <c r="J342">
        <v>0</v>
      </c>
      <c r="K342" s="4">
        <v>8.4662000000000002E-10</v>
      </c>
      <c r="L342" s="4">
        <v>4.3199200000000001E-9</v>
      </c>
      <c r="M342" s="4">
        <v>1.42629E-8</v>
      </c>
      <c r="N342" s="4">
        <v>1.3264700000000001E-9</v>
      </c>
      <c r="O342" s="4">
        <v>5.8409599999999996E-9</v>
      </c>
      <c r="P342" s="4">
        <v>1.03251E-8</v>
      </c>
    </row>
    <row r="343" spans="1:16" x14ac:dyDescent="0.4">
      <c r="A343" s="3">
        <v>541940</v>
      </c>
      <c r="B343" t="str">
        <f>VLOOKUP(A343,'sector labels'!A:B,2,FALSE)</f>
        <v>Veterinary services</v>
      </c>
      <c r="C343" s="4">
        <f t="shared" si="5"/>
        <v>1.4998005543999998E-7</v>
      </c>
      <c r="D343" s="4">
        <v>4.0183500000000001E-11</v>
      </c>
      <c r="E343" s="4">
        <v>1.0993499999999999E-9</v>
      </c>
      <c r="F343" s="4">
        <v>7.0453999999999998E-12</v>
      </c>
      <c r="G343" s="4">
        <v>4.6667399999999997E-11</v>
      </c>
      <c r="H343" s="4">
        <v>4.3961400000000003E-12</v>
      </c>
      <c r="I343">
        <v>0</v>
      </c>
      <c r="J343">
        <v>0</v>
      </c>
      <c r="K343" s="4">
        <v>2.32651E-10</v>
      </c>
      <c r="L343" s="4">
        <v>7.2447E-8</v>
      </c>
      <c r="M343" s="4">
        <v>3.91943E-9</v>
      </c>
      <c r="N343" s="4">
        <v>3.6483199999999999E-10</v>
      </c>
      <c r="O343" s="4">
        <v>2.92364E-8</v>
      </c>
      <c r="P343" s="4">
        <v>4.2582100000000002E-8</v>
      </c>
    </row>
    <row r="344" spans="1:16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f t="shared" si="5"/>
        <v>7.5257537438000008E-9</v>
      </c>
      <c r="D344" s="4">
        <v>2.3334399999999998E-12</v>
      </c>
      <c r="E344" s="4">
        <v>1.50289E-10</v>
      </c>
      <c r="F344" s="4">
        <v>2.0721800000000001E-13</v>
      </c>
      <c r="G344" s="4">
        <v>2.07218E-14</v>
      </c>
      <c r="H344" s="4">
        <v>2.1436399999999999E-13</v>
      </c>
      <c r="I344">
        <v>0</v>
      </c>
      <c r="J344">
        <v>0</v>
      </c>
      <c r="K344" s="4">
        <v>1.6905199999999999E-10</v>
      </c>
      <c r="L344" s="4">
        <v>8.6261700000000004E-10</v>
      </c>
      <c r="M344" s="4">
        <v>2.8480000000000001E-9</v>
      </c>
      <c r="N344" s="4">
        <v>2.6488000000000002E-10</v>
      </c>
      <c r="O344" s="4">
        <v>1.16637E-9</v>
      </c>
      <c r="P344" s="4">
        <v>2.06177E-9</v>
      </c>
    </row>
    <row r="345" spans="1:16" x14ac:dyDescent="0.4">
      <c r="A345" s="3">
        <v>550000</v>
      </c>
      <c r="B345" t="str">
        <f>VLOOKUP(A345,'sector labels'!A:B,2,FALSE)</f>
        <v>Management of companies and enterprises</v>
      </c>
      <c r="C345" s="4">
        <f t="shared" si="5"/>
        <v>9.887611290399999E-9</v>
      </c>
      <c r="D345" s="4">
        <v>3.8351200000000003E-12</v>
      </c>
      <c r="E345" s="4">
        <v>2.1288899999999999E-10</v>
      </c>
      <c r="F345" s="4">
        <v>4.1142499999999999E-13</v>
      </c>
      <c r="G345" s="4">
        <v>6.6898399999999995E-14</v>
      </c>
      <c r="H345" s="4">
        <v>6.22847E-13</v>
      </c>
      <c r="I345" s="4">
        <v>1.4271400000000001E-9</v>
      </c>
      <c r="J345">
        <v>0</v>
      </c>
      <c r="K345" s="4">
        <v>1.6045700000000001E-10</v>
      </c>
      <c r="L345" s="4">
        <v>4.4351700000000001E-10</v>
      </c>
      <c r="M345" s="4">
        <v>6.7579899999999997E-10</v>
      </c>
      <c r="N345" s="4">
        <v>5.0287299999999997E-10</v>
      </c>
      <c r="O345" s="4">
        <v>2.11099E-9</v>
      </c>
      <c r="P345" s="4">
        <v>4.3490099999999996E-9</v>
      </c>
    </row>
    <row r="346" spans="1:16" x14ac:dyDescent="0.4">
      <c r="A346" s="3">
        <v>561300</v>
      </c>
      <c r="B346" t="str">
        <f>VLOOKUP(A346,'sector labels'!A:B,2,FALSE)</f>
        <v>Employment services</v>
      </c>
      <c r="C346" s="4">
        <f t="shared" si="5"/>
        <v>6.5187210086000007E-9</v>
      </c>
      <c r="D346" s="4">
        <v>2.3277600000000002E-12</v>
      </c>
      <c r="E346" s="4">
        <v>1.57874E-10</v>
      </c>
      <c r="F346" s="4">
        <v>2.5413599999999998E-13</v>
      </c>
      <c r="G346" s="4">
        <v>8.0253599999999994E-14</v>
      </c>
      <c r="H346" s="4">
        <v>3.2285899999999998E-13</v>
      </c>
      <c r="I346" s="4">
        <v>5.9927499999999998E-10</v>
      </c>
      <c r="J346" s="4">
        <v>1.99758E-10</v>
      </c>
      <c r="K346" s="4">
        <v>2.9159199999999999E-10</v>
      </c>
      <c r="L346" s="4">
        <v>3.7208699999999998E-10</v>
      </c>
      <c r="M346">
        <v>0</v>
      </c>
      <c r="N346" s="4">
        <v>7.6191000000000001E-10</v>
      </c>
      <c r="O346" s="4">
        <v>1.9592200000000002E-9</v>
      </c>
      <c r="P346" s="4">
        <v>2.1740199999999999E-9</v>
      </c>
    </row>
    <row r="347" spans="1:16" x14ac:dyDescent="0.4">
      <c r="A347" s="3">
        <v>561700</v>
      </c>
      <c r="B347" t="str">
        <f>VLOOKUP(A347,'sector labels'!A:B,2,FALSE)</f>
        <v>Services to buildings and dwellings</v>
      </c>
      <c r="C347" s="4">
        <f t="shared" si="5"/>
        <v>2.2187660754000002E-7</v>
      </c>
      <c r="D347" s="4">
        <v>1.44043E-10</v>
      </c>
      <c r="E347" s="4">
        <v>5.2475599999999996E-9</v>
      </c>
      <c r="F347" s="4">
        <v>2.2587899999999999E-11</v>
      </c>
      <c r="G347" s="4">
        <v>1.73064E-12</v>
      </c>
      <c r="H347" s="4">
        <v>1.5266000000000001E-11</v>
      </c>
      <c r="I347" s="4">
        <v>1.2184500000000001E-8</v>
      </c>
      <c r="J347" s="4">
        <v>8.0042500000000004E-9</v>
      </c>
      <c r="K347" s="4">
        <v>1.02959E-9</v>
      </c>
      <c r="L347" s="4">
        <v>1.31438E-9</v>
      </c>
      <c r="M347">
        <v>0</v>
      </c>
      <c r="N347" s="4">
        <v>1.0824200000000001E-8</v>
      </c>
      <c r="O347" s="4">
        <v>7.3805500000000005E-8</v>
      </c>
      <c r="P347" s="4">
        <v>1.09283E-7</v>
      </c>
    </row>
    <row r="348" spans="1:16" x14ac:dyDescent="0.4">
      <c r="A348" s="3">
        <v>561100</v>
      </c>
      <c r="B348" t="str">
        <f>VLOOKUP(A348,'sector labels'!A:B,2,FALSE)</f>
        <v>Office administrative services</v>
      </c>
      <c r="C348" s="4">
        <f t="shared" si="5"/>
        <v>8.3549868599999992E-9</v>
      </c>
      <c r="D348" s="4">
        <v>2.98347E-12</v>
      </c>
      <c r="E348" s="4">
        <v>2.0234499999999999E-10</v>
      </c>
      <c r="F348" s="4">
        <v>3.2572399999999999E-13</v>
      </c>
      <c r="G348" s="4">
        <v>1.0286E-13</v>
      </c>
      <c r="H348" s="4">
        <v>4.1380599999999999E-13</v>
      </c>
      <c r="I348" s="4">
        <v>7.6808500000000004E-10</v>
      </c>
      <c r="J348" s="4">
        <v>2.5602799999999998E-10</v>
      </c>
      <c r="K348" s="4">
        <v>3.7373100000000002E-10</v>
      </c>
      <c r="L348" s="4">
        <v>4.7689999999999998E-10</v>
      </c>
      <c r="M348">
        <v>0</v>
      </c>
      <c r="N348" s="4">
        <v>9.7653199999999995E-10</v>
      </c>
      <c r="O348" s="4">
        <v>2.5111199999999999E-9</v>
      </c>
      <c r="P348" s="4">
        <v>2.78642E-9</v>
      </c>
    </row>
    <row r="349" spans="1:16" x14ac:dyDescent="0.4">
      <c r="A349" s="3">
        <v>561200</v>
      </c>
      <c r="B349" t="str">
        <f>VLOOKUP(A349,'sector labels'!A:B,2,FALSE)</f>
        <v>Facilities support services</v>
      </c>
      <c r="C349" s="4">
        <f t="shared" si="5"/>
        <v>1.5277588800000001E-8</v>
      </c>
      <c r="D349" s="4">
        <v>5.45544E-12</v>
      </c>
      <c r="E349" s="4">
        <v>3.7000000000000001E-10</v>
      </c>
      <c r="F349" s="4">
        <v>5.9560600000000004E-13</v>
      </c>
      <c r="G349" s="4">
        <v>1.88086E-13</v>
      </c>
      <c r="H349" s="4">
        <v>7.56668E-13</v>
      </c>
      <c r="I349" s="4">
        <v>1.40449E-9</v>
      </c>
      <c r="J349" s="4">
        <v>4.6816299999999999E-10</v>
      </c>
      <c r="K349" s="4">
        <v>6.8338900000000005E-10</v>
      </c>
      <c r="L349" s="4">
        <v>8.7204100000000003E-10</v>
      </c>
      <c r="M349">
        <v>0</v>
      </c>
      <c r="N349" s="4">
        <v>1.7856499999999999E-9</v>
      </c>
      <c r="O349" s="4">
        <v>4.5917299999999998E-9</v>
      </c>
      <c r="P349" s="4">
        <v>5.0951300000000004E-9</v>
      </c>
    </row>
    <row r="350" spans="1:16" x14ac:dyDescent="0.4">
      <c r="A350" s="3">
        <v>561400</v>
      </c>
      <c r="B350" t="str">
        <f>VLOOKUP(A350,'sector labels'!A:B,2,FALSE)</f>
        <v>Business support services</v>
      </c>
      <c r="C350" s="4">
        <f t="shared" si="5"/>
        <v>6.4339307197999993E-8</v>
      </c>
      <c r="D350" s="4">
        <v>2.3076000000000001E-11</v>
      </c>
      <c r="E350" s="4">
        <v>1.44126E-9</v>
      </c>
      <c r="F350" s="4">
        <v>2.3243300000000001E-12</v>
      </c>
      <c r="G350" s="4">
        <v>7.3399799999999996E-13</v>
      </c>
      <c r="H350" s="4">
        <v>2.9528700000000001E-12</v>
      </c>
      <c r="I350" s="4">
        <v>5.4673400000000003E-9</v>
      </c>
      <c r="J350" s="4">
        <v>1.8224500000000001E-9</v>
      </c>
      <c r="K350" s="4">
        <v>2.6601799999999998E-9</v>
      </c>
      <c r="L350" s="4">
        <v>3.39455E-9</v>
      </c>
      <c r="M350">
        <v>0</v>
      </c>
      <c r="N350" s="4">
        <v>6.9509400000000004E-9</v>
      </c>
      <c r="O350" s="4">
        <v>1.83688E-8</v>
      </c>
      <c r="P350" s="4">
        <v>2.4204700000000001E-8</v>
      </c>
    </row>
    <row r="351" spans="1:16" x14ac:dyDescent="0.4">
      <c r="A351" s="3">
        <v>561500</v>
      </c>
      <c r="B351" t="str">
        <f>VLOOKUP(A351,'sector labels'!A:B,2,FALSE)</f>
        <v>Travel arrangement and reservation services</v>
      </c>
      <c r="C351" s="4">
        <f t="shared" si="5"/>
        <v>4.4197545533000002E-8</v>
      </c>
      <c r="D351" s="4">
        <v>1.5621099999999999E-11</v>
      </c>
      <c r="E351" s="4">
        <v>9.9106999999999997E-10</v>
      </c>
      <c r="F351" s="4">
        <v>1.58705E-12</v>
      </c>
      <c r="G351" s="4">
        <v>5.0117299999999999E-13</v>
      </c>
      <c r="H351" s="4">
        <v>2.0162099999999999E-12</v>
      </c>
      <c r="I351" s="4">
        <v>3.7689700000000001E-9</v>
      </c>
      <c r="J351" s="4">
        <v>1.2563200000000001E-9</v>
      </c>
      <c r="K351" s="4">
        <v>1.8340700000000001E-9</v>
      </c>
      <c r="L351" s="4">
        <v>2.3403299999999999E-9</v>
      </c>
      <c r="M351">
        <v>0</v>
      </c>
      <c r="N351" s="4">
        <v>6.1786600000000003E-9</v>
      </c>
      <c r="O351" s="4">
        <v>1.30554E-8</v>
      </c>
      <c r="P351" s="4">
        <v>1.4753E-8</v>
      </c>
    </row>
    <row r="352" spans="1:16" x14ac:dyDescent="0.4">
      <c r="A352" s="3">
        <v>561600</v>
      </c>
      <c r="B352" t="str">
        <f>VLOOKUP(A352,'sector labels'!A:B,2,FALSE)</f>
        <v>Investigation and security services</v>
      </c>
      <c r="C352" s="4">
        <f t="shared" si="5"/>
        <v>1.08435253773E-7</v>
      </c>
      <c r="D352" s="4">
        <v>4.9762999999999998E-11</v>
      </c>
      <c r="E352" s="4">
        <v>2.5281900000000001E-9</v>
      </c>
      <c r="F352" s="4">
        <v>3.4790400000000001E-12</v>
      </c>
      <c r="G352" s="4">
        <v>7.2300299999999996E-13</v>
      </c>
      <c r="H352" s="4">
        <v>7.2587299999999997E-12</v>
      </c>
      <c r="I352" s="4">
        <v>7.4586400000000002E-9</v>
      </c>
      <c r="J352" s="4">
        <v>1.1951400000000001E-9</v>
      </c>
      <c r="K352" s="4">
        <v>1.74463E-9</v>
      </c>
      <c r="L352" s="4">
        <v>2.2262300000000001E-9</v>
      </c>
      <c r="M352">
        <v>0</v>
      </c>
      <c r="N352" s="4">
        <v>1.7368800000000001E-8</v>
      </c>
      <c r="O352" s="4">
        <v>3.5880799999999998E-8</v>
      </c>
      <c r="P352" s="4">
        <v>3.99716E-8</v>
      </c>
    </row>
    <row r="353" spans="1:16" x14ac:dyDescent="0.4">
      <c r="A353" s="3">
        <v>561900</v>
      </c>
      <c r="B353" t="str">
        <f>VLOOKUP(A353,'sector labels'!A:B,2,FALSE)</f>
        <v>Other support services</v>
      </c>
      <c r="C353" s="4">
        <f t="shared" si="5"/>
        <v>2.9159605620999996E-8</v>
      </c>
      <c r="D353" s="4">
        <v>1.0412599999999999E-11</v>
      </c>
      <c r="E353" s="4">
        <v>7.0620200000000002E-10</v>
      </c>
      <c r="F353" s="4">
        <v>1.1368100000000001E-12</v>
      </c>
      <c r="G353" s="4">
        <v>3.5899099999999999E-13</v>
      </c>
      <c r="H353" s="4">
        <v>1.4442200000000001E-12</v>
      </c>
      <c r="I353" s="4">
        <v>2.6806799999999999E-9</v>
      </c>
      <c r="J353" s="4">
        <v>8.9356099999999997E-10</v>
      </c>
      <c r="K353" s="4">
        <v>1.3043499999999999E-9</v>
      </c>
      <c r="L353" s="4">
        <v>1.6644199999999999E-9</v>
      </c>
      <c r="M353">
        <v>0</v>
      </c>
      <c r="N353" s="4">
        <v>3.4081800000000001E-9</v>
      </c>
      <c r="O353" s="4">
        <v>8.7640199999999997E-9</v>
      </c>
      <c r="P353" s="4">
        <v>9.7248399999999997E-9</v>
      </c>
    </row>
    <row r="354" spans="1:16" x14ac:dyDescent="0.4">
      <c r="A354" s="3">
        <v>611100</v>
      </c>
      <c r="B354" t="str">
        <f>VLOOKUP(A354,'sector labels'!A:B,2,FALSE)</f>
        <v>Elementary and secondary schools</v>
      </c>
      <c r="C354" s="4">
        <f t="shared" si="5"/>
        <v>1.4307509618999999E-8</v>
      </c>
      <c r="D354" s="4">
        <v>8.0970600000000006E-12</v>
      </c>
      <c r="E354" s="4">
        <v>4.5789999999999999E-10</v>
      </c>
      <c r="F354" s="4">
        <v>4.66365E-13</v>
      </c>
      <c r="G354" s="4">
        <v>1.8654600000000001E-13</v>
      </c>
      <c r="H354" s="4">
        <v>9.1664799999999999E-13</v>
      </c>
      <c r="I354" s="4">
        <v>8.8086500000000004E-10</v>
      </c>
      <c r="J354" s="4">
        <v>2.9362199999999998E-10</v>
      </c>
      <c r="K354">
        <v>0</v>
      </c>
      <c r="L354" s="4">
        <v>7.2966800000000001E-10</v>
      </c>
      <c r="M354" s="4">
        <v>6.0216799999999998E-10</v>
      </c>
      <c r="N354" s="4">
        <v>1.1204399999999999E-9</v>
      </c>
      <c r="O354" s="4">
        <v>4.3415900000000001E-9</v>
      </c>
      <c r="P354" s="4">
        <v>5.8715900000000004E-9</v>
      </c>
    </row>
    <row r="355" spans="1:16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f t="shared" si="5"/>
        <v>4.9180137757000004E-9</v>
      </c>
      <c r="D355" s="4">
        <v>2.78326E-12</v>
      </c>
      <c r="E355" s="4">
        <v>1.5739699999999999E-10</v>
      </c>
      <c r="F355" s="4">
        <v>1.6030700000000001E-13</v>
      </c>
      <c r="G355" s="4">
        <v>6.4122700000000002E-14</v>
      </c>
      <c r="H355" s="4">
        <v>3.1508599999999999E-13</v>
      </c>
      <c r="I355" s="4">
        <v>3.0278600000000001E-10</v>
      </c>
      <c r="J355" s="4">
        <v>1.00929E-10</v>
      </c>
      <c r="K355">
        <v>0</v>
      </c>
      <c r="L355" s="4">
        <v>2.5081400000000002E-10</v>
      </c>
      <c r="M355" s="4">
        <v>2.0698800000000001E-10</v>
      </c>
      <c r="N355" s="4">
        <v>3.85137E-10</v>
      </c>
      <c r="O355" s="4">
        <v>1.49236E-9</v>
      </c>
      <c r="P355" s="4">
        <v>2.0182800000000002E-9</v>
      </c>
    </row>
    <row r="356" spans="1:16" x14ac:dyDescent="0.4">
      <c r="A356" s="3" t="s">
        <v>410</v>
      </c>
      <c r="B356" t="str">
        <f>VLOOKUP(A356,'sector labels'!A:B,2,FALSE)</f>
        <v>Other educational services</v>
      </c>
      <c r="C356" s="4">
        <f t="shared" si="5"/>
        <v>1.5174912952999999E-7</v>
      </c>
      <c r="D356" s="4">
        <v>8.21981E-11</v>
      </c>
      <c r="E356" s="4">
        <v>3.7846200000000001E-9</v>
      </c>
      <c r="F356" s="4">
        <v>3.9284999999999997E-12</v>
      </c>
      <c r="G356" s="4">
        <v>1.5713999999999999E-12</v>
      </c>
      <c r="H356" s="4">
        <v>7.7215299999999997E-12</v>
      </c>
      <c r="I356" s="4">
        <v>7.2335699999999999E-9</v>
      </c>
      <c r="J356" s="4">
        <v>2.4111899999999998E-9</v>
      </c>
      <c r="K356">
        <v>0</v>
      </c>
      <c r="L356" s="4">
        <v>5.9902499999999997E-9</v>
      </c>
      <c r="M356" s="4">
        <v>4.9431900000000002E-9</v>
      </c>
      <c r="N356" s="4">
        <v>9.1988899999999999E-9</v>
      </c>
      <c r="O356" s="4">
        <v>4.19638E-8</v>
      </c>
      <c r="P356" s="4">
        <v>7.6128200000000003E-8</v>
      </c>
    </row>
    <row r="357" spans="1:16" x14ac:dyDescent="0.4">
      <c r="A357" s="3">
        <v>621100</v>
      </c>
      <c r="B357" t="str">
        <f>VLOOKUP(A357,'sector labels'!A:B,2,FALSE)</f>
        <v>Offices of physicians</v>
      </c>
      <c r="C357" s="4">
        <f t="shared" si="5"/>
        <v>2.3660382456999998E-8</v>
      </c>
      <c r="D357" s="4">
        <v>1.5460399999999999E-11</v>
      </c>
      <c r="E357" s="4">
        <v>4.0575899999999999E-10</v>
      </c>
      <c r="F357" s="4">
        <v>3.3638900000000002E-13</v>
      </c>
      <c r="G357" s="4">
        <v>2.99588E-13</v>
      </c>
      <c r="H357" s="4">
        <v>1.4446800000000001E-12</v>
      </c>
      <c r="I357" s="4">
        <v>1.6603400000000001E-9</v>
      </c>
      <c r="J357" s="4">
        <v>3.9066699999999998E-10</v>
      </c>
      <c r="K357" s="4">
        <v>4.7555400000000002E-11</v>
      </c>
      <c r="L357" s="4">
        <v>2.1779199999999999E-9</v>
      </c>
      <c r="M357" s="4">
        <v>1.64228E-9</v>
      </c>
      <c r="N357" s="4">
        <v>2.1315099999999998E-9</v>
      </c>
      <c r="O357" s="4">
        <v>7.84337E-9</v>
      </c>
      <c r="P357" s="4">
        <v>7.3434399999999996E-9</v>
      </c>
    </row>
    <row r="358" spans="1:16" x14ac:dyDescent="0.4">
      <c r="A358" s="3">
        <v>621200</v>
      </c>
      <c r="B358" t="str">
        <f>VLOOKUP(A358,'sector labels'!A:B,2,FALSE)</f>
        <v>Offices of dentists</v>
      </c>
      <c r="C358" s="4">
        <f t="shared" si="5"/>
        <v>2.5973397980999997E-8</v>
      </c>
      <c r="D358" s="4">
        <v>2.0879100000000001E-11</v>
      </c>
      <c r="E358" s="4">
        <v>4.1725400000000002E-10</v>
      </c>
      <c r="F358" s="4">
        <v>6.0411899999999998E-13</v>
      </c>
      <c r="G358" s="4">
        <v>3.1519199999999999E-13</v>
      </c>
      <c r="H358" s="4">
        <v>2.1114700000000001E-12</v>
      </c>
      <c r="I358" s="4">
        <v>3.44353E-9</v>
      </c>
      <c r="J358" s="4">
        <v>8.10242E-10</v>
      </c>
      <c r="K358" s="4">
        <v>9.8606099999999994E-11</v>
      </c>
      <c r="L358" s="4">
        <v>3.7744599999999999E-10</v>
      </c>
      <c r="M358" s="4">
        <v>1.45355E-9</v>
      </c>
      <c r="N358" s="4">
        <v>2.2411799999999999E-9</v>
      </c>
      <c r="O358" s="4">
        <v>9.2287299999999994E-9</v>
      </c>
      <c r="P358" s="4">
        <v>7.8789499999999996E-9</v>
      </c>
    </row>
    <row r="359" spans="1:16" x14ac:dyDescent="0.4">
      <c r="A359" s="3">
        <v>621300</v>
      </c>
      <c r="B359" t="str">
        <f>VLOOKUP(A359,'sector labels'!A:B,2,FALSE)</f>
        <v>Offices of other health practitioners</v>
      </c>
      <c r="C359" s="4">
        <f t="shared" si="5"/>
        <v>1.9310455101000001E-7</v>
      </c>
      <c r="D359" s="4">
        <v>1.5522999999999999E-10</v>
      </c>
      <c r="E359" s="4">
        <v>3.10216E-9</v>
      </c>
      <c r="F359" s="4">
        <v>4.4914499999999998E-12</v>
      </c>
      <c r="G359" s="4">
        <v>2.3433599999999998E-12</v>
      </c>
      <c r="H359" s="4">
        <v>1.5698199999999999E-11</v>
      </c>
      <c r="I359" s="4">
        <v>2.5601600000000001E-8</v>
      </c>
      <c r="J359" s="4">
        <v>6.02392E-9</v>
      </c>
      <c r="K359" s="4">
        <v>7.3310800000000005E-10</v>
      </c>
      <c r="L359" s="4">
        <v>2.8062000000000001E-9</v>
      </c>
      <c r="M359" s="4">
        <v>1.0806700000000001E-8</v>
      </c>
      <c r="N359" s="4">
        <v>1.6662500000000001E-8</v>
      </c>
      <c r="O359" s="4">
        <v>6.8612900000000002E-8</v>
      </c>
      <c r="P359" s="4">
        <v>5.85777E-8</v>
      </c>
    </row>
    <row r="360" spans="1:16" x14ac:dyDescent="0.4">
      <c r="A360" s="3">
        <v>621400</v>
      </c>
      <c r="B360" t="str">
        <f>VLOOKUP(A360,'sector labels'!A:B,2,FALSE)</f>
        <v>Outpatient care centers</v>
      </c>
      <c r="C360" s="4">
        <f t="shared" si="5"/>
        <v>1.6696776412000001E-7</v>
      </c>
      <c r="D360" s="4">
        <v>1.3422E-10</v>
      </c>
      <c r="E360" s="4">
        <v>2.68228E-9</v>
      </c>
      <c r="F360" s="4">
        <v>3.8835300000000001E-12</v>
      </c>
      <c r="G360" s="4">
        <v>2.0261899999999999E-12</v>
      </c>
      <c r="H360" s="4">
        <v>1.3573399999999999E-11</v>
      </c>
      <c r="I360" s="4">
        <v>2.2136399999999999E-8</v>
      </c>
      <c r="J360" s="4">
        <v>5.2085799999999998E-9</v>
      </c>
      <c r="K360" s="4">
        <v>6.33881E-10</v>
      </c>
      <c r="L360" s="4">
        <v>2.4263800000000001E-9</v>
      </c>
      <c r="M360" s="4">
        <v>9.3440400000000003E-9</v>
      </c>
      <c r="N360" s="4">
        <v>1.44072E-8</v>
      </c>
      <c r="O360" s="4">
        <v>5.9326099999999997E-8</v>
      </c>
      <c r="P360" s="4">
        <v>5.0649199999999997E-8</v>
      </c>
    </row>
    <row r="361" spans="1:16" x14ac:dyDescent="0.4">
      <c r="A361" s="3">
        <v>621500</v>
      </c>
      <c r="B361" t="str">
        <f>VLOOKUP(A361,'sector labels'!A:B,2,FALSE)</f>
        <v>Medical and diagnostic laboratories</v>
      </c>
      <c r="C361" s="4">
        <f t="shared" si="5"/>
        <v>1.0679051826000001E-7</v>
      </c>
      <c r="D361" s="4">
        <v>8.5845099999999995E-11</v>
      </c>
      <c r="E361" s="4">
        <v>1.7155499999999999E-9</v>
      </c>
      <c r="F361" s="4">
        <v>2.4838500000000002E-12</v>
      </c>
      <c r="G361" s="4">
        <v>1.29592E-12</v>
      </c>
      <c r="H361" s="4">
        <v>8.6813900000000004E-12</v>
      </c>
      <c r="I361" s="4">
        <v>1.4158199999999999E-8</v>
      </c>
      <c r="J361" s="4">
        <v>3.3313400000000002E-9</v>
      </c>
      <c r="K361" s="4">
        <v>4.05422E-10</v>
      </c>
      <c r="L361" s="4">
        <v>1.55188E-9</v>
      </c>
      <c r="M361" s="4">
        <v>5.9763300000000002E-9</v>
      </c>
      <c r="N361" s="4">
        <v>9.2146900000000006E-9</v>
      </c>
      <c r="O361" s="4">
        <v>3.7944200000000003E-8</v>
      </c>
      <c r="P361" s="4">
        <v>3.2394599999999998E-8</v>
      </c>
    </row>
    <row r="362" spans="1:16" x14ac:dyDescent="0.4">
      <c r="A362" s="3">
        <v>621600</v>
      </c>
      <c r="B362" t="str">
        <f>VLOOKUP(A362,'sector labels'!A:B,2,FALSE)</f>
        <v>Home health care services</v>
      </c>
      <c r="C362" s="4">
        <f t="shared" si="5"/>
        <v>3.9826520373E-8</v>
      </c>
      <c r="D362" s="4">
        <v>3.2015099999999998E-11</v>
      </c>
      <c r="E362" s="4">
        <v>6.398E-10</v>
      </c>
      <c r="F362" s="4">
        <v>9.2632999999999995E-13</v>
      </c>
      <c r="G362" s="4">
        <v>4.8330299999999999E-13</v>
      </c>
      <c r="H362" s="4">
        <v>3.2376399999999999E-12</v>
      </c>
      <c r="I362" s="4">
        <v>5.2801599999999997E-9</v>
      </c>
      <c r="J362" s="4">
        <v>1.2423900000000001E-9</v>
      </c>
      <c r="K362" s="4">
        <v>1.5119799999999999E-10</v>
      </c>
      <c r="L362" s="4">
        <v>5.7875999999999997E-10</v>
      </c>
      <c r="M362" s="4">
        <v>2.2288200000000002E-9</v>
      </c>
      <c r="N362" s="4">
        <v>3.4365299999999999E-9</v>
      </c>
      <c r="O362" s="4">
        <v>1.41509E-8</v>
      </c>
      <c r="P362" s="4">
        <v>1.20813E-8</v>
      </c>
    </row>
    <row r="363" spans="1:16" x14ac:dyDescent="0.4">
      <c r="A363" s="3">
        <v>621900</v>
      </c>
      <c r="B363" t="str">
        <f>VLOOKUP(A363,'sector labels'!A:B,2,FALSE)</f>
        <v>Other ambulatory health care services</v>
      </c>
      <c r="C363" s="4">
        <f t="shared" si="5"/>
        <v>3.5136478927000001E-7</v>
      </c>
      <c r="D363" s="4">
        <v>3.6420200000000001E-10</v>
      </c>
      <c r="E363" s="4">
        <v>5.7476100000000002E-9</v>
      </c>
      <c r="F363" s="4">
        <v>8.1831300000000001E-12</v>
      </c>
      <c r="G363" s="4">
        <v>3.7002400000000004E-12</v>
      </c>
      <c r="H363" s="4">
        <v>2.7473899999999999E-11</v>
      </c>
      <c r="I363" s="4">
        <v>3.7466699999999998E-8</v>
      </c>
      <c r="J363" s="4">
        <v>8.8156999999999997E-9</v>
      </c>
      <c r="K363" s="4">
        <v>1.07236E-9</v>
      </c>
      <c r="L363" s="4">
        <v>4.1051599999999999E-9</v>
      </c>
      <c r="M363" s="4">
        <v>1.58076E-8</v>
      </c>
      <c r="N363" s="4">
        <v>2.8826100000000002E-8</v>
      </c>
      <c r="O363" s="4">
        <v>1.40927E-7</v>
      </c>
      <c r="P363" s="4">
        <v>1.0819299999999999E-7</v>
      </c>
    </row>
    <row r="364" spans="1:16" x14ac:dyDescent="0.4">
      <c r="A364" s="3">
        <v>622000</v>
      </c>
      <c r="B364" t="str">
        <f>VLOOKUP(A364,'sector labels'!A:B,2,FALSE)</f>
        <v>Hospitals</v>
      </c>
      <c r="C364" s="4">
        <f t="shared" si="5"/>
        <v>1.181656546E-8</v>
      </c>
      <c r="D364" s="4">
        <v>9.4989100000000004E-12</v>
      </c>
      <c r="E364" s="4">
        <v>1.89829E-10</v>
      </c>
      <c r="F364" s="4">
        <v>2.7484299999999998E-13</v>
      </c>
      <c r="G364" s="4">
        <v>1.4339599999999999E-13</v>
      </c>
      <c r="H364" s="4">
        <v>9.6061100000000006E-13</v>
      </c>
      <c r="I364" s="4">
        <v>1.56663E-9</v>
      </c>
      <c r="J364" s="4">
        <v>3.68618E-10</v>
      </c>
      <c r="K364" s="4">
        <v>4.4860699999999998E-11</v>
      </c>
      <c r="L364" s="4">
        <v>1.7171899999999999E-10</v>
      </c>
      <c r="M364" s="4">
        <v>6.6129100000000001E-10</v>
      </c>
      <c r="N364" s="4">
        <v>1.01962E-9</v>
      </c>
      <c r="O364" s="4">
        <v>4.1986E-9</v>
      </c>
      <c r="P364" s="4">
        <v>3.5845199999999999E-9</v>
      </c>
    </row>
    <row r="365" spans="1:16" x14ac:dyDescent="0.4">
      <c r="A365" s="3" t="s">
        <v>420</v>
      </c>
      <c r="B365" t="str">
        <f>VLOOKUP(A365,'sector labels'!A:B,2,FALSE)</f>
        <v>Nursing and community care facilities</v>
      </c>
      <c r="C365" s="4">
        <f t="shared" si="5"/>
        <v>4.9929619887000004E-8</v>
      </c>
      <c r="D365" s="4">
        <v>4.0136699999999998E-11</v>
      </c>
      <c r="E365" s="4">
        <v>8.0210399999999998E-10</v>
      </c>
      <c r="F365" s="4">
        <v>1.1613199999999999E-12</v>
      </c>
      <c r="G365" s="4">
        <v>6.0590699999999997E-13</v>
      </c>
      <c r="H365" s="4">
        <v>4.0589599999999999E-12</v>
      </c>
      <c r="I365" s="4">
        <v>6.6196300000000002E-9</v>
      </c>
      <c r="J365" s="4">
        <v>1.5575599999999999E-9</v>
      </c>
      <c r="K365" s="4">
        <v>1.8955399999999999E-10</v>
      </c>
      <c r="L365" s="4">
        <v>7.2557899999999998E-10</v>
      </c>
      <c r="M365" s="4">
        <v>2.7942199999999999E-9</v>
      </c>
      <c r="N365" s="4">
        <v>4.30831E-9</v>
      </c>
      <c r="O365" s="4">
        <v>1.77407E-8</v>
      </c>
      <c r="P365" s="4">
        <v>1.5145999999999999E-8</v>
      </c>
    </row>
    <row r="366" spans="1:16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f t="shared" si="5"/>
        <v>2.0344679476999999E-7</v>
      </c>
      <c r="D366" s="4">
        <v>1.6354399999999999E-10</v>
      </c>
      <c r="E366" s="4">
        <v>3.2683099999999999E-9</v>
      </c>
      <c r="F366" s="4">
        <v>4.7319999999999996E-12</v>
      </c>
      <c r="G366" s="4">
        <v>2.4688700000000002E-12</v>
      </c>
      <c r="H366" s="4">
        <v>1.65389E-11</v>
      </c>
      <c r="I366" s="4">
        <v>2.6972799999999999E-8</v>
      </c>
      <c r="J366" s="4">
        <v>6.3465400000000003E-9</v>
      </c>
      <c r="K366" s="4">
        <v>7.72371E-10</v>
      </c>
      <c r="L366" s="4">
        <v>2.95649E-9</v>
      </c>
      <c r="M366" s="4">
        <v>1.13855E-8</v>
      </c>
      <c r="N366" s="4">
        <v>1.7554899999999999E-8</v>
      </c>
      <c r="O366" s="4">
        <v>7.2287599999999997E-8</v>
      </c>
      <c r="P366" s="4">
        <v>6.1714999999999994E-8</v>
      </c>
    </row>
    <row r="367" spans="1:16" x14ac:dyDescent="0.4">
      <c r="A367" s="3">
        <v>624100</v>
      </c>
      <c r="B367" t="str">
        <f>VLOOKUP(A367,'sector labels'!A:B,2,FALSE)</f>
        <v>Individual and family services</v>
      </c>
      <c r="C367" s="4">
        <f t="shared" si="5"/>
        <v>1.8924252994000004E-7</v>
      </c>
      <c r="D367" s="4">
        <v>1.43232E-10</v>
      </c>
      <c r="E367" s="4">
        <v>3.79905E-9</v>
      </c>
      <c r="F367" s="4">
        <v>3.5844200000000002E-12</v>
      </c>
      <c r="G367" s="4">
        <v>2.1000200000000002E-12</v>
      </c>
      <c r="H367" s="4">
        <v>1.1876499999999999E-11</v>
      </c>
      <c r="I367" s="4">
        <v>1.58199E-8</v>
      </c>
      <c r="J367" s="4">
        <v>3.1404099999999999E-9</v>
      </c>
      <c r="K367" s="4">
        <v>3.8215699999999998E-10</v>
      </c>
      <c r="L367" s="4">
        <v>4.5355499999999997E-9</v>
      </c>
      <c r="M367" s="4">
        <v>5.6333700000000004E-9</v>
      </c>
      <c r="N367" s="4">
        <v>1.4552500000000001E-8</v>
      </c>
      <c r="O367" s="4">
        <v>7.3719800000000003E-8</v>
      </c>
      <c r="P367" s="4">
        <v>6.7499000000000001E-8</v>
      </c>
    </row>
    <row r="368" spans="1:16" x14ac:dyDescent="0.4">
      <c r="A368" s="3">
        <v>624400</v>
      </c>
      <c r="B368" t="str">
        <f>VLOOKUP(A368,'sector labels'!A:B,2,FALSE)</f>
        <v>Child day care services</v>
      </c>
      <c r="C368" s="4">
        <f t="shared" si="5"/>
        <v>6.4885837803E-8</v>
      </c>
      <c r="D368" s="4">
        <v>5.21594E-11</v>
      </c>
      <c r="E368" s="4">
        <v>1.04237E-9</v>
      </c>
      <c r="F368" s="4">
        <v>1.50919E-12</v>
      </c>
      <c r="G368" s="4">
        <v>7.8740299999999997E-13</v>
      </c>
      <c r="H368" s="4">
        <v>5.2748100000000002E-12</v>
      </c>
      <c r="I368" s="4">
        <v>8.6025100000000003E-9</v>
      </c>
      <c r="J368" s="4">
        <v>2.0241199999999998E-9</v>
      </c>
      <c r="K368" s="4">
        <v>2.46334E-10</v>
      </c>
      <c r="L368" s="4">
        <v>9.4292300000000001E-10</v>
      </c>
      <c r="M368" s="4">
        <v>3.6312099999999999E-9</v>
      </c>
      <c r="N368" s="4">
        <v>5.5988399999999997E-9</v>
      </c>
      <c r="O368" s="4">
        <v>2.3054900000000002E-8</v>
      </c>
      <c r="P368" s="4">
        <v>1.96829E-8</v>
      </c>
    </row>
    <row r="369" spans="1:16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f t="shared" si="5"/>
        <v>3.4230510062000002E-7</v>
      </c>
      <c r="D369" s="4">
        <v>2.7216600000000002E-10</v>
      </c>
      <c r="E369" s="4">
        <v>5.4435700000000001E-9</v>
      </c>
      <c r="F369" s="4">
        <v>8.6225599999999996E-12</v>
      </c>
      <c r="G369" s="4">
        <v>3.9918599999999999E-12</v>
      </c>
      <c r="H369" s="4">
        <v>2.7160199999999999E-11</v>
      </c>
      <c r="I369" s="4">
        <v>4.3695899999999998E-8</v>
      </c>
      <c r="J369" s="4">
        <v>1.02814E-8</v>
      </c>
      <c r="K369" s="4">
        <v>1.25127E-9</v>
      </c>
      <c r="L369" s="4">
        <v>4.7896199999999998E-9</v>
      </c>
      <c r="M369" s="4">
        <v>1.8445000000000001E-8</v>
      </c>
      <c r="N369" s="4">
        <v>2.8439399999999999E-8</v>
      </c>
      <c r="O369" s="4">
        <v>1.23626E-7</v>
      </c>
      <c r="P369" s="4">
        <v>1.0602099999999999E-7</v>
      </c>
    </row>
    <row r="370" spans="1:16" x14ac:dyDescent="0.4">
      <c r="A370" s="3">
        <v>711100</v>
      </c>
      <c r="B370" t="str">
        <f>VLOOKUP(A370,'sector labels'!A:B,2,FALSE)</f>
        <v>Performing arts companies</v>
      </c>
      <c r="C370" s="4">
        <f t="shared" si="5"/>
        <v>7.9437879583000003E-8</v>
      </c>
      <c r="D370" s="4">
        <v>4.6977899999999998E-11</v>
      </c>
      <c r="E370" s="4">
        <v>1.3722700000000001E-9</v>
      </c>
      <c r="F370" s="4">
        <v>2.68887E-12</v>
      </c>
      <c r="G370" s="4">
        <v>5.3777299999999995E-13</v>
      </c>
      <c r="H370" s="4">
        <v>4.9450400000000001E-12</v>
      </c>
      <c r="I370" s="4">
        <v>1.5472800000000001E-8</v>
      </c>
      <c r="J370">
        <v>0</v>
      </c>
      <c r="K370">
        <v>0</v>
      </c>
      <c r="L370" s="4">
        <v>1.60045E-9</v>
      </c>
      <c r="M370" s="4">
        <v>2.11274E-8</v>
      </c>
      <c r="N370" s="4">
        <v>5.89951E-9</v>
      </c>
      <c r="O370" s="4">
        <v>1.35077E-8</v>
      </c>
      <c r="P370" s="4">
        <v>2.0402599999999999E-8</v>
      </c>
    </row>
    <row r="371" spans="1:16" x14ac:dyDescent="0.4">
      <c r="A371" s="3">
        <v>711200</v>
      </c>
      <c r="B371" t="str">
        <f>VLOOKUP(A371,'sector labels'!A:B,2,FALSE)</f>
        <v>Spectator sports</v>
      </c>
      <c r="C371" s="4">
        <f t="shared" si="5"/>
        <v>3.3958000677999997E-8</v>
      </c>
      <c r="D371" s="4">
        <v>2.0513300000000001E-11</v>
      </c>
      <c r="E371" s="4">
        <v>9.1474999999999997E-10</v>
      </c>
      <c r="F371" s="4">
        <v>1.47937E-12</v>
      </c>
      <c r="G371" s="4">
        <v>1.95688E-13</v>
      </c>
      <c r="H371" s="4">
        <v>2.08732E-12</v>
      </c>
      <c r="I371" s="4">
        <v>5.68385E-9</v>
      </c>
      <c r="J371">
        <v>0</v>
      </c>
      <c r="K371">
        <v>0</v>
      </c>
      <c r="L371" s="4">
        <v>5.8798500000000001E-10</v>
      </c>
      <c r="M371" s="4">
        <v>7.7621400000000002E-9</v>
      </c>
      <c r="N371" s="4">
        <v>2.16735E-9</v>
      </c>
      <c r="O371" s="4">
        <v>7.7708399999999992E-9</v>
      </c>
      <c r="P371" s="4">
        <v>9.0468100000000005E-9</v>
      </c>
    </row>
    <row r="372" spans="1:16" x14ac:dyDescent="0.4">
      <c r="A372" s="3">
        <v>711500</v>
      </c>
      <c r="B372" t="str">
        <f>VLOOKUP(A372,'sector labels'!A:B,2,FALSE)</f>
        <v>Independent artists, writers, and performers</v>
      </c>
      <c r="C372" s="4">
        <f t="shared" si="5"/>
        <v>1.14789142253E-8</v>
      </c>
      <c r="D372" s="4">
        <v>6.7883999999999996E-12</v>
      </c>
      <c r="E372" s="4">
        <v>1.9829599999999999E-10</v>
      </c>
      <c r="F372" s="4">
        <v>3.8854699999999998E-13</v>
      </c>
      <c r="G372" s="4">
        <v>7.7709300000000004E-14</v>
      </c>
      <c r="H372" s="4">
        <v>7.1456899999999998E-13</v>
      </c>
      <c r="I372" s="4">
        <v>2.23584E-9</v>
      </c>
      <c r="J372">
        <v>0</v>
      </c>
      <c r="K372">
        <v>0</v>
      </c>
      <c r="L372" s="4">
        <v>2.31268E-10</v>
      </c>
      <c r="M372" s="4">
        <v>3.0529499999999999E-9</v>
      </c>
      <c r="N372" s="4">
        <v>8.5249100000000003E-10</v>
      </c>
      <c r="O372" s="4">
        <v>1.95189E-9</v>
      </c>
      <c r="P372" s="4">
        <v>2.9482100000000001E-9</v>
      </c>
    </row>
    <row r="373" spans="1:16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f t="shared" si="5"/>
        <v>3.5481857282999998E-8</v>
      </c>
      <c r="D373" s="4">
        <v>2.09833E-11</v>
      </c>
      <c r="E373" s="4">
        <v>6.1294299999999998E-10</v>
      </c>
      <c r="F373" s="4">
        <v>1.2010200000000001E-12</v>
      </c>
      <c r="G373" s="4">
        <v>2.4020299999999999E-13</v>
      </c>
      <c r="H373" s="4">
        <v>2.20876E-12</v>
      </c>
      <c r="I373" s="4">
        <v>6.9111000000000003E-9</v>
      </c>
      <c r="J373">
        <v>0</v>
      </c>
      <c r="K373">
        <v>0</v>
      </c>
      <c r="L373" s="4">
        <v>7.1486099999999996E-10</v>
      </c>
      <c r="M373" s="4">
        <v>9.4367999999999995E-9</v>
      </c>
      <c r="N373" s="4">
        <v>2.6350899999999998E-9</v>
      </c>
      <c r="O373" s="4">
        <v>6.0333699999999998E-9</v>
      </c>
      <c r="P373" s="4">
        <v>9.1130599999999995E-9</v>
      </c>
    </row>
    <row r="374" spans="1:16" x14ac:dyDescent="0.4">
      <c r="A374" s="3">
        <v>712000</v>
      </c>
      <c r="B374" t="str">
        <f>VLOOKUP(A374,'sector labels'!A:B,2,FALSE)</f>
        <v>Museums, historical sites, zoos, and parks</v>
      </c>
      <c r="C374" s="4">
        <f t="shared" si="5"/>
        <v>1.1751644559599999E-7</v>
      </c>
      <c r="D374" s="4">
        <v>6.9496799999999994E-11</v>
      </c>
      <c r="E374" s="4">
        <v>2.0300800000000001E-9</v>
      </c>
      <c r="F374" s="4">
        <v>3.97778E-12</v>
      </c>
      <c r="G374" s="4">
        <v>7.9555600000000001E-13</v>
      </c>
      <c r="H374" s="4">
        <v>7.31546E-12</v>
      </c>
      <c r="I374" s="4">
        <v>2.2889699999999999E-8</v>
      </c>
      <c r="J374">
        <v>0</v>
      </c>
      <c r="K374">
        <v>0</v>
      </c>
      <c r="L374" s="4">
        <v>2.36763E-9</v>
      </c>
      <c r="M374" s="4">
        <v>3.12548E-8</v>
      </c>
      <c r="N374" s="4">
        <v>8.7274500000000005E-9</v>
      </c>
      <c r="O374" s="4">
        <v>1.9982599999999999E-8</v>
      </c>
      <c r="P374" s="4">
        <v>3.0182599999999998E-8</v>
      </c>
    </row>
    <row r="375" spans="1:16" x14ac:dyDescent="0.4">
      <c r="A375" s="3">
        <v>713100</v>
      </c>
      <c r="B375" t="str">
        <f>VLOOKUP(A375,'sector labels'!A:B,2,FALSE)</f>
        <v>Amusement parks and arcades</v>
      </c>
      <c r="C375" s="4">
        <f t="shared" si="5"/>
        <v>1.6228522374E-7</v>
      </c>
      <c r="D375" s="4">
        <v>1.3885200000000001E-10</v>
      </c>
      <c r="E375" s="4">
        <v>2.8260799999999998E-9</v>
      </c>
      <c r="F375" s="4">
        <v>7.0535800000000003E-12</v>
      </c>
      <c r="G375" s="4">
        <v>1.67076E-12</v>
      </c>
      <c r="H375" s="4">
        <v>1.62974E-11</v>
      </c>
      <c r="I375" s="4">
        <v>2.8902599999999999E-8</v>
      </c>
      <c r="J375">
        <v>0</v>
      </c>
      <c r="K375">
        <v>0</v>
      </c>
      <c r="L375" s="4">
        <v>1.09157E-9</v>
      </c>
      <c r="M375" s="4">
        <v>1.4409199999999999E-8</v>
      </c>
      <c r="N375" s="4">
        <v>1.335E-8</v>
      </c>
      <c r="O375" s="4">
        <v>3.1387500000000002E-8</v>
      </c>
      <c r="P375" s="4">
        <v>7.0154400000000003E-8</v>
      </c>
    </row>
    <row r="376" spans="1:16" x14ac:dyDescent="0.4">
      <c r="A376" s="3">
        <v>713200</v>
      </c>
      <c r="B376" t="str">
        <f>VLOOKUP(A376,'sector labels'!A:B,2,FALSE)</f>
        <v>Gambling industries (except casino hotels)</v>
      </c>
      <c r="C376" s="4">
        <f t="shared" si="5"/>
        <v>2.6731714461E-8</v>
      </c>
      <c r="D376" s="4">
        <v>1.5808600000000001E-11</v>
      </c>
      <c r="E376" s="4">
        <v>4.6178599999999998E-10</v>
      </c>
      <c r="F376" s="4">
        <v>9.0483399999999998E-13</v>
      </c>
      <c r="G376" s="4">
        <v>1.80967E-13</v>
      </c>
      <c r="H376" s="4">
        <v>1.6640600000000001E-12</v>
      </c>
      <c r="I376" s="4">
        <v>5.2067600000000003E-9</v>
      </c>
      <c r="J376">
        <v>0</v>
      </c>
      <c r="K376">
        <v>0</v>
      </c>
      <c r="L376" s="4">
        <v>5.3857000000000003E-10</v>
      </c>
      <c r="M376" s="4">
        <v>7.1096000000000003E-9</v>
      </c>
      <c r="N376" s="4">
        <v>1.9852499999999999E-9</v>
      </c>
      <c r="O376" s="4">
        <v>4.5454900000000002E-9</v>
      </c>
      <c r="P376" s="4">
        <v>6.8657000000000004E-9</v>
      </c>
    </row>
    <row r="377" spans="1:16" x14ac:dyDescent="0.4">
      <c r="A377" s="3">
        <v>713900</v>
      </c>
      <c r="B377" t="str">
        <f>VLOOKUP(A377,'sector labels'!A:B,2,FALSE)</f>
        <v>Other amusement and recreation industries</v>
      </c>
      <c r="C377" s="4">
        <f t="shared" si="5"/>
        <v>8.7579414471000002E-8</v>
      </c>
      <c r="D377" s="4">
        <v>5.2863900000000001E-11</v>
      </c>
      <c r="E377" s="4">
        <v>1.6504100000000001E-9</v>
      </c>
      <c r="F377" s="4">
        <v>1.00132E-11</v>
      </c>
      <c r="G377" s="4">
        <v>5.7689099999999995E-13</v>
      </c>
      <c r="H377" s="4">
        <v>5.1234799999999999E-12</v>
      </c>
      <c r="I377" s="4">
        <v>9.9937799999999994E-9</v>
      </c>
      <c r="J377">
        <v>0</v>
      </c>
      <c r="K377">
        <v>0</v>
      </c>
      <c r="L377" s="4">
        <v>6.27807E-10</v>
      </c>
      <c r="M377" s="4">
        <v>8.2879699999999999E-9</v>
      </c>
      <c r="N377" s="4">
        <v>4.6568699999999999E-9</v>
      </c>
      <c r="O377" s="4">
        <v>2.75225E-8</v>
      </c>
      <c r="P377" s="4">
        <v>3.4771500000000001E-8</v>
      </c>
    </row>
    <row r="378" spans="1:16" x14ac:dyDescent="0.4">
      <c r="A378" s="3">
        <v>721000</v>
      </c>
      <c r="B378" t="str">
        <f>VLOOKUP(A378,'sector labels'!A:B,2,FALSE)</f>
        <v>Accommodation</v>
      </c>
      <c r="C378" s="4">
        <f t="shared" si="5"/>
        <v>1.03216589185E-7</v>
      </c>
      <c r="D378" s="4">
        <v>4.7498199999999999E-11</v>
      </c>
      <c r="E378" s="4">
        <v>1.16425E-9</v>
      </c>
      <c r="F378" s="4">
        <v>6.8196599999999996E-12</v>
      </c>
      <c r="G378" s="4">
        <v>6.0626500000000004E-13</v>
      </c>
      <c r="H378" s="4">
        <v>6.1140599999999999E-12</v>
      </c>
      <c r="I378" s="4">
        <v>2.6734599999999999E-8</v>
      </c>
      <c r="J378" s="4">
        <v>9.7148600000000009E-10</v>
      </c>
      <c r="K378" s="4">
        <v>4.72985E-10</v>
      </c>
      <c r="L378" s="4">
        <v>3.35323E-9</v>
      </c>
      <c r="M378" s="4">
        <v>3.9841500000000001E-9</v>
      </c>
      <c r="N378" s="4">
        <v>5.9108500000000001E-9</v>
      </c>
      <c r="O378" s="4">
        <v>3.0164800000000002E-8</v>
      </c>
      <c r="P378" s="4">
        <v>3.0399199999999997E-8</v>
      </c>
    </row>
    <row r="379" spans="1:16" x14ac:dyDescent="0.4">
      <c r="A379" s="3">
        <v>722110</v>
      </c>
      <c r="B379" t="str">
        <f>VLOOKUP(A379,'sector labels'!A:B,2,FALSE)</f>
        <v>Full-service restaurants</v>
      </c>
      <c r="C379" s="4">
        <f t="shared" si="5"/>
        <v>2.9271957137700004E-7</v>
      </c>
      <c r="D379" s="4">
        <v>5.4632299999999999E-11</v>
      </c>
      <c r="E379" s="4">
        <v>3.0791699999999998E-9</v>
      </c>
      <c r="F379" s="4">
        <v>3.9106099999999999E-11</v>
      </c>
      <c r="G379" s="4">
        <v>8.8911700000000004E-13</v>
      </c>
      <c r="H379" s="4">
        <v>7.5738599999999998E-12</v>
      </c>
      <c r="I379" s="4">
        <v>2.0343299999999999E-7</v>
      </c>
      <c r="J379" s="4">
        <v>1.06929E-8</v>
      </c>
      <c r="K379" s="4">
        <v>4.2198799999999997E-9</v>
      </c>
      <c r="L379" s="4">
        <v>1.57456E-9</v>
      </c>
      <c r="M379" s="4">
        <v>4.1014400000000003E-9</v>
      </c>
      <c r="N379" s="4">
        <v>4.8717199999999998E-9</v>
      </c>
      <c r="O379" s="4">
        <v>3.0601100000000003E-8</v>
      </c>
      <c r="P379" s="4">
        <v>3.0043599999999999E-8</v>
      </c>
    </row>
    <row r="380" spans="1:16" x14ac:dyDescent="0.4">
      <c r="A380" s="3">
        <v>722211</v>
      </c>
      <c r="B380" t="str">
        <f>VLOOKUP(A380,'sector labels'!A:B,2,FALSE)</f>
        <v>Limited-service restaurants</v>
      </c>
      <c r="C380" s="4">
        <f t="shared" si="5"/>
        <v>2.47104630225E-7</v>
      </c>
      <c r="D380" s="4">
        <v>6.4611200000000005E-11</v>
      </c>
      <c r="E380" s="4">
        <v>1.9191199999999999E-9</v>
      </c>
      <c r="F380" s="4">
        <v>2.5082299999999999E-11</v>
      </c>
      <c r="G380" s="4">
        <v>5.4552500000000004E-13</v>
      </c>
      <c r="H380" s="4">
        <v>8.8382E-12</v>
      </c>
      <c r="I380" s="4">
        <v>1.56242E-7</v>
      </c>
      <c r="J380" s="4">
        <v>8.5761599999999999E-9</v>
      </c>
      <c r="K380" s="4">
        <v>3.4075300000000001E-9</v>
      </c>
      <c r="L380" s="4">
        <v>3.8665299999999998E-10</v>
      </c>
      <c r="M380">
        <v>0</v>
      </c>
      <c r="N380" s="4">
        <v>5.6826899999999999E-9</v>
      </c>
      <c r="O380" s="4">
        <v>3.2974899999999997E-8</v>
      </c>
      <c r="P380" s="4">
        <v>3.78165E-8</v>
      </c>
    </row>
    <row r="381" spans="1:16" x14ac:dyDescent="0.4">
      <c r="A381" s="3" t="s">
        <v>440</v>
      </c>
      <c r="B381" t="str">
        <f>VLOOKUP(A381,'sector labels'!A:B,2,FALSE)</f>
        <v>All other food and drinking places</v>
      </c>
      <c r="C381" s="4">
        <f t="shared" si="5"/>
        <v>3.0471083247800005E-7</v>
      </c>
      <c r="D381" s="4">
        <v>7.0690900000000006E-11</v>
      </c>
      <c r="E381" s="4">
        <v>2.4161E-9</v>
      </c>
      <c r="F381" s="4">
        <v>1.5345999999999999E-11</v>
      </c>
      <c r="G381" s="4">
        <v>6.06588E-13</v>
      </c>
      <c r="H381" s="4">
        <v>8.5789899999999996E-12</v>
      </c>
      <c r="I381" s="4">
        <v>2.1551900000000001E-7</v>
      </c>
      <c r="J381">
        <v>0</v>
      </c>
      <c r="K381">
        <v>0</v>
      </c>
      <c r="L381" s="4">
        <v>4.89631E-9</v>
      </c>
      <c r="M381">
        <v>0</v>
      </c>
      <c r="N381" s="4">
        <v>1.2295899999999999E-8</v>
      </c>
      <c r="O381" s="4">
        <v>2.7237699999999999E-8</v>
      </c>
      <c r="P381" s="4">
        <v>4.2250599999999997E-8</v>
      </c>
    </row>
    <row r="382" spans="1:16" x14ac:dyDescent="0.4">
      <c r="A382" s="3">
        <v>811100</v>
      </c>
      <c r="B382" t="str">
        <f>VLOOKUP(A382,'sector labels'!A:B,2,FALSE)</f>
        <v>Automotive repair and maintenance</v>
      </c>
      <c r="C382" s="4">
        <f t="shared" si="5"/>
        <v>5.3839346320000002E-8</v>
      </c>
      <c r="D382" s="4">
        <v>1.75776E-11</v>
      </c>
      <c r="E382" s="4">
        <v>6.01628E-10</v>
      </c>
      <c r="F382" s="4">
        <v>2.5627599999999999E-12</v>
      </c>
      <c r="G382" s="4">
        <v>1.21731E-12</v>
      </c>
      <c r="H382" s="4">
        <v>1.8226500000000001E-12</v>
      </c>
      <c r="I382" s="4">
        <v>2.87398E-9</v>
      </c>
      <c r="J382" s="4">
        <v>9.5799399999999995E-10</v>
      </c>
      <c r="K382" s="4">
        <v>4.6614400000000004E-10</v>
      </c>
      <c r="L382" s="4">
        <v>1.1896499999999999E-9</v>
      </c>
      <c r="M382" s="4">
        <v>1.3742900000000001E-8</v>
      </c>
      <c r="N382" s="4">
        <v>5.8463700000000004E-9</v>
      </c>
      <c r="O382" s="4">
        <v>1.14555E-8</v>
      </c>
      <c r="P382" s="4">
        <v>1.6682E-8</v>
      </c>
    </row>
    <row r="383" spans="1:16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f t="shared" si="5"/>
        <v>1.2777350240999998E-7</v>
      </c>
      <c r="D383" s="4">
        <v>4.1715799999999998E-11</v>
      </c>
      <c r="E383" s="4">
        <v>1.4278100000000001E-9</v>
      </c>
      <c r="F383" s="4">
        <v>6.0820499999999999E-12</v>
      </c>
      <c r="G383" s="4">
        <v>2.88897E-12</v>
      </c>
      <c r="H383" s="4">
        <v>4.3255899999999999E-12</v>
      </c>
      <c r="I383" s="4">
        <v>6.8206499999999996E-9</v>
      </c>
      <c r="J383" s="4">
        <v>2.2735499999999999E-9</v>
      </c>
      <c r="K383" s="4">
        <v>1.1062699999999999E-9</v>
      </c>
      <c r="L383" s="4">
        <v>2.8233099999999998E-9</v>
      </c>
      <c r="M383" s="4">
        <v>3.2615099999999997E-8</v>
      </c>
      <c r="N383" s="4">
        <v>1.3874799999999999E-8</v>
      </c>
      <c r="O383" s="4">
        <v>2.7186700000000001E-8</v>
      </c>
      <c r="P383" s="4">
        <v>3.9590300000000002E-8</v>
      </c>
    </row>
    <row r="384" spans="1:16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f t="shared" si="5"/>
        <v>1.941862862E-8</v>
      </c>
      <c r="D384" s="4">
        <v>6.3398399999999998E-12</v>
      </c>
      <c r="E384" s="4">
        <v>2.16994E-10</v>
      </c>
      <c r="F384" s="4">
        <v>9.243319999999999E-13</v>
      </c>
      <c r="G384" s="4">
        <v>4.3905699999999998E-13</v>
      </c>
      <c r="H384" s="4">
        <v>6.5739099999999996E-13</v>
      </c>
      <c r="I384" s="4">
        <v>1.03658E-9</v>
      </c>
      <c r="J384" s="4">
        <v>3.4552700000000002E-10</v>
      </c>
      <c r="K384" s="4">
        <v>1.68128E-10</v>
      </c>
      <c r="L384" s="4">
        <v>4.2907900000000002E-10</v>
      </c>
      <c r="M384" s="4">
        <v>4.95674E-9</v>
      </c>
      <c r="N384" s="4">
        <v>2.10866E-9</v>
      </c>
      <c r="O384" s="4">
        <v>4.1317499999999999E-9</v>
      </c>
      <c r="P384" s="4">
        <v>6.01681E-9</v>
      </c>
    </row>
    <row r="385" spans="1:16" x14ac:dyDescent="0.4">
      <c r="A385" s="3">
        <v>811400</v>
      </c>
      <c r="B385" t="str">
        <f>VLOOKUP(A385,'sector labels'!A:B,2,FALSE)</f>
        <v>Personal and household goods repair and maintenance</v>
      </c>
      <c r="C385" s="4">
        <f t="shared" si="5"/>
        <v>1.7185842297E-7</v>
      </c>
      <c r="D385" s="4">
        <v>5.61087E-11</v>
      </c>
      <c r="E385" s="4">
        <v>1.92044E-9</v>
      </c>
      <c r="F385" s="4">
        <v>8.1805000000000005E-12</v>
      </c>
      <c r="G385" s="4">
        <v>3.8857400000000004E-12</v>
      </c>
      <c r="H385" s="4">
        <v>5.81803E-12</v>
      </c>
      <c r="I385" s="4">
        <v>9.1739300000000008E-9</v>
      </c>
      <c r="J385" s="4">
        <v>3.0579799999999998E-9</v>
      </c>
      <c r="K385" s="4">
        <v>1.4879600000000001E-9</v>
      </c>
      <c r="L385" s="4">
        <v>3.7974199999999999E-9</v>
      </c>
      <c r="M385" s="4">
        <v>4.3868099999999998E-8</v>
      </c>
      <c r="N385" s="4">
        <v>1.8661999999999999E-8</v>
      </c>
      <c r="O385" s="4">
        <v>3.6566700000000003E-8</v>
      </c>
      <c r="P385" s="4">
        <v>5.3249899999999998E-8</v>
      </c>
    </row>
    <row r="386" spans="1:16" x14ac:dyDescent="0.4">
      <c r="A386" s="3">
        <v>812100</v>
      </c>
      <c r="B386" t="str">
        <f>VLOOKUP(A386,'sector labels'!A:B,2,FALSE)</f>
        <v>Personal care services</v>
      </c>
      <c r="C386" s="4">
        <f t="shared" si="5"/>
        <v>4.8751002520000003E-8</v>
      </c>
      <c r="D386" s="4">
        <v>1.5916300000000002E-11</v>
      </c>
      <c r="E386" s="4">
        <v>5.4476899999999996E-10</v>
      </c>
      <c r="F386" s="4">
        <v>2.32056E-12</v>
      </c>
      <c r="G386" s="4">
        <v>1.10226E-12</v>
      </c>
      <c r="H386" s="4">
        <v>1.6503999999999999E-12</v>
      </c>
      <c r="I386" s="4">
        <v>2.6023600000000001E-9</v>
      </c>
      <c r="J386" s="4">
        <v>8.6745499999999998E-10</v>
      </c>
      <c r="K386" s="4">
        <v>4.2208899999999998E-10</v>
      </c>
      <c r="L386" s="4">
        <v>1.07721E-9</v>
      </c>
      <c r="M386" s="4">
        <v>1.2444E-8</v>
      </c>
      <c r="N386" s="4">
        <v>5.2938299999999997E-9</v>
      </c>
      <c r="O386" s="4">
        <v>1.0372899999999999E-8</v>
      </c>
      <c r="P386" s="4">
        <v>1.51054E-8</v>
      </c>
    </row>
    <row r="387" spans="1:16" x14ac:dyDescent="0.4">
      <c r="A387" s="3">
        <v>812200</v>
      </c>
      <c r="B387" t="str">
        <f>VLOOKUP(A387,'sector labels'!A:B,2,FALSE)</f>
        <v>Death care services</v>
      </c>
      <c r="C387" s="4">
        <f t="shared" ref="C387:C398" si="6">SUM(D387:P387)</f>
        <v>6.7593742270000004E-8</v>
      </c>
      <c r="D387" s="4">
        <v>2.2068199999999999E-11</v>
      </c>
      <c r="E387" s="4">
        <v>7.55328E-10</v>
      </c>
      <c r="F387" s="4">
        <v>3.2174800000000001E-12</v>
      </c>
      <c r="G387" s="4">
        <v>1.5283000000000001E-12</v>
      </c>
      <c r="H387" s="4">
        <v>2.2882900000000001E-12</v>
      </c>
      <c r="I387" s="4">
        <v>3.6082099999999999E-9</v>
      </c>
      <c r="J387" s="4">
        <v>1.2027399999999999E-9</v>
      </c>
      <c r="K387" s="4">
        <v>5.8523199999999997E-10</v>
      </c>
      <c r="L387" s="4">
        <v>1.49357E-9</v>
      </c>
      <c r="M387" s="4">
        <v>1.7253799999999999E-8</v>
      </c>
      <c r="N387" s="4">
        <v>7.3399600000000004E-9</v>
      </c>
      <c r="O387" s="4">
        <v>1.43821E-8</v>
      </c>
      <c r="P387" s="4">
        <v>2.0943699999999999E-8</v>
      </c>
    </row>
    <row r="388" spans="1:16" x14ac:dyDescent="0.4">
      <c r="A388" s="3">
        <v>812300</v>
      </c>
      <c r="B388" t="str">
        <f>VLOOKUP(A388,'sector labels'!A:B,2,FALSE)</f>
        <v>Dry-cleaning and laundry services</v>
      </c>
      <c r="C388" s="4">
        <f t="shared" si="6"/>
        <v>1.8274501203E-7</v>
      </c>
      <c r="D388" s="4">
        <v>8.9561899999999997E-11</v>
      </c>
      <c r="E388" s="4">
        <v>4.2829599999999999E-9</v>
      </c>
      <c r="F388" s="4">
        <v>9.9279399999999998E-12</v>
      </c>
      <c r="G388" s="4">
        <v>2.9873400000000001E-12</v>
      </c>
      <c r="H388" s="4">
        <v>8.6528499999999994E-12</v>
      </c>
      <c r="I388" s="4">
        <v>5.9580200000000001E-9</v>
      </c>
      <c r="J388" s="4">
        <v>1.9860099999999998E-9</v>
      </c>
      <c r="K388" s="4">
        <v>9.657019999999999E-10</v>
      </c>
      <c r="L388" s="4">
        <v>2.4648900000000002E-9</v>
      </c>
      <c r="M388" s="4">
        <v>2.84708E-8</v>
      </c>
      <c r="N388" s="4">
        <v>1.4736E-8</v>
      </c>
      <c r="O388" s="4">
        <v>5.54689E-8</v>
      </c>
      <c r="P388" s="4">
        <v>6.8300600000000002E-8</v>
      </c>
    </row>
    <row r="389" spans="1:16" x14ac:dyDescent="0.4">
      <c r="A389" s="3">
        <v>812900</v>
      </c>
      <c r="B389" t="str">
        <f>VLOOKUP(A389,'sector labels'!A:B,2,FALSE)</f>
        <v>Other personal services</v>
      </c>
      <c r="C389" s="4">
        <f t="shared" si="6"/>
        <v>6.7675443880000007E-8</v>
      </c>
      <c r="D389" s="4">
        <v>2.5394800000000001E-11</v>
      </c>
      <c r="E389" s="4">
        <v>8.3899599999999996E-10</v>
      </c>
      <c r="F389" s="4">
        <v>3.4205099999999999E-12</v>
      </c>
      <c r="G389" s="4">
        <v>1.39202E-12</v>
      </c>
      <c r="H389" s="4">
        <v>2.6665500000000002E-12</v>
      </c>
      <c r="I389" s="4">
        <v>3.1846200000000001E-9</v>
      </c>
      <c r="J389" s="4">
        <v>1.06154E-9</v>
      </c>
      <c r="K389" s="4">
        <v>5.1659400000000001E-10</v>
      </c>
      <c r="L389" s="4">
        <v>1.3183700000000001E-9</v>
      </c>
      <c r="M389" s="4">
        <v>1.5230199999999999E-8</v>
      </c>
      <c r="N389" s="4">
        <v>7.3647499999999998E-9</v>
      </c>
      <c r="O389" s="4">
        <v>1.55035E-8</v>
      </c>
      <c r="P389" s="4">
        <v>2.2624000000000001E-8</v>
      </c>
    </row>
    <row r="390" spans="1:16" x14ac:dyDescent="0.4">
      <c r="A390" s="3">
        <v>813100</v>
      </c>
      <c r="B390" t="str">
        <f>VLOOKUP(A390,'sector labels'!A:B,2,FALSE)</f>
        <v>Religious organizations</v>
      </c>
      <c r="C390" s="4">
        <f t="shared" si="6"/>
        <v>8.0680643750000001E-9</v>
      </c>
      <c r="D390" s="4">
        <v>2.63408E-12</v>
      </c>
      <c r="E390" s="4">
        <v>9.0156800000000003E-11</v>
      </c>
      <c r="F390" s="4">
        <v>3.8404199999999999E-13</v>
      </c>
      <c r="G390" s="4">
        <v>1.8241999999999999E-13</v>
      </c>
      <c r="H390" s="4">
        <v>2.7313299999999998E-13</v>
      </c>
      <c r="I390" s="4">
        <v>4.3068000000000001E-10</v>
      </c>
      <c r="J390" s="4">
        <v>1.4355999999999999E-10</v>
      </c>
      <c r="K390" s="4">
        <v>6.9853899999999999E-11</v>
      </c>
      <c r="L390" s="4">
        <v>1.78274E-10</v>
      </c>
      <c r="M390" s="4">
        <v>2.0594300000000002E-9</v>
      </c>
      <c r="N390" s="4">
        <v>8.7610599999999995E-10</v>
      </c>
      <c r="O390" s="4">
        <v>1.7166599999999999E-9</v>
      </c>
      <c r="P390" s="4">
        <v>2.49987E-9</v>
      </c>
    </row>
    <row r="391" spans="1:16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f t="shared" si="6"/>
        <v>8.9884646450000004E-8</v>
      </c>
      <c r="D391" s="4">
        <v>2.93457E-11</v>
      </c>
      <c r="E391" s="4">
        <v>1.0044199999999999E-9</v>
      </c>
      <c r="F391" s="4">
        <v>4.2785299999999999E-12</v>
      </c>
      <c r="G391" s="4">
        <v>2.0323000000000001E-12</v>
      </c>
      <c r="H391" s="4">
        <v>3.0429200000000001E-12</v>
      </c>
      <c r="I391" s="4">
        <v>4.7981099999999997E-9</v>
      </c>
      <c r="J391" s="4">
        <v>1.59937E-9</v>
      </c>
      <c r="K391" s="4">
        <v>7.7822699999999998E-10</v>
      </c>
      <c r="L391" s="4">
        <v>1.9861099999999999E-9</v>
      </c>
      <c r="M391" s="4">
        <v>2.29437E-8</v>
      </c>
      <c r="N391" s="4">
        <v>9.7605099999999998E-9</v>
      </c>
      <c r="O391" s="4">
        <v>1.9125000000000001E-8</v>
      </c>
      <c r="P391" s="4">
        <v>2.7850499999999998E-8</v>
      </c>
    </row>
    <row r="392" spans="1:16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f t="shared" si="6"/>
        <v>5.132870637E-8</v>
      </c>
      <c r="D392" s="4">
        <v>1.6757900000000002E-11</v>
      </c>
      <c r="E392" s="4">
        <v>5.7357499999999996E-10</v>
      </c>
      <c r="F392" s="4">
        <v>2.4432599999999998E-12</v>
      </c>
      <c r="G392" s="4">
        <v>1.1605499999999999E-12</v>
      </c>
      <c r="H392" s="4">
        <v>1.7376600000000001E-12</v>
      </c>
      <c r="I392" s="4">
        <v>2.73997E-9</v>
      </c>
      <c r="J392" s="4">
        <v>9.1332400000000004E-10</v>
      </c>
      <c r="K392" s="4">
        <v>4.44408E-10</v>
      </c>
      <c r="L392" s="4">
        <v>1.13417E-9</v>
      </c>
      <c r="M392" s="4">
        <v>1.3102E-8</v>
      </c>
      <c r="N392" s="4">
        <v>5.5737600000000004E-9</v>
      </c>
      <c r="O392" s="4">
        <v>1.09213E-8</v>
      </c>
      <c r="P392" s="4">
        <v>1.59041E-8</v>
      </c>
    </row>
    <row r="393" spans="1:16" x14ac:dyDescent="0.4">
      <c r="A393" s="3">
        <v>814000</v>
      </c>
      <c r="B393" t="str">
        <f>VLOOKUP(A393,'sector labels'!A:B,2,FALSE)</f>
        <v>Private households</v>
      </c>
      <c r="C393" s="4">
        <f t="shared" si="6"/>
        <v>3.8483177819000003E-8</v>
      </c>
      <c r="D393" s="4">
        <v>1.25641E-11</v>
      </c>
      <c r="E393" s="4">
        <v>4.3003100000000002E-10</v>
      </c>
      <c r="F393" s="4">
        <v>1.83181E-12</v>
      </c>
      <c r="G393" s="4">
        <v>8.7010900000000004E-13</v>
      </c>
      <c r="H393" s="4">
        <v>1.3028000000000001E-12</v>
      </c>
      <c r="I393" s="4">
        <v>2.0542599999999999E-9</v>
      </c>
      <c r="J393" s="4">
        <v>6.8475399999999997E-10</v>
      </c>
      <c r="K393" s="4">
        <v>3.3319000000000001E-10</v>
      </c>
      <c r="L393" s="4">
        <v>8.5033400000000003E-10</v>
      </c>
      <c r="M393" s="4">
        <v>9.82311E-9</v>
      </c>
      <c r="N393" s="4">
        <v>4.1788699999999997E-9</v>
      </c>
      <c r="O393" s="4">
        <v>8.18816E-9</v>
      </c>
      <c r="P393" s="4">
        <v>1.1923899999999999E-8</v>
      </c>
    </row>
    <row r="394" spans="1:16" x14ac:dyDescent="0.4">
      <c r="A394" s="3" t="s">
        <v>456</v>
      </c>
      <c r="B394" t="str">
        <f>VLOOKUP(A394,'sector labels'!A:B,2,FALSE)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VLOOKUP(A395,'sector labels'!A:B,2,FALSE)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VLOOKUP(A396,'sector labels'!A:B,2,FALSE)</f>
        <v>Postal service</v>
      </c>
      <c r="C396" s="4">
        <f t="shared" si="6"/>
        <v>2.3452129871400002E-9</v>
      </c>
      <c r="D396" s="4">
        <v>1.5772099999999999E-12</v>
      </c>
      <c r="E396" s="4">
        <v>7.1618999999999998E-11</v>
      </c>
      <c r="F396" s="4">
        <v>5.5687400000000002E-14</v>
      </c>
      <c r="G396" s="4">
        <v>9.2812400000000001E-15</v>
      </c>
      <c r="H396" s="4">
        <v>6.4008500000000002E-14</v>
      </c>
      <c r="I396" s="4">
        <v>3.0064000000000001E-10</v>
      </c>
      <c r="J396">
        <v>0</v>
      </c>
      <c r="K396">
        <v>0</v>
      </c>
      <c r="L396" s="4">
        <v>9.3417799999999996E-11</v>
      </c>
      <c r="M396">
        <v>0</v>
      </c>
      <c r="N396" s="4">
        <v>2.2950000000000001E-10</v>
      </c>
      <c r="O396" s="4">
        <v>6.0634E-10</v>
      </c>
      <c r="P396" s="4">
        <v>1.04199E-9</v>
      </c>
    </row>
    <row r="397" spans="1:16" x14ac:dyDescent="0.4">
      <c r="A397" s="3" t="s">
        <v>461</v>
      </c>
      <c r="B397" t="str">
        <f>VLOOKUP(A397,'sector labels'!A:B,2,FALSE)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VLOOKUP(A398,'sector labels'!A:B,2,FALSE)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9EAC-CDC4-4FAF-B562-A2EFEE73F0E8}">
  <dimension ref="A1:P398"/>
  <sheetViews>
    <sheetView workbookViewId="0">
      <selection activeCell="D2" sqref="D2:P398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479</v>
      </c>
      <c r="D1" s="2" t="s">
        <v>480</v>
      </c>
      <c r="E1" s="2" t="s">
        <v>481</v>
      </c>
      <c r="F1" s="2" t="s">
        <v>482</v>
      </c>
      <c r="G1" s="2" t="s">
        <v>483</v>
      </c>
      <c r="H1" s="2" t="s">
        <v>484</v>
      </c>
      <c r="I1" s="2" t="s">
        <v>485</v>
      </c>
      <c r="J1" s="2" t="s">
        <v>486</v>
      </c>
      <c r="K1" s="2" t="s">
        <v>487</v>
      </c>
      <c r="L1" s="2" t="s">
        <v>488</v>
      </c>
      <c r="M1" s="2" t="s">
        <v>489</v>
      </c>
      <c r="N1" s="2" t="s">
        <v>490</v>
      </c>
      <c r="O1" s="2" t="s">
        <v>491</v>
      </c>
      <c r="P1" s="2" t="s">
        <v>492</v>
      </c>
    </row>
    <row r="2" spans="1:16" x14ac:dyDescent="0.4">
      <c r="A2" s="3" t="s">
        <v>3</v>
      </c>
      <c r="B2" t="str">
        <f>VLOOKUP(A2,'sector labels'!A:B,2,FALSE)</f>
        <v>Oilseed farming</v>
      </c>
      <c r="C2" s="4">
        <f>SUM(D2:P2)</f>
        <v>4.8556023289999997E-9</v>
      </c>
      <c r="D2" s="4">
        <v>1.88201E-12</v>
      </c>
      <c r="E2" s="4">
        <v>1.75908E-10</v>
      </c>
      <c r="F2" s="4">
        <v>2.4661800000000002E-13</v>
      </c>
      <c r="G2" s="4">
        <v>1.12099E-13</v>
      </c>
      <c r="H2" s="4">
        <v>2.1260199999999999E-13</v>
      </c>
      <c r="I2">
        <v>0</v>
      </c>
      <c r="J2">
        <v>0</v>
      </c>
      <c r="K2" s="4">
        <v>1.8087299999999999E-10</v>
      </c>
      <c r="L2">
        <v>0</v>
      </c>
      <c r="M2">
        <v>0</v>
      </c>
      <c r="N2" s="4">
        <v>3.7788800000000001E-10</v>
      </c>
      <c r="O2" s="4">
        <v>1.39774E-9</v>
      </c>
      <c r="P2" s="4">
        <v>2.7207399999999999E-9</v>
      </c>
    </row>
    <row r="3" spans="1:16" x14ac:dyDescent="0.4">
      <c r="A3" s="3" t="s">
        <v>5</v>
      </c>
      <c r="B3" t="str">
        <f>VLOOKUP(A3,'sector labels'!A:B,2,FALSE)</f>
        <v>Grain farming</v>
      </c>
      <c r="C3" s="4">
        <f t="shared" ref="C3:C66" si="0">SUM(D3:P3)</f>
        <v>6.7279033160000004E-9</v>
      </c>
      <c r="D3" s="4">
        <v>2.6076999999999999E-12</v>
      </c>
      <c r="E3" s="4">
        <v>2.43737E-10</v>
      </c>
      <c r="F3" s="4">
        <v>3.4171200000000001E-13</v>
      </c>
      <c r="G3" s="4">
        <v>1.55324E-13</v>
      </c>
      <c r="H3" s="4">
        <v>2.9457999999999999E-13</v>
      </c>
      <c r="I3">
        <v>0</v>
      </c>
      <c r="J3">
        <v>0</v>
      </c>
      <c r="K3" s="4">
        <v>2.5061699999999998E-10</v>
      </c>
      <c r="L3">
        <v>0</v>
      </c>
      <c r="M3">
        <v>0</v>
      </c>
      <c r="N3" s="4">
        <v>5.2360000000000003E-10</v>
      </c>
      <c r="O3" s="4">
        <v>1.93671E-9</v>
      </c>
      <c r="P3" s="4">
        <v>3.7698400000000003E-9</v>
      </c>
    </row>
    <row r="4" spans="1:16" x14ac:dyDescent="0.4">
      <c r="A4" s="3">
        <v>111200</v>
      </c>
      <c r="B4" t="str">
        <f>VLOOKUP(A4,'sector labels'!A:B,2,FALSE)</f>
        <v>Vegetable and melon farming</v>
      </c>
      <c r="C4" s="4">
        <f t="shared" si="0"/>
        <v>1.4036377962E-8</v>
      </c>
      <c r="D4" s="4">
        <v>5.4404200000000004E-12</v>
      </c>
      <c r="E4" s="4">
        <v>5.08506E-10</v>
      </c>
      <c r="F4" s="4">
        <v>7.1291199999999998E-13</v>
      </c>
      <c r="G4" s="4">
        <v>3.2405099999999999E-13</v>
      </c>
      <c r="H4" s="4">
        <v>6.1457900000000002E-13</v>
      </c>
      <c r="I4">
        <v>0</v>
      </c>
      <c r="J4">
        <v>0</v>
      </c>
      <c r="K4" s="4">
        <v>5.2285999999999999E-10</v>
      </c>
      <c r="L4">
        <v>0</v>
      </c>
      <c r="M4">
        <v>0</v>
      </c>
      <c r="N4" s="4">
        <v>1.0923799999999999E-9</v>
      </c>
      <c r="O4" s="4">
        <v>4.0405400000000002E-9</v>
      </c>
      <c r="P4" s="4">
        <v>7.8649999999999996E-9</v>
      </c>
    </row>
    <row r="5" spans="1:16" x14ac:dyDescent="0.4">
      <c r="A5" s="3">
        <v>111300</v>
      </c>
      <c r="B5" t="str">
        <f>VLOOKUP(A5,'sector labels'!A:B,2,FALSE)</f>
        <v>Fruit and tree nut farming</v>
      </c>
      <c r="C5" s="4">
        <f t="shared" si="0"/>
        <v>3.6173326816999998E-8</v>
      </c>
      <c r="D5" s="4">
        <v>1.4020599999999999E-11</v>
      </c>
      <c r="E5" s="4">
        <v>1.31048E-9</v>
      </c>
      <c r="F5" s="4">
        <v>1.8372600000000002E-12</v>
      </c>
      <c r="G5" s="4">
        <v>8.3511699999999996E-13</v>
      </c>
      <c r="H5" s="4">
        <v>1.58384E-12</v>
      </c>
      <c r="I5">
        <v>0</v>
      </c>
      <c r="J5">
        <v>0</v>
      </c>
      <c r="K5" s="4">
        <v>1.3474699999999999E-9</v>
      </c>
      <c r="L5">
        <v>0</v>
      </c>
      <c r="M5">
        <v>0</v>
      </c>
      <c r="N5" s="4">
        <v>2.8152E-9</v>
      </c>
      <c r="O5" s="4">
        <v>1.04129E-8</v>
      </c>
      <c r="P5" s="4">
        <v>2.0269000000000001E-8</v>
      </c>
    </row>
    <row r="6" spans="1:16" x14ac:dyDescent="0.4">
      <c r="A6" s="3">
        <v>111400</v>
      </c>
      <c r="B6" t="str">
        <f>VLOOKUP(A6,'sector labels'!A:B,2,FALSE)</f>
        <v>Greenhouse, nursery, and floriculture production</v>
      </c>
      <c r="C6" s="4">
        <f t="shared" si="0"/>
        <v>2.2207795611999999E-8</v>
      </c>
      <c r="D6" s="4">
        <v>8.6076099999999999E-12</v>
      </c>
      <c r="E6" s="4">
        <v>8.0453699999999997E-10</v>
      </c>
      <c r="F6" s="4">
        <v>1.1279399999999999E-12</v>
      </c>
      <c r="G6" s="4">
        <v>5.1270000000000003E-13</v>
      </c>
      <c r="H6" s="4">
        <v>9.7236200000000005E-13</v>
      </c>
      <c r="I6">
        <v>0</v>
      </c>
      <c r="J6">
        <v>0</v>
      </c>
      <c r="K6" s="4">
        <v>8.27248E-10</v>
      </c>
      <c r="L6">
        <v>0</v>
      </c>
      <c r="M6">
        <v>0</v>
      </c>
      <c r="N6" s="4">
        <v>1.7283200000000001E-9</v>
      </c>
      <c r="O6" s="4">
        <v>6.39277E-9</v>
      </c>
      <c r="P6" s="4">
        <v>1.2443700000000001E-8</v>
      </c>
    </row>
    <row r="7" spans="1:16" x14ac:dyDescent="0.4">
      <c r="A7" s="3">
        <v>111900</v>
      </c>
      <c r="B7" t="str">
        <f>VLOOKUP(A7,'sector labels'!A:B,2,FALSE)</f>
        <v>Other crop farming</v>
      </c>
      <c r="C7" s="4">
        <f t="shared" si="0"/>
        <v>3.8668737626000003E-8</v>
      </c>
      <c r="D7" s="4">
        <v>1.4987800000000001E-11</v>
      </c>
      <c r="E7" s="4">
        <v>1.40088E-9</v>
      </c>
      <c r="F7" s="4">
        <v>1.9640000000000001E-12</v>
      </c>
      <c r="G7" s="4">
        <v>8.9272599999999999E-13</v>
      </c>
      <c r="H7" s="4">
        <v>1.6930999999999999E-12</v>
      </c>
      <c r="I7">
        <v>0</v>
      </c>
      <c r="J7">
        <v>0</v>
      </c>
      <c r="K7" s="4">
        <v>1.4404200000000001E-9</v>
      </c>
      <c r="L7">
        <v>0</v>
      </c>
      <c r="M7">
        <v>0</v>
      </c>
      <c r="N7" s="4">
        <v>3.0094E-9</v>
      </c>
      <c r="O7" s="4">
        <v>1.11313E-8</v>
      </c>
      <c r="P7" s="4">
        <v>2.1667199999999999E-8</v>
      </c>
    </row>
    <row r="8" spans="1:16" x14ac:dyDescent="0.4">
      <c r="A8" s="3">
        <v>112120</v>
      </c>
      <c r="B8" t="str">
        <f>VLOOKUP(A8,'sector labels'!A:B,2,FALSE)</f>
        <v>Dairy cattle and milk production</v>
      </c>
      <c r="C8" s="4">
        <f t="shared" si="0"/>
        <v>8.6119741719999995E-8</v>
      </c>
      <c r="D8" s="4">
        <v>1.4422500000000001E-11</v>
      </c>
      <c r="E8" s="4">
        <v>2.5530999999999998E-9</v>
      </c>
      <c r="F8" s="4">
        <v>4.0063100000000001E-12</v>
      </c>
      <c r="G8" s="4">
        <v>4.4620000000000002E-12</v>
      </c>
      <c r="H8" s="4">
        <v>5.4179100000000003E-12</v>
      </c>
      <c r="I8">
        <v>0</v>
      </c>
      <c r="J8" s="4">
        <v>1.7560599999999999E-8</v>
      </c>
      <c r="K8" s="4">
        <v>1.42473E-10</v>
      </c>
      <c r="L8">
        <v>0</v>
      </c>
      <c r="M8">
        <v>0</v>
      </c>
      <c r="N8" s="4">
        <v>6.9975600000000004E-9</v>
      </c>
      <c r="O8" s="4">
        <v>3.1782300000000003E-8</v>
      </c>
      <c r="P8" s="4">
        <v>2.7055400000000002E-8</v>
      </c>
    </row>
    <row r="9" spans="1:16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f t="shared" si="0"/>
        <v>3.9622179307000004E-9</v>
      </c>
      <c r="D9" s="4">
        <v>1.53573E-12</v>
      </c>
      <c r="E9" s="4">
        <v>1.4354199999999999E-10</v>
      </c>
      <c r="F9" s="4">
        <v>2.01242E-13</v>
      </c>
      <c r="G9" s="4">
        <v>9.1473700000000003E-14</v>
      </c>
      <c r="H9" s="4">
        <v>1.7348499999999999E-13</v>
      </c>
      <c r="I9">
        <v>0</v>
      </c>
      <c r="J9">
        <v>0</v>
      </c>
      <c r="K9" s="4">
        <v>1.4759400000000001E-10</v>
      </c>
      <c r="L9">
        <v>0</v>
      </c>
      <c r="M9">
        <v>0</v>
      </c>
      <c r="N9" s="4">
        <v>3.0836000000000001E-10</v>
      </c>
      <c r="O9" s="4">
        <v>1.1405699999999999E-9</v>
      </c>
      <c r="P9" s="4">
        <v>2.22015E-9</v>
      </c>
    </row>
    <row r="10" spans="1:16" x14ac:dyDescent="0.4">
      <c r="A10" s="3">
        <v>112300</v>
      </c>
      <c r="B10" t="str">
        <f>VLOOKUP(A10,'sector labels'!A:B,2,FALSE)</f>
        <v>Poultry and egg production</v>
      </c>
      <c r="C10" s="4">
        <f t="shared" si="0"/>
        <v>1.3736611513E-8</v>
      </c>
      <c r="D10" s="4">
        <v>5.3242399999999999E-12</v>
      </c>
      <c r="E10" s="4">
        <v>4.9764700000000001E-10</v>
      </c>
      <c r="F10" s="4">
        <v>6.9768700000000001E-13</v>
      </c>
      <c r="G10" s="4">
        <v>3.17131E-13</v>
      </c>
      <c r="H10" s="4">
        <v>6.0145499999999999E-13</v>
      </c>
      <c r="I10">
        <v>0</v>
      </c>
      <c r="J10">
        <v>0</v>
      </c>
      <c r="K10" s="4">
        <v>5.1169399999999995E-10</v>
      </c>
      <c r="L10">
        <v>0</v>
      </c>
      <c r="M10">
        <v>0</v>
      </c>
      <c r="N10" s="4">
        <v>1.0690499999999999E-9</v>
      </c>
      <c r="O10" s="4">
        <v>3.9542499999999997E-9</v>
      </c>
      <c r="P10" s="4">
        <v>7.6970300000000007E-9</v>
      </c>
    </row>
    <row r="11" spans="1:16" x14ac:dyDescent="0.4">
      <c r="A11" s="3" t="s">
        <v>15</v>
      </c>
      <c r="B11" t="str">
        <f>VLOOKUP(A11,'sector labels'!A:B,2,FALSE)</f>
        <v>Animal production, except cattle and poultry and eggs</v>
      </c>
      <c r="C11" s="4">
        <f t="shared" si="0"/>
        <v>2.6085740989E-8</v>
      </c>
      <c r="D11" s="4">
        <v>1.01107E-11</v>
      </c>
      <c r="E11" s="4">
        <v>9.4502700000000007E-10</v>
      </c>
      <c r="F11" s="4">
        <v>1.3248999999999999E-12</v>
      </c>
      <c r="G11" s="4">
        <v>6.0222899999999998E-13</v>
      </c>
      <c r="H11" s="4">
        <v>1.1421600000000001E-12</v>
      </c>
      <c r="I11">
        <v>0</v>
      </c>
      <c r="J11">
        <v>0</v>
      </c>
      <c r="K11" s="4">
        <v>9.717040000000001E-10</v>
      </c>
      <c r="L11">
        <v>0</v>
      </c>
      <c r="M11">
        <v>0</v>
      </c>
      <c r="N11" s="4">
        <v>2.0301299999999999E-9</v>
      </c>
      <c r="O11" s="4">
        <v>7.5091000000000001E-9</v>
      </c>
      <c r="P11" s="4">
        <v>1.4616599999999999E-8</v>
      </c>
    </row>
    <row r="12" spans="1:16" x14ac:dyDescent="0.4">
      <c r="A12" s="3">
        <v>113000</v>
      </c>
      <c r="B12" t="str">
        <f>VLOOKUP(A12,'sector labels'!A:B,2,FALSE)</f>
        <v>Forestry and logging</v>
      </c>
      <c r="C12" s="4">
        <f t="shared" si="0"/>
        <v>1.9566736236999998E-8</v>
      </c>
      <c r="D12" s="4">
        <v>7.5839799999999998E-12</v>
      </c>
      <c r="E12" s="4">
        <v>7.0885999999999997E-10</v>
      </c>
      <c r="F12" s="4">
        <v>9.9380299999999998E-13</v>
      </c>
      <c r="G12" s="4">
        <v>4.5172799999999999E-13</v>
      </c>
      <c r="H12" s="4">
        <v>8.5672600000000004E-13</v>
      </c>
      <c r="I12">
        <v>0</v>
      </c>
      <c r="J12">
        <v>0</v>
      </c>
      <c r="K12" s="4">
        <v>7.2886999999999999E-10</v>
      </c>
      <c r="L12">
        <v>0</v>
      </c>
      <c r="M12">
        <v>0</v>
      </c>
      <c r="N12" s="4">
        <v>1.5227900000000001E-9</v>
      </c>
      <c r="O12" s="4">
        <v>5.6325299999999998E-9</v>
      </c>
      <c r="P12" s="4">
        <v>1.0963800000000001E-8</v>
      </c>
    </row>
    <row r="13" spans="1:16" x14ac:dyDescent="0.4">
      <c r="A13" s="3">
        <v>114000</v>
      </c>
      <c r="B13" t="str">
        <f>VLOOKUP(A13,'sector labels'!A:B,2,FALSE)</f>
        <v>Fishing, hunting and trapping</v>
      </c>
      <c r="C13" s="4">
        <f t="shared" si="0"/>
        <v>4.8780256449999997E-8</v>
      </c>
      <c r="D13" s="4">
        <v>1.89069E-11</v>
      </c>
      <c r="E13" s="4">
        <v>1.7672000000000001E-9</v>
      </c>
      <c r="F13" s="4">
        <v>2.4775600000000002E-12</v>
      </c>
      <c r="G13" s="4">
        <v>1.1261599999999999E-12</v>
      </c>
      <c r="H13" s="4">
        <v>2.1358300000000002E-12</v>
      </c>
      <c r="I13">
        <v>0</v>
      </c>
      <c r="J13">
        <v>0</v>
      </c>
      <c r="K13" s="4">
        <v>1.8170800000000001E-9</v>
      </c>
      <c r="L13">
        <v>0</v>
      </c>
      <c r="M13">
        <v>0</v>
      </c>
      <c r="N13" s="4">
        <v>3.7963299999999999E-9</v>
      </c>
      <c r="O13" s="4">
        <v>1.4041999999999999E-8</v>
      </c>
      <c r="P13" s="4">
        <v>2.7333000000000001E-8</v>
      </c>
    </row>
    <row r="14" spans="1:16" x14ac:dyDescent="0.4">
      <c r="A14" s="3">
        <v>115000</v>
      </c>
      <c r="B14" t="str">
        <f>VLOOKUP(A14,'sector labels'!A:B,2,FALSE)</f>
        <v>Support activities for agriculture and forestry</v>
      </c>
      <c r="C14" s="4">
        <f t="shared" si="0"/>
        <v>1.544639457E-7</v>
      </c>
      <c r="D14" s="4">
        <v>5.3032799999999998E-11</v>
      </c>
      <c r="E14" s="4">
        <v>2.7601900000000002E-9</v>
      </c>
      <c r="F14" s="4">
        <v>5.8323799999999998E-12</v>
      </c>
      <c r="G14" s="4">
        <v>1.43804E-12</v>
      </c>
      <c r="H14" s="4">
        <v>6.78248E-12</v>
      </c>
      <c r="I14" s="4">
        <v>1.45456E-8</v>
      </c>
      <c r="J14">
        <v>0</v>
      </c>
      <c r="K14" s="4">
        <v>8.0833700000000008E-9</v>
      </c>
      <c r="L14">
        <v>0</v>
      </c>
      <c r="M14">
        <v>0</v>
      </c>
      <c r="N14" s="4">
        <v>1.0543499999999999E-8</v>
      </c>
      <c r="O14" s="4">
        <v>3.8326600000000001E-8</v>
      </c>
      <c r="P14" s="4">
        <v>8.0137600000000004E-8</v>
      </c>
    </row>
    <row r="15" spans="1:16" x14ac:dyDescent="0.4">
      <c r="A15" s="3">
        <v>211000</v>
      </c>
      <c r="B15" t="str">
        <f>VLOOKUP(A15,'sector labels'!A:B,2,FALSE)</f>
        <v>Oil and gas extraction</v>
      </c>
      <c r="C15" s="4">
        <f t="shared" si="0"/>
        <v>6.1313861605000006E-10</v>
      </c>
      <c r="D15" s="4">
        <v>3.9871999999999999E-13</v>
      </c>
      <c r="E15" s="4">
        <v>2.53839E-11</v>
      </c>
      <c r="F15" s="4">
        <v>4.7021500000000001E-15</v>
      </c>
      <c r="G15">
        <v>0</v>
      </c>
      <c r="H15" s="4">
        <v>2.63939E-14</v>
      </c>
      <c r="I15" s="4">
        <v>1.1770200000000001E-10</v>
      </c>
      <c r="J15" s="4">
        <v>1.1770200000000001E-10</v>
      </c>
      <c r="K15" s="4">
        <v>5.7604799999999999E-11</v>
      </c>
      <c r="L15">
        <v>0</v>
      </c>
      <c r="M15">
        <v>0</v>
      </c>
      <c r="N15" s="4">
        <v>3.00386E-11</v>
      </c>
      <c r="O15" s="4">
        <v>6.2940499999999996E-11</v>
      </c>
      <c r="P15" s="4">
        <v>2.01337E-10</v>
      </c>
    </row>
    <row r="16" spans="1:16" x14ac:dyDescent="0.4">
      <c r="A16" s="3">
        <v>212100</v>
      </c>
      <c r="B16" t="str">
        <f>VLOOKUP(A16,'sector labels'!A:B,2,FALSE)</f>
        <v>Coal mining</v>
      </c>
      <c r="C16" s="4">
        <f t="shared" si="0"/>
        <v>1.05637060533E-8</v>
      </c>
      <c r="D16" s="4">
        <v>1.26655E-11</v>
      </c>
      <c r="E16" s="4">
        <v>6.9575400000000004E-10</v>
      </c>
      <c r="F16" s="4">
        <v>2.3333299999999999E-14</v>
      </c>
      <c r="G16">
        <v>0</v>
      </c>
      <c r="H16" s="4">
        <v>1.13022E-12</v>
      </c>
      <c r="I16" s="4">
        <v>3.7802200000000002E-10</v>
      </c>
      <c r="J16" s="4">
        <v>3.7802200000000002E-10</v>
      </c>
      <c r="K16" s="4">
        <v>1.8414400000000001E-10</v>
      </c>
      <c r="L16">
        <v>0</v>
      </c>
      <c r="M16">
        <v>0</v>
      </c>
      <c r="N16" s="4">
        <v>9.1766499999999995E-10</v>
      </c>
      <c r="O16">
        <v>0</v>
      </c>
      <c r="P16" s="4">
        <v>7.9962799999999992E-9</v>
      </c>
    </row>
    <row r="17" spans="1:16" x14ac:dyDescent="0.4">
      <c r="A17" s="3">
        <v>212230</v>
      </c>
      <c r="B17" t="str">
        <f>VLOOKUP(A17,'sector labels'!A:B,2,FALSE)</f>
        <v>Copper, nickel, lead, and zinc mining</v>
      </c>
      <c r="C17" s="4">
        <f t="shared" si="0"/>
        <v>5.4320300706E-9</v>
      </c>
      <c r="D17" s="4">
        <v>3.6342400000000001E-12</v>
      </c>
      <c r="E17" s="4">
        <v>2.3713699999999999E-10</v>
      </c>
      <c r="F17" s="4">
        <v>6.1668299999999994E-14</v>
      </c>
      <c r="G17">
        <v>0</v>
      </c>
      <c r="H17" s="4">
        <v>5.31623E-14</v>
      </c>
      <c r="I17" s="4">
        <v>1.01335E-9</v>
      </c>
      <c r="J17" s="4">
        <v>1.01335E-9</v>
      </c>
      <c r="K17" s="4">
        <v>4.9371900000000002E-10</v>
      </c>
      <c r="L17">
        <v>0</v>
      </c>
      <c r="M17">
        <v>0</v>
      </c>
      <c r="N17" s="4">
        <v>2.5788499999999998E-10</v>
      </c>
      <c r="O17">
        <v>0</v>
      </c>
      <c r="P17" s="4">
        <v>2.4128400000000001E-9</v>
      </c>
    </row>
    <row r="18" spans="1:16" x14ac:dyDescent="0.4">
      <c r="A18" s="3" t="s">
        <v>23</v>
      </c>
      <c r="B18" t="str">
        <f>VLOOKUP(A18,'sector labels'!A:B,2,FALSE)</f>
        <v>Iron, gold, silver, and other metal ore mining</v>
      </c>
      <c r="C18" s="4">
        <f t="shared" si="0"/>
        <v>1.1270073831000001E-8</v>
      </c>
      <c r="D18" s="4">
        <v>3.5105E-12</v>
      </c>
      <c r="E18" s="4">
        <v>2.7852900000000001E-10</v>
      </c>
      <c r="F18" s="4">
        <v>1.484E-13</v>
      </c>
      <c r="G18">
        <v>0</v>
      </c>
      <c r="H18" s="4">
        <v>1.2793099999999999E-13</v>
      </c>
      <c r="I18" s="4">
        <v>2.9702500000000002E-9</v>
      </c>
      <c r="J18" s="4">
        <v>2.9702500000000002E-9</v>
      </c>
      <c r="K18" s="4">
        <v>1.4505499999999999E-9</v>
      </c>
      <c r="L18">
        <v>0</v>
      </c>
      <c r="M18">
        <v>0</v>
      </c>
      <c r="N18" s="4">
        <v>7.5700800000000004E-10</v>
      </c>
      <c r="O18">
        <v>0</v>
      </c>
      <c r="P18" s="4">
        <v>2.8397E-9</v>
      </c>
    </row>
    <row r="19" spans="1:16" x14ac:dyDescent="0.4">
      <c r="A19" s="3">
        <v>212310</v>
      </c>
      <c r="B19" t="str">
        <f>VLOOKUP(A19,'sector labels'!A:B,2,FALSE)</f>
        <v>Stone mining and quarrying</v>
      </c>
      <c r="C19" s="4">
        <f t="shared" si="0"/>
        <v>1.5748066138000002E-8</v>
      </c>
      <c r="D19" s="4">
        <v>7.9673600000000005E-12</v>
      </c>
      <c r="E19" s="4">
        <v>6.3792799999999997E-10</v>
      </c>
      <c r="F19" s="4">
        <v>1.0050199999999999E-13</v>
      </c>
      <c r="G19">
        <v>0</v>
      </c>
      <c r="H19" s="4">
        <v>5.0427599999999996E-13</v>
      </c>
      <c r="I19" s="4">
        <v>1.6421699999999999E-9</v>
      </c>
      <c r="J19" s="4">
        <v>1.6421699999999999E-9</v>
      </c>
      <c r="K19" s="4">
        <v>8.00033E-10</v>
      </c>
      <c r="L19">
        <v>0</v>
      </c>
      <c r="M19">
        <v>0</v>
      </c>
      <c r="N19" s="4">
        <v>4.1789300000000002E-10</v>
      </c>
      <c r="O19">
        <v>0</v>
      </c>
      <c r="P19" s="4">
        <v>1.0599300000000001E-8</v>
      </c>
    </row>
    <row r="20" spans="1:16" x14ac:dyDescent="0.4">
      <c r="A20" s="3" t="s">
        <v>26</v>
      </c>
      <c r="B20" t="str">
        <f>VLOOKUP(A20,'sector labels'!A:B,2,FALSE)</f>
        <v>Other nonmetallic mineral mining and quarrying</v>
      </c>
      <c r="C20" s="4">
        <f t="shared" si="0"/>
        <v>3.5400013175000005E-8</v>
      </c>
      <c r="D20" s="4">
        <v>4.4553100000000003E-12</v>
      </c>
      <c r="E20" s="4">
        <v>7.6637300000000004E-10</v>
      </c>
      <c r="F20" s="4">
        <v>3.6482799999999998E-13</v>
      </c>
      <c r="G20">
        <v>0</v>
      </c>
      <c r="H20" s="4">
        <v>9.0003699999999995E-13</v>
      </c>
      <c r="I20" s="4">
        <v>8.2964399999999999E-9</v>
      </c>
      <c r="J20" s="4">
        <v>8.2964399999999999E-9</v>
      </c>
      <c r="K20" s="4">
        <v>4.0568700000000003E-9</v>
      </c>
      <c r="L20">
        <v>0</v>
      </c>
      <c r="M20">
        <v>0</v>
      </c>
      <c r="N20" s="4">
        <v>2.1161700000000001E-9</v>
      </c>
      <c r="O20">
        <v>0</v>
      </c>
      <c r="P20" s="4">
        <v>1.1862000000000001E-8</v>
      </c>
    </row>
    <row r="21" spans="1:16" x14ac:dyDescent="0.4">
      <c r="A21" s="3">
        <v>213111</v>
      </c>
      <c r="B21" t="str">
        <f>VLOOKUP(A21,'sector labels'!A:B,2,FALSE)</f>
        <v>Drilling oil and gas wells</v>
      </c>
      <c r="C21" s="4">
        <f t="shared" si="0"/>
        <v>4.2630198708999999E-9</v>
      </c>
      <c r="D21" s="4">
        <v>9.4091299999999999E-13</v>
      </c>
      <c r="E21" s="4">
        <v>4.1117499999999998E-10</v>
      </c>
      <c r="F21" s="4">
        <v>2.1883899999999999E-14</v>
      </c>
      <c r="G21">
        <v>0</v>
      </c>
      <c r="H21" s="4">
        <v>3.96174E-13</v>
      </c>
      <c r="I21" s="4">
        <v>3.2741600000000001E-10</v>
      </c>
      <c r="J21" s="4">
        <v>3.2741600000000001E-10</v>
      </c>
      <c r="K21" s="4">
        <v>1.59317E-10</v>
      </c>
      <c r="L21">
        <v>0</v>
      </c>
      <c r="M21">
        <v>0</v>
      </c>
      <c r="N21" s="4">
        <v>8.3255900000000004E-11</v>
      </c>
      <c r="O21" s="4">
        <v>8.7982099999999998E-10</v>
      </c>
      <c r="P21" s="4">
        <v>2.0732599999999999E-9</v>
      </c>
    </row>
    <row r="22" spans="1:16" x14ac:dyDescent="0.4">
      <c r="A22" s="3" t="s">
        <v>29</v>
      </c>
      <c r="B22" t="str">
        <f>VLOOKUP(A22,'sector labels'!A:B,2,FALSE)</f>
        <v>Other support activities for mining</v>
      </c>
      <c r="C22" s="4">
        <f t="shared" si="0"/>
        <v>1.7832311376999999E-8</v>
      </c>
      <c r="D22" s="4">
        <v>6.61312E-12</v>
      </c>
      <c r="E22" s="4">
        <v>1.72795E-9</v>
      </c>
      <c r="F22" s="4">
        <v>1.14002E-12</v>
      </c>
      <c r="G22">
        <v>0</v>
      </c>
      <c r="H22" s="4">
        <v>4.0623699999999998E-13</v>
      </c>
      <c r="I22" s="4">
        <v>1.3199E-9</v>
      </c>
      <c r="J22" s="4">
        <v>1.3199E-9</v>
      </c>
      <c r="K22" s="4">
        <v>4.9339600000000002E-9</v>
      </c>
      <c r="L22">
        <v>0</v>
      </c>
      <c r="M22">
        <v>0</v>
      </c>
      <c r="N22" s="4">
        <v>3.3683199999999998E-10</v>
      </c>
      <c r="O22" s="4">
        <v>1.18399E-9</v>
      </c>
      <c r="P22" s="4">
        <v>7.0016200000000001E-9</v>
      </c>
    </row>
    <row r="23" spans="1:16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f t="shared" si="0"/>
        <v>1.0235682414E-8</v>
      </c>
      <c r="D23" s="4">
        <v>3.8648600000000002E-12</v>
      </c>
      <c r="E23" s="4">
        <v>4.2569800000000002E-10</v>
      </c>
      <c r="F23" s="4">
        <v>7.6066799999999999E-13</v>
      </c>
      <c r="G23" s="4">
        <v>2.8455600000000001E-13</v>
      </c>
      <c r="H23" s="4">
        <v>3.8033000000000001E-13</v>
      </c>
      <c r="I23" s="4">
        <v>1.07593E-9</v>
      </c>
      <c r="J23" s="4">
        <v>4.4692300000000002E-10</v>
      </c>
      <c r="K23" s="4">
        <v>8.11748E-10</v>
      </c>
      <c r="L23" s="4">
        <v>4.1166299999999998E-10</v>
      </c>
      <c r="M23" s="4">
        <v>3.0580099999999998E-10</v>
      </c>
      <c r="N23" s="4">
        <v>4.59269E-10</v>
      </c>
      <c r="O23" s="4">
        <v>2.30444E-9</v>
      </c>
      <c r="P23" s="4">
        <v>3.9889200000000003E-9</v>
      </c>
    </row>
    <row r="24" spans="1:16" x14ac:dyDescent="0.4">
      <c r="A24" s="3">
        <v>221200</v>
      </c>
      <c r="B24" t="str">
        <f>VLOOKUP(A24,'sector labels'!A:B,2,FALSE)</f>
        <v>Natural gas distribution</v>
      </c>
      <c r="C24" s="4">
        <f t="shared" si="0"/>
        <v>5.1962112639999998E-9</v>
      </c>
      <c r="D24" s="4">
        <v>1.8287899999999999E-12</v>
      </c>
      <c r="E24" s="4">
        <v>2.2046600000000001E-10</v>
      </c>
      <c r="F24" s="4">
        <v>3.7217499999999998E-13</v>
      </c>
      <c r="G24" s="4">
        <v>1.5879500000000001E-13</v>
      </c>
      <c r="H24" s="4">
        <v>1.92504E-13</v>
      </c>
      <c r="I24" s="4">
        <v>5.8587700000000002E-10</v>
      </c>
      <c r="J24" s="4">
        <v>2.5109000000000001E-10</v>
      </c>
      <c r="K24" s="4">
        <v>3.6712899999999999E-10</v>
      </c>
      <c r="L24" s="4">
        <v>2.0814500000000001E-10</v>
      </c>
      <c r="M24" s="4">
        <v>1.7180500000000001E-10</v>
      </c>
      <c r="N24" s="4">
        <v>2.34347E-10</v>
      </c>
      <c r="O24" s="4">
        <v>1.14825E-9</v>
      </c>
      <c r="P24" s="4">
        <v>2.0065499999999999E-9</v>
      </c>
    </row>
    <row r="25" spans="1:16" x14ac:dyDescent="0.4">
      <c r="A25" s="3">
        <v>221300</v>
      </c>
      <c r="B25" t="str">
        <f>VLOOKUP(A25,'sector labels'!A:B,2,FALSE)</f>
        <v>Water, sewage and other systems</v>
      </c>
      <c r="C25" s="4">
        <f t="shared" si="0"/>
        <v>6.0095821246999992E-8</v>
      </c>
      <c r="D25" s="4">
        <v>3.0815800000000002E-11</v>
      </c>
      <c r="E25" s="4">
        <v>1.2307999999999999E-9</v>
      </c>
      <c r="F25" s="4">
        <v>1.17771E-12</v>
      </c>
      <c r="G25" s="4">
        <v>7.2611400000000001E-13</v>
      </c>
      <c r="H25" s="4">
        <v>9.0962300000000003E-13</v>
      </c>
      <c r="I25" s="4">
        <v>2.61696E-9</v>
      </c>
      <c r="J25" s="4">
        <v>7.3877200000000004E-10</v>
      </c>
      <c r="K25" s="4">
        <v>1.0808099999999999E-9</v>
      </c>
      <c r="L25" s="4">
        <v>2.3356899999999998E-9</v>
      </c>
      <c r="M25">
        <v>0</v>
      </c>
      <c r="N25" s="4">
        <v>2.0143600000000001E-9</v>
      </c>
      <c r="O25" s="4">
        <v>1.82479E-8</v>
      </c>
      <c r="P25" s="4">
        <v>3.1796899999999998E-8</v>
      </c>
    </row>
    <row r="26" spans="1:16" x14ac:dyDescent="0.4">
      <c r="A26" s="3">
        <v>233210</v>
      </c>
      <c r="B26" t="str">
        <f>VLOOKUP(A26,'sector labels'!A:B,2,FALSE)</f>
        <v>Health care structures</v>
      </c>
      <c r="C26" s="4">
        <f t="shared" si="0"/>
        <v>4.1776558843000001E-8</v>
      </c>
      <c r="D26" s="4">
        <v>2.0848600000000001E-11</v>
      </c>
      <c r="E26" s="4">
        <v>1.9235100000000001E-9</v>
      </c>
      <c r="F26" s="4">
        <v>4.7109299999999996E-12</v>
      </c>
      <c r="G26" s="4">
        <v>9.1370299999999995E-13</v>
      </c>
      <c r="H26" s="4">
        <v>1.7686100000000001E-12</v>
      </c>
      <c r="I26" s="4">
        <v>1.8542299999999999E-9</v>
      </c>
      <c r="J26" s="4">
        <v>1.25246E-9</v>
      </c>
      <c r="K26" s="4">
        <v>1.1514899999999999E-9</v>
      </c>
      <c r="L26" s="4">
        <v>7.0373799999999997E-10</v>
      </c>
      <c r="M26" s="4">
        <v>3.6493900000000003E-10</v>
      </c>
      <c r="N26" s="4">
        <v>3.1756499999999999E-9</v>
      </c>
      <c r="O26" s="4">
        <v>1.19683E-8</v>
      </c>
      <c r="P26" s="4">
        <v>1.9353999999999999E-8</v>
      </c>
    </row>
    <row r="27" spans="1:16" x14ac:dyDescent="0.4">
      <c r="A27" s="3">
        <v>233262</v>
      </c>
      <c r="B27" t="str">
        <f>VLOOKUP(A27,'sector labels'!A:B,2,FALSE)</f>
        <v>Educational and vocational structures</v>
      </c>
      <c r="C27" s="4">
        <f t="shared" si="0"/>
        <v>4.7504691249999999E-8</v>
      </c>
      <c r="D27" s="4">
        <v>2.37073E-11</v>
      </c>
      <c r="E27" s="4">
        <v>2.1872499999999999E-9</v>
      </c>
      <c r="F27" s="4">
        <v>5.3568599999999999E-12</v>
      </c>
      <c r="G27" s="4">
        <v>1.0389800000000001E-12</v>
      </c>
      <c r="H27" s="4">
        <v>2.0111099999999999E-12</v>
      </c>
      <c r="I27" s="4">
        <v>2.1084800000000001E-9</v>
      </c>
      <c r="J27" s="4">
        <v>1.42419E-9</v>
      </c>
      <c r="K27" s="4">
        <v>1.30937E-9</v>
      </c>
      <c r="L27" s="4">
        <v>8.0023000000000004E-10</v>
      </c>
      <c r="M27" s="4">
        <v>4.1497700000000002E-10</v>
      </c>
      <c r="N27" s="4">
        <v>3.6110799999999999E-9</v>
      </c>
      <c r="O27" s="4">
        <v>1.3609299999999999E-8</v>
      </c>
      <c r="P27" s="4">
        <v>2.2007700000000001E-8</v>
      </c>
    </row>
    <row r="28" spans="1:16" x14ac:dyDescent="0.4">
      <c r="A28" s="3">
        <v>230301</v>
      </c>
      <c r="B28" t="str">
        <f>VLOOKUP(A28,'sector labels'!A:B,2,FALSE)</f>
        <v>Nonresidential maintenance and repair</v>
      </c>
      <c r="C28" s="4">
        <f t="shared" si="0"/>
        <v>3.9929584288999999E-8</v>
      </c>
      <c r="D28" s="4">
        <v>1.99269E-11</v>
      </c>
      <c r="E28" s="4">
        <v>1.83847E-9</v>
      </c>
      <c r="F28" s="4">
        <v>4.5026599999999997E-12</v>
      </c>
      <c r="G28" s="4">
        <v>8.7330899999999997E-13</v>
      </c>
      <c r="H28" s="4">
        <v>1.69042E-12</v>
      </c>
      <c r="I28" s="4">
        <v>1.77226E-9</v>
      </c>
      <c r="J28" s="4">
        <v>1.1970900000000001E-9</v>
      </c>
      <c r="K28" s="4">
        <v>1.1005799999999999E-9</v>
      </c>
      <c r="L28" s="4">
        <v>6.7262600000000005E-10</v>
      </c>
      <c r="M28" s="4">
        <v>3.4880500000000002E-10</v>
      </c>
      <c r="N28" s="4">
        <v>3.0352600000000001E-9</v>
      </c>
      <c r="O28" s="4">
        <v>1.14391E-8</v>
      </c>
      <c r="P28" s="4">
        <v>1.84984E-8</v>
      </c>
    </row>
    <row r="29" spans="1:16" x14ac:dyDescent="0.4">
      <c r="A29" s="3">
        <v>230302</v>
      </c>
      <c r="B29" t="str">
        <f>VLOOKUP(A29,'sector labels'!A:B,2,FALSE)</f>
        <v>Residential maintenance and repair</v>
      </c>
      <c r="C29" s="4">
        <f t="shared" si="0"/>
        <v>4.2529880171000003E-8</v>
      </c>
      <c r="D29" s="4">
        <v>2.1224600000000001E-11</v>
      </c>
      <c r="E29" s="4">
        <v>1.9582000000000001E-9</v>
      </c>
      <c r="F29" s="4">
        <v>4.7958899999999997E-12</v>
      </c>
      <c r="G29" s="4">
        <v>9.3018099999999995E-13</v>
      </c>
      <c r="H29" s="4">
        <v>1.8005000000000001E-12</v>
      </c>
      <c r="I29" s="4">
        <v>1.88767E-9</v>
      </c>
      <c r="J29" s="4">
        <v>1.27504E-9</v>
      </c>
      <c r="K29" s="4">
        <v>1.17225E-9</v>
      </c>
      <c r="L29" s="4">
        <v>7.1642899999999997E-10</v>
      </c>
      <c r="M29" s="4">
        <v>3.7151999999999997E-10</v>
      </c>
      <c r="N29" s="4">
        <v>3.23292E-9</v>
      </c>
      <c r="O29" s="4">
        <v>1.2184100000000001E-8</v>
      </c>
      <c r="P29" s="4">
        <v>1.9703000000000001E-8</v>
      </c>
    </row>
    <row r="30" spans="1:16" x14ac:dyDescent="0.4">
      <c r="A30" s="3" t="s">
        <v>38</v>
      </c>
      <c r="B30" t="str">
        <f>VLOOKUP(A30,'sector labels'!A:B,2,FALSE)</f>
        <v>Office and commercial structures</v>
      </c>
      <c r="C30" s="4">
        <f t="shared" si="0"/>
        <v>4.3598065291999999E-8</v>
      </c>
      <c r="D30" s="4">
        <v>2.1757700000000001E-11</v>
      </c>
      <c r="E30" s="4">
        <v>2.0073699999999999E-9</v>
      </c>
      <c r="F30" s="4">
        <v>4.9163300000000003E-12</v>
      </c>
      <c r="G30" s="4">
        <v>9.5354199999999994E-13</v>
      </c>
      <c r="H30" s="4">
        <v>1.8457199999999999E-12</v>
      </c>
      <c r="I30" s="4">
        <v>1.9350799999999999E-9</v>
      </c>
      <c r="J30" s="4">
        <v>1.3070699999999999E-9</v>
      </c>
      <c r="K30" s="4">
        <v>1.20169E-9</v>
      </c>
      <c r="L30" s="4">
        <v>7.3442200000000005E-10</v>
      </c>
      <c r="M30" s="4">
        <v>3.8084999999999998E-10</v>
      </c>
      <c r="N30" s="4">
        <v>3.3141099999999998E-9</v>
      </c>
      <c r="O30" s="4">
        <v>1.24901E-8</v>
      </c>
      <c r="P30" s="4">
        <v>2.0197900000000001E-8</v>
      </c>
    </row>
    <row r="31" spans="1:16" x14ac:dyDescent="0.4">
      <c r="A31" s="3">
        <v>233412</v>
      </c>
      <c r="B31" t="str">
        <f>VLOOKUP(A31,'sector labels'!A:B,2,FALSE)</f>
        <v>Multifamily residential structures</v>
      </c>
      <c r="C31" s="4">
        <f t="shared" si="0"/>
        <v>4.2192851319999996E-8</v>
      </c>
      <c r="D31" s="4">
        <v>2.1056399999999999E-11</v>
      </c>
      <c r="E31" s="4">
        <v>1.9426800000000002E-9</v>
      </c>
      <c r="F31" s="4">
        <v>4.7578799999999999E-12</v>
      </c>
      <c r="G31" s="4">
        <v>9.2280999999999998E-13</v>
      </c>
      <c r="H31" s="4">
        <v>1.78623E-12</v>
      </c>
      <c r="I31" s="4">
        <v>1.8727200000000001E-9</v>
      </c>
      <c r="J31" s="4">
        <v>1.26494E-9</v>
      </c>
      <c r="K31" s="4">
        <v>1.1629600000000001E-9</v>
      </c>
      <c r="L31" s="4">
        <v>7.1075199999999997E-10</v>
      </c>
      <c r="M31" s="4">
        <v>3.68576E-10</v>
      </c>
      <c r="N31" s="4">
        <v>3.2072999999999999E-9</v>
      </c>
      <c r="O31" s="4">
        <v>1.20875E-8</v>
      </c>
      <c r="P31" s="4">
        <v>1.9546900000000001E-8</v>
      </c>
    </row>
    <row r="32" spans="1:16" x14ac:dyDescent="0.4">
      <c r="A32" s="3" t="s">
        <v>41</v>
      </c>
      <c r="B32" t="str">
        <f>VLOOKUP(A32,'sector labels'!A:B,2,FALSE)</f>
        <v>Other residential structures</v>
      </c>
      <c r="C32" s="4">
        <f t="shared" si="0"/>
        <v>4.0184723838999998E-8</v>
      </c>
      <c r="D32" s="4">
        <v>2.0054299999999999E-11</v>
      </c>
      <c r="E32" s="4">
        <v>1.85022E-9</v>
      </c>
      <c r="F32" s="4">
        <v>4.5314300000000002E-12</v>
      </c>
      <c r="G32" s="4">
        <v>8.7888900000000003E-13</v>
      </c>
      <c r="H32" s="4">
        <v>1.7012200000000001E-12</v>
      </c>
      <c r="I32" s="4">
        <v>1.78358E-9</v>
      </c>
      <c r="J32" s="4">
        <v>1.2047399999999999E-9</v>
      </c>
      <c r="K32" s="4">
        <v>1.1076100000000001E-9</v>
      </c>
      <c r="L32" s="4">
        <v>6.7692400000000001E-10</v>
      </c>
      <c r="M32" s="4">
        <v>3.5103400000000001E-10</v>
      </c>
      <c r="N32" s="4">
        <v>3.05465E-9</v>
      </c>
      <c r="O32" s="4">
        <v>1.15122E-8</v>
      </c>
      <c r="P32" s="4">
        <v>1.8616599999999999E-8</v>
      </c>
    </row>
    <row r="33" spans="1:16" x14ac:dyDescent="0.4">
      <c r="A33" s="3">
        <v>233230</v>
      </c>
      <c r="B33" t="str">
        <f>VLOOKUP(A33,'sector labels'!A:B,2,FALSE)</f>
        <v>Manufacturing structures</v>
      </c>
      <c r="C33" s="4">
        <f t="shared" si="0"/>
        <v>5.2054836310000003E-8</v>
      </c>
      <c r="D33" s="4">
        <v>2.5978099999999999E-11</v>
      </c>
      <c r="E33" s="4">
        <v>2.39675E-9</v>
      </c>
      <c r="F33" s="4">
        <v>5.8699700000000003E-12</v>
      </c>
      <c r="G33" s="4">
        <v>1.1385E-12</v>
      </c>
      <c r="H33" s="4">
        <v>2.2037400000000001E-12</v>
      </c>
      <c r="I33" s="4">
        <v>2.3104400000000001E-9</v>
      </c>
      <c r="J33" s="4">
        <v>1.5606E-9</v>
      </c>
      <c r="K33" s="4">
        <v>1.43479E-9</v>
      </c>
      <c r="L33" s="4">
        <v>8.7687999999999997E-10</v>
      </c>
      <c r="M33" s="4">
        <v>4.5472600000000001E-10</v>
      </c>
      <c r="N33" s="4">
        <v>3.95696E-9</v>
      </c>
      <c r="O33" s="4">
        <v>1.4912799999999998E-8</v>
      </c>
      <c r="P33" s="4">
        <v>2.4115699999999999E-8</v>
      </c>
    </row>
    <row r="34" spans="1:16" x14ac:dyDescent="0.4">
      <c r="A34" s="3" t="s">
        <v>44</v>
      </c>
      <c r="B34" t="str">
        <f>VLOOKUP(A34,'sector labels'!A:B,2,FALSE)</f>
        <v>Other nonresidential structures</v>
      </c>
      <c r="C34" s="4">
        <f t="shared" si="0"/>
        <v>4.3428043304E-8</v>
      </c>
      <c r="D34" s="4">
        <v>2.1672799999999999E-11</v>
      </c>
      <c r="E34" s="4">
        <v>1.9995500000000002E-9</v>
      </c>
      <c r="F34" s="4">
        <v>4.8971600000000001E-12</v>
      </c>
      <c r="G34" s="4">
        <v>9.4982399999999997E-13</v>
      </c>
      <c r="H34" s="4">
        <v>1.8385200000000001E-12</v>
      </c>
      <c r="I34" s="4">
        <v>1.9275400000000001E-9</v>
      </c>
      <c r="J34" s="4">
        <v>1.30197E-9</v>
      </c>
      <c r="K34" s="4">
        <v>1.19701E-9</v>
      </c>
      <c r="L34" s="4">
        <v>7.31559E-10</v>
      </c>
      <c r="M34" s="4">
        <v>3.7936600000000002E-10</v>
      </c>
      <c r="N34" s="4">
        <v>3.3011899999999998E-9</v>
      </c>
      <c r="O34" s="4">
        <v>1.24414E-8</v>
      </c>
      <c r="P34" s="4">
        <v>2.0119099999999998E-8</v>
      </c>
    </row>
    <row r="35" spans="1:16" x14ac:dyDescent="0.4">
      <c r="A35" s="3">
        <v>233240</v>
      </c>
      <c r="B35" t="str">
        <f>VLOOKUP(A35,'sector labels'!A:B,2,FALSE)</f>
        <v>Power and communication structures</v>
      </c>
      <c r="C35" s="4">
        <f t="shared" si="0"/>
        <v>4.8011664979999999E-8</v>
      </c>
      <c r="D35" s="4">
        <v>2.3960299999999999E-11</v>
      </c>
      <c r="E35" s="4">
        <v>2.2105899999999999E-9</v>
      </c>
      <c r="F35" s="4">
        <v>5.4140399999999998E-12</v>
      </c>
      <c r="G35" s="4">
        <v>1.05007E-12</v>
      </c>
      <c r="H35" s="4">
        <v>2.0325700000000001E-12</v>
      </c>
      <c r="I35" s="4">
        <v>2.13098E-9</v>
      </c>
      <c r="J35" s="4">
        <v>1.4393899999999999E-9</v>
      </c>
      <c r="K35" s="4">
        <v>1.32335E-9</v>
      </c>
      <c r="L35" s="4">
        <v>8.0877200000000001E-10</v>
      </c>
      <c r="M35" s="4">
        <v>4.1940600000000002E-10</v>
      </c>
      <c r="N35" s="4">
        <v>3.6496200000000001E-9</v>
      </c>
      <c r="O35" s="4">
        <v>1.3754499999999999E-8</v>
      </c>
      <c r="P35" s="4">
        <v>2.2242600000000001E-8</v>
      </c>
    </row>
    <row r="36" spans="1:16" x14ac:dyDescent="0.4">
      <c r="A36" s="3">
        <v>233411</v>
      </c>
      <c r="B36" t="str">
        <f>VLOOKUP(A36,'sector labels'!A:B,2,FALSE)</f>
        <v>Single-family residential structures</v>
      </c>
      <c r="C36" s="4">
        <f t="shared" si="0"/>
        <v>4.3276780036000006E-8</v>
      </c>
      <c r="D36" s="4">
        <v>2.15973E-11</v>
      </c>
      <c r="E36" s="4">
        <v>1.9925800000000002E-9</v>
      </c>
      <c r="F36" s="4">
        <v>4.8800999999999998E-12</v>
      </c>
      <c r="G36" s="4">
        <v>9.46516E-13</v>
      </c>
      <c r="H36" s="4">
        <v>1.8321200000000001E-12</v>
      </c>
      <c r="I36" s="4">
        <v>1.92082E-9</v>
      </c>
      <c r="J36" s="4">
        <v>1.29744E-9</v>
      </c>
      <c r="K36" s="4">
        <v>1.19284E-9</v>
      </c>
      <c r="L36" s="4">
        <v>7.2901000000000005E-10</v>
      </c>
      <c r="M36" s="4">
        <v>3.78044E-10</v>
      </c>
      <c r="N36" s="4">
        <v>3.28969E-9</v>
      </c>
      <c r="O36" s="4">
        <v>1.23981E-8</v>
      </c>
      <c r="P36" s="4">
        <v>2.0049E-8</v>
      </c>
    </row>
    <row r="37" spans="1:16" x14ac:dyDescent="0.4">
      <c r="A37" s="3" t="s">
        <v>48</v>
      </c>
      <c r="B37" t="str">
        <f>VLOOKUP(A37,'sector labels'!A:B,2,FALSE)</f>
        <v>Transportation structures and highways and streets</v>
      </c>
      <c r="C37" s="4">
        <f t="shared" si="0"/>
        <v>4.2498537015000004E-8</v>
      </c>
      <c r="D37" s="4">
        <v>2.1209000000000001E-11</v>
      </c>
      <c r="E37" s="4">
        <v>1.9567499999999999E-9</v>
      </c>
      <c r="F37" s="4">
        <v>4.7923499999999999E-12</v>
      </c>
      <c r="G37" s="4">
        <v>9.2949499999999997E-13</v>
      </c>
      <c r="H37" s="4">
        <v>1.7991700000000001E-12</v>
      </c>
      <c r="I37" s="4">
        <v>1.8862799999999998E-9</v>
      </c>
      <c r="J37" s="4">
        <v>1.2741E-9</v>
      </c>
      <c r="K37" s="4">
        <v>1.17139E-9</v>
      </c>
      <c r="L37" s="4">
        <v>7.1590099999999999E-10</v>
      </c>
      <c r="M37" s="4">
        <v>3.71246E-10</v>
      </c>
      <c r="N37" s="4">
        <v>3.2305399999999999E-9</v>
      </c>
      <c r="O37" s="4">
        <v>1.21751E-8</v>
      </c>
      <c r="P37" s="4">
        <v>1.9688500000000001E-8</v>
      </c>
    </row>
    <row r="38" spans="1:16" x14ac:dyDescent="0.4">
      <c r="A38" s="3">
        <v>321100</v>
      </c>
      <c r="B38" t="str">
        <f>VLOOKUP(A38,'sector labels'!A:B,2,FALSE)</f>
        <v>Sawmills and wood preservation</v>
      </c>
      <c r="C38" s="4">
        <f t="shared" si="0"/>
        <v>9.8572632549999993E-8</v>
      </c>
      <c r="D38" s="4">
        <v>2.667E-11</v>
      </c>
      <c r="E38" s="4">
        <v>2.46275E-9</v>
      </c>
      <c r="F38" s="4">
        <v>4.8841299999999997E-12</v>
      </c>
      <c r="G38" s="4">
        <v>1.7426000000000001E-12</v>
      </c>
      <c r="H38" s="4">
        <v>3.3558200000000001E-12</v>
      </c>
      <c r="I38" s="4">
        <v>1.9417199999999999E-8</v>
      </c>
      <c r="J38" s="4">
        <v>9.578199999999999E-10</v>
      </c>
      <c r="K38" s="4">
        <v>1.20499E-8</v>
      </c>
      <c r="L38" s="4">
        <v>1.18947E-9</v>
      </c>
      <c r="M38">
        <v>0</v>
      </c>
      <c r="N38" s="4">
        <v>4.0697400000000001E-9</v>
      </c>
      <c r="O38" s="4">
        <v>1.3453200000000001E-8</v>
      </c>
      <c r="P38" s="4">
        <v>4.4935900000000001E-8</v>
      </c>
    </row>
    <row r="39" spans="1:16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f t="shared" si="0"/>
        <v>3.752215458E-8</v>
      </c>
      <c r="D39" s="4">
        <v>1.56773E-11</v>
      </c>
      <c r="E39" s="4">
        <v>1.0377300000000001E-9</v>
      </c>
      <c r="F39" s="4">
        <v>4.2770400000000001E-12</v>
      </c>
      <c r="G39" s="4">
        <v>1.4862700000000001E-12</v>
      </c>
      <c r="H39" s="4">
        <v>3.90397E-12</v>
      </c>
      <c r="I39" s="4">
        <v>4.5151199999999996E-9</v>
      </c>
      <c r="J39" s="4">
        <v>2.2575599999999998E-9</v>
      </c>
      <c r="K39" s="4">
        <v>3.2997000000000001E-9</v>
      </c>
      <c r="L39" s="4">
        <v>2.8063499999999999E-9</v>
      </c>
      <c r="M39">
        <v>0</v>
      </c>
      <c r="N39" s="4">
        <v>1.72354E-9</v>
      </c>
      <c r="O39" s="4">
        <v>6.2705099999999997E-9</v>
      </c>
      <c r="P39" s="4">
        <v>1.5586300000000001E-8</v>
      </c>
    </row>
    <row r="40" spans="1:16" x14ac:dyDescent="0.4">
      <c r="A40" s="3">
        <v>321910</v>
      </c>
      <c r="B40" t="str">
        <f>VLOOKUP(A40,'sector labels'!A:B,2,FALSE)</f>
        <v>Millwork</v>
      </c>
      <c r="C40" s="4">
        <f t="shared" si="0"/>
        <v>3.8666230343000001E-8</v>
      </c>
      <c r="D40" s="4">
        <v>1.3864499999999999E-11</v>
      </c>
      <c r="E40" s="4">
        <v>8.4510899999999998E-10</v>
      </c>
      <c r="F40" s="4">
        <v>3.9481800000000002E-12</v>
      </c>
      <c r="G40" s="4">
        <v>2.8846299999999998E-13</v>
      </c>
      <c r="H40" s="4">
        <v>2.1572000000000001E-12</v>
      </c>
      <c r="I40" s="4">
        <v>2.2650099999999998E-9</v>
      </c>
      <c r="J40" s="4">
        <v>1.1325E-9</v>
      </c>
      <c r="K40" s="4">
        <v>1.1341E-8</v>
      </c>
      <c r="L40" s="4">
        <v>1.4080700000000001E-9</v>
      </c>
      <c r="M40">
        <v>0</v>
      </c>
      <c r="N40" s="4">
        <v>8.6474299999999998E-10</v>
      </c>
      <c r="O40" s="4">
        <v>8.0879400000000001E-9</v>
      </c>
      <c r="P40" s="4">
        <v>1.27016E-8</v>
      </c>
    </row>
    <row r="41" spans="1:16" x14ac:dyDescent="0.4">
      <c r="A41" s="3" t="s">
        <v>53</v>
      </c>
      <c r="B41" t="str">
        <f>VLOOKUP(A41,'sector labels'!A:B,2,FALSE)</f>
        <v>All other wood product manufacturing</v>
      </c>
      <c r="C41" s="4">
        <f t="shared" si="0"/>
        <v>8.4742334340000004E-8</v>
      </c>
      <c r="D41" s="4">
        <v>1.6556500000000001E-11</v>
      </c>
      <c r="E41" s="4">
        <v>3.3711499999999999E-9</v>
      </c>
      <c r="F41" s="4">
        <v>9.6653900000000003E-12</v>
      </c>
      <c r="G41" s="4">
        <v>9.8202500000000003E-12</v>
      </c>
      <c r="H41" s="4">
        <v>2.6822E-12</v>
      </c>
      <c r="I41" s="4">
        <v>1.36341E-8</v>
      </c>
      <c r="J41" s="4">
        <v>1.57707E-9</v>
      </c>
      <c r="K41" s="4">
        <v>1.5058499999999999E-8</v>
      </c>
      <c r="L41" s="4">
        <v>1.9604600000000001E-9</v>
      </c>
      <c r="M41">
        <v>0</v>
      </c>
      <c r="N41" s="4">
        <v>1.20403E-9</v>
      </c>
      <c r="O41" s="4">
        <v>2.10336E-8</v>
      </c>
      <c r="P41" s="4">
        <v>2.68647E-8</v>
      </c>
    </row>
    <row r="42" spans="1:16" x14ac:dyDescent="0.4">
      <c r="A42" s="3">
        <v>327100</v>
      </c>
      <c r="B42" t="str">
        <f>VLOOKUP(A42,'sector labels'!A:B,2,FALSE)</f>
        <v>Clay product and refractory manufacturing</v>
      </c>
      <c r="C42" s="4">
        <f t="shared" si="0"/>
        <v>4.9824703760300002E-8</v>
      </c>
      <c r="D42" s="4">
        <v>2.5946500000000001E-11</v>
      </c>
      <c r="E42" s="4">
        <v>1.7041900000000001E-9</v>
      </c>
      <c r="F42" s="4">
        <v>1.86587E-13</v>
      </c>
      <c r="G42" s="4">
        <v>9.3293299999999998E-14</v>
      </c>
      <c r="H42" s="4">
        <v>3.8873800000000003E-12</v>
      </c>
      <c r="I42" s="4">
        <v>3.3126800000000002E-9</v>
      </c>
      <c r="J42" s="4">
        <v>1.6563400000000001E-9</v>
      </c>
      <c r="K42" s="4">
        <v>2.4233499999999999E-9</v>
      </c>
      <c r="L42" s="4">
        <v>2.0606300000000002E-9</v>
      </c>
      <c r="M42">
        <v>0</v>
      </c>
      <c r="N42" s="4">
        <v>1.26533E-9</v>
      </c>
      <c r="O42" s="4">
        <v>2.6879700000000002E-9</v>
      </c>
      <c r="P42" s="4">
        <v>3.46841E-8</v>
      </c>
    </row>
    <row r="43" spans="1:16" x14ac:dyDescent="0.4">
      <c r="A43" s="3">
        <v>327200</v>
      </c>
      <c r="B43" t="str">
        <f>VLOOKUP(A43,'sector labels'!A:B,2,FALSE)</f>
        <v>Glass and glass product manufacturing</v>
      </c>
      <c r="C43" s="4">
        <f t="shared" si="0"/>
        <v>3.3562077447E-8</v>
      </c>
      <c r="D43" s="4">
        <v>1.5563200000000001E-11</v>
      </c>
      <c r="E43" s="4">
        <v>4.5393999999999999E-10</v>
      </c>
      <c r="F43" s="4">
        <v>3.90972E-12</v>
      </c>
      <c r="G43" s="4">
        <v>5.9993199999999999E-13</v>
      </c>
      <c r="H43" s="4">
        <v>2.3559500000000002E-13</v>
      </c>
      <c r="I43" s="4">
        <v>6.7981499999999997E-9</v>
      </c>
      <c r="J43" s="4">
        <v>1.14877E-9</v>
      </c>
      <c r="K43" s="4">
        <v>1.6796000000000001E-9</v>
      </c>
      <c r="L43" s="4">
        <v>6.7201800000000003E-9</v>
      </c>
      <c r="M43">
        <v>0</v>
      </c>
      <c r="N43" s="4">
        <v>8.7720900000000001E-10</v>
      </c>
      <c r="O43" s="4">
        <v>3.6557199999999999E-9</v>
      </c>
      <c r="P43" s="4">
        <v>1.22082E-8</v>
      </c>
    </row>
    <row r="44" spans="1:16" x14ac:dyDescent="0.4">
      <c r="A44" s="3">
        <v>327310</v>
      </c>
      <c r="B44" t="str">
        <f>VLOOKUP(A44,'sector labels'!A:B,2,FALSE)</f>
        <v>Cement manufacturing</v>
      </c>
      <c r="C44" s="4">
        <f t="shared" si="0"/>
        <v>1.2700476255300001E-8</v>
      </c>
      <c r="D44" s="4">
        <v>9.3211799999999993E-13</v>
      </c>
      <c r="E44" s="4">
        <v>1.56322E-10</v>
      </c>
      <c r="F44" s="4">
        <v>1.82107E-13</v>
      </c>
      <c r="G44" s="4">
        <v>9.10533E-14</v>
      </c>
      <c r="H44" s="4">
        <v>3.1397699999999998E-13</v>
      </c>
      <c r="I44" s="4">
        <v>3.2152400000000002E-9</v>
      </c>
      <c r="J44" s="4">
        <v>1.6076200000000001E-9</v>
      </c>
      <c r="K44" s="4">
        <v>2.35191E-9</v>
      </c>
      <c r="L44" s="4">
        <v>1.99991E-9</v>
      </c>
      <c r="M44">
        <v>0</v>
      </c>
      <c r="N44" s="4">
        <v>1.22806E-9</v>
      </c>
      <c r="O44" s="4">
        <v>8.6523499999999996E-10</v>
      </c>
      <c r="P44" s="4">
        <v>1.27466E-9</v>
      </c>
    </row>
    <row r="45" spans="1:16" x14ac:dyDescent="0.4">
      <c r="A45" s="3">
        <v>327320</v>
      </c>
      <c r="B45" t="str">
        <f>VLOOKUP(A45,'sector labels'!A:B,2,FALSE)</f>
        <v>Ready-mix concrete manufacturing</v>
      </c>
      <c r="C45" s="4">
        <f t="shared" si="0"/>
        <v>3.4756827560499998E-8</v>
      </c>
      <c r="D45" s="4">
        <v>2.7915700000000002E-11</v>
      </c>
      <c r="E45" s="4">
        <v>6.2005099999999995E-10</v>
      </c>
      <c r="F45" s="4">
        <v>1.5778400000000001E-12</v>
      </c>
      <c r="G45" s="4">
        <v>1.71505E-14</v>
      </c>
      <c r="H45" s="4">
        <v>2.2768700000000002E-12</v>
      </c>
      <c r="I45" s="4">
        <v>6.0780000000000001E-10</v>
      </c>
      <c r="J45" s="4">
        <v>3.0390000000000001E-10</v>
      </c>
      <c r="K45" s="4">
        <v>4.4461799999999999E-10</v>
      </c>
      <c r="L45" s="4">
        <v>3.7807099999999998E-10</v>
      </c>
      <c r="M45">
        <v>0</v>
      </c>
      <c r="N45" s="4">
        <v>3.32756E-9</v>
      </c>
      <c r="O45" s="4">
        <v>7.1151400000000003E-9</v>
      </c>
      <c r="P45" s="4">
        <v>2.1927900000000001E-8</v>
      </c>
    </row>
    <row r="46" spans="1:16" x14ac:dyDescent="0.4">
      <c r="A46" s="3">
        <v>327330</v>
      </c>
      <c r="B46" t="str">
        <f>VLOOKUP(A46,'sector labels'!A:B,2,FALSE)</f>
        <v>Concrete pipe, brick, and block manufacturing</v>
      </c>
      <c r="C46" s="4">
        <f t="shared" si="0"/>
        <v>4.9110633559999998E-8</v>
      </c>
      <c r="D46" s="4">
        <v>2.63199E-12</v>
      </c>
      <c r="E46" s="4">
        <v>2.7613200000000001E-9</v>
      </c>
      <c r="F46" s="4">
        <v>1.35279E-11</v>
      </c>
      <c r="G46" s="4">
        <v>2.5710400000000002E-13</v>
      </c>
      <c r="H46" s="4">
        <v>8.8656600000000004E-13</v>
      </c>
      <c r="I46" s="4">
        <v>7.9296399999999999E-9</v>
      </c>
      <c r="J46" s="4">
        <v>3.96482E-9</v>
      </c>
      <c r="K46" s="4">
        <v>5.7901900000000002E-9</v>
      </c>
      <c r="L46" s="4">
        <v>4.9252900000000001E-9</v>
      </c>
      <c r="M46">
        <v>0</v>
      </c>
      <c r="N46" s="4">
        <v>3.02536E-9</v>
      </c>
      <c r="O46" s="4">
        <v>1.7557400000000001E-8</v>
      </c>
      <c r="P46" s="4">
        <v>3.13931E-9</v>
      </c>
    </row>
    <row r="47" spans="1:16" x14ac:dyDescent="0.4">
      <c r="A47" s="3">
        <v>327390</v>
      </c>
      <c r="B47" t="str">
        <f>VLOOKUP(A47,'sector labels'!A:B,2,FALSE)</f>
        <v>Other concrete product manufacturing</v>
      </c>
      <c r="C47" s="4">
        <f t="shared" si="0"/>
        <v>8.6093858732000001E-9</v>
      </c>
      <c r="D47" s="4">
        <v>6.3186499999999995E-13</v>
      </c>
      <c r="E47" s="4">
        <v>1.0596800000000001E-10</v>
      </c>
      <c r="F47" s="4">
        <v>1.2344600000000001E-13</v>
      </c>
      <c r="G47" s="4">
        <v>6.1723200000000006E-14</v>
      </c>
      <c r="H47" s="4">
        <v>2.1283900000000001E-13</v>
      </c>
      <c r="I47" s="4">
        <v>2.1795400000000001E-9</v>
      </c>
      <c r="J47" s="4">
        <v>1.0897700000000001E-9</v>
      </c>
      <c r="K47" s="4">
        <v>1.5943100000000001E-9</v>
      </c>
      <c r="L47" s="4">
        <v>1.3557E-9</v>
      </c>
      <c r="M47">
        <v>0</v>
      </c>
      <c r="N47" s="4">
        <v>8.3247699999999998E-10</v>
      </c>
      <c r="O47" s="4">
        <v>5.8652600000000001E-10</v>
      </c>
      <c r="P47" s="4">
        <v>8.6406499999999995E-10</v>
      </c>
    </row>
    <row r="48" spans="1:16" x14ac:dyDescent="0.4">
      <c r="A48" s="3">
        <v>327400</v>
      </c>
      <c r="B48" t="str">
        <f>VLOOKUP(A48,'sector labels'!A:B,2,FALSE)</f>
        <v>Lime and gypsum product manufacturing</v>
      </c>
      <c r="C48" s="4">
        <f t="shared" si="0"/>
        <v>2.5146238039E-8</v>
      </c>
      <c r="D48" s="4">
        <v>1.8455399999999998E-12</v>
      </c>
      <c r="E48" s="4">
        <v>3.0951E-10</v>
      </c>
      <c r="F48" s="4">
        <v>3.60561E-13</v>
      </c>
      <c r="G48" s="4">
        <v>1.8028100000000001E-13</v>
      </c>
      <c r="H48" s="4">
        <v>6.2165699999999998E-13</v>
      </c>
      <c r="I48" s="4">
        <v>6.3659999999999997E-9</v>
      </c>
      <c r="J48" s="4">
        <v>3.1829999999999999E-9</v>
      </c>
      <c r="K48" s="4">
        <v>4.65665E-9</v>
      </c>
      <c r="L48" s="4">
        <v>3.9597099999999998E-9</v>
      </c>
      <c r="M48">
        <v>0</v>
      </c>
      <c r="N48" s="4">
        <v>2.4314899999999998E-9</v>
      </c>
      <c r="O48" s="4">
        <v>1.71312E-9</v>
      </c>
      <c r="P48" s="4">
        <v>2.5237500000000001E-9</v>
      </c>
    </row>
    <row r="49" spans="1:16" x14ac:dyDescent="0.4">
      <c r="A49" s="3">
        <v>327910</v>
      </c>
      <c r="B49" t="str">
        <f>VLOOKUP(A49,'sector labels'!A:B,2,FALSE)</f>
        <v>Abrasive product manufacturing</v>
      </c>
      <c r="C49" s="4">
        <f t="shared" si="0"/>
        <v>1.5715798602999997E-8</v>
      </c>
      <c r="D49" s="4">
        <v>8.5453299999999995E-12</v>
      </c>
      <c r="E49" s="4">
        <v>1.10285E-10</v>
      </c>
      <c r="F49" s="4">
        <v>7.7053299999999996E-13</v>
      </c>
      <c r="G49" s="4">
        <v>7.0632200000000001E-13</v>
      </c>
      <c r="H49" s="4">
        <v>2.2141800000000001E-13</v>
      </c>
      <c r="I49" s="4">
        <v>2.26862E-9</v>
      </c>
      <c r="J49" s="4">
        <v>1.13431E-9</v>
      </c>
      <c r="K49" s="4">
        <v>1.6594799999999999E-9</v>
      </c>
      <c r="L49" s="4">
        <v>1.4111099999999999E-9</v>
      </c>
      <c r="M49">
        <v>0</v>
      </c>
      <c r="N49" s="4">
        <v>8.6650199999999997E-10</v>
      </c>
      <c r="O49" s="4">
        <v>6.1049799999999999E-10</v>
      </c>
      <c r="P49" s="4">
        <v>7.6447499999999997E-9</v>
      </c>
    </row>
    <row r="50" spans="1:16" x14ac:dyDescent="0.4">
      <c r="A50" s="3">
        <v>327991</v>
      </c>
      <c r="B50" t="str">
        <f>VLOOKUP(A50,'sector labels'!A:B,2,FALSE)</f>
        <v>Cut stone and stone product manufacturing</v>
      </c>
      <c r="C50" s="4">
        <f t="shared" si="0"/>
        <v>1.8854278688099999E-7</v>
      </c>
      <c r="D50" s="4">
        <v>1.7517800000000001E-11</v>
      </c>
      <c r="E50" s="4">
        <v>3.2602600000000001E-9</v>
      </c>
      <c r="F50" s="4">
        <v>2.01319E-13</v>
      </c>
      <c r="G50" s="4">
        <v>1.0066E-13</v>
      </c>
      <c r="H50" s="4">
        <v>3.47102E-13</v>
      </c>
      <c r="I50" s="4">
        <v>3.5217799999999998E-9</v>
      </c>
      <c r="J50" s="4">
        <v>1.7608899999999999E-9</v>
      </c>
      <c r="K50" s="4">
        <v>2.57585E-9</v>
      </c>
      <c r="L50" s="4">
        <v>2.1903899999999999E-9</v>
      </c>
      <c r="M50">
        <v>0</v>
      </c>
      <c r="N50" s="4">
        <v>1.34505E-9</v>
      </c>
      <c r="O50" s="4">
        <v>2.9377400000000001E-8</v>
      </c>
      <c r="P50" s="4">
        <v>1.44493E-7</v>
      </c>
    </row>
    <row r="51" spans="1:16" x14ac:dyDescent="0.4">
      <c r="A51" s="3">
        <v>327992</v>
      </c>
      <c r="B51" t="str">
        <f>VLOOKUP(A51,'sector labels'!A:B,2,FALSE)</f>
        <v>Ground or treated mineral and earth manufacturing</v>
      </c>
      <c r="C51" s="4">
        <f t="shared" si="0"/>
        <v>2.1205583655000001E-8</v>
      </c>
      <c r="D51" s="4">
        <v>1.5563300000000001E-12</v>
      </c>
      <c r="E51" s="4">
        <v>2.6100699999999999E-10</v>
      </c>
      <c r="F51" s="4">
        <v>3.0405799999999998E-13</v>
      </c>
      <c r="G51" s="4">
        <v>1.5202899999999999E-13</v>
      </c>
      <c r="H51" s="4">
        <v>5.2423799999999995E-13</v>
      </c>
      <c r="I51" s="4">
        <v>5.36838E-9</v>
      </c>
      <c r="J51" s="4">
        <v>2.68419E-9</v>
      </c>
      <c r="K51" s="4">
        <v>3.9269099999999996E-9</v>
      </c>
      <c r="L51" s="4">
        <v>3.3391899999999999E-9</v>
      </c>
      <c r="M51">
        <v>0</v>
      </c>
      <c r="N51" s="4">
        <v>2.0504500000000001E-9</v>
      </c>
      <c r="O51" s="4">
        <v>1.4446600000000001E-9</v>
      </c>
      <c r="P51" s="4">
        <v>2.1282599999999998E-9</v>
      </c>
    </row>
    <row r="52" spans="1:16" x14ac:dyDescent="0.4">
      <c r="A52" s="3">
        <v>327993</v>
      </c>
      <c r="B52" t="str">
        <f>VLOOKUP(A52,'sector labels'!A:B,2,FALSE)</f>
        <v>Mineral wool manufacturing</v>
      </c>
      <c r="C52" s="4">
        <f t="shared" si="0"/>
        <v>3.2478547813999999E-8</v>
      </c>
      <c r="D52" s="4">
        <v>2.89152E-11</v>
      </c>
      <c r="E52" s="4">
        <v>1.8108699999999999E-10</v>
      </c>
      <c r="F52" s="4">
        <v>5.3101700000000002E-12</v>
      </c>
      <c r="G52" s="4">
        <v>6.7789400000000004E-13</v>
      </c>
      <c r="H52" s="4">
        <v>3.31155E-12</v>
      </c>
      <c r="I52" s="4">
        <v>3.6451899999999999E-9</v>
      </c>
      <c r="J52" s="4">
        <v>1.8226000000000001E-9</v>
      </c>
      <c r="K52" s="4">
        <v>2.6633499999999999E-9</v>
      </c>
      <c r="L52" s="4">
        <v>2.2652399999999999E-9</v>
      </c>
      <c r="M52">
        <v>0</v>
      </c>
      <c r="N52" s="4">
        <v>1.3912700000000001E-9</v>
      </c>
      <c r="O52" s="4">
        <v>9.8019599999999995E-10</v>
      </c>
      <c r="P52" s="4">
        <v>1.9491400000000001E-8</v>
      </c>
    </row>
    <row r="53" spans="1:16" x14ac:dyDescent="0.4">
      <c r="A53" s="3">
        <v>327999</v>
      </c>
      <c r="B53" t="str">
        <f>VLOOKUP(A53,'sector labels'!A:B,2,FALSE)</f>
        <v>Miscellaneous nonmetallic mineral products</v>
      </c>
      <c r="C53" s="4">
        <f t="shared" si="0"/>
        <v>3.1636868183999999E-8</v>
      </c>
      <c r="D53" s="4">
        <v>1.07319E-12</v>
      </c>
      <c r="E53" s="4">
        <v>1.51847E-10</v>
      </c>
      <c r="F53" s="4">
        <v>2.0966699999999999E-13</v>
      </c>
      <c r="G53" s="4">
        <v>1.04833E-13</v>
      </c>
      <c r="H53" s="4">
        <v>3.6149399999999999E-13</v>
      </c>
      <c r="I53" s="4">
        <v>2.9497999999999999E-9</v>
      </c>
      <c r="J53" s="4">
        <v>1.4748999999999999E-9</v>
      </c>
      <c r="K53" s="4">
        <v>2.1510300000000002E-9</v>
      </c>
      <c r="L53" s="4">
        <v>1.8301999999999999E-9</v>
      </c>
      <c r="M53">
        <v>0</v>
      </c>
      <c r="N53" s="4">
        <v>1.2369200000000001E-8</v>
      </c>
      <c r="O53" s="4">
        <v>7.9218199999999996E-10</v>
      </c>
      <c r="P53" s="4">
        <v>9.9159599999999997E-9</v>
      </c>
    </row>
    <row r="54" spans="1:16" x14ac:dyDescent="0.4">
      <c r="A54" s="3">
        <v>331110</v>
      </c>
      <c r="B54" t="str">
        <f>VLOOKUP(A54,'sector labels'!A:B,2,FALSE)</f>
        <v>Iron and steel mills and ferroalloy manufacturing</v>
      </c>
      <c r="C54" s="4">
        <f t="shared" si="0"/>
        <v>6.6597291504000006E-10</v>
      </c>
      <c r="D54" s="4">
        <v>4.8877399999999997E-14</v>
      </c>
      <c r="E54" s="4">
        <v>8.1970499999999997E-12</v>
      </c>
      <c r="F54" s="4">
        <v>9.5490900000000007E-15</v>
      </c>
      <c r="G54" s="4">
        <v>4.7745500000000002E-15</v>
      </c>
      <c r="H54" s="4">
        <v>1.6463999999999999E-14</v>
      </c>
      <c r="I54" s="4">
        <v>1.6859699999999999E-10</v>
      </c>
      <c r="J54" s="4">
        <v>8.4298400000000003E-11</v>
      </c>
      <c r="K54" s="4">
        <v>1.23327E-10</v>
      </c>
      <c r="L54" s="4">
        <v>1.04869E-10</v>
      </c>
      <c r="M54">
        <v>0</v>
      </c>
      <c r="N54" s="4">
        <v>6.4395599999999998E-11</v>
      </c>
      <c r="O54" s="4">
        <v>4.53702E-11</v>
      </c>
      <c r="P54" s="4">
        <v>6.6839000000000003E-11</v>
      </c>
    </row>
    <row r="55" spans="1:16" x14ac:dyDescent="0.4">
      <c r="A55" s="3">
        <v>331200</v>
      </c>
      <c r="B55" t="str">
        <f>VLOOKUP(A55,'sector labels'!A:B,2,FALSE)</f>
        <v>Steel product manufacturing from purchased steel</v>
      </c>
      <c r="C55" s="4">
        <f t="shared" si="0"/>
        <v>2.3883373604299999E-8</v>
      </c>
      <c r="D55" s="4">
        <v>4.7358299999999996E-12</v>
      </c>
      <c r="E55" s="4">
        <v>6.8642400000000003E-10</v>
      </c>
      <c r="F55" s="4">
        <v>1.5158399999999999E-12</v>
      </c>
      <c r="G55" s="4">
        <v>5.8078299999999994E-14</v>
      </c>
      <c r="H55" s="4">
        <v>9.7985599999999994E-13</v>
      </c>
      <c r="I55" s="4">
        <v>1.8947000000000001E-9</v>
      </c>
      <c r="J55" s="4">
        <v>9.4734800000000003E-10</v>
      </c>
      <c r="K55" s="4">
        <v>5.1020299999999996E-9</v>
      </c>
      <c r="L55" s="4">
        <v>1.1775700000000001E-9</v>
      </c>
      <c r="M55">
        <v>0</v>
      </c>
      <c r="N55" s="4">
        <v>7.2322200000000003E-10</v>
      </c>
      <c r="O55" s="4">
        <v>7.4331799999999998E-9</v>
      </c>
      <c r="P55" s="4">
        <v>5.91161E-9</v>
      </c>
    </row>
    <row r="56" spans="1:16" x14ac:dyDescent="0.4">
      <c r="A56" s="3">
        <v>331313</v>
      </c>
      <c r="B56" t="str">
        <f>VLOOKUP(A56,'sector labels'!A:B,2,FALSE)</f>
        <v>Alumina refining and primary aluminum production</v>
      </c>
      <c r="C56" s="4">
        <f t="shared" si="0"/>
        <v>1.1560800923500001E-8</v>
      </c>
      <c r="D56" s="4">
        <v>8.4847400000000001E-13</v>
      </c>
      <c r="E56" s="4">
        <v>1.42295E-10</v>
      </c>
      <c r="F56" s="4">
        <v>1.65765E-13</v>
      </c>
      <c r="G56" s="4">
        <v>8.28825E-14</v>
      </c>
      <c r="H56" s="4">
        <v>2.85802E-13</v>
      </c>
      <c r="I56" s="4">
        <v>2.92672E-9</v>
      </c>
      <c r="J56" s="4">
        <v>1.46336E-9</v>
      </c>
      <c r="K56" s="4">
        <v>2.14086E-9</v>
      </c>
      <c r="L56" s="4">
        <v>1.8204500000000001E-9</v>
      </c>
      <c r="M56">
        <v>0</v>
      </c>
      <c r="N56" s="4">
        <v>1.1178599999999999E-9</v>
      </c>
      <c r="O56" s="4">
        <v>7.8759299999999999E-10</v>
      </c>
      <c r="P56" s="4">
        <v>1.1602800000000001E-9</v>
      </c>
    </row>
    <row r="57" spans="1:16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f t="shared" si="0"/>
        <v>8.1241396070999992E-9</v>
      </c>
      <c r="D57" s="4">
        <v>1.68396E-12</v>
      </c>
      <c r="E57" s="4">
        <v>2.8092900000000002E-10</v>
      </c>
      <c r="F57" s="4">
        <v>3.2899199999999999E-13</v>
      </c>
      <c r="G57" s="4">
        <v>2.49771E-14</v>
      </c>
      <c r="H57" s="4">
        <v>3.2667799999999998E-13</v>
      </c>
      <c r="I57" s="4">
        <v>8.6031200000000002E-10</v>
      </c>
      <c r="J57" s="4">
        <v>4.3015600000000001E-10</v>
      </c>
      <c r="K57" s="4">
        <v>6.2911499999999995E-10</v>
      </c>
      <c r="L57" s="4">
        <v>5.3499000000000003E-10</v>
      </c>
      <c r="M57">
        <v>0</v>
      </c>
      <c r="N57" s="4">
        <v>3.2853299999999998E-10</v>
      </c>
      <c r="O57" s="4">
        <v>1.55238E-9</v>
      </c>
      <c r="P57" s="4">
        <v>3.50536E-9</v>
      </c>
    </row>
    <row r="58" spans="1:16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f t="shared" si="0"/>
        <v>3.9057906563999996E-9</v>
      </c>
      <c r="D58" s="4">
        <v>3.2539300000000001E-13</v>
      </c>
      <c r="E58" s="4">
        <v>4.9587299999999999E-11</v>
      </c>
      <c r="F58" s="4">
        <v>6.3571600000000003E-14</v>
      </c>
      <c r="G58" s="4">
        <v>3.1785800000000001E-14</v>
      </c>
      <c r="H58" s="4">
        <v>1.09606E-13</v>
      </c>
      <c r="I58" s="4">
        <v>9.8919800000000004E-10</v>
      </c>
      <c r="J58" s="4">
        <v>4.9459900000000002E-10</v>
      </c>
      <c r="K58" s="4">
        <v>7.2239799999999999E-10</v>
      </c>
      <c r="L58" s="4">
        <v>6.14476E-10</v>
      </c>
      <c r="M58">
        <v>0</v>
      </c>
      <c r="N58" s="4">
        <v>3.7743399999999999E-10</v>
      </c>
      <c r="O58" s="4">
        <v>2.6591100000000002E-10</v>
      </c>
      <c r="P58" s="4">
        <v>3.9165699999999999E-10</v>
      </c>
    </row>
    <row r="59" spans="1:16" x14ac:dyDescent="0.4">
      <c r="A59" s="3">
        <v>331420</v>
      </c>
      <c r="B59" t="str">
        <f>VLOOKUP(A59,'sector labels'!A:B,2,FALSE)</f>
        <v>Copper rolling, drawing, extruding and alloying</v>
      </c>
      <c r="C59" s="4">
        <f t="shared" si="0"/>
        <v>1.1694247063299999E-8</v>
      </c>
      <c r="D59" s="4">
        <v>5.4650300000000002E-12</v>
      </c>
      <c r="E59" s="4">
        <v>1.7564E-10</v>
      </c>
      <c r="F59" s="4">
        <v>4.6170599999999997E-13</v>
      </c>
      <c r="G59" s="4">
        <v>1.4428300000000001E-14</v>
      </c>
      <c r="H59" s="4">
        <v>4.2289900000000002E-13</v>
      </c>
      <c r="I59" s="4">
        <v>5.6986199999999999E-9</v>
      </c>
      <c r="J59" s="4">
        <v>2.5902800000000002E-10</v>
      </c>
      <c r="K59" s="4">
        <v>3.7902900000000003E-10</v>
      </c>
      <c r="L59" s="4">
        <v>3.2228900000000002E-10</v>
      </c>
      <c r="M59">
        <v>0</v>
      </c>
      <c r="N59" s="4">
        <v>1.9789700000000001E-10</v>
      </c>
      <c r="O59" s="4">
        <v>1.8823099999999999E-9</v>
      </c>
      <c r="P59" s="4">
        <v>2.7730699999999998E-9</v>
      </c>
    </row>
    <row r="60" spans="1:16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f t="shared" si="0"/>
        <v>1.9931437070799999E-8</v>
      </c>
      <c r="D60" s="4">
        <v>4.9373399999999996E-12</v>
      </c>
      <c r="E60" s="4">
        <v>4.0838900000000002E-10</v>
      </c>
      <c r="F60" s="4">
        <v>7.4665200000000005E-14</v>
      </c>
      <c r="G60" s="4">
        <v>3.7332600000000002E-14</v>
      </c>
      <c r="H60" s="4">
        <v>1.2873299999999999E-13</v>
      </c>
      <c r="I60" s="4">
        <v>1.1803900000000001E-8</v>
      </c>
      <c r="J60" s="4">
        <v>6.2701300000000001E-10</v>
      </c>
      <c r="K60" s="4">
        <v>3.6009699999999998E-9</v>
      </c>
      <c r="L60" s="4">
        <v>7.7962399999999997E-10</v>
      </c>
      <c r="M60">
        <v>0</v>
      </c>
      <c r="N60" s="4">
        <v>4.7878700000000003E-10</v>
      </c>
      <c r="O60" s="4">
        <v>3.3732599999999998E-10</v>
      </c>
      <c r="P60" s="4">
        <v>1.8902500000000002E-9</v>
      </c>
    </row>
    <row r="61" spans="1:16" x14ac:dyDescent="0.4">
      <c r="A61" s="3">
        <v>331510</v>
      </c>
      <c r="B61" t="str">
        <f>VLOOKUP(A61,'sector labels'!A:B,2,FALSE)</f>
        <v>Ferrous metal foundries</v>
      </c>
      <c r="C61" s="4">
        <f t="shared" si="0"/>
        <v>5.3151665494199997E-8</v>
      </c>
      <c r="D61" s="4">
        <v>3.9148400000000002E-11</v>
      </c>
      <c r="E61" s="4">
        <v>1.2555099999999999E-9</v>
      </c>
      <c r="F61" s="4">
        <v>2.1489900000000001E-12</v>
      </c>
      <c r="G61" s="4">
        <v>8.8494199999999998E-14</v>
      </c>
      <c r="H61" s="4">
        <v>1.3696100000000001E-12</v>
      </c>
      <c r="I61" s="4">
        <v>1.5206399999999999E-8</v>
      </c>
      <c r="J61" s="4">
        <v>1.3803700000000001E-9</v>
      </c>
      <c r="K61" s="4">
        <v>2.0161899999999998E-9</v>
      </c>
      <c r="L61" s="4">
        <v>6.8732699999999998E-9</v>
      </c>
      <c r="M61">
        <v>0</v>
      </c>
      <c r="N61" s="4">
        <v>1.05339E-9</v>
      </c>
      <c r="O61" s="4">
        <v>4.2577800000000002E-9</v>
      </c>
      <c r="P61" s="4">
        <v>2.1066000000000001E-8</v>
      </c>
    </row>
    <row r="62" spans="1:16" x14ac:dyDescent="0.4">
      <c r="A62" s="3">
        <v>331520</v>
      </c>
      <c r="B62" t="str">
        <f>VLOOKUP(A62,'sector labels'!A:B,2,FALSE)</f>
        <v>Nonferrous metal foundries</v>
      </c>
      <c r="C62" s="4">
        <f t="shared" si="0"/>
        <v>7.3271016628999996E-8</v>
      </c>
      <c r="D62" s="4">
        <v>2.0323299999999999E-11</v>
      </c>
      <c r="E62" s="4">
        <v>1.61819E-9</v>
      </c>
      <c r="F62" s="4">
        <v>3.08227E-12</v>
      </c>
      <c r="G62" s="4">
        <v>2.86519E-13</v>
      </c>
      <c r="H62" s="4">
        <v>2.7545400000000001E-12</v>
      </c>
      <c r="I62" s="4">
        <v>3.8422099999999997E-8</v>
      </c>
      <c r="J62" s="4">
        <v>1.91046E-9</v>
      </c>
      <c r="K62" s="4">
        <v>2.7925799999999999E-9</v>
      </c>
      <c r="L62" s="4">
        <v>9.6244999999999996E-9</v>
      </c>
      <c r="M62">
        <v>0</v>
      </c>
      <c r="N62" s="4">
        <v>1.4586200000000001E-9</v>
      </c>
      <c r="O62" s="4">
        <v>5.6568200000000003E-9</v>
      </c>
      <c r="P62" s="4">
        <v>1.17613E-8</v>
      </c>
    </row>
    <row r="63" spans="1:16" x14ac:dyDescent="0.4">
      <c r="A63" s="3">
        <v>332114</v>
      </c>
      <c r="B63" t="str">
        <f>VLOOKUP(A63,'sector labels'!A:B,2,FALSE)</f>
        <v>Custom roll forming</v>
      </c>
      <c r="C63" s="4">
        <f t="shared" si="0"/>
        <v>3.3729820818E-8</v>
      </c>
      <c r="D63" s="4">
        <v>2.0196500000000002E-12</v>
      </c>
      <c r="E63" s="4">
        <v>2.9725900000000001E-10</v>
      </c>
      <c r="F63" s="4">
        <v>3.9457599999999998E-13</v>
      </c>
      <c r="G63" s="4">
        <v>1.9728799999999999E-13</v>
      </c>
      <c r="H63" s="4">
        <v>6.8030400000000003E-13</v>
      </c>
      <c r="I63" s="4">
        <v>5.85857E-9</v>
      </c>
      <c r="J63" s="4">
        <v>2.9292899999999999E-9</v>
      </c>
      <c r="K63" s="4">
        <v>4.2755899999999997E-9</v>
      </c>
      <c r="L63" s="4">
        <v>3.6373100000000001E-9</v>
      </c>
      <c r="M63">
        <v>0</v>
      </c>
      <c r="N63" s="4">
        <v>2.2344300000000001E-9</v>
      </c>
      <c r="O63" s="4">
        <v>1.57418E-9</v>
      </c>
      <c r="P63" s="4">
        <v>1.29199E-8</v>
      </c>
    </row>
    <row r="64" spans="1:16" x14ac:dyDescent="0.4">
      <c r="A64" s="3" t="s">
        <v>78</v>
      </c>
      <c r="B64" t="str">
        <f>VLOOKUP(A64,'sector labels'!A:B,2,FALSE)</f>
        <v>All other forging, stamping, and sintering</v>
      </c>
      <c r="C64" s="4">
        <f t="shared" si="0"/>
        <v>2.3811752819999999E-8</v>
      </c>
      <c r="D64" s="4">
        <v>9.9730900000000007E-12</v>
      </c>
      <c r="E64" s="4">
        <v>1.44959E-9</v>
      </c>
      <c r="F64" s="4">
        <v>1.7587100000000001E-12</v>
      </c>
      <c r="G64" s="4">
        <v>7.1781000000000005E-13</v>
      </c>
      <c r="H64" s="4">
        <v>1.64321E-12</v>
      </c>
      <c r="I64" s="4">
        <v>2.7227199999999999E-9</v>
      </c>
      <c r="J64" s="4">
        <v>1.3613599999999999E-9</v>
      </c>
      <c r="K64" s="4">
        <v>1.9912999999999999E-9</v>
      </c>
      <c r="L64" s="4">
        <v>1.69333E-9</v>
      </c>
      <c r="M64">
        <v>0</v>
      </c>
      <c r="N64" s="4">
        <v>1.0398299999999999E-9</v>
      </c>
      <c r="O64" s="4">
        <v>1.9008299999999999E-9</v>
      </c>
      <c r="P64" s="4">
        <v>1.16387E-8</v>
      </c>
    </row>
    <row r="65" spans="1:16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f t="shared" si="0"/>
        <v>2.5780033098999997E-8</v>
      </c>
      <c r="D65" s="4">
        <v>1.4563400000000001E-11</v>
      </c>
      <c r="E65" s="4">
        <v>5.9117000000000004E-10</v>
      </c>
      <c r="F65" s="4">
        <v>4.0149400000000003E-12</v>
      </c>
      <c r="G65" s="4">
        <v>1.89682E-13</v>
      </c>
      <c r="H65" s="4">
        <v>6.5407699999999996E-13</v>
      </c>
      <c r="I65" s="4">
        <v>1.1020999999999999E-9</v>
      </c>
      <c r="J65" s="4">
        <v>5.5104999999999997E-10</v>
      </c>
      <c r="K65" s="4">
        <v>8.0604599999999999E-10</v>
      </c>
      <c r="L65" s="4">
        <v>6.8542999999999998E-10</v>
      </c>
      <c r="M65">
        <v>0</v>
      </c>
      <c r="N65" s="4">
        <v>4.2090500000000001E-10</v>
      </c>
      <c r="O65" s="4">
        <v>6.9689099999999997E-9</v>
      </c>
      <c r="P65" s="4">
        <v>1.4635E-8</v>
      </c>
    </row>
    <row r="66" spans="1:16" x14ac:dyDescent="0.4">
      <c r="A66" s="3">
        <v>332200</v>
      </c>
      <c r="B66" t="str">
        <f>VLOOKUP(A66,'sector labels'!A:B,2,FALSE)</f>
        <v>Cutlery and handtool manufacturing</v>
      </c>
      <c r="C66" s="4">
        <f t="shared" si="0"/>
        <v>1.5596017726999999E-8</v>
      </c>
      <c r="D66" s="4">
        <v>3.9050499999999998E-12</v>
      </c>
      <c r="E66" s="4">
        <v>5.5970900000000002E-10</v>
      </c>
      <c r="F66" s="4">
        <v>6.1499600000000002E-13</v>
      </c>
      <c r="G66" s="4">
        <v>5.2938700000000001E-13</v>
      </c>
      <c r="H66" s="4">
        <v>8.0529399999999998E-13</v>
      </c>
      <c r="I66" s="4">
        <v>3.0419900000000002E-9</v>
      </c>
      <c r="J66" s="4">
        <v>1.5209899999999999E-9</v>
      </c>
      <c r="K66" s="4">
        <v>2.22535E-9</v>
      </c>
      <c r="L66" s="4">
        <v>1.8922599999999998E-9</v>
      </c>
      <c r="M66">
        <v>0</v>
      </c>
      <c r="N66" s="4">
        <v>1.16194E-9</v>
      </c>
      <c r="O66" s="4">
        <v>8.1865399999999999E-10</v>
      </c>
      <c r="P66" s="4">
        <v>4.3692700000000002E-9</v>
      </c>
    </row>
    <row r="67" spans="1:16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f t="shared" ref="C67:C130" si="1">SUM(D67:P67)</f>
        <v>4.6609551667000003E-8</v>
      </c>
      <c r="D67" s="4">
        <v>1.1324099999999999E-11</v>
      </c>
      <c r="E67" s="4">
        <v>1.6230999999999999E-9</v>
      </c>
      <c r="F67" s="4">
        <v>3.6912999999999998E-12</v>
      </c>
      <c r="G67" s="4">
        <v>7.82067E-13</v>
      </c>
      <c r="H67" s="4">
        <v>2.0652000000000001E-12</v>
      </c>
      <c r="I67" s="4">
        <v>9.3179899999999996E-9</v>
      </c>
      <c r="J67" s="4">
        <v>6.0285499999999998E-10</v>
      </c>
      <c r="K67" s="4">
        <v>3.7828300000000003E-9</v>
      </c>
      <c r="L67" s="4">
        <v>7.4933399999999997E-10</v>
      </c>
      <c r="M67">
        <v>0</v>
      </c>
      <c r="N67" s="4">
        <v>2.5178599999999998E-9</v>
      </c>
      <c r="O67" s="4">
        <v>7.6247200000000005E-9</v>
      </c>
      <c r="P67" s="4">
        <v>2.0373E-8</v>
      </c>
    </row>
    <row r="68" spans="1:16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f t="shared" si="1"/>
        <v>6.4736627938E-8</v>
      </c>
      <c r="D68" s="4">
        <v>1.61636E-11</v>
      </c>
      <c r="E68" s="4">
        <v>1.6360199999999999E-9</v>
      </c>
      <c r="F68" s="4">
        <v>6.0085699999999997E-12</v>
      </c>
      <c r="G68" s="4">
        <v>6.0358800000000001E-13</v>
      </c>
      <c r="H68" s="4">
        <v>2.0131800000000001E-12</v>
      </c>
      <c r="I68" s="4">
        <v>6.4348700000000001E-9</v>
      </c>
      <c r="J68" s="4">
        <v>6.0915400000000005E-10</v>
      </c>
      <c r="K68" s="4">
        <v>3.4310999999999999E-9</v>
      </c>
      <c r="L68" s="4">
        <v>8.8604700000000005E-9</v>
      </c>
      <c r="M68">
        <v>0</v>
      </c>
      <c r="N68" s="4">
        <v>4.6515499999999998E-10</v>
      </c>
      <c r="O68" s="4">
        <v>5.1619699999999997E-9</v>
      </c>
      <c r="P68" s="4">
        <v>3.8113099999999997E-8</v>
      </c>
    </row>
    <row r="69" spans="1:16" x14ac:dyDescent="0.4">
      <c r="A69" s="3">
        <v>332410</v>
      </c>
      <c r="B69" t="str">
        <f>VLOOKUP(A69,'sector labels'!A:B,2,FALSE)</f>
        <v>Power boiler and heat exchanger manufacturing</v>
      </c>
      <c r="C69" s="4">
        <f t="shared" si="1"/>
        <v>1.8650546813999999E-8</v>
      </c>
      <c r="D69" s="4">
        <v>5.6818500000000001E-12</v>
      </c>
      <c r="E69" s="4">
        <v>3.7244200000000003E-10</v>
      </c>
      <c r="F69" s="4">
        <v>1.79316E-12</v>
      </c>
      <c r="G69" s="4">
        <v>8.9658200000000005E-13</v>
      </c>
      <c r="H69" s="4">
        <v>1.47222E-13</v>
      </c>
      <c r="I69" s="4">
        <v>1.53941E-9</v>
      </c>
      <c r="J69" s="4">
        <v>7.6970399999999997E-10</v>
      </c>
      <c r="K69" s="4">
        <v>1.1263400000000001E-9</v>
      </c>
      <c r="L69" s="4">
        <v>9.577220000000001E-10</v>
      </c>
      <c r="M69">
        <v>0</v>
      </c>
      <c r="N69" s="4">
        <v>5.8807000000000002E-10</v>
      </c>
      <c r="O69" s="4">
        <v>3.5218099999999999E-9</v>
      </c>
      <c r="P69" s="4">
        <v>9.7665299999999998E-9</v>
      </c>
    </row>
    <row r="70" spans="1:16" x14ac:dyDescent="0.4">
      <c r="A70" s="3">
        <v>332420</v>
      </c>
      <c r="B70" t="str">
        <f>VLOOKUP(A70,'sector labels'!A:B,2,FALSE)</f>
        <v>Metal tank (heavy gauge) manufacturing</v>
      </c>
      <c r="C70" s="4">
        <f t="shared" si="1"/>
        <v>1.4080501439299999E-7</v>
      </c>
      <c r="D70" s="4">
        <v>1.0122400000000001E-11</v>
      </c>
      <c r="E70" s="4">
        <v>1.46507E-9</v>
      </c>
      <c r="F70" s="4">
        <v>6.0226799999999999E-12</v>
      </c>
      <c r="G70" s="4">
        <v>5.3934499999999996E-13</v>
      </c>
      <c r="H70" s="4">
        <v>3.09968E-13</v>
      </c>
      <c r="I70" s="4">
        <v>2.6091300000000001E-9</v>
      </c>
      <c r="J70" s="4">
        <v>1.30457E-9</v>
      </c>
      <c r="K70" s="4">
        <v>7.1698899999999994E-8</v>
      </c>
      <c r="L70" s="4">
        <v>1.61945E-9</v>
      </c>
      <c r="M70">
        <v>0</v>
      </c>
      <c r="N70" s="4">
        <v>1.09439E-8</v>
      </c>
      <c r="O70" s="4">
        <v>2.1728300000000001E-8</v>
      </c>
      <c r="P70" s="4">
        <v>2.9418700000000001E-8</v>
      </c>
    </row>
    <row r="71" spans="1:16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f t="shared" si="1"/>
        <v>1.9716356940600002E-8</v>
      </c>
      <c r="D71" s="4">
        <v>9.3378499999999998E-12</v>
      </c>
      <c r="E71" s="4">
        <v>4.4060399999999999E-10</v>
      </c>
      <c r="F71" s="4">
        <v>7.8919600000000002E-13</v>
      </c>
      <c r="G71" s="4">
        <v>4.6174599999999999E-14</v>
      </c>
      <c r="H71" s="4">
        <v>1.15072E-12</v>
      </c>
      <c r="I71" s="4">
        <v>1.54681E-9</v>
      </c>
      <c r="J71" s="4">
        <v>7.7340699999999999E-10</v>
      </c>
      <c r="K71" s="4">
        <v>1.1307300000000001E-9</v>
      </c>
      <c r="L71" s="4">
        <v>9.6162200000000005E-10</v>
      </c>
      <c r="M71">
        <v>0</v>
      </c>
      <c r="N71" s="4">
        <v>5.9055999999999997E-10</v>
      </c>
      <c r="O71" s="4">
        <v>3.5444999999999999E-9</v>
      </c>
      <c r="P71" s="4">
        <v>1.07168E-8</v>
      </c>
    </row>
    <row r="72" spans="1:16" x14ac:dyDescent="0.4">
      <c r="A72" s="3">
        <v>332500</v>
      </c>
      <c r="B72" t="str">
        <f>VLOOKUP(A72,'sector labels'!A:B,2,FALSE)</f>
        <v>Hardware manufacturing</v>
      </c>
      <c r="C72" s="4">
        <f t="shared" si="1"/>
        <v>1.0319237407600001E-8</v>
      </c>
      <c r="D72" s="4">
        <v>7.5735399999999999E-13</v>
      </c>
      <c r="E72" s="4">
        <v>1.2701300000000001E-10</v>
      </c>
      <c r="F72" s="4">
        <v>1.47963E-13</v>
      </c>
      <c r="G72" s="4">
        <v>7.3981600000000006E-14</v>
      </c>
      <c r="H72" s="4">
        <v>2.5510899999999999E-13</v>
      </c>
      <c r="I72" s="4">
        <v>2.6124100000000001E-9</v>
      </c>
      <c r="J72" s="4">
        <v>1.3062000000000001E-9</v>
      </c>
      <c r="K72" s="4">
        <v>1.9109499999999999E-9</v>
      </c>
      <c r="L72" s="4">
        <v>1.62494E-9</v>
      </c>
      <c r="M72">
        <v>0</v>
      </c>
      <c r="N72" s="4">
        <v>9.9780899999999998E-10</v>
      </c>
      <c r="O72" s="4">
        <v>7.0301100000000004E-10</v>
      </c>
      <c r="P72" s="4">
        <v>1.03567E-9</v>
      </c>
    </row>
    <row r="73" spans="1:16" x14ac:dyDescent="0.4">
      <c r="A73" s="3">
        <v>332600</v>
      </c>
      <c r="B73" t="str">
        <f>VLOOKUP(A73,'sector labels'!A:B,2,FALSE)</f>
        <v>Spring and wire product manufacturing</v>
      </c>
      <c r="C73" s="4">
        <f t="shared" si="1"/>
        <v>2.6139055682E-8</v>
      </c>
      <c r="D73" s="4">
        <v>1.1447499999999999E-11</v>
      </c>
      <c r="E73" s="4">
        <v>8.8501799999999999E-10</v>
      </c>
      <c r="F73" s="4">
        <v>2.8657799999999999E-12</v>
      </c>
      <c r="G73" s="4">
        <v>5.2936200000000002E-13</v>
      </c>
      <c r="H73" s="4">
        <v>1.55504E-12</v>
      </c>
      <c r="I73" s="4">
        <v>3.07068E-9</v>
      </c>
      <c r="J73" s="4">
        <v>1.53534E-9</v>
      </c>
      <c r="K73" s="4">
        <v>2.2457700000000002E-9</v>
      </c>
      <c r="L73" s="4">
        <v>1.9097199999999999E-9</v>
      </c>
      <c r="M73">
        <v>0</v>
      </c>
      <c r="N73" s="4">
        <v>1.17271E-9</v>
      </c>
      <c r="O73" s="4">
        <v>4.95742E-9</v>
      </c>
      <c r="P73" s="4">
        <v>1.0346E-8</v>
      </c>
    </row>
    <row r="74" spans="1:16" x14ac:dyDescent="0.4">
      <c r="A74" s="3">
        <v>332710</v>
      </c>
      <c r="B74" t="str">
        <f>VLOOKUP(A74,'sector labels'!A:B,2,FALSE)</f>
        <v>Machine shops</v>
      </c>
      <c r="C74" s="4">
        <f t="shared" si="1"/>
        <v>3.8069064209999997E-8</v>
      </c>
      <c r="D74" s="4">
        <v>1.17039E-11</v>
      </c>
      <c r="E74" s="4">
        <v>4.2193199999999998E-10</v>
      </c>
      <c r="F74" s="4">
        <v>5.6079599999999999E-12</v>
      </c>
      <c r="G74" s="4">
        <v>1.0932200000000001E-12</v>
      </c>
      <c r="H74" s="4">
        <v>2.04313E-12</v>
      </c>
      <c r="I74" s="4">
        <v>4.8099299999999997E-9</v>
      </c>
      <c r="J74" s="4">
        <v>1.5031E-10</v>
      </c>
      <c r="K74" s="4">
        <v>1.12176E-8</v>
      </c>
      <c r="L74" s="4">
        <v>1.8702500000000001E-10</v>
      </c>
      <c r="M74">
        <v>0</v>
      </c>
      <c r="N74" s="4">
        <v>1.1483900000000001E-10</v>
      </c>
      <c r="O74" s="4">
        <v>4.9355799999999996E-9</v>
      </c>
      <c r="P74" s="4">
        <v>1.62114E-8</v>
      </c>
    </row>
    <row r="75" spans="1:16" x14ac:dyDescent="0.4">
      <c r="A75" s="3">
        <v>332720</v>
      </c>
      <c r="B75" t="str">
        <f>VLOOKUP(A75,'sector labels'!A:B,2,FALSE)</f>
        <v>Turned product and screw, nut, and bolt manufacturing</v>
      </c>
      <c r="C75" s="4">
        <f t="shared" si="1"/>
        <v>1.23619764847E-8</v>
      </c>
      <c r="D75" s="4">
        <v>2.7321E-12</v>
      </c>
      <c r="E75" s="4">
        <v>2.24328E-10</v>
      </c>
      <c r="F75" s="4">
        <v>1.5573200000000001E-12</v>
      </c>
      <c r="G75" s="4">
        <v>3.5758699999999998E-14</v>
      </c>
      <c r="H75" s="4">
        <v>1.2330599999999999E-13</v>
      </c>
      <c r="I75" s="4">
        <v>1.23551E-9</v>
      </c>
      <c r="J75" s="4">
        <v>6.1775299999999999E-10</v>
      </c>
      <c r="K75" s="4">
        <v>9.0351599999999996E-10</v>
      </c>
      <c r="L75" s="4">
        <v>7.6833099999999998E-10</v>
      </c>
      <c r="M75">
        <v>0</v>
      </c>
      <c r="N75" s="4">
        <v>1.8864499999999998E-9</v>
      </c>
      <c r="O75" s="4">
        <v>1.8274200000000001E-9</v>
      </c>
      <c r="P75" s="4">
        <v>4.8942199999999997E-9</v>
      </c>
    </row>
    <row r="76" spans="1:16" x14ac:dyDescent="0.4">
      <c r="A76" s="3">
        <v>332800</v>
      </c>
      <c r="B76" t="str">
        <f>VLOOKUP(A76,'sector labels'!A:B,2,FALSE)</f>
        <v>Coating, engraving, heat treating and allied activities</v>
      </c>
      <c r="C76" s="4">
        <f t="shared" si="1"/>
        <v>5.8990395489000006E-8</v>
      </c>
      <c r="D76" s="4">
        <v>1.57463E-11</v>
      </c>
      <c r="E76" s="4">
        <v>1.09528E-9</v>
      </c>
      <c r="F76" s="4">
        <v>7.2750099999999997E-12</v>
      </c>
      <c r="G76" s="4">
        <v>8.3529900000000001E-13</v>
      </c>
      <c r="H76" s="4">
        <v>3.2788799999999999E-12</v>
      </c>
      <c r="I76" s="4">
        <v>1.39316E-8</v>
      </c>
      <c r="J76" s="4">
        <v>9.1245999999999997E-10</v>
      </c>
      <c r="K76" s="4">
        <v>1.3329099999999999E-9</v>
      </c>
      <c r="L76" s="4">
        <v>8.9212299999999998E-9</v>
      </c>
      <c r="M76">
        <v>0</v>
      </c>
      <c r="N76" s="4">
        <v>4.6821599999999999E-9</v>
      </c>
      <c r="O76" s="4">
        <v>8.1216199999999995E-9</v>
      </c>
      <c r="P76" s="4">
        <v>1.9966000000000002E-8</v>
      </c>
    </row>
    <row r="77" spans="1:16" x14ac:dyDescent="0.4">
      <c r="A77" s="3">
        <v>332913</v>
      </c>
      <c r="B77" t="str">
        <f>VLOOKUP(A77,'sector labels'!A:B,2,FALSE)</f>
        <v>Plumbing fixture fitting and trim manufacturing</v>
      </c>
      <c r="C77" s="4">
        <f t="shared" si="1"/>
        <v>1.12959669636E-7</v>
      </c>
      <c r="D77" s="4">
        <v>2.4692599999999999E-12</v>
      </c>
      <c r="E77" s="4">
        <v>3.6081500000000001E-10</v>
      </c>
      <c r="F77" s="4">
        <v>4.8241599999999999E-13</v>
      </c>
      <c r="G77" s="4">
        <v>2.41208E-13</v>
      </c>
      <c r="H77" s="4">
        <v>8.3175200000000001E-13</v>
      </c>
      <c r="I77" s="4">
        <v>7.8020400000000002E-8</v>
      </c>
      <c r="J77" s="4">
        <v>3.5463799999999999E-9</v>
      </c>
      <c r="K77" s="4">
        <v>5.1755599999999999E-9</v>
      </c>
      <c r="L77" s="4">
        <v>4.4030599999999999E-9</v>
      </c>
      <c r="M77">
        <v>0</v>
      </c>
      <c r="N77" s="4">
        <v>2.7049099999999999E-9</v>
      </c>
      <c r="O77" s="4">
        <v>1.9056199999999999E-9</v>
      </c>
      <c r="P77" s="4">
        <v>1.6838900000000001E-8</v>
      </c>
    </row>
    <row r="78" spans="1:16" x14ac:dyDescent="0.4">
      <c r="A78" s="3" t="s">
        <v>93</v>
      </c>
      <c r="B78" t="str">
        <f>VLOOKUP(A78,'sector labels'!A:B,2,FALSE)</f>
        <v>Valve and fittings other than plumbing</v>
      </c>
      <c r="C78" s="4">
        <f t="shared" si="1"/>
        <v>1.4676099426000001E-8</v>
      </c>
      <c r="D78" s="4">
        <v>5.0741800000000001E-12</v>
      </c>
      <c r="E78" s="4">
        <v>4.5367300000000002E-10</v>
      </c>
      <c r="F78" s="4">
        <v>1.17909E-12</v>
      </c>
      <c r="G78" s="4">
        <v>2.17896E-13</v>
      </c>
      <c r="H78" s="4">
        <v>7.1826000000000001E-13</v>
      </c>
      <c r="I78" s="4">
        <v>1.44077E-9</v>
      </c>
      <c r="J78" s="4">
        <v>7.20386E-10</v>
      </c>
      <c r="K78" s="4">
        <v>1.0530899999999999E-9</v>
      </c>
      <c r="L78" s="4">
        <v>8.9561099999999998E-10</v>
      </c>
      <c r="M78">
        <v>0</v>
      </c>
      <c r="N78" s="4">
        <v>2.27696E-9</v>
      </c>
      <c r="O78" s="4">
        <v>1.71544E-9</v>
      </c>
      <c r="P78" s="4">
        <v>6.1129800000000001E-9</v>
      </c>
    </row>
    <row r="79" spans="1:16" x14ac:dyDescent="0.4">
      <c r="A79" s="3">
        <v>332991</v>
      </c>
      <c r="B79" t="str">
        <f>VLOOKUP(A79,'sector labels'!A:B,2,FALSE)</f>
        <v>Ball and roller bearing manufacturing</v>
      </c>
      <c r="C79" s="4">
        <f t="shared" si="1"/>
        <v>1.1015463420000002E-8</v>
      </c>
      <c r="D79" s="4">
        <v>5.5892199999999999E-12</v>
      </c>
      <c r="E79" s="4">
        <v>4.3430800000000001E-10</v>
      </c>
      <c r="F79" s="4">
        <v>1.3401300000000001E-12</v>
      </c>
      <c r="G79" s="4">
        <v>7.9415E-13</v>
      </c>
      <c r="H79" s="4">
        <v>1.02692E-12</v>
      </c>
      <c r="I79" s="4">
        <v>1.7967300000000001E-9</v>
      </c>
      <c r="J79" s="4">
        <v>8.9836300000000001E-10</v>
      </c>
      <c r="K79" s="4">
        <v>1.3146800000000001E-9</v>
      </c>
      <c r="L79" s="4">
        <v>1.11785E-9</v>
      </c>
      <c r="M79">
        <v>0</v>
      </c>
      <c r="N79" s="4">
        <v>6.8638900000000004E-10</v>
      </c>
      <c r="O79" s="4">
        <v>4.8360299999999999E-10</v>
      </c>
      <c r="P79" s="4">
        <v>4.2747900000000003E-9</v>
      </c>
    </row>
    <row r="80" spans="1:16" x14ac:dyDescent="0.4">
      <c r="A80" s="3">
        <v>332996</v>
      </c>
      <c r="B80" t="str">
        <f>VLOOKUP(A80,'sector labels'!A:B,2,FALSE)</f>
        <v>Fabricated pipe and pipe fitting manufacturing</v>
      </c>
      <c r="C80" s="4">
        <f t="shared" si="1"/>
        <v>2.7626508678199999E-8</v>
      </c>
      <c r="D80" s="4">
        <v>8.4621999999999992E-12</v>
      </c>
      <c r="E80" s="4">
        <v>6.3927300000000003E-10</v>
      </c>
      <c r="F80" s="4">
        <v>6.7232000000000003E-12</v>
      </c>
      <c r="G80" s="4">
        <v>5.51082E-14</v>
      </c>
      <c r="H80" s="4">
        <v>1.14017E-12</v>
      </c>
      <c r="I80" s="4">
        <v>1.8581099999999999E-9</v>
      </c>
      <c r="J80" s="4">
        <v>9.2905599999999996E-10</v>
      </c>
      <c r="K80" s="4">
        <v>1.3584E-9</v>
      </c>
      <c r="L80" s="4">
        <v>1.1552299999999999E-9</v>
      </c>
      <c r="M80">
        <v>0</v>
      </c>
      <c r="N80" s="4">
        <v>7.0944899999999996E-10</v>
      </c>
      <c r="O80" s="4">
        <v>5.4982099999999998E-9</v>
      </c>
      <c r="P80" s="4">
        <v>1.5462400000000002E-8</v>
      </c>
    </row>
    <row r="81" spans="1:16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f t="shared" si="1"/>
        <v>1.45152670124E-8</v>
      </c>
      <c r="D81" s="4">
        <v>5.7795500000000003E-12</v>
      </c>
      <c r="E81" s="4">
        <v>3.3131000000000002E-10</v>
      </c>
      <c r="F81" s="4">
        <v>7.7411099999999999E-13</v>
      </c>
      <c r="G81" s="4">
        <v>7.4524399999999997E-14</v>
      </c>
      <c r="H81" s="4">
        <v>7.9582700000000004E-13</v>
      </c>
      <c r="I81" s="4">
        <v>2.5628100000000002E-9</v>
      </c>
      <c r="J81" s="4">
        <v>1.2813999999999999E-9</v>
      </c>
      <c r="K81" s="4">
        <v>1.8740500000000002E-9</v>
      </c>
      <c r="L81" s="4">
        <v>1.5936699999999999E-9</v>
      </c>
      <c r="M81">
        <v>0</v>
      </c>
      <c r="N81" s="4">
        <v>9.7866299999999993E-10</v>
      </c>
      <c r="O81" s="4">
        <v>2.79879E-9</v>
      </c>
      <c r="P81" s="4">
        <v>3.08715E-9</v>
      </c>
    </row>
    <row r="82" spans="1:16" x14ac:dyDescent="0.4">
      <c r="A82" s="3">
        <v>332999</v>
      </c>
      <c r="B82" t="str">
        <f>VLOOKUP(A82,'sector labels'!A:B,2,FALSE)</f>
        <v>Other fabricated metal manufacturing</v>
      </c>
      <c r="C82" s="4">
        <f t="shared" si="1"/>
        <v>3.3396383725E-8</v>
      </c>
      <c r="D82" s="4">
        <v>1.7222000000000001E-11</v>
      </c>
      <c r="E82" s="4">
        <v>1.48387E-9</v>
      </c>
      <c r="F82" s="4">
        <v>2.35524E-12</v>
      </c>
      <c r="G82" s="4">
        <v>1.8352499999999999E-13</v>
      </c>
      <c r="H82" s="4">
        <v>2.2149600000000001E-12</v>
      </c>
      <c r="I82" s="4">
        <v>1.04413E-9</v>
      </c>
      <c r="J82" s="4">
        <v>5.2206399999999999E-10</v>
      </c>
      <c r="K82" s="4">
        <v>7.6344599999999995E-10</v>
      </c>
      <c r="L82" s="4">
        <v>6.4923800000000001E-10</v>
      </c>
      <c r="M82">
        <v>0</v>
      </c>
      <c r="N82" s="4">
        <v>4.38569E-9</v>
      </c>
      <c r="O82" s="4">
        <v>2.3876699999999999E-9</v>
      </c>
      <c r="P82" s="4">
        <v>2.2138299999999999E-8</v>
      </c>
    </row>
    <row r="83" spans="1:16" x14ac:dyDescent="0.4">
      <c r="A83" s="3">
        <v>333111</v>
      </c>
      <c r="B83" t="str">
        <f>VLOOKUP(A83,'sector labels'!A:B,2,FALSE)</f>
        <v>Farm machinery and equipment manufacturing</v>
      </c>
      <c r="C83" s="4">
        <f t="shared" si="1"/>
        <v>1.75379063384E-8</v>
      </c>
      <c r="D83" s="4">
        <v>4.0679799999999998E-12</v>
      </c>
      <c r="E83" s="4">
        <v>2.6298899999999998E-10</v>
      </c>
      <c r="F83" s="4">
        <v>4.4554400000000002E-13</v>
      </c>
      <c r="G83" s="4">
        <v>7.2250399999999999E-14</v>
      </c>
      <c r="H83" s="4">
        <v>5.6056399999999997E-13</v>
      </c>
      <c r="I83" s="4">
        <v>4.5468999999999997E-9</v>
      </c>
      <c r="J83" s="4">
        <v>2.06677E-10</v>
      </c>
      <c r="K83" s="4">
        <v>3.0225799999999998E-10</v>
      </c>
      <c r="L83" s="4">
        <v>2.8274200000000001E-9</v>
      </c>
      <c r="M83">
        <v>0</v>
      </c>
      <c r="N83" s="4">
        <v>1.5784599999999999E-10</v>
      </c>
      <c r="O83" s="4">
        <v>4.5596099999999997E-9</v>
      </c>
      <c r="P83" s="4">
        <v>4.6690599999999996E-9</v>
      </c>
    </row>
    <row r="84" spans="1:16" x14ac:dyDescent="0.4">
      <c r="A84" s="3">
        <v>333112</v>
      </c>
      <c r="B84" t="str">
        <f>VLOOKUP(A84,'sector labels'!A:B,2,FALSE)</f>
        <v>Lawn and garden equipment manufacturing</v>
      </c>
      <c r="C84" s="4">
        <f t="shared" si="1"/>
        <v>2.2302500516600002E-8</v>
      </c>
      <c r="D84" s="4">
        <v>4.8914800000000001E-12</v>
      </c>
      <c r="E84" s="4">
        <v>3.7002099999999999E-10</v>
      </c>
      <c r="F84" s="4">
        <v>8.6876399999999996E-14</v>
      </c>
      <c r="G84" s="4">
        <v>4.3438199999999998E-14</v>
      </c>
      <c r="H84" s="4">
        <v>8.9872199999999997E-13</v>
      </c>
      <c r="I84" s="4">
        <v>1.51859E-9</v>
      </c>
      <c r="J84" s="4">
        <v>7.5929700000000003E-10</v>
      </c>
      <c r="K84" s="4">
        <v>1.1106999999999999E-9</v>
      </c>
      <c r="L84" s="4">
        <v>1.03894E-8</v>
      </c>
      <c r="M84">
        <v>0</v>
      </c>
      <c r="N84" s="4">
        <v>5.7998200000000001E-10</v>
      </c>
      <c r="O84" s="4">
        <v>2.4517700000000001E-9</v>
      </c>
      <c r="P84" s="4">
        <v>5.1168200000000001E-9</v>
      </c>
    </row>
    <row r="85" spans="1:16" x14ac:dyDescent="0.4">
      <c r="A85" s="3">
        <v>333120</v>
      </c>
      <c r="B85" t="str">
        <f>VLOOKUP(A85,'sector labels'!A:B,2,FALSE)</f>
        <v>Construction machinery manufacturing</v>
      </c>
      <c r="C85" s="4">
        <f t="shared" si="1"/>
        <v>1.19279323592E-8</v>
      </c>
      <c r="D85" s="4">
        <v>3.9298500000000003E-12</v>
      </c>
      <c r="E85" s="4">
        <v>4.3600300000000002E-10</v>
      </c>
      <c r="F85" s="4">
        <v>6.4326499999999999E-13</v>
      </c>
      <c r="G85" s="4">
        <v>1.03752E-14</v>
      </c>
      <c r="H85" s="4">
        <v>6.6186900000000001E-13</v>
      </c>
      <c r="I85" s="4">
        <v>3.56414E-10</v>
      </c>
      <c r="J85" s="4">
        <v>1.78207E-10</v>
      </c>
      <c r="K85" s="4">
        <v>1.9981200000000001E-9</v>
      </c>
      <c r="L85" s="4">
        <v>2.4379499999999998E-9</v>
      </c>
      <c r="M85">
        <v>0</v>
      </c>
      <c r="N85" s="4">
        <v>1.36103E-10</v>
      </c>
      <c r="O85" s="4">
        <v>1.2945300000000001E-9</v>
      </c>
      <c r="P85" s="4">
        <v>5.0853600000000003E-9</v>
      </c>
    </row>
    <row r="86" spans="1:16" x14ac:dyDescent="0.4">
      <c r="A86" s="3">
        <v>333130</v>
      </c>
      <c r="B86" t="str">
        <f>VLOOKUP(A86,'sector labels'!A:B,2,FALSE)</f>
        <v>Mining and oil and gas field machinery manufacturing</v>
      </c>
      <c r="C86" s="4">
        <f t="shared" si="1"/>
        <v>5.8827103163999996E-9</v>
      </c>
      <c r="D86" s="4">
        <v>1.4948399999999999E-12</v>
      </c>
      <c r="E86" s="4">
        <v>1.39131E-10</v>
      </c>
      <c r="F86" s="4">
        <v>5.0549399999999999E-13</v>
      </c>
      <c r="G86" s="4">
        <v>2.4050299999999999E-14</v>
      </c>
      <c r="H86" s="4">
        <v>8.2932099999999994E-14</v>
      </c>
      <c r="I86" s="4">
        <v>8.0680900000000002E-10</v>
      </c>
      <c r="J86" s="4">
        <v>4.0340500000000001E-10</v>
      </c>
      <c r="K86" s="4">
        <v>5.8979300000000001E-10</v>
      </c>
      <c r="L86" s="4">
        <v>5.0158399999999997E-10</v>
      </c>
      <c r="M86">
        <v>0</v>
      </c>
      <c r="N86" s="4">
        <v>3.0803600000000002E-10</v>
      </c>
      <c r="O86" s="4">
        <v>2.1702500000000001E-10</v>
      </c>
      <c r="P86" s="4">
        <v>2.9148200000000001E-9</v>
      </c>
    </row>
    <row r="87" spans="1:16" x14ac:dyDescent="0.4">
      <c r="A87" s="3">
        <v>333242</v>
      </c>
      <c r="B87" t="str">
        <f>VLOOKUP(A87,'sector labels'!A:B,2,FALSE)</f>
        <v>Semiconductor machinery manufacturing</v>
      </c>
      <c r="C87" s="4">
        <f t="shared" si="1"/>
        <v>3.1885085696999996E-9</v>
      </c>
      <c r="D87" s="4">
        <v>1.9823300000000001E-12</v>
      </c>
      <c r="E87" s="4">
        <v>3.8691499999999998E-11</v>
      </c>
      <c r="F87" s="4">
        <v>4.3031600000000003E-14</v>
      </c>
      <c r="G87" s="4">
        <v>2.1515800000000001E-14</v>
      </c>
      <c r="H87" s="4">
        <v>7.41923E-14</v>
      </c>
      <c r="I87" s="4">
        <v>8.0660899999999996E-10</v>
      </c>
      <c r="J87" s="4">
        <v>4.0330399999999998E-10</v>
      </c>
      <c r="K87" s="4">
        <v>5.9044300000000001E-10</v>
      </c>
      <c r="L87" s="4">
        <v>5.0200499999999996E-10</v>
      </c>
      <c r="M87">
        <v>0</v>
      </c>
      <c r="N87" s="4">
        <v>3.0822100000000001E-10</v>
      </c>
      <c r="O87" s="4">
        <v>2.17163E-10</v>
      </c>
      <c r="P87" s="4">
        <v>3.1995100000000003E-10</v>
      </c>
    </row>
    <row r="88" spans="1:16" x14ac:dyDescent="0.4">
      <c r="A88" s="3" t="s">
        <v>105</v>
      </c>
      <c r="B88" t="str">
        <f>VLOOKUP(A88,'sector labels'!A:B,2,FALSE)</f>
        <v>Other industrial machinery manufacturing</v>
      </c>
      <c r="C88" s="4">
        <f t="shared" si="1"/>
        <v>2.0537280970999998E-8</v>
      </c>
      <c r="D88" s="4">
        <v>6.63412E-12</v>
      </c>
      <c r="E88" s="4">
        <v>2.25678E-10</v>
      </c>
      <c r="F88" s="4">
        <v>3.58748E-12</v>
      </c>
      <c r="G88" s="4">
        <v>1.5516799999999999E-13</v>
      </c>
      <c r="H88" s="4">
        <v>2.4620300000000002E-13</v>
      </c>
      <c r="I88" s="4">
        <v>2.3670700000000002E-9</v>
      </c>
      <c r="J88" s="4">
        <v>1.1835299999999999E-9</v>
      </c>
      <c r="K88" s="4">
        <v>1.7301099999999999E-9</v>
      </c>
      <c r="L88" s="4">
        <v>1.4713999999999999E-9</v>
      </c>
      <c r="M88">
        <v>0</v>
      </c>
      <c r="N88" s="4">
        <v>9.0364999999999998E-10</v>
      </c>
      <c r="O88" s="4">
        <v>7.4276000000000003E-9</v>
      </c>
      <c r="P88" s="4">
        <v>5.2176199999999996E-9</v>
      </c>
    </row>
    <row r="89" spans="1:16" x14ac:dyDescent="0.4">
      <c r="A89" s="3">
        <v>333314</v>
      </c>
      <c r="B89" t="str">
        <f>VLOOKUP(A89,'sector labels'!A:B,2,FALSE)</f>
        <v>Optical instrument and lens manufacturing</v>
      </c>
      <c r="C89" s="4">
        <f t="shared" si="1"/>
        <v>1.7662680330199997E-8</v>
      </c>
      <c r="D89" s="4">
        <v>8.3676900000000003E-12</v>
      </c>
      <c r="E89" s="4">
        <v>1.4665699999999999E-10</v>
      </c>
      <c r="F89" s="4">
        <v>1.8164199999999999E-13</v>
      </c>
      <c r="G89" s="4">
        <v>9.0821199999999997E-14</v>
      </c>
      <c r="H89" s="4">
        <v>3.1317700000000002E-13</v>
      </c>
      <c r="I89" s="4">
        <v>2.9593100000000002E-9</v>
      </c>
      <c r="J89" s="4">
        <v>1.47966E-9</v>
      </c>
      <c r="K89" s="4">
        <v>2.16249E-9</v>
      </c>
      <c r="L89" s="4">
        <v>1.8392099999999999E-9</v>
      </c>
      <c r="M89">
        <v>0</v>
      </c>
      <c r="N89" s="4">
        <v>1.1295799999999999E-9</v>
      </c>
      <c r="O89" s="4">
        <v>6.7645600000000001E-9</v>
      </c>
      <c r="P89" s="4">
        <v>1.17226E-9</v>
      </c>
    </row>
    <row r="90" spans="1:16" x14ac:dyDescent="0.4">
      <c r="A90" s="3">
        <v>333316</v>
      </c>
      <c r="B90" t="str">
        <f>VLOOKUP(A90,'sector labels'!A:B,2,FALSE)</f>
        <v>Photographic and photocopying equipment manufacturing</v>
      </c>
      <c r="C90" s="4">
        <f t="shared" si="1"/>
        <v>1.5005531127999997E-8</v>
      </c>
      <c r="D90" s="4">
        <v>8.1213300000000005E-12</v>
      </c>
      <c r="E90" s="4">
        <v>1.8692900000000001E-10</v>
      </c>
      <c r="F90" s="4">
        <v>2.26665E-13</v>
      </c>
      <c r="G90" s="4">
        <v>1.13332E-13</v>
      </c>
      <c r="H90" s="4">
        <v>3.9080099999999998E-13</v>
      </c>
      <c r="I90" s="4">
        <v>3.7976499999999996E-9</v>
      </c>
      <c r="J90" s="4">
        <v>1.8988300000000002E-9</v>
      </c>
      <c r="K90" s="4">
        <v>2.7761200000000001E-9</v>
      </c>
      <c r="L90" s="4">
        <v>2.36093E-9</v>
      </c>
      <c r="M90">
        <v>0</v>
      </c>
      <c r="N90" s="4">
        <v>1.44991E-9</v>
      </c>
      <c r="O90" s="4">
        <v>1.0215300000000001E-9</v>
      </c>
      <c r="P90" s="4">
        <v>1.5047800000000001E-9</v>
      </c>
    </row>
    <row r="91" spans="1:16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f t="shared" si="1"/>
        <v>1.6785740729999998E-8</v>
      </c>
      <c r="D91" s="4">
        <v>9.3829699999999995E-12</v>
      </c>
      <c r="E91" s="4">
        <v>4.6395099999999999E-10</v>
      </c>
      <c r="F91" s="4">
        <v>2.4092699999999999E-12</v>
      </c>
      <c r="G91" s="4">
        <v>2.6187700000000001E-14</v>
      </c>
      <c r="H91" s="4">
        <v>9.0302299999999994E-14</v>
      </c>
      <c r="I91" s="4">
        <v>8.5035700000000002E-10</v>
      </c>
      <c r="J91" s="4">
        <v>4.2517900000000002E-10</v>
      </c>
      <c r="K91" s="4">
        <v>6.2136300000000004E-10</v>
      </c>
      <c r="L91" s="4">
        <v>5.2847599999999999E-10</v>
      </c>
      <c r="M91">
        <v>0</v>
      </c>
      <c r="N91" s="4">
        <v>3.24576E-10</v>
      </c>
      <c r="O91" s="4">
        <v>4.8021700000000002E-9</v>
      </c>
      <c r="P91" s="4">
        <v>8.7577599999999993E-9</v>
      </c>
    </row>
    <row r="92" spans="1:16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f t="shared" si="1"/>
        <v>1.9744372405400001E-8</v>
      </c>
      <c r="D92" s="4">
        <v>7.6844400000000003E-12</v>
      </c>
      <c r="E92" s="4">
        <v>1.3966300000000001E-10</v>
      </c>
      <c r="F92" s="4">
        <v>1.83492E-12</v>
      </c>
      <c r="G92" s="4">
        <v>8.3405400000000003E-14</v>
      </c>
      <c r="H92" s="4">
        <v>2.44464E-12</v>
      </c>
      <c r="I92" s="4">
        <v>2.8508400000000001E-9</v>
      </c>
      <c r="J92" s="4">
        <v>1.42542E-9</v>
      </c>
      <c r="K92" s="4">
        <v>2.0845200000000002E-9</v>
      </c>
      <c r="L92" s="4">
        <v>1.7726799999999999E-9</v>
      </c>
      <c r="M92">
        <v>0</v>
      </c>
      <c r="N92" s="4">
        <v>1.0885999999999999E-9</v>
      </c>
      <c r="O92" s="4">
        <v>7.6697200000000001E-10</v>
      </c>
      <c r="P92" s="4">
        <v>9.6036300000000007E-9</v>
      </c>
    </row>
    <row r="93" spans="1:16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f t="shared" si="1"/>
        <v>1.0555761079899999E-8</v>
      </c>
      <c r="D93" s="4">
        <v>5.7403400000000002E-12</v>
      </c>
      <c r="E93" s="4">
        <v>3.10089E-10</v>
      </c>
      <c r="F93" s="4">
        <v>1.1071E-12</v>
      </c>
      <c r="G93" s="4">
        <v>8.6267899999999994E-14</v>
      </c>
      <c r="H93" s="4">
        <v>5.4537199999999997E-13</v>
      </c>
      <c r="I93" s="4">
        <v>4.85485E-10</v>
      </c>
      <c r="J93" s="4">
        <v>2.42742E-10</v>
      </c>
      <c r="K93" s="4">
        <v>2.7211199999999998E-9</v>
      </c>
      <c r="L93" s="4">
        <v>3.0184000000000001E-10</v>
      </c>
      <c r="M93">
        <v>0</v>
      </c>
      <c r="N93" s="4">
        <v>1.8536599999999999E-10</v>
      </c>
      <c r="O93" s="4">
        <v>2.7425600000000001E-9</v>
      </c>
      <c r="P93" s="4">
        <v>3.5590800000000001E-9</v>
      </c>
    </row>
    <row r="94" spans="1:16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f t="shared" si="1"/>
        <v>1.4947540034799999E-8</v>
      </c>
      <c r="D94" s="4">
        <v>7.6421199999999998E-12</v>
      </c>
      <c r="E94" s="4">
        <v>7.8316200000000003E-10</v>
      </c>
      <c r="F94" s="4">
        <v>9.9535200000000004E-14</v>
      </c>
      <c r="G94" s="4">
        <v>4.9767600000000002E-14</v>
      </c>
      <c r="H94" s="4">
        <v>1.7161200000000001E-13</v>
      </c>
      <c r="I94" s="4">
        <v>1.7995E-9</v>
      </c>
      <c r="J94" s="4">
        <v>8.9974900000000001E-10</v>
      </c>
      <c r="K94" s="4">
        <v>1.3166899999999999E-9</v>
      </c>
      <c r="L94" s="4">
        <v>1.11956E-9</v>
      </c>
      <c r="M94">
        <v>0</v>
      </c>
      <c r="N94" s="4">
        <v>6.8744199999999997E-10</v>
      </c>
      <c r="O94" s="4">
        <v>4.8434400000000004E-10</v>
      </c>
      <c r="P94" s="4">
        <v>7.8491299999999998E-9</v>
      </c>
    </row>
    <row r="95" spans="1:16" x14ac:dyDescent="0.4">
      <c r="A95" s="3">
        <v>333511</v>
      </c>
      <c r="B95" t="str">
        <f>VLOOKUP(A95,'sector labels'!A:B,2,FALSE)</f>
        <v>Industrial mold manufacturing</v>
      </c>
      <c r="C95" s="4">
        <f t="shared" si="1"/>
        <v>2.9542045552800001E-8</v>
      </c>
      <c r="D95" s="4">
        <v>8.58306E-12</v>
      </c>
      <c r="E95" s="4">
        <v>8.79679E-10</v>
      </c>
      <c r="F95" s="4">
        <v>1.52442E-13</v>
      </c>
      <c r="G95" s="4">
        <v>7.6220799999999997E-14</v>
      </c>
      <c r="H95" s="4">
        <v>2.6283E-13</v>
      </c>
      <c r="I95" s="4">
        <v>2.5527700000000001E-9</v>
      </c>
      <c r="J95" s="4">
        <v>1.2763800000000001E-9</v>
      </c>
      <c r="K95" s="4">
        <v>1.8660799999999998E-9</v>
      </c>
      <c r="L95" s="4">
        <v>1.587E-9</v>
      </c>
      <c r="M95">
        <v>0</v>
      </c>
      <c r="N95" s="4">
        <v>9.746219999999999E-10</v>
      </c>
      <c r="O95" s="4">
        <v>9.2699400000000004E-9</v>
      </c>
      <c r="P95" s="4">
        <v>1.11265E-8</v>
      </c>
    </row>
    <row r="96" spans="1:16" x14ac:dyDescent="0.4">
      <c r="A96" s="3">
        <v>333514</v>
      </c>
      <c r="B96" t="str">
        <f>VLOOKUP(A96,'sector labels'!A:B,2,FALSE)</f>
        <v>Special tool, die, jig, and fixture manufacturing</v>
      </c>
      <c r="C96" s="4">
        <f t="shared" si="1"/>
        <v>6.1310817608999997E-8</v>
      </c>
      <c r="D96" s="4">
        <v>1.05239E-11</v>
      </c>
      <c r="E96" s="4">
        <v>1.2915900000000001E-9</v>
      </c>
      <c r="F96" s="4">
        <v>6.47044E-12</v>
      </c>
      <c r="G96" s="4">
        <v>3.6282900000000001E-13</v>
      </c>
      <c r="H96" s="4">
        <v>1.7724400000000001E-12</v>
      </c>
      <c r="I96" s="4">
        <v>2.0159600000000001E-9</v>
      </c>
      <c r="J96" s="4">
        <v>1.0079800000000001E-9</v>
      </c>
      <c r="K96" s="4">
        <v>1.4735900000000001E-9</v>
      </c>
      <c r="L96" s="4">
        <v>1.2532199999999999E-9</v>
      </c>
      <c r="M96">
        <v>0</v>
      </c>
      <c r="N96" s="4">
        <v>7.6964800000000001E-10</v>
      </c>
      <c r="O96" s="4">
        <v>1.2742799999999999E-8</v>
      </c>
      <c r="P96" s="4">
        <v>4.0736899999999997E-8</v>
      </c>
    </row>
    <row r="97" spans="1:16" x14ac:dyDescent="0.4">
      <c r="A97" s="3">
        <v>333517</v>
      </c>
      <c r="B97" t="str">
        <f>VLOOKUP(A97,'sector labels'!A:B,2,FALSE)</f>
        <v>Machine tool manufacturing</v>
      </c>
      <c r="C97" s="4">
        <f t="shared" si="1"/>
        <v>4.4693773899000007E-8</v>
      </c>
      <c r="D97" s="4">
        <v>2.61837E-11</v>
      </c>
      <c r="E97" s="4">
        <v>9.3013599999999995E-11</v>
      </c>
      <c r="F97" s="4">
        <v>4.0923800000000004E-12</v>
      </c>
      <c r="G97" s="4">
        <v>6.2522400000000002E-13</v>
      </c>
      <c r="H97" s="4">
        <v>1.9599499999999999E-13</v>
      </c>
      <c r="I97" s="4">
        <v>1.8849500000000002E-9</v>
      </c>
      <c r="J97" s="4">
        <v>9.424750000000001E-10</v>
      </c>
      <c r="K97" s="4">
        <v>1.37773E-9</v>
      </c>
      <c r="L97" s="4">
        <v>1.1717100000000001E-9</v>
      </c>
      <c r="M97">
        <v>0</v>
      </c>
      <c r="N97" s="4">
        <v>7.1959799999999996E-10</v>
      </c>
      <c r="O97" s="4">
        <v>2.83912E-8</v>
      </c>
      <c r="P97" s="4">
        <v>1.0082000000000001E-8</v>
      </c>
    </row>
    <row r="98" spans="1:16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f t="shared" si="1"/>
        <v>3.1122769598999998E-8</v>
      </c>
      <c r="D98" s="4">
        <v>1.28543E-11</v>
      </c>
      <c r="E98" s="4">
        <v>1.8032E-10</v>
      </c>
      <c r="F98" s="4">
        <v>2.1875600000000001E-13</v>
      </c>
      <c r="G98" s="4">
        <v>1.09378E-13</v>
      </c>
      <c r="H98" s="4">
        <v>3.7716499999999999E-13</v>
      </c>
      <c r="I98" s="4">
        <v>3.6628400000000001E-9</v>
      </c>
      <c r="J98" s="4">
        <v>1.8314200000000001E-9</v>
      </c>
      <c r="K98" s="4">
        <v>2.6775500000000001E-9</v>
      </c>
      <c r="L98" s="4">
        <v>2.2770999999999999E-9</v>
      </c>
      <c r="M98">
        <v>0</v>
      </c>
      <c r="N98" s="4">
        <v>1.39844E-9</v>
      </c>
      <c r="O98" s="4">
        <v>8.8515399999999994E-9</v>
      </c>
      <c r="P98" s="4">
        <v>1.023E-8</v>
      </c>
    </row>
    <row r="99" spans="1:16" x14ac:dyDescent="0.4">
      <c r="A99" s="3">
        <v>333611</v>
      </c>
      <c r="B99" t="str">
        <f>VLOOKUP(A99,'sector labels'!A:B,2,FALSE)</f>
        <v>Turbine and turbine generator set units manufacturing</v>
      </c>
      <c r="C99" s="4">
        <f t="shared" si="1"/>
        <v>4.2030757738999997E-9</v>
      </c>
      <c r="D99" s="4">
        <v>3.3505699999999999E-12</v>
      </c>
      <c r="E99" s="4">
        <v>1.66317E-10</v>
      </c>
      <c r="F99" s="4">
        <v>4.2356200000000001E-13</v>
      </c>
      <c r="G99" s="4">
        <v>1.9252800000000001E-14</v>
      </c>
      <c r="H99" s="4">
        <v>6.6389100000000006E-14</v>
      </c>
      <c r="I99" s="4">
        <v>6.8545299999999997E-10</v>
      </c>
      <c r="J99" s="4">
        <v>3.4272599999999998E-10</v>
      </c>
      <c r="K99" s="4">
        <v>5.0145099999999997E-10</v>
      </c>
      <c r="L99" s="4">
        <v>4.2639299999999999E-10</v>
      </c>
      <c r="M99">
        <v>0</v>
      </c>
      <c r="N99" s="4">
        <v>2.6182500000000002E-10</v>
      </c>
      <c r="O99" s="4">
        <v>1.8447099999999999E-10</v>
      </c>
      <c r="P99" s="4">
        <v>1.63058E-9</v>
      </c>
    </row>
    <row r="100" spans="1:16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f t="shared" si="1"/>
        <v>8.8277423212000008E-9</v>
      </c>
      <c r="D100" s="4">
        <v>8.3201800000000006E-12</v>
      </c>
      <c r="E100" s="4">
        <v>1.08275E-10</v>
      </c>
      <c r="F100" s="4">
        <v>1.25038E-13</v>
      </c>
      <c r="G100" s="4">
        <v>6.25192E-14</v>
      </c>
      <c r="H100" s="4">
        <v>2.1558399999999999E-13</v>
      </c>
      <c r="I100" s="4">
        <v>2.2328E-9</v>
      </c>
      <c r="J100" s="4">
        <v>1.1164E-9</v>
      </c>
      <c r="K100" s="4">
        <v>1.6334899999999999E-9</v>
      </c>
      <c r="L100" s="4">
        <v>1.3889800000000001E-9</v>
      </c>
      <c r="M100">
        <v>0</v>
      </c>
      <c r="N100" s="4">
        <v>8.5289100000000005E-10</v>
      </c>
      <c r="O100" s="4">
        <v>6.0091099999999995E-10</v>
      </c>
      <c r="P100" s="4">
        <v>8.85272E-10</v>
      </c>
    </row>
    <row r="101" spans="1:16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f t="shared" si="1"/>
        <v>1.4494904952000001E-8</v>
      </c>
      <c r="D101" s="4">
        <v>5.5540499999999997E-12</v>
      </c>
      <c r="E101" s="4">
        <v>1.3303099999999999E-10</v>
      </c>
      <c r="F101" s="4">
        <v>9.3007300000000001E-13</v>
      </c>
      <c r="G101" s="4">
        <v>8.5256699999999996E-13</v>
      </c>
      <c r="H101" s="4">
        <v>2.6726200000000001E-13</v>
      </c>
      <c r="I101" s="4">
        <v>2.73597E-9</v>
      </c>
      <c r="J101" s="4">
        <v>1.3679800000000001E-9</v>
      </c>
      <c r="K101" s="4">
        <v>2.0013199999999999E-9</v>
      </c>
      <c r="L101" s="4">
        <v>1.70179E-9</v>
      </c>
      <c r="M101">
        <v>0</v>
      </c>
      <c r="N101" s="4">
        <v>1.045E-9</v>
      </c>
      <c r="O101" s="4">
        <v>4.4175599999999998E-9</v>
      </c>
      <c r="P101" s="4">
        <v>1.08465E-9</v>
      </c>
    </row>
    <row r="102" spans="1:16" x14ac:dyDescent="0.4">
      <c r="A102" s="3">
        <v>333618</v>
      </c>
      <c r="B102" t="str">
        <f>VLOOKUP(A102,'sector labels'!A:B,2,FALSE)</f>
        <v>Other engine equipment manufacturing</v>
      </c>
      <c r="C102" s="4">
        <f t="shared" si="1"/>
        <v>3.5383664088E-9</v>
      </c>
      <c r="D102" s="4">
        <v>1.27916E-12</v>
      </c>
      <c r="E102" s="4">
        <v>1.78033E-10</v>
      </c>
      <c r="F102" s="4">
        <v>2.2718899999999999E-14</v>
      </c>
      <c r="G102" s="4">
        <v>1.1359400000000001E-14</v>
      </c>
      <c r="H102" s="4">
        <v>3.9170499999999997E-14</v>
      </c>
      <c r="I102" s="4">
        <v>4.0858499999999999E-10</v>
      </c>
      <c r="J102" s="4">
        <v>2.04293E-10</v>
      </c>
      <c r="K102" s="4">
        <v>2.9894200000000002E-10</v>
      </c>
      <c r="L102" s="4">
        <v>2.5418999999999998E-10</v>
      </c>
      <c r="M102">
        <v>0</v>
      </c>
      <c r="N102" s="4">
        <v>1.56081E-10</v>
      </c>
      <c r="O102" s="4">
        <v>6.5981000000000002E-10</v>
      </c>
      <c r="P102" s="4">
        <v>1.37708E-9</v>
      </c>
    </row>
    <row r="103" spans="1:16" x14ac:dyDescent="0.4">
      <c r="A103" s="3">
        <v>333912</v>
      </c>
      <c r="B103" t="str">
        <f>VLOOKUP(A103,'sector labels'!A:B,2,FALSE)</f>
        <v>Air and gas compressor manufacturing</v>
      </c>
      <c r="C103" s="4">
        <f t="shared" si="1"/>
        <v>5.6443059811000007E-9</v>
      </c>
      <c r="D103" s="4">
        <v>2.4357099999999999E-12</v>
      </c>
      <c r="E103" s="4">
        <v>4.60408E-11</v>
      </c>
      <c r="F103" s="4">
        <v>5.28734E-14</v>
      </c>
      <c r="G103" s="4">
        <v>2.64367E-14</v>
      </c>
      <c r="H103" s="4">
        <v>9.1160999999999996E-14</v>
      </c>
      <c r="I103" s="4">
        <v>9.50997E-10</v>
      </c>
      <c r="J103" s="4">
        <v>4.7549800000000005E-10</v>
      </c>
      <c r="K103" s="4">
        <v>6.9579900000000001E-10</v>
      </c>
      <c r="L103" s="4">
        <v>5.91636E-10</v>
      </c>
      <c r="M103">
        <v>0</v>
      </c>
      <c r="N103" s="4">
        <v>3.6328399999999999E-10</v>
      </c>
      <c r="O103" s="4">
        <v>2.5595500000000002E-10</v>
      </c>
      <c r="P103" s="4">
        <v>2.2624900000000001E-9</v>
      </c>
    </row>
    <row r="104" spans="1:16" x14ac:dyDescent="0.4">
      <c r="A104" s="3" t="s">
        <v>123</v>
      </c>
      <c r="B104" t="str">
        <f>VLOOKUP(A104,'sector labels'!A:B,2,FALSE)</f>
        <v>Pump and pumping equipment manufacturing</v>
      </c>
      <c r="C104" s="4">
        <f t="shared" si="1"/>
        <v>1.2316247411700002E-8</v>
      </c>
      <c r="D104" s="4">
        <v>2.05394E-12</v>
      </c>
      <c r="E104" s="4">
        <v>9.67386E-11</v>
      </c>
      <c r="F104" s="4">
        <v>1.1409899999999999E-13</v>
      </c>
      <c r="G104" s="4">
        <v>5.7049699999999998E-14</v>
      </c>
      <c r="H104" s="4">
        <v>1.9672300000000001E-13</v>
      </c>
      <c r="I104" s="4">
        <v>1.9822900000000002E-9</v>
      </c>
      <c r="J104" s="4">
        <v>9.9114399999999998E-10</v>
      </c>
      <c r="K104" s="4">
        <v>1.4497299999999999E-9</v>
      </c>
      <c r="L104" s="4">
        <v>1.23281E-9</v>
      </c>
      <c r="M104">
        <v>0</v>
      </c>
      <c r="N104" s="4">
        <v>2.82613E-9</v>
      </c>
      <c r="O104" s="4">
        <v>5.3337300000000002E-10</v>
      </c>
      <c r="P104" s="4">
        <v>3.2016100000000001E-9</v>
      </c>
    </row>
    <row r="105" spans="1:16" x14ac:dyDescent="0.4">
      <c r="A105" s="3">
        <v>333920</v>
      </c>
      <c r="B105" t="str">
        <f>VLOOKUP(A105,'sector labels'!A:B,2,FALSE)</f>
        <v>Material handling equipment manufacturing</v>
      </c>
      <c r="C105" s="4">
        <f t="shared" si="1"/>
        <v>2.2362985834E-8</v>
      </c>
      <c r="D105" s="4">
        <v>4.2353399999999996E-12</v>
      </c>
      <c r="E105" s="4">
        <v>9.0632100000000004E-10</v>
      </c>
      <c r="F105" s="4">
        <v>1.6668499999999999E-12</v>
      </c>
      <c r="G105" s="4">
        <v>1.22889E-13</v>
      </c>
      <c r="H105" s="4">
        <v>4.23755E-13</v>
      </c>
      <c r="I105" s="4">
        <v>2.0705999999999999E-9</v>
      </c>
      <c r="J105" s="4">
        <v>1.0352999999999999E-9</v>
      </c>
      <c r="K105" s="4">
        <v>1.51331E-9</v>
      </c>
      <c r="L105" s="4">
        <v>1.2870399999999999E-9</v>
      </c>
      <c r="M105">
        <v>0</v>
      </c>
      <c r="N105" s="4">
        <v>7.9043599999999998E-10</v>
      </c>
      <c r="O105" s="4">
        <v>2.2194300000000001E-9</v>
      </c>
      <c r="P105" s="4">
        <v>1.25341E-8</v>
      </c>
    </row>
    <row r="106" spans="1:16" x14ac:dyDescent="0.4">
      <c r="A106" s="3">
        <v>333991</v>
      </c>
      <c r="B106" t="str">
        <f>VLOOKUP(A106,'sector labels'!A:B,2,FALSE)</f>
        <v>Power-driven handtool manufacturing</v>
      </c>
      <c r="C106" s="4">
        <f t="shared" si="1"/>
        <v>7.7953428078000002E-9</v>
      </c>
      <c r="D106" s="4">
        <v>3.7717100000000003E-12</v>
      </c>
      <c r="E106" s="4">
        <v>9.46167E-11</v>
      </c>
      <c r="F106" s="4">
        <v>1.05268E-13</v>
      </c>
      <c r="G106" s="4">
        <v>5.2633800000000003E-14</v>
      </c>
      <c r="H106" s="4">
        <v>1.81496E-13</v>
      </c>
      <c r="I106" s="4">
        <v>1.97229E-9</v>
      </c>
      <c r="J106" s="4">
        <v>9.8614599999999992E-10</v>
      </c>
      <c r="K106" s="4">
        <v>1.4437200000000001E-9</v>
      </c>
      <c r="L106" s="4">
        <v>1.22748E-9</v>
      </c>
      <c r="M106">
        <v>0</v>
      </c>
      <c r="N106" s="4">
        <v>7.5364999999999998E-10</v>
      </c>
      <c r="O106" s="4">
        <v>5.3099800000000001E-10</v>
      </c>
      <c r="P106" s="4">
        <v>7.8233100000000004E-10</v>
      </c>
    </row>
    <row r="107" spans="1:16" x14ac:dyDescent="0.4">
      <c r="A107" s="3">
        <v>333993</v>
      </c>
      <c r="B107" t="str">
        <f>VLOOKUP(A107,'sector labels'!A:B,2,FALSE)</f>
        <v>Packaging machinery manufacturing</v>
      </c>
      <c r="C107" s="4">
        <f t="shared" si="1"/>
        <v>1.1402824793399999E-8</v>
      </c>
      <c r="D107" s="4">
        <v>5.0328000000000001E-12</v>
      </c>
      <c r="E107" s="4">
        <v>7.9264799999999998E-11</v>
      </c>
      <c r="F107" s="4">
        <v>8.9386299999999995E-14</v>
      </c>
      <c r="G107" s="4">
        <v>4.46931E-14</v>
      </c>
      <c r="H107" s="4">
        <v>1.54114E-13</v>
      </c>
      <c r="I107" s="4">
        <v>1.64594E-9</v>
      </c>
      <c r="J107" s="4">
        <v>8.2296899999999999E-10</v>
      </c>
      <c r="K107" s="4">
        <v>1.2045900000000001E-9</v>
      </c>
      <c r="L107" s="4">
        <v>1.0242E-9</v>
      </c>
      <c r="M107">
        <v>0</v>
      </c>
      <c r="N107" s="4">
        <v>6.2886399999999997E-10</v>
      </c>
      <c r="O107" s="4">
        <v>4.43076E-10</v>
      </c>
      <c r="P107" s="4">
        <v>5.5485999999999996E-9</v>
      </c>
    </row>
    <row r="108" spans="1:16" x14ac:dyDescent="0.4">
      <c r="A108" s="3">
        <v>333994</v>
      </c>
      <c r="B108" t="str">
        <f>VLOOKUP(A108,'sector labels'!A:B,2,FALSE)</f>
        <v>Industrial process furnace and oven manufacturing</v>
      </c>
      <c r="C108" s="4">
        <f t="shared" si="1"/>
        <v>1.4367544585E-8</v>
      </c>
      <c r="D108" s="4">
        <v>1.07957E-12</v>
      </c>
      <c r="E108" s="4">
        <v>1.77822E-10</v>
      </c>
      <c r="F108" s="4">
        <v>2.1091399999999999E-13</v>
      </c>
      <c r="G108" s="4">
        <v>1.05457E-13</v>
      </c>
      <c r="H108" s="4">
        <v>3.6364399999999999E-13</v>
      </c>
      <c r="I108" s="4">
        <v>3.6375399999999998E-9</v>
      </c>
      <c r="J108" s="4">
        <v>1.8187699999999999E-9</v>
      </c>
      <c r="K108" s="4">
        <v>2.6600500000000001E-9</v>
      </c>
      <c r="L108" s="4">
        <v>2.2620599999999999E-9</v>
      </c>
      <c r="M108">
        <v>0</v>
      </c>
      <c r="N108" s="4">
        <v>1.3891000000000001E-9</v>
      </c>
      <c r="O108" s="4">
        <v>9.7869299999999998E-10</v>
      </c>
      <c r="P108" s="4">
        <v>1.4417499999999999E-9</v>
      </c>
    </row>
    <row r="109" spans="1:16" x14ac:dyDescent="0.4">
      <c r="A109" s="3" t="s">
        <v>129</v>
      </c>
      <c r="B109" t="str">
        <f>VLOOKUP(A109,'sector labels'!A:B,2,FALSE)</f>
        <v>Other general purpose machinery manufacturing</v>
      </c>
      <c r="C109" s="4">
        <f t="shared" si="1"/>
        <v>1.0765439908599999E-8</v>
      </c>
      <c r="D109" s="4">
        <v>3.27181E-12</v>
      </c>
      <c r="E109" s="4">
        <v>2.3072300000000001E-10</v>
      </c>
      <c r="F109" s="4">
        <v>1.4551300000000001E-12</v>
      </c>
      <c r="G109" s="4">
        <v>3.9563599999999999E-14</v>
      </c>
      <c r="H109" s="4">
        <v>5.4540500000000004E-13</v>
      </c>
      <c r="I109" s="4">
        <v>1.4311900000000001E-9</v>
      </c>
      <c r="J109" s="4">
        <v>7.1559599999999996E-10</v>
      </c>
      <c r="K109" s="4">
        <v>1.0472099999999999E-9</v>
      </c>
      <c r="L109" s="4">
        <v>8.9042499999999995E-10</v>
      </c>
      <c r="M109">
        <v>0</v>
      </c>
      <c r="N109" s="4">
        <v>5.4674400000000005E-10</v>
      </c>
      <c r="O109" s="4">
        <v>1.12826E-9</v>
      </c>
      <c r="P109" s="4">
        <v>4.7699800000000001E-9</v>
      </c>
    </row>
    <row r="110" spans="1:16" x14ac:dyDescent="0.4">
      <c r="A110" s="3" t="s">
        <v>131</v>
      </c>
      <c r="B110" t="str">
        <f>VLOOKUP(A110,'sector labels'!A:B,2,FALSE)</f>
        <v>Fluid power process machinery</v>
      </c>
      <c r="C110" s="4">
        <f t="shared" si="1"/>
        <v>1.6721372676000002E-8</v>
      </c>
      <c r="D110" s="4">
        <v>4.1650399999999998E-12</v>
      </c>
      <c r="E110" s="4">
        <v>8.8163999999999997E-10</v>
      </c>
      <c r="F110" s="4">
        <v>2.1793000000000001E-13</v>
      </c>
      <c r="G110" s="4">
        <v>1.0896500000000001E-13</v>
      </c>
      <c r="H110" s="4">
        <v>3.7574099999999999E-13</v>
      </c>
      <c r="I110" s="4">
        <v>3.26023E-9</v>
      </c>
      <c r="J110" s="4">
        <v>1.6301100000000001E-9</v>
      </c>
      <c r="K110" s="4">
        <v>2.3795800000000002E-9</v>
      </c>
      <c r="L110" s="4">
        <v>2.0243000000000001E-9</v>
      </c>
      <c r="M110">
        <v>0</v>
      </c>
      <c r="N110" s="4">
        <v>1.2435200000000001E-9</v>
      </c>
      <c r="O110" s="4">
        <v>8.76075E-10</v>
      </c>
      <c r="P110" s="4">
        <v>4.4210499999999997E-9</v>
      </c>
    </row>
    <row r="111" spans="1:16" x14ac:dyDescent="0.4">
      <c r="A111" s="3">
        <v>334111</v>
      </c>
      <c r="B111" t="str">
        <f>VLOOKUP(A111,'sector labels'!A:B,2,FALSE)</f>
        <v>Electronic computer manufacturing</v>
      </c>
      <c r="C111" s="4">
        <f t="shared" si="1"/>
        <v>8.8647859296999992E-9</v>
      </c>
      <c r="D111" s="4">
        <v>3.2281200000000002E-12</v>
      </c>
      <c r="E111" s="4">
        <v>4.84257E-11</v>
      </c>
      <c r="F111" s="4">
        <v>5.7333800000000004E-14</v>
      </c>
      <c r="G111" s="4">
        <v>2.8666900000000002E-14</v>
      </c>
      <c r="H111" s="4">
        <v>5.9310900000000001E-13</v>
      </c>
      <c r="I111" s="4">
        <v>9.9114899999999992E-10</v>
      </c>
      <c r="J111" s="4">
        <v>4.9557500000000002E-10</v>
      </c>
      <c r="K111" s="4">
        <v>7.2482600000000004E-10</v>
      </c>
      <c r="L111" s="4">
        <v>6.1637599999999996E-10</v>
      </c>
      <c r="M111">
        <v>0</v>
      </c>
      <c r="N111" s="4">
        <v>3.7850699999999999E-10</v>
      </c>
      <c r="O111" s="4">
        <v>2.2667600000000001E-9</v>
      </c>
      <c r="P111" s="4">
        <v>3.3392599999999999E-9</v>
      </c>
    </row>
    <row r="112" spans="1:16" x14ac:dyDescent="0.4">
      <c r="A112" s="3">
        <v>334112</v>
      </c>
      <c r="B112" t="str">
        <f>VLOOKUP(A112,'sector labels'!A:B,2,FALSE)</f>
        <v>Computer storage device manufacturing</v>
      </c>
      <c r="C112" s="4">
        <f t="shared" si="1"/>
        <v>3.9580081797999995E-9</v>
      </c>
      <c r="D112" s="4">
        <v>1.3938799999999999E-12</v>
      </c>
      <c r="E112" s="4">
        <v>4.8248700000000001E-11</v>
      </c>
      <c r="F112" s="4">
        <v>5.4464100000000002E-14</v>
      </c>
      <c r="G112" s="4">
        <v>2.7232099999999999E-14</v>
      </c>
      <c r="H112" s="4">
        <v>9.3903600000000004E-14</v>
      </c>
      <c r="I112" s="4">
        <v>1.0015999999999999E-9</v>
      </c>
      <c r="J112" s="4">
        <v>5.0079899999999996E-10</v>
      </c>
      <c r="K112" s="4">
        <v>7.3301499999999998E-10</v>
      </c>
      <c r="L112" s="4">
        <v>6.2324899999999998E-10</v>
      </c>
      <c r="M112">
        <v>0</v>
      </c>
      <c r="N112" s="4">
        <v>3.82678E-10</v>
      </c>
      <c r="O112" s="4">
        <v>2.69621E-10</v>
      </c>
      <c r="P112" s="4">
        <v>3.9722800000000002E-10</v>
      </c>
    </row>
    <row r="113" spans="1:16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f t="shared" si="1"/>
        <v>2.5330698993999998E-9</v>
      </c>
      <c r="D113" s="4">
        <v>8.7514899999999999E-13</v>
      </c>
      <c r="E113" s="4">
        <v>3.0746499999999999E-11</v>
      </c>
      <c r="F113" s="4">
        <v>3.4195300000000002E-14</v>
      </c>
      <c r="G113" s="4">
        <v>1.7097699999999999E-14</v>
      </c>
      <c r="H113" s="4">
        <v>5.8957399999999997E-14</v>
      </c>
      <c r="I113" s="4">
        <v>6.4097699999999997E-10</v>
      </c>
      <c r="J113" s="4">
        <v>3.2048799999999998E-10</v>
      </c>
      <c r="K113" s="4">
        <v>4.6919999999999999E-10</v>
      </c>
      <c r="L113" s="4">
        <v>3.9892200000000002E-10</v>
      </c>
      <c r="M113">
        <v>0</v>
      </c>
      <c r="N113" s="4">
        <v>2.4493E-10</v>
      </c>
      <c r="O113" s="4">
        <v>1.7257E-10</v>
      </c>
      <c r="P113" s="4">
        <v>2.5425099999999998E-10</v>
      </c>
    </row>
    <row r="114" spans="1:16" x14ac:dyDescent="0.4">
      <c r="A114" s="3">
        <v>334210</v>
      </c>
      <c r="B114" t="str">
        <f>VLOOKUP(A114,'sector labels'!A:B,2,FALSE)</f>
        <v>Telephone apparatus manufacturing</v>
      </c>
      <c r="C114" s="4">
        <f t="shared" si="1"/>
        <v>5.3797023533000001E-9</v>
      </c>
      <c r="D114" s="4">
        <v>2.34465E-13</v>
      </c>
      <c r="E114" s="4">
        <v>3.8141199999999998E-11</v>
      </c>
      <c r="F114" s="4">
        <v>4.5807100000000001E-14</v>
      </c>
      <c r="G114" s="4">
        <v>2.29035E-14</v>
      </c>
      <c r="H114" s="4">
        <v>7.8977700000000005E-14</v>
      </c>
      <c r="I114" s="4">
        <v>7.77216E-10</v>
      </c>
      <c r="J114" s="4">
        <v>3.88608E-10</v>
      </c>
      <c r="K114" s="4">
        <v>5.6824300000000002E-10</v>
      </c>
      <c r="L114" s="4">
        <v>4.83243E-10</v>
      </c>
      <c r="M114">
        <v>0</v>
      </c>
      <c r="N114" s="4">
        <v>2.9676500000000001E-10</v>
      </c>
      <c r="O114" s="4">
        <v>2.09084E-10</v>
      </c>
      <c r="P114" s="4">
        <v>2.61802E-9</v>
      </c>
    </row>
    <row r="115" spans="1:16" x14ac:dyDescent="0.4">
      <c r="A115" s="3">
        <v>334220</v>
      </c>
      <c r="B115" t="str">
        <f>VLOOKUP(A115,'sector labels'!A:B,2,FALSE)</f>
        <v>Broadcast and wireless communications equipment</v>
      </c>
      <c r="C115" s="4">
        <f t="shared" si="1"/>
        <v>8.9934594064000009E-10</v>
      </c>
      <c r="D115" s="4">
        <v>6.2973800000000006E-14</v>
      </c>
      <c r="E115" s="4">
        <v>1.09511E-11</v>
      </c>
      <c r="F115" s="4">
        <v>1.2303100000000001E-14</v>
      </c>
      <c r="G115" s="4">
        <v>6.1515399999999998E-15</v>
      </c>
      <c r="H115" s="4">
        <v>2.12122E-14</v>
      </c>
      <c r="I115" s="4">
        <v>2.2764499999999999E-10</v>
      </c>
      <c r="J115" s="4">
        <v>1.13823E-10</v>
      </c>
      <c r="K115" s="4">
        <v>1.6661300000000001E-10</v>
      </c>
      <c r="L115" s="4">
        <v>1.4166099999999999E-10</v>
      </c>
      <c r="M115">
        <v>0</v>
      </c>
      <c r="N115" s="4">
        <v>8.6979599999999995E-11</v>
      </c>
      <c r="O115" s="4">
        <v>6.1282900000000001E-11</v>
      </c>
      <c r="P115" s="4">
        <v>9.0287699999999996E-11</v>
      </c>
    </row>
    <row r="116" spans="1:16" x14ac:dyDescent="0.4">
      <c r="A116" s="3">
        <v>334290</v>
      </c>
      <c r="B116" t="str">
        <f>VLOOKUP(A116,'sector labels'!A:B,2,FALSE)</f>
        <v>Other communications equipment manufacturing</v>
      </c>
      <c r="C116" s="4">
        <f t="shared" si="1"/>
        <v>4.9310766025999999E-9</v>
      </c>
      <c r="D116" s="4">
        <v>3.4082099999999998E-13</v>
      </c>
      <c r="E116" s="4">
        <v>5.9870100000000002E-11</v>
      </c>
      <c r="F116" s="4">
        <v>6.6585700000000001E-14</v>
      </c>
      <c r="G116" s="4">
        <v>3.3292899999999998E-14</v>
      </c>
      <c r="H116" s="4">
        <v>1.1480299999999999E-13</v>
      </c>
      <c r="I116" s="4">
        <v>1.24812E-9</v>
      </c>
      <c r="J116" s="4">
        <v>6.2406100000000002E-10</v>
      </c>
      <c r="K116" s="4">
        <v>9.1363400000000001E-10</v>
      </c>
      <c r="L116" s="4">
        <v>7.7678800000000005E-10</v>
      </c>
      <c r="M116">
        <v>0</v>
      </c>
      <c r="N116" s="4">
        <v>4.7693299999999995E-10</v>
      </c>
      <c r="O116" s="4">
        <v>3.3603199999999999E-10</v>
      </c>
      <c r="P116" s="4">
        <v>4.9508300000000004E-10</v>
      </c>
    </row>
    <row r="117" spans="1:16" x14ac:dyDescent="0.4">
      <c r="A117" s="3">
        <v>334413</v>
      </c>
      <c r="B117" t="str">
        <f>VLOOKUP(A117,'sector labels'!A:B,2,FALSE)</f>
        <v>Semiconductor and related device manufacturing</v>
      </c>
      <c r="C117" s="4">
        <f t="shared" si="1"/>
        <v>3.53582430124E-9</v>
      </c>
      <c r="D117" s="4">
        <v>1.8093100000000001E-12</v>
      </c>
      <c r="E117" s="4">
        <v>1.31315E-10</v>
      </c>
      <c r="F117" s="4">
        <v>1.0099499999999999E-14</v>
      </c>
      <c r="G117" s="4">
        <v>5.0497399999999999E-15</v>
      </c>
      <c r="H117" s="4">
        <v>1.91542E-13</v>
      </c>
      <c r="I117" s="4">
        <v>1.80582E-10</v>
      </c>
      <c r="J117" s="4">
        <v>9.02912E-11</v>
      </c>
      <c r="K117" s="4">
        <v>1.3211400000000001E-10</v>
      </c>
      <c r="L117" s="4">
        <v>1.1233800000000001E-10</v>
      </c>
      <c r="M117">
        <v>0</v>
      </c>
      <c r="N117" s="4">
        <v>6.8980099999999997E-11</v>
      </c>
      <c r="O117" s="4">
        <v>7.7760800000000005E-10</v>
      </c>
      <c r="P117" s="4">
        <v>2.04058E-9</v>
      </c>
    </row>
    <row r="118" spans="1:16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f t="shared" si="1"/>
        <v>4.4043333088999998E-9</v>
      </c>
      <c r="D118" s="4">
        <v>6.5435400000000002E-13</v>
      </c>
      <c r="E118" s="4">
        <v>4.2579599999999998E-10</v>
      </c>
      <c r="F118" s="4">
        <v>3.4516799999999999E-13</v>
      </c>
      <c r="G118" s="4">
        <v>7.6704099999999998E-14</v>
      </c>
      <c r="H118" s="4">
        <v>4.4082800000000001E-14</v>
      </c>
      <c r="I118" s="4">
        <v>4.6378600000000003E-10</v>
      </c>
      <c r="J118" s="4">
        <v>2.3189300000000001E-10</v>
      </c>
      <c r="K118" s="4">
        <v>3.3936399999999999E-10</v>
      </c>
      <c r="L118" s="4">
        <v>2.8855499999999999E-10</v>
      </c>
      <c r="M118">
        <v>0</v>
      </c>
      <c r="N118" s="4">
        <v>1.7717899999999999E-10</v>
      </c>
      <c r="O118" s="4">
        <v>1.3731699999999999E-9</v>
      </c>
      <c r="P118" s="4">
        <v>1.1034699999999999E-9</v>
      </c>
    </row>
    <row r="119" spans="1:16" x14ac:dyDescent="0.4">
      <c r="A119" s="3" t="s">
        <v>141</v>
      </c>
      <c r="B119" t="str">
        <f>VLOOKUP(A119,'sector labels'!A:B,2,FALSE)</f>
        <v>Other electronic component manufacturing</v>
      </c>
      <c r="C119" s="4">
        <f t="shared" si="1"/>
        <v>2.1007647432E-8</v>
      </c>
      <c r="D119" s="4">
        <v>4.5754499999999999E-12</v>
      </c>
      <c r="E119" s="4">
        <v>1.01865E-10</v>
      </c>
      <c r="F119" s="4">
        <v>4.1738699999999999E-13</v>
      </c>
      <c r="G119" s="4">
        <v>3.5236400000000001E-13</v>
      </c>
      <c r="H119" s="4">
        <v>4.6723099999999999E-13</v>
      </c>
      <c r="I119" s="4">
        <v>2.0349700000000001E-9</v>
      </c>
      <c r="J119" s="4">
        <v>5.6807E-9</v>
      </c>
      <c r="K119" s="4">
        <v>1.4862200000000001E-9</v>
      </c>
      <c r="L119" s="4">
        <v>1.26417E-9</v>
      </c>
      <c r="M119">
        <v>0</v>
      </c>
      <c r="N119" s="4">
        <v>7.7648999999999997E-10</v>
      </c>
      <c r="O119" s="4">
        <v>4.0705199999999997E-9</v>
      </c>
      <c r="P119" s="4">
        <v>5.5869000000000002E-9</v>
      </c>
    </row>
    <row r="120" spans="1:16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f t="shared" si="1"/>
        <v>5.2674320210700003E-8</v>
      </c>
      <c r="D120" s="4">
        <v>1.2240799999999999E-11</v>
      </c>
      <c r="E120" s="4">
        <v>6.0293599999999995E-10</v>
      </c>
      <c r="F120" s="4">
        <v>1.5608E-12</v>
      </c>
      <c r="G120" s="4">
        <v>7.69857E-14</v>
      </c>
      <c r="H120" s="4">
        <v>8.1662499999999997E-13</v>
      </c>
      <c r="I120" s="4">
        <v>4.74709E-9</v>
      </c>
      <c r="J120" s="4">
        <v>3.7449500000000001E-10</v>
      </c>
      <c r="K120" s="4">
        <v>5.4803399999999995E-10</v>
      </c>
      <c r="L120" s="4">
        <v>2.5008800000000002E-8</v>
      </c>
      <c r="M120">
        <v>0</v>
      </c>
      <c r="N120" s="4">
        <v>1.8132700000000001E-9</v>
      </c>
      <c r="O120" s="4">
        <v>9.5112999999999996E-9</v>
      </c>
      <c r="P120" s="4">
        <v>1.0053700000000001E-8</v>
      </c>
    </row>
    <row r="121" spans="1:16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f t="shared" si="1"/>
        <v>2.84466063204E-9</v>
      </c>
      <c r="D121" s="4">
        <v>1.1945400000000001E-12</v>
      </c>
      <c r="E121" s="4">
        <v>6.6719899999999997E-11</v>
      </c>
      <c r="F121" s="4">
        <v>2.33375E-13</v>
      </c>
      <c r="G121" s="4">
        <v>5.5565400000000002E-15</v>
      </c>
      <c r="H121" s="4">
        <v>1.9160499999999999E-14</v>
      </c>
      <c r="I121" s="4">
        <v>1.95992E-10</v>
      </c>
      <c r="J121" s="4">
        <v>9.7995800000000003E-11</v>
      </c>
      <c r="K121" s="4">
        <v>1.4336399999999999E-10</v>
      </c>
      <c r="L121" s="4">
        <v>1.21907E-10</v>
      </c>
      <c r="M121">
        <v>0</v>
      </c>
      <c r="N121" s="4">
        <v>7.4858300000000001E-11</v>
      </c>
      <c r="O121" s="4">
        <v>3.1645099999999999E-10</v>
      </c>
      <c r="P121" s="4">
        <v>1.82592E-9</v>
      </c>
    </row>
    <row r="122" spans="1:16" x14ac:dyDescent="0.4">
      <c r="A122" s="3">
        <v>334512</v>
      </c>
      <c r="B122" t="str">
        <f>VLOOKUP(A122,'sector labels'!A:B,2,FALSE)</f>
        <v>Automatic environmental control manufacturing</v>
      </c>
      <c r="C122" s="4">
        <f t="shared" si="1"/>
        <v>1.18172085921E-8</v>
      </c>
      <c r="D122" s="4">
        <v>4.0822400000000002E-12</v>
      </c>
      <c r="E122" s="4">
        <v>1.4342099999999999E-10</v>
      </c>
      <c r="F122" s="4">
        <v>1.59508E-13</v>
      </c>
      <c r="G122" s="4">
        <v>7.9754099999999995E-14</v>
      </c>
      <c r="H122" s="4">
        <v>1.6500900000000001E-12</v>
      </c>
      <c r="I122" s="4">
        <v>2.9899199999999999E-9</v>
      </c>
      <c r="J122" s="4">
        <v>1.49496E-9</v>
      </c>
      <c r="K122" s="4">
        <v>2.18864E-9</v>
      </c>
      <c r="L122" s="4">
        <v>1.86082E-9</v>
      </c>
      <c r="M122">
        <v>0</v>
      </c>
      <c r="N122" s="4">
        <v>1.14251E-9</v>
      </c>
      <c r="O122" s="4">
        <v>8.0497600000000001E-10</v>
      </c>
      <c r="P122" s="4">
        <v>1.18599E-9</v>
      </c>
    </row>
    <row r="123" spans="1:16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f t="shared" si="1"/>
        <v>1.3267984196600001E-8</v>
      </c>
      <c r="D123" s="4">
        <v>1.7959899999999999E-11</v>
      </c>
      <c r="E123" s="4">
        <v>8.1042299999999995E-11</v>
      </c>
      <c r="F123" s="4">
        <v>2.7645099999999999E-12</v>
      </c>
      <c r="G123" s="4">
        <v>5.31636E-14</v>
      </c>
      <c r="H123" s="4">
        <v>1.8332300000000001E-13</v>
      </c>
      <c r="I123" s="4">
        <v>1.60383E-9</v>
      </c>
      <c r="J123" s="4">
        <v>8.0191500000000002E-10</v>
      </c>
      <c r="K123" s="4">
        <v>1.17074E-9</v>
      </c>
      <c r="L123" s="4">
        <v>9.9592499999999995E-10</v>
      </c>
      <c r="M123">
        <v>0</v>
      </c>
      <c r="N123" s="4">
        <v>6.1178100000000004E-10</v>
      </c>
      <c r="O123" s="4">
        <v>2.5860500000000002E-9</v>
      </c>
      <c r="P123" s="4">
        <v>5.3957399999999998E-9</v>
      </c>
    </row>
    <row r="124" spans="1:16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f t="shared" si="1"/>
        <v>4.7482916101000011E-9</v>
      </c>
      <c r="D124" s="4">
        <v>3.2818700000000002E-13</v>
      </c>
      <c r="E124" s="4">
        <v>5.76507E-11</v>
      </c>
      <c r="F124" s="4">
        <v>6.4117399999999997E-14</v>
      </c>
      <c r="G124" s="4">
        <v>3.2058699999999998E-14</v>
      </c>
      <c r="H124" s="4">
        <v>1.10547E-13</v>
      </c>
      <c r="I124" s="4">
        <v>1.20186E-9</v>
      </c>
      <c r="J124" s="4">
        <v>6.00928E-10</v>
      </c>
      <c r="K124" s="4">
        <v>8.7976600000000002E-10</v>
      </c>
      <c r="L124" s="4">
        <v>7.4799300000000005E-10</v>
      </c>
      <c r="M124">
        <v>0</v>
      </c>
      <c r="N124" s="4">
        <v>4.5925300000000002E-10</v>
      </c>
      <c r="O124" s="4">
        <v>3.2357499999999999E-10</v>
      </c>
      <c r="P124" s="4">
        <v>4.7673099999999997E-10</v>
      </c>
    </row>
    <row r="125" spans="1:16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f t="shared" si="1"/>
        <v>2.5793826830999997E-9</v>
      </c>
      <c r="D125" s="4">
        <v>1.84787E-13</v>
      </c>
      <c r="E125" s="4">
        <v>3.1571500000000001E-11</v>
      </c>
      <c r="F125" s="4">
        <v>3.61015E-14</v>
      </c>
      <c r="G125" s="4">
        <v>1.80507E-14</v>
      </c>
      <c r="H125" s="4">
        <v>6.22439E-14</v>
      </c>
      <c r="I125" s="4">
        <v>6.5294599999999997E-10</v>
      </c>
      <c r="J125" s="4">
        <v>3.2647299999999999E-10</v>
      </c>
      <c r="K125" s="4">
        <v>4.7776100000000002E-10</v>
      </c>
      <c r="L125" s="4">
        <v>4.0623399999999998E-10</v>
      </c>
      <c r="M125">
        <v>0</v>
      </c>
      <c r="N125" s="4">
        <v>2.49438E-10</v>
      </c>
      <c r="O125" s="4">
        <v>1.7574399999999999E-10</v>
      </c>
      <c r="P125" s="4">
        <v>2.5891400000000002E-10</v>
      </c>
    </row>
    <row r="126" spans="1:16" x14ac:dyDescent="0.4">
      <c r="A126" s="3">
        <v>334516</v>
      </c>
      <c r="B126" t="str">
        <f>VLOOKUP(A126,'sector labels'!A:B,2,FALSE)</f>
        <v>Analytical laboratory instrument manufacturing</v>
      </c>
      <c r="C126" s="4">
        <f t="shared" si="1"/>
        <v>2.4761320813999998E-9</v>
      </c>
      <c r="D126" s="4">
        <v>2.2820099999999999E-12</v>
      </c>
      <c r="E126" s="4">
        <v>3.02155E-11</v>
      </c>
      <c r="F126" s="4">
        <v>3.42949E-14</v>
      </c>
      <c r="G126" s="4">
        <v>1.7147399999999999E-14</v>
      </c>
      <c r="H126" s="4">
        <v>5.9129099999999994E-14</v>
      </c>
      <c r="I126" s="4">
        <v>6.2625700000000004E-10</v>
      </c>
      <c r="J126" s="4">
        <v>3.1312900000000003E-10</v>
      </c>
      <c r="K126" s="4">
        <v>4.5828499999999998E-10</v>
      </c>
      <c r="L126" s="4">
        <v>3.8966500000000002E-10</v>
      </c>
      <c r="M126">
        <v>0</v>
      </c>
      <c r="N126" s="4">
        <v>2.3926000000000001E-10</v>
      </c>
      <c r="O126" s="4">
        <v>1.68574E-10</v>
      </c>
      <c r="P126" s="4">
        <v>2.4835400000000001E-10</v>
      </c>
    </row>
    <row r="127" spans="1:16" x14ac:dyDescent="0.4">
      <c r="A127" s="3">
        <v>334517</v>
      </c>
      <c r="B127" t="str">
        <f>VLOOKUP(A127,'sector labels'!A:B,2,FALSE)</f>
        <v>Irradiation apparatus manufacturing</v>
      </c>
      <c r="C127" s="4">
        <f t="shared" si="1"/>
        <v>6.1751168039000001E-9</v>
      </c>
      <c r="D127" s="4">
        <v>5.1445300000000001E-13</v>
      </c>
      <c r="E127" s="4">
        <v>7.8398299999999996E-11</v>
      </c>
      <c r="F127" s="4">
        <v>1.00508E-13</v>
      </c>
      <c r="G127" s="4">
        <v>5.0253899999999999E-14</v>
      </c>
      <c r="H127" s="4">
        <v>1.7328899999999999E-13</v>
      </c>
      <c r="I127" s="4">
        <v>1.5639400000000001E-9</v>
      </c>
      <c r="J127" s="4">
        <v>7.8196900000000003E-10</v>
      </c>
      <c r="K127" s="4">
        <v>1.14212E-9</v>
      </c>
      <c r="L127" s="4">
        <v>9.7149700000000008E-10</v>
      </c>
      <c r="M127">
        <v>0</v>
      </c>
      <c r="N127" s="4">
        <v>5.9672899999999996E-10</v>
      </c>
      <c r="O127" s="4">
        <v>4.2040899999999999E-10</v>
      </c>
      <c r="P127" s="4">
        <v>6.1921600000000003E-10</v>
      </c>
    </row>
    <row r="128" spans="1:16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f t="shared" si="1"/>
        <v>1.20647437444E-8</v>
      </c>
      <c r="D128" s="4">
        <v>2.50135E-12</v>
      </c>
      <c r="E128" s="4">
        <v>3.9167900000000002E-11</v>
      </c>
      <c r="F128" s="4">
        <v>4.8868499999999995E-13</v>
      </c>
      <c r="G128" s="4">
        <v>2.2213E-14</v>
      </c>
      <c r="H128" s="4">
        <v>7.6596400000000001E-14</v>
      </c>
      <c r="I128" s="4">
        <v>8.11965E-10</v>
      </c>
      <c r="J128" s="4">
        <v>4.05983E-10</v>
      </c>
      <c r="K128" s="4">
        <v>5.9418999999999999E-10</v>
      </c>
      <c r="L128" s="4">
        <v>5.0521900000000003E-10</v>
      </c>
      <c r="M128">
        <v>0</v>
      </c>
      <c r="N128" s="4">
        <v>2.3782800000000002E-9</v>
      </c>
      <c r="O128" s="4">
        <v>4.5898299999999996E-9</v>
      </c>
      <c r="P128" s="4">
        <v>2.7370200000000001E-9</v>
      </c>
    </row>
    <row r="129" spans="1:16" x14ac:dyDescent="0.4">
      <c r="A129" s="3">
        <v>334300</v>
      </c>
      <c r="B129" t="str">
        <f>VLOOKUP(A129,'sector labels'!A:B,2,FALSE)</f>
        <v>Audio and video equipment manufacturing</v>
      </c>
      <c r="C129" s="4">
        <f t="shared" si="1"/>
        <v>2.5625889423E-8</v>
      </c>
      <c r="D129" s="4">
        <v>1.88075E-12</v>
      </c>
      <c r="E129" s="4">
        <v>3.1541399999999998E-10</v>
      </c>
      <c r="F129" s="4">
        <v>3.6743899999999998E-13</v>
      </c>
      <c r="G129" s="4">
        <v>1.83719E-13</v>
      </c>
      <c r="H129" s="4">
        <v>6.3351499999999995E-13</v>
      </c>
      <c r="I129" s="4">
        <v>6.4874200000000003E-9</v>
      </c>
      <c r="J129" s="4">
        <v>3.2437100000000002E-9</v>
      </c>
      <c r="K129" s="4">
        <v>4.7454799999999996E-9</v>
      </c>
      <c r="L129" s="4">
        <v>4.0352399999999998E-9</v>
      </c>
      <c r="M129">
        <v>0</v>
      </c>
      <c r="N129" s="4">
        <v>2.4778699999999998E-9</v>
      </c>
      <c r="O129" s="4">
        <v>1.7457999999999999E-9</v>
      </c>
      <c r="P129" s="4">
        <v>2.5718899999999999E-9</v>
      </c>
    </row>
    <row r="130" spans="1:16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f t="shared" si="1"/>
        <v>5.0091589062999995E-8</v>
      </c>
      <c r="D130" s="4">
        <v>3.6763500000000002E-12</v>
      </c>
      <c r="E130" s="4">
        <v>6.1654699999999998E-10</v>
      </c>
      <c r="F130" s="4">
        <v>7.1824200000000002E-13</v>
      </c>
      <c r="G130" s="4">
        <v>3.5912100000000001E-13</v>
      </c>
      <c r="H130" s="4">
        <v>1.2383500000000001E-12</v>
      </c>
      <c r="I130" s="4">
        <v>1.26811E-8</v>
      </c>
      <c r="J130" s="4">
        <v>6.3405699999999997E-9</v>
      </c>
      <c r="K130" s="4">
        <v>9.2761100000000001E-9</v>
      </c>
      <c r="L130" s="4">
        <v>7.8878E-9</v>
      </c>
      <c r="M130">
        <v>0</v>
      </c>
      <c r="N130" s="4">
        <v>4.8435599999999998E-9</v>
      </c>
      <c r="O130" s="4">
        <v>3.4125600000000001E-9</v>
      </c>
      <c r="P130" s="4">
        <v>5.02735E-9</v>
      </c>
    </row>
    <row r="131" spans="1:16" x14ac:dyDescent="0.4">
      <c r="A131" s="3">
        <v>335110</v>
      </c>
      <c r="B131" t="str">
        <f>VLOOKUP(A131,'sector labels'!A:B,2,FALSE)</f>
        <v>Electric lamp bulb and part manufacturing</v>
      </c>
      <c r="C131" s="4">
        <f t="shared" ref="C131:C194" si="2">SUM(D131:P131)</f>
        <v>1.8116935937000001E-8</v>
      </c>
      <c r="D131" s="4">
        <v>1.2521899999999999E-12</v>
      </c>
      <c r="E131" s="4">
        <v>2.19965E-10</v>
      </c>
      <c r="F131" s="4">
        <v>2.4463800000000001E-13</v>
      </c>
      <c r="G131" s="4">
        <v>1.2231900000000001E-13</v>
      </c>
      <c r="H131" s="4">
        <v>4.2179000000000001E-13</v>
      </c>
      <c r="I131" s="4">
        <v>4.5856399999999999E-9</v>
      </c>
      <c r="J131" s="4">
        <v>2.2928199999999999E-9</v>
      </c>
      <c r="K131" s="4">
        <v>3.35672E-9</v>
      </c>
      <c r="L131" s="4">
        <v>2.8539400000000002E-9</v>
      </c>
      <c r="M131">
        <v>0</v>
      </c>
      <c r="N131" s="4">
        <v>1.75227E-9</v>
      </c>
      <c r="O131" s="4">
        <v>1.23459E-9</v>
      </c>
      <c r="P131" s="4">
        <v>1.81895E-9</v>
      </c>
    </row>
    <row r="132" spans="1:16" x14ac:dyDescent="0.4">
      <c r="A132" s="3">
        <v>335120</v>
      </c>
      <c r="B132" t="str">
        <f>VLOOKUP(A132,'sector labels'!A:B,2,FALSE)</f>
        <v>Lighting fixture manufacturing</v>
      </c>
      <c r="C132" s="4">
        <f t="shared" si="2"/>
        <v>2.4091718099999999E-8</v>
      </c>
      <c r="D132" s="4">
        <v>1.40435E-11</v>
      </c>
      <c r="E132" s="4">
        <v>1.99514E-10</v>
      </c>
      <c r="F132" s="4">
        <v>1.05038E-12</v>
      </c>
      <c r="G132" s="4">
        <v>1.2049999999999999E-13</v>
      </c>
      <c r="H132" s="4">
        <v>1.3797199999999999E-12</v>
      </c>
      <c r="I132" s="4">
        <v>4.0582400000000002E-9</v>
      </c>
      <c r="J132" s="4">
        <v>2.0291200000000001E-9</v>
      </c>
      <c r="K132" s="4">
        <v>2.9668000000000001E-9</v>
      </c>
      <c r="L132" s="4">
        <v>2.5230600000000002E-9</v>
      </c>
      <c r="M132">
        <v>0</v>
      </c>
      <c r="N132" s="4">
        <v>1.54947E-9</v>
      </c>
      <c r="O132" s="4">
        <v>1.09167E-9</v>
      </c>
      <c r="P132" s="4">
        <v>9.6572500000000003E-9</v>
      </c>
    </row>
    <row r="133" spans="1:16" x14ac:dyDescent="0.4">
      <c r="A133" s="3">
        <v>335210</v>
      </c>
      <c r="B133" t="str">
        <f>VLOOKUP(A133,'sector labels'!A:B,2,FALSE)</f>
        <v>Small electrical appliance manufacturing</v>
      </c>
      <c r="C133" s="4">
        <f t="shared" si="2"/>
        <v>1.22549914666E-8</v>
      </c>
      <c r="D133" s="4">
        <v>6.4669199999999999E-13</v>
      </c>
      <c r="E133" s="4">
        <v>1.11555E-10</v>
      </c>
      <c r="F133" s="4">
        <v>1.38977E-12</v>
      </c>
      <c r="G133" s="4">
        <v>6.31716E-14</v>
      </c>
      <c r="H133" s="4">
        <v>2.1783300000000001E-13</v>
      </c>
      <c r="I133" s="4">
        <v>2.3135800000000002E-9</v>
      </c>
      <c r="J133" s="4">
        <v>1.1567900000000001E-9</v>
      </c>
      <c r="K133" s="4">
        <v>1.6931000000000001E-9</v>
      </c>
      <c r="L133" s="4">
        <v>1.4395799999999999E-9</v>
      </c>
      <c r="M133">
        <v>0</v>
      </c>
      <c r="N133" s="4">
        <v>8.8391400000000004E-10</v>
      </c>
      <c r="O133" s="4">
        <v>3.73664E-9</v>
      </c>
      <c r="P133" s="4">
        <v>9.1751500000000001E-10</v>
      </c>
    </row>
    <row r="134" spans="1:16" x14ac:dyDescent="0.4">
      <c r="A134" s="3">
        <v>335221</v>
      </c>
      <c r="B134" t="str">
        <f>VLOOKUP(A134,'sector labels'!A:B,2,FALSE)</f>
        <v>Household cooking appliance manufacturing</v>
      </c>
      <c r="C134" s="4">
        <f t="shared" si="2"/>
        <v>1.1987822861000002E-8</v>
      </c>
      <c r="D134" s="4">
        <v>5.3063699999999997E-12</v>
      </c>
      <c r="E134" s="4">
        <v>1.5459900000000001E-10</v>
      </c>
      <c r="F134" s="4">
        <v>2.0733900000000001E-13</v>
      </c>
      <c r="G134" s="4">
        <v>1.0367E-13</v>
      </c>
      <c r="H134" s="4">
        <v>3.57482E-13</v>
      </c>
      <c r="I134" s="4">
        <v>3.0356899999999999E-9</v>
      </c>
      <c r="J134" s="4">
        <v>1.51784E-9</v>
      </c>
      <c r="K134" s="4">
        <v>2.21499E-9</v>
      </c>
      <c r="L134" s="4">
        <v>1.8843999999999998E-9</v>
      </c>
      <c r="M134">
        <v>0</v>
      </c>
      <c r="N134" s="4">
        <v>1.15765E-9</v>
      </c>
      <c r="O134" s="4">
        <v>8.15569E-10</v>
      </c>
      <c r="P134" s="4">
        <v>1.20111E-9</v>
      </c>
    </row>
    <row r="135" spans="1:16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f t="shared" si="2"/>
        <v>4.1257944243999997E-8</v>
      </c>
      <c r="D135" s="4">
        <v>1.6484E-11</v>
      </c>
      <c r="E135" s="4">
        <v>2.3616900000000001E-10</v>
      </c>
      <c r="F135" s="4">
        <v>4.68429E-12</v>
      </c>
      <c r="G135" s="4">
        <v>1.4638399999999999E-13</v>
      </c>
      <c r="H135" s="4">
        <v>4.29057E-12</v>
      </c>
      <c r="I135" s="4">
        <v>4.76418E-9</v>
      </c>
      <c r="J135" s="4">
        <v>2.38209E-9</v>
      </c>
      <c r="K135" s="4">
        <v>3.48133E-9</v>
      </c>
      <c r="L135" s="4">
        <v>2.9608900000000001E-9</v>
      </c>
      <c r="M135">
        <v>0</v>
      </c>
      <c r="N135" s="4">
        <v>1.81849E-9</v>
      </c>
      <c r="O135" s="4">
        <v>2.3701999999999999E-8</v>
      </c>
      <c r="P135" s="4">
        <v>1.88719E-9</v>
      </c>
    </row>
    <row r="136" spans="1:16" x14ac:dyDescent="0.4">
      <c r="A136" s="3">
        <v>335224</v>
      </c>
      <c r="B136" t="str">
        <f>VLOOKUP(A136,'sector labels'!A:B,2,FALSE)</f>
        <v>Household laundry equipment manufacturing</v>
      </c>
      <c r="C136" s="4">
        <f t="shared" si="2"/>
        <v>2.09283985E-8</v>
      </c>
      <c r="D136" s="4">
        <v>1.53599E-12</v>
      </c>
      <c r="E136" s="4">
        <v>2.5759499999999998E-10</v>
      </c>
      <c r="F136" s="4">
        <v>3.0008299999999998E-13</v>
      </c>
      <c r="G136" s="4">
        <v>1.50042E-13</v>
      </c>
      <c r="H136" s="4">
        <v>5.1738500000000002E-13</v>
      </c>
      <c r="I136" s="4">
        <v>5.2982099999999996E-9</v>
      </c>
      <c r="J136" s="4">
        <v>2.6491100000000002E-9</v>
      </c>
      <c r="K136" s="4">
        <v>3.8755800000000004E-9</v>
      </c>
      <c r="L136" s="4">
        <v>3.29554E-9</v>
      </c>
      <c r="M136">
        <v>0</v>
      </c>
      <c r="N136" s="4">
        <v>2.0236500000000001E-9</v>
      </c>
      <c r="O136" s="4">
        <v>1.4257699999999999E-9</v>
      </c>
      <c r="P136" s="4">
        <v>2.1004399999999998E-9</v>
      </c>
    </row>
    <row r="137" spans="1:16" x14ac:dyDescent="0.4">
      <c r="A137" s="3">
        <v>335228</v>
      </c>
      <c r="B137" t="str">
        <f>VLOOKUP(A137,'sector labels'!A:B,2,FALSE)</f>
        <v>Other major household appliance manufacturing</v>
      </c>
      <c r="C137" s="4">
        <f t="shared" si="2"/>
        <v>2.4259816611600002E-8</v>
      </c>
      <c r="D137" s="4">
        <v>1.0934600000000001E-11</v>
      </c>
      <c r="E137" s="4">
        <v>6.0180100000000004E-10</v>
      </c>
      <c r="F137" s="4">
        <v>5.5798099999999998E-13</v>
      </c>
      <c r="G137" s="4">
        <v>7.9711599999999998E-14</v>
      </c>
      <c r="H137" s="4">
        <v>8.93319E-13</v>
      </c>
      <c r="I137" s="4">
        <v>1.40633E-9</v>
      </c>
      <c r="J137">
        <v>0</v>
      </c>
      <c r="K137">
        <v>0</v>
      </c>
      <c r="L137" s="4">
        <v>1.7495E-9</v>
      </c>
      <c r="M137">
        <v>0</v>
      </c>
      <c r="N137" s="4">
        <v>1.7904900000000001E-9</v>
      </c>
      <c r="O137" s="4">
        <v>6.4336300000000003E-9</v>
      </c>
      <c r="P137" s="4">
        <v>1.22656E-8</v>
      </c>
    </row>
    <row r="138" spans="1:16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f t="shared" si="2"/>
        <v>3.9878401816999998E-8</v>
      </c>
      <c r="D138" s="4">
        <v>1.65143E-11</v>
      </c>
      <c r="E138" s="4">
        <v>9.7095900000000002E-10</v>
      </c>
      <c r="F138" s="4">
        <v>3.9905100000000001E-12</v>
      </c>
      <c r="G138" s="4">
        <v>5.0942699999999997E-13</v>
      </c>
      <c r="H138" s="4">
        <v>2.4885799999999999E-12</v>
      </c>
      <c r="I138" s="4">
        <v>2.8094599999999999E-9</v>
      </c>
      <c r="J138" s="4">
        <v>1.40473E-9</v>
      </c>
      <c r="K138" s="4">
        <v>2.0534E-9</v>
      </c>
      <c r="L138" s="4">
        <v>1.74636E-9</v>
      </c>
      <c r="M138">
        <v>0</v>
      </c>
      <c r="N138" s="4">
        <v>1.0725199999999999E-9</v>
      </c>
      <c r="O138" s="4">
        <v>6.4228699999999998E-9</v>
      </c>
      <c r="P138" s="4">
        <v>2.3374600000000001E-8</v>
      </c>
    </row>
    <row r="139" spans="1:16" x14ac:dyDescent="0.4">
      <c r="A139" s="3">
        <v>335312</v>
      </c>
      <c r="B139" t="str">
        <f>VLOOKUP(A139,'sector labels'!A:B,2,FALSE)</f>
        <v>Motor and generator manufacturing</v>
      </c>
      <c r="C139" s="4">
        <f t="shared" si="2"/>
        <v>1.1527683281000001E-8</v>
      </c>
      <c r="D139" s="4">
        <v>3.7010199999999999E-12</v>
      </c>
      <c r="E139" s="4">
        <v>2.77895E-10</v>
      </c>
      <c r="F139" s="4">
        <v>3.94397E-13</v>
      </c>
      <c r="G139" s="4">
        <v>3.61531E-13</v>
      </c>
      <c r="H139" s="4">
        <v>1.13333E-13</v>
      </c>
      <c r="I139" s="4">
        <v>1.13793E-9</v>
      </c>
      <c r="J139" s="4">
        <v>5.6896500000000001E-10</v>
      </c>
      <c r="K139" s="4">
        <v>8.3218100000000002E-10</v>
      </c>
      <c r="L139" s="4">
        <v>7.0766599999999996E-10</v>
      </c>
      <c r="M139">
        <v>0</v>
      </c>
      <c r="N139" s="4">
        <v>4.34566E-10</v>
      </c>
      <c r="O139" s="4">
        <v>2.6024799999999999E-9</v>
      </c>
      <c r="P139" s="4">
        <v>4.9614300000000003E-9</v>
      </c>
    </row>
    <row r="140" spans="1:16" x14ac:dyDescent="0.4">
      <c r="A140" s="3">
        <v>335313</v>
      </c>
      <c r="B140" t="str">
        <f>VLOOKUP(A140,'sector labels'!A:B,2,FALSE)</f>
        <v>Switchgear and switchboard apparatus manufacturing</v>
      </c>
      <c r="C140" s="4">
        <f t="shared" si="2"/>
        <v>6.0792212361000003E-9</v>
      </c>
      <c r="D140" s="4">
        <v>1.9606100000000001E-12</v>
      </c>
      <c r="E140" s="4">
        <v>2.3968900000000002E-10</v>
      </c>
      <c r="F140" s="4">
        <v>6.01921E-13</v>
      </c>
      <c r="G140" s="4">
        <v>2.7360100000000001E-14</v>
      </c>
      <c r="H140" s="4">
        <v>9.4345000000000001E-14</v>
      </c>
      <c r="I140" s="4">
        <v>9.9193199999999992E-10</v>
      </c>
      <c r="J140" s="4">
        <v>4.9596599999999996E-10</v>
      </c>
      <c r="K140" s="4">
        <v>7.2581699999999996E-10</v>
      </c>
      <c r="L140" s="4">
        <v>6.1714999999999998E-10</v>
      </c>
      <c r="M140">
        <v>0</v>
      </c>
      <c r="N140" s="4">
        <v>3.7894400000000002E-10</v>
      </c>
      <c r="O140" s="4">
        <v>2.6698900000000002E-10</v>
      </c>
      <c r="P140" s="4">
        <v>2.3600499999999999E-9</v>
      </c>
    </row>
    <row r="141" spans="1:16" x14ac:dyDescent="0.4">
      <c r="A141" s="3">
        <v>335314</v>
      </c>
      <c r="B141" t="str">
        <f>VLOOKUP(A141,'sector labels'!A:B,2,FALSE)</f>
        <v>Relay and industrial control manufacturing</v>
      </c>
      <c r="C141" s="4">
        <f t="shared" si="2"/>
        <v>5.3311590953000004E-9</v>
      </c>
      <c r="D141" s="4">
        <v>4.2891799999999997E-12</v>
      </c>
      <c r="E141" s="4">
        <v>4.8685800000000001E-11</v>
      </c>
      <c r="F141" s="4">
        <v>5.58646E-14</v>
      </c>
      <c r="G141" s="4">
        <v>2.79323E-14</v>
      </c>
      <c r="H141" s="4">
        <v>9.6318399999999998E-14</v>
      </c>
      <c r="I141" s="4">
        <v>1.00587E-9</v>
      </c>
      <c r="J141" s="4">
        <v>5.02937E-10</v>
      </c>
      <c r="K141" s="4">
        <v>7.35959E-10</v>
      </c>
      <c r="L141" s="4">
        <v>6.2578300000000001E-10</v>
      </c>
      <c r="M141">
        <v>0</v>
      </c>
      <c r="N141" s="4">
        <v>3.8424999999999999E-10</v>
      </c>
      <c r="O141" s="4">
        <v>1.62436E-9</v>
      </c>
      <c r="P141" s="4">
        <v>3.9884499999999998E-10</v>
      </c>
    </row>
    <row r="142" spans="1:16" x14ac:dyDescent="0.4">
      <c r="A142" s="3">
        <v>335911</v>
      </c>
      <c r="B142" t="str">
        <f>VLOOKUP(A142,'sector labels'!A:B,2,FALSE)</f>
        <v>Storage battery manufacturing</v>
      </c>
      <c r="C142" s="4">
        <f t="shared" si="2"/>
        <v>1.69445317224E-8</v>
      </c>
      <c r="D142" s="4">
        <v>7.6373699999999994E-12</v>
      </c>
      <c r="E142" s="4">
        <v>4.2033499999999998E-10</v>
      </c>
      <c r="F142" s="4">
        <v>3.89728E-13</v>
      </c>
      <c r="G142" s="4">
        <v>5.5675399999999997E-14</v>
      </c>
      <c r="H142" s="4">
        <v>6.2394900000000001E-13</v>
      </c>
      <c r="I142" s="4">
        <v>9.8226999999999996E-10</v>
      </c>
      <c r="J142">
        <v>0</v>
      </c>
      <c r="K142">
        <v>0</v>
      </c>
      <c r="L142" s="4">
        <v>1.2219499999999999E-9</v>
      </c>
      <c r="M142">
        <v>0</v>
      </c>
      <c r="N142" s="4">
        <v>1.2505899999999999E-9</v>
      </c>
      <c r="O142" s="4">
        <v>4.4936399999999998E-9</v>
      </c>
      <c r="P142" s="4">
        <v>8.5670399999999994E-9</v>
      </c>
    </row>
    <row r="143" spans="1:16" x14ac:dyDescent="0.4">
      <c r="A143" s="3">
        <v>335912</v>
      </c>
      <c r="B143" t="str">
        <f>VLOOKUP(A143,'sector labels'!A:B,2,FALSE)</f>
        <v>Primary battery manufacturing</v>
      </c>
      <c r="C143" s="4">
        <f t="shared" si="2"/>
        <v>2.44482994058E-8</v>
      </c>
      <c r="D143" s="4">
        <v>1.10195E-11</v>
      </c>
      <c r="E143" s="4">
        <v>6.0647700000000003E-10</v>
      </c>
      <c r="F143" s="4">
        <v>5.6231599999999998E-13</v>
      </c>
      <c r="G143" s="4">
        <v>8.0330800000000004E-14</v>
      </c>
      <c r="H143" s="4">
        <v>9.0025899999999997E-13</v>
      </c>
      <c r="I143" s="4">
        <v>1.4172599999999999E-9</v>
      </c>
      <c r="J143">
        <v>0</v>
      </c>
      <c r="K143">
        <v>0</v>
      </c>
      <c r="L143" s="4">
        <v>1.76309E-9</v>
      </c>
      <c r="M143">
        <v>0</v>
      </c>
      <c r="N143" s="4">
        <v>1.8044000000000001E-9</v>
      </c>
      <c r="O143" s="4">
        <v>6.4836100000000001E-9</v>
      </c>
      <c r="P143" s="4">
        <v>1.23609E-8</v>
      </c>
    </row>
    <row r="144" spans="1:16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f t="shared" si="2"/>
        <v>7.7016247441000007E-9</v>
      </c>
      <c r="D144" s="4">
        <v>1.1580500000000001E-12</v>
      </c>
      <c r="E144" s="4">
        <v>6.5648500000000001E-11</v>
      </c>
      <c r="F144" s="4">
        <v>7.6980099999999998E-14</v>
      </c>
      <c r="G144" s="4">
        <v>3.8490000000000002E-14</v>
      </c>
      <c r="H144" s="4">
        <v>1.32724E-13</v>
      </c>
      <c r="I144" s="4">
        <v>1.3475900000000001E-9</v>
      </c>
      <c r="J144" s="4">
        <v>6.7379699999999996E-10</v>
      </c>
      <c r="K144" s="4">
        <v>9.8564700000000008E-10</v>
      </c>
      <c r="L144" s="4">
        <v>8.3814600000000001E-10</v>
      </c>
      <c r="M144">
        <v>0</v>
      </c>
      <c r="N144" s="4">
        <v>5.1468000000000003E-10</v>
      </c>
      <c r="O144" s="4">
        <v>1.32407E-9</v>
      </c>
      <c r="P144" s="4">
        <v>1.9506400000000002E-9</v>
      </c>
    </row>
    <row r="145" spans="1:16" x14ac:dyDescent="0.4">
      <c r="A145" s="3">
        <v>335930</v>
      </c>
      <c r="B145" t="str">
        <f>VLOOKUP(A145,'sector labels'!A:B,2,FALSE)</f>
        <v>Wiring device manufacturing</v>
      </c>
      <c r="C145" s="4">
        <f t="shared" si="2"/>
        <v>6.6931911908999996E-9</v>
      </c>
      <c r="D145" s="4">
        <v>4.1444E-12</v>
      </c>
      <c r="E145" s="4">
        <v>8.2548599999999995E-11</v>
      </c>
      <c r="F145" s="4">
        <v>1.4013699999999999E-12</v>
      </c>
      <c r="G145" s="4">
        <v>4.8517899999999997E-14</v>
      </c>
      <c r="H145" s="4">
        <v>1.6730299999999999E-13</v>
      </c>
      <c r="I145" s="4">
        <v>1.6932499999999999E-9</v>
      </c>
      <c r="J145" s="4">
        <v>8.4662399999999995E-10</v>
      </c>
      <c r="K145" s="4">
        <v>1.2384100000000001E-9</v>
      </c>
      <c r="L145" s="4">
        <v>1.0531E-9</v>
      </c>
      <c r="M145">
        <v>0</v>
      </c>
      <c r="N145" s="4">
        <v>6.4667799999999997E-10</v>
      </c>
      <c r="O145" s="4">
        <v>4.5561800000000001E-10</v>
      </c>
      <c r="P145" s="4">
        <v>6.7120100000000003E-10</v>
      </c>
    </row>
    <row r="146" spans="1:16" x14ac:dyDescent="0.4">
      <c r="A146" s="3">
        <v>335991</v>
      </c>
      <c r="B146" t="str">
        <f>VLOOKUP(A146,'sector labels'!A:B,2,FALSE)</f>
        <v>Carbon and graphite product manufacturing</v>
      </c>
      <c r="C146" s="4">
        <f t="shared" si="2"/>
        <v>2.2730747355000001E-8</v>
      </c>
      <c r="D146" s="4">
        <v>9.8656000000000003E-12</v>
      </c>
      <c r="E146" s="4">
        <v>2.1510399999999999E-10</v>
      </c>
      <c r="F146" s="4">
        <v>2.7534700000000002E-13</v>
      </c>
      <c r="G146" s="4">
        <v>1.37673E-13</v>
      </c>
      <c r="H146" s="4">
        <v>4.74735E-13</v>
      </c>
      <c r="I146" s="4">
        <v>4.2932500000000002E-9</v>
      </c>
      <c r="J146" s="4">
        <v>2.1466200000000002E-9</v>
      </c>
      <c r="K146" s="4">
        <v>3.1353899999999999E-9</v>
      </c>
      <c r="L146" s="4">
        <v>2.6669699999999999E-9</v>
      </c>
      <c r="M146">
        <v>0</v>
      </c>
      <c r="N146" s="4">
        <v>1.6381400000000001E-9</v>
      </c>
      <c r="O146" s="4">
        <v>6.9246400000000002E-9</v>
      </c>
      <c r="P146" s="4">
        <v>1.6998799999999999E-9</v>
      </c>
    </row>
    <row r="147" spans="1:16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f t="shared" si="2"/>
        <v>1.0675534482100001E-8</v>
      </c>
      <c r="D147" s="4">
        <v>4.8117599999999997E-12</v>
      </c>
      <c r="E147" s="4">
        <v>2.64823E-10</v>
      </c>
      <c r="F147" s="4">
        <v>2.4553999999999998E-13</v>
      </c>
      <c r="G147" s="4">
        <v>3.5077099999999999E-14</v>
      </c>
      <c r="H147" s="4">
        <v>3.9310500000000002E-13</v>
      </c>
      <c r="I147" s="4">
        <v>6.1885700000000005E-10</v>
      </c>
      <c r="J147">
        <v>0</v>
      </c>
      <c r="K147">
        <v>0</v>
      </c>
      <c r="L147" s="4">
        <v>7.6986500000000001E-10</v>
      </c>
      <c r="M147">
        <v>0</v>
      </c>
      <c r="N147" s="4">
        <v>7.8790399999999997E-10</v>
      </c>
      <c r="O147" s="4">
        <v>2.83112E-9</v>
      </c>
      <c r="P147" s="4">
        <v>5.3974800000000003E-9</v>
      </c>
    </row>
    <row r="148" spans="1:16" x14ac:dyDescent="0.4">
      <c r="A148" s="3">
        <v>336111</v>
      </c>
      <c r="B148" t="str">
        <f>VLOOKUP(A148,'sector labels'!A:B,2,FALSE)</f>
        <v>Automobile manufacturing</v>
      </c>
      <c r="C148" s="4">
        <f t="shared" si="2"/>
        <v>1.6484454647189999E-8</v>
      </c>
      <c r="D148" s="4">
        <v>1.9409800000000002E-11</v>
      </c>
      <c r="E148" s="4">
        <v>2.3603399999999999E-10</v>
      </c>
      <c r="F148" s="4">
        <v>6.1452300000000001E-13</v>
      </c>
      <c r="G148" s="4">
        <v>7.4941899999999996E-15</v>
      </c>
      <c r="H148" s="4">
        <v>1.12413E-12</v>
      </c>
      <c r="I148" s="4">
        <v>2.5277999999999998E-10</v>
      </c>
      <c r="J148" s="4">
        <v>1.2638999999999999E-10</v>
      </c>
      <c r="K148" s="4">
        <v>1.848E-10</v>
      </c>
      <c r="L148" s="4">
        <v>5.6577399999999999E-9</v>
      </c>
      <c r="M148">
        <v>0</v>
      </c>
      <c r="N148" s="4">
        <v>9.6514699999999997E-11</v>
      </c>
      <c r="O148" s="4">
        <v>3.2979399999999999E-9</v>
      </c>
      <c r="P148" s="4">
        <v>6.6111000000000001E-9</v>
      </c>
    </row>
    <row r="149" spans="1:16" x14ac:dyDescent="0.4">
      <c r="A149" s="3">
        <v>336112</v>
      </c>
      <c r="B149" t="str">
        <f>VLOOKUP(A149,'sector labels'!A:B,2,FALSE)</f>
        <v>Light truck and utility vehicle manufacturing</v>
      </c>
      <c r="C149" s="4">
        <f t="shared" si="2"/>
        <v>1.4380423464100002E-9</v>
      </c>
      <c r="D149" s="4">
        <v>1.7695699999999999E-12</v>
      </c>
      <c r="E149" s="4">
        <v>8.7361600000000002E-11</v>
      </c>
      <c r="F149" s="4">
        <v>3.42294E-15</v>
      </c>
      <c r="G149" s="4">
        <v>1.71147E-15</v>
      </c>
      <c r="H149" s="4">
        <v>1.5344199999999999E-13</v>
      </c>
      <c r="I149" s="4">
        <v>6.24176E-11</v>
      </c>
      <c r="J149" s="4">
        <v>3.12088E-11</v>
      </c>
      <c r="K149" s="4">
        <v>4.5675499999999998E-11</v>
      </c>
      <c r="L149" s="4">
        <v>3.8836500000000001E-11</v>
      </c>
      <c r="M149">
        <v>0</v>
      </c>
      <c r="N149" s="4">
        <v>2.3846200000000001E-11</v>
      </c>
      <c r="O149" s="4">
        <v>6.8884700000000003E-10</v>
      </c>
      <c r="P149" s="4">
        <v>4.5792100000000002E-10</v>
      </c>
    </row>
    <row r="150" spans="1:16" x14ac:dyDescent="0.4">
      <c r="A150" s="3">
        <v>336120</v>
      </c>
      <c r="B150" t="str">
        <f>VLOOKUP(A150,'sector labels'!A:B,2,FALSE)</f>
        <v>Heavy duty truck manufacturing</v>
      </c>
      <c r="C150" s="4">
        <f t="shared" si="2"/>
        <v>4.0290141708699997E-9</v>
      </c>
      <c r="D150" s="4">
        <v>1.9017600000000002E-12</v>
      </c>
      <c r="E150" s="4">
        <v>6.6704699999999999E-11</v>
      </c>
      <c r="F150" s="4">
        <v>1.63479E-13</v>
      </c>
      <c r="G150" s="4">
        <v>7.4308700000000008E-15</v>
      </c>
      <c r="H150" s="4">
        <v>2.1780099999999999E-13</v>
      </c>
      <c r="I150" s="4">
        <v>2.7799200000000001E-10</v>
      </c>
      <c r="J150" s="4">
        <v>1.38996E-10</v>
      </c>
      <c r="K150" s="4">
        <v>2.0348700000000001E-10</v>
      </c>
      <c r="L150" s="4">
        <v>1.73009E-10</v>
      </c>
      <c r="M150">
        <v>0</v>
      </c>
      <c r="N150" s="4">
        <v>1.06225E-10</v>
      </c>
      <c r="O150" s="4">
        <v>1.5717000000000001E-9</v>
      </c>
      <c r="P150" s="4">
        <v>1.4886100000000001E-9</v>
      </c>
    </row>
    <row r="151" spans="1:16" x14ac:dyDescent="0.4">
      <c r="A151" s="3">
        <v>336211</v>
      </c>
      <c r="B151" t="str">
        <f>VLOOKUP(A151,'sector labels'!A:B,2,FALSE)</f>
        <v>Motor vehicle body manufacturing</v>
      </c>
      <c r="C151" s="4">
        <f t="shared" si="2"/>
        <v>6.3536067518199999E-8</v>
      </c>
      <c r="D151" s="4">
        <v>1.3445899999999999E-11</v>
      </c>
      <c r="E151" s="4">
        <v>5.1522699999999996E-10</v>
      </c>
      <c r="F151" s="4">
        <v>2.4248299999999999E-12</v>
      </c>
      <c r="G151" s="4">
        <v>3.3678199999999997E-14</v>
      </c>
      <c r="H151" s="4">
        <v>1.85811E-12</v>
      </c>
      <c r="I151" s="4">
        <v>1.8783E-8</v>
      </c>
      <c r="J151" s="4">
        <v>5.8696999999999999E-10</v>
      </c>
      <c r="K151" s="4">
        <v>8.58587E-10</v>
      </c>
      <c r="L151" s="4">
        <v>1.8982800000000001E-8</v>
      </c>
      <c r="M151">
        <v>0</v>
      </c>
      <c r="N151" s="4">
        <v>4.4834099999999998E-10</v>
      </c>
      <c r="O151" s="4">
        <v>4.2643799999999997E-9</v>
      </c>
      <c r="P151" s="4">
        <v>1.9079000000000002E-8</v>
      </c>
    </row>
    <row r="152" spans="1:16" x14ac:dyDescent="0.4">
      <c r="A152" s="3">
        <v>336212</v>
      </c>
      <c r="B152" t="str">
        <f>VLOOKUP(A152,'sector labels'!A:B,2,FALSE)</f>
        <v>Truck trailer manufacturing</v>
      </c>
      <c r="C152" s="4">
        <f t="shared" si="2"/>
        <v>4.7337882867999996E-8</v>
      </c>
      <c r="D152" s="4">
        <v>2.80833E-11</v>
      </c>
      <c r="E152" s="4">
        <v>2.3283500000000001E-9</v>
      </c>
      <c r="F152" s="4">
        <v>4.4676399999999997E-12</v>
      </c>
      <c r="G152" s="4">
        <v>4.7027800000000005E-13</v>
      </c>
      <c r="H152" s="4">
        <v>1.6216500000000001E-12</v>
      </c>
      <c r="I152" s="4">
        <v>2.4464199999999999E-9</v>
      </c>
      <c r="J152" s="4">
        <v>1.22321E-9</v>
      </c>
      <c r="K152" s="4">
        <v>1.36978E-8</v>
      </c>
      <c r="L152" s="4">
        <v>1.5197300000000001E-9</v>
      </c>
      <c r="M152">
        <v>0</v>
      </c>
      <c r="N152" s="4">
        <v>9.3347000000000009E-10</v>
      </c>
      <c r="O152" s="4">
        <v>7.2341600000000002E-9</v>
      </c>
      <c r="P152" s="4">
        <v>1.79201E-8</v>
      </c>
    </row>
    <row r="153" spans="1:16" x14ac:dyDescent="0.4">
      <c r="A153" s="3">
        <v>336213</v>
      </c>
      <c r="B153" t="str">
        <f>VLOOKUP(A153,'sector labels'!A:B,2,FALSE)</f>
        <v>Motor home manufacturing</v>
      </c>
      <c r="C153" s="4">
        <f t="shared" si="2"/>
        <v>9.8292394376699987E-8</v>
      </c>
      <c r="D153" s="4">
        <v>1.3073900000000001E-11</v>
      </c>
      <c r="E153" s="4">
        <v>2.61406E-9</v>
      </c>
      <c r="F153" s="4">
        <v>1.9647899999999999E-13</v>
      </c>
      <c r="G153" s="4">
        <v>9.8239699999999997E-14</v>
      </c>
      <c r="H153" s="4">
        <v>3.3875800000000002E-13</v>
      </c>
      <c r="I153" s="4">
        <v>3.6189799999999998E-9</v>
      </c>
      <c r="J153" s="4">
        <v>1.8094899999999999E-9</v>
      </c>
      <c r="K153" s="4">
        <v>2.64858E-9</v>
      </c>
      <c r="L153" s="4">
        <v>2.2519600000000002E-9</v>
      </c>
      <c r="M153" s="4">
        <v>7.4366999999999994E-8</v>
      </c>
      <c r="N153" s="4">
        <v>1.3827100000000001E-9</v>
      </c>
      <c r="O153" s="4">
        <v>9.7420699999999996E-10</v>
      </c>
      <c r="P153" s="4">
        <v>8.6116999999999999E-9</v>
      </c>
    </row>
    <row r="154" spans="1:16" x14ac:dyDescent="0.4">
      <c r="A154" s="3">
        <v>336214</v>
      </c>
      <c r="B154" t="str">
        <f>VLOOKUP(A154,'sector labels'!A:B,2,FALSE)</f>
        <v>Travel trailer and camper manufacturing</v>
      </c>
      <c r="C154" s="4">
        <f t="shared" si="2"/>
        <v>6.4533890467999996E-8</v>
      </c>
      <c r="D154" s="4">
        <v>2.7257699999999998E-11</v>
      </c>
      <c r="E154" s="4">
        <v>2.2171499999999999E-9</v>
      </c>
      <c r="F154" s="4">
        <v>7.3052200000000002E-12</v>
      </c>
      <c r="G154" s="4">
        <v>4.0963800000000002E-13</v>
      </c>
      <c r="H154" s="4">
        <v>4.9439099999999997E-12</v>
      </c>
      <c r="I154" s="4">
        <v>2.0998400000000001E-9</v>
      </c>
      <c r="J154" s="4">
        <v>1.04992E-9</v>
      </c>
      <c r="K154" s="4">
        <v>1.53324E-9</v>
      </c>
      <c r="L154" s="4">
        <v>1.43464E-8</v>
      </c>
      <c r="M154">
        <v>0</v>
      </c>
      <c r="N154" s="4">
        <v>8.0112399999999995E-10</v>
      </c>
      <c r="O154" s="4">
        <v>1.04415E-8</v>
      </c>
      <c r="P154" s="4">
        <v>3.2004799999999997E-8</v>
      </c>
    </row>
    <row r="155" spans="1:16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f t="shared" si="2"/>
        <v>1.03747187938E-8</v>
      </c>
      <c r="D155" s="4">
        <v>5.0997100000000003E-12</v>
      </c>
      <c r="E155" s="4">
        <v>2.2426900000000001E-10</v>
      </c>
      <c r="F155" s="4">
        <v>7.8498100000000003E-13</v>
      </c>
      <c r="G155" s="4">
        <v>1.5095799999999999E-14</v>
      </c>
      <c r="H155" s="4">
        <v>9.6300700000000004E-13</v>
      </c>
      <c r="I155" s="4">
        <v>5.0637800000000005E-10</v>
      </c>
      <c r="J155" s="4">
        <v>2.5318900000000002E-10</v>
      </c>
      <c r="K155" s="4">
        <v>3.7017099999999998E-10</v>
      </c>
      <c r="L155" s="4">
        <v>3.1480900000000001E-10</v>
      </c>
      <c r="M155">
        <v>0</v>
      </c>
      <c r="N155" s="4">
        <v>1.4822200000000001E-9</v>
      </c>
      <c r="O155" s="4">
        <v>1.4983200000000001E-9</v>
      </c>
      <c r="P155" s="4">
        <v>5.7185000000000001E-9</v>
      </c>
    </row>
    <row r="156" spans="1:16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f t="shared" si="2"/>
        <v>1.3311611435999998E-8</v>
      </c>
      <c r="D156" s="4">
        <v>4.4636699999999997E-12</v>
      </c>
      <c r="E156" s="4">
        <v>2.6983599999999999E-10</v>
      </c>
      <c r="F156" s="4">
        <v>4.70912E-13</v>
      </c>
      <c r="G156" s="4">
        <v>1.04647E-13</v>
      </c>
      <c r="H156" s="4">
        <v>5.1120699999999998E-13</v>
      </c>
      <c r="I156" s="4">
        <v>6.1690100000000002E-10</v>
      </c>
      <c r="J156" s="4">
        <v>3.0845100000000001E-10</v>
      </c>
      <c r="K156" s="4">
        <v>4.5126499999999999E-10</v>
      </c>
      <c r="L156" s="4">
        <v>4.2209799999999996E-9</v>
      </c>
      <c r="M156">
        <v>0</v>
      </c>
      <c r="N156" s="4">
        <v>2.3562799999999997E-10</v>
      </c>
      <c r="O156" s="4">
        <v>3.90131E-9</v>
      </c>
      <c r="P156" s="4">
        <v>3.30169E-9</v>
      </c>
    </row>
    <row r="157" spans="1:16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f t="shared" si="2"/>
        <v>5.9427210685000005E-9</v>
      </c>
      <c r="D157" s="4">
        <v>4.0326799999999997E-12</v>
      </c>
      <c r="E157" s="4">
        <v>2.23695E-10</v>
      </c>
      <c r="F157" s="4">
        <v>3.7372800000000002E-13</v>
      </c>
      <c r="G157" s="4">
        <v>6.0604499999999999E-14</v>
      </c>
      <c r="H157" s="4">
        <v>2.9605600000000002E-13</v>
      </c>
      <c r="I157" s="4">
        <v>3.53094E-10</v>
      </c>
      <c r="J157" s="4">
        <v>1.76547E-10</v>
      </c>
      <c r="K157" s="4">
        <v>2.5825199999999998E-10</v>
      </c>
      <c r="L157" s="4">
        <v>2.19606E-10</v>
      </c>
      <c r="M157">
        <v>0</v>
      </c>
      <c r="N157" s="4">
        <v>1.3485399999999999E-10</v>
      </c>
      <c r="O157" s="4">
        <v>1.28266E-9</v>
      </c>
      <c r="P157" s="4">
        <v>3.28925E-9</v>
      </c>
    </row>
    <row r="158" spans="1:16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f t="shared" si="2"/>
        <v>2.2073242990000002E-8</v>
      </c>
      <c r="D158" s="4">
        <v>9.6021799999999994E-12</v>
      </c>
      <c r="E158" s="4">
        <v>2.3830900000000002E-10</v>
      </c>
      <c r="F158" s="4">
        <v>1.1881100000000001E-12</v>
      </c>
      <c r="G158" s="4">
        <v>1.2506400000000001E-13</v>
      </c>
      <c r="H158" s="4">
        <v>7.9063599999999996E-13</v>
      </c>
      <c r="I158" s="4">
        <v>6.8948600000000003E-10</v>
      </c>
      <c r="J158" s="4">
        <v>3.4474300000000002E-10</v>
      </c>
      <c r="K158" s="4">
        <v>5.0393599999999999E-10</v>
      </c>
      <c r="L158" s="4">
        <v>9.0002300000000001E-9</v>
      </c>
      <c r="M158">
        <v>0</v>
      </c>
      <c r="N158" s="4">
        <v>2.6321299999999999E-10</v>
      </c>
      <c r="O158" s="4">
        <v>5.2851399999999998E-9</v>
      </c>
      <c r="P158" s="4">
        <v>5.73648E-9</v>
      </c>
    </row>
    <row r="159" spans="1:16" x14ac:dyDescent="0.4">
      <c r="A159" s="3">
        <v>336370</v>
      </c>
      <c r="B159" t="str">
        <f>VLOOKUP(A159,'sector labels'!A:B,2,FALSE)</f>
        <v>Motor vehicle metal stamping</v>
      </c>
      <c r="C159" s="4">
        <f t="shared" si="2"/>
        <v>1.7868906316300002E-8</v>
      </c>
      <c r="D159" s="4">
        <v>8.4392700000000007E-12</v>
      </c>
      <c r="E159" s="4">
        <v>5.5566200000000004E-10</v>
      </c>
      <c r="F159" s="4">
        <v>2.05288E-12</v>
      </c>
      <c r="G159" s="4">
        <v>9.6986299999999996E-14</v>
      </c>
      <c r="H159" s="4">
        <v>1.0311800000000001E-12</v>
      </c>
      <c r="I159" s="4">
        <v>5.3627199999999997E-10</v>
      </c>
      <c r="J159" s="4">
        <v>2.6813599999999998E-10</v>
      </c>
      <c r="K159" s="4">
        <v>3.0050999999999999E-9</v>
      </c>
      <c r="L159" s="4">
        <v>3.3335599999999999E-10</v>
      </c>
      <c r="M159">
        <v>0</v>
      </c>
      <c r="N159" s="4">
        <v>1.5695800000000001E-9</v>
      </c>
      <c r="O159" s="4">
        <v>4.47141E-9</v>
      </c>
      <c r="P159" s="4">
        <v>7.1177699999999999E-9</v>
      </c>
    </row>
    <row r="160" spans="1:16" x14ac:dyDescent="0.4">
      <c r="A160" s="3">
        <v>336390</v>
      </c>
      <c r="B160" t="str">
        <f>VLOOKUP(A160,'sector labels'!A:B,2,FALSE)</f>
        <v>Other Motor Vehicle Parts Manufacturing</v>
      </c>
      <c r="C160" s="4">
        <f t="shared" si="2"/>
        <v>2.6504439473139999E-8</v>
      </c>
      <c r="D160" s="4">
        <v>8.7626000000000006E-12</v>
      </c>
      <c r="E160" s="4">
        <v>5.4853700000000003E-10</v>
      </c>
      <c r="F160" s="4">
        <v>1.7465199999999999E-12</v>
      </c>
      <c r="G160" s="4">
        <v>8.6461400000000005E-15</v>
      </c>
      <c r="H160" s="4">
        <v>8.4970700000000001E-13</v>
      </c>
      <c r="I160" s="4">
        <v>3.1293900000000001E-9</v>
      </c>
      <c r="J160" s="4">
        <v>1.4224500000000001E-10</v>
      </c>
      <c r="K160" s="4">
        <v>2.9801199999999998E-9</v>
      </c>
      <c r="L160" s="4">
        <v>2.8292499999999999E-9</v>
      </c>
      <c r="M160" s="4">
        <v>5.8378599999999999E-9</v>
      </c>
      <c r="N160" s="4">
        <v>1.1946E-9</v>
      </c>
      <c r="O160" s="4">
        <v>3.51958E-9</v>
      </c>
      <c r="P160" s="4">
        <v>6.3114900000000001E-9</v>
      </c>
    </row>
    <row r="161" spans="1:16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f t="shared" si="2"/>
        <v>1.5380732509900002E-8</v>
      </c>
      <c r="D161" s="4">
        <v>1.39625E-11</v>
      </c>
      <c r="E161" s="4">
        <v>4.9005099999999999E-10</v>
      </c>
      <c r="F161" s="4">
        <v>9.5107900000000005E-13</v>
      </c>
      <c r="G161" s="4">
        <v>4.3230899999999998E-14</v>
      </c>
      <c r="H161" s="4">
        <v>1.4397E-12</v>
      </c>
      <c r="I161" s="4">
        <v>1.4139500000000001E-9</v>
      </c>
      <c r="J161" s="4">
        <v>7.0697500000000003E-10</v>
      </c>
      <c r="K161" s="4">
        <v>1.03328E-9</v>
      </c>
      <c r="L161" s="4">
        <v>8.7880200000000002E-10</v>
      </c>
      <c r="M161">
        <v>0</v>
      </c>
      <c r="N161" s="4">
        <v>5.3972800000000004E-10</v>
      </c>
      <c r="O161" s="4">
        <v>3.2321900000000002E-9</v>
      </c>
      <c r="P161" s="4">
        <v>7.0693600000000001E-9</v>
      </c>
    </row>
    <row r="162" spans="1:16" x14ac:dyDescent="0.4">
      <c r="A162" s="3">
        <v>336411</v>
      </c>
      <c r="B162" t="str">
        <f>VLOOKUP(A162,'sector labels'!A:B,2,FALSE)</f>
        <v>Aircraft manufacturing</v>
      </c>
      <c r="C162" s="4">
        <f t="shared" si="2"/>
        <v>1.06448113686E-8</v>
      </c>
      <c r="D162" s="4">
        <v>3.9004099999999999E-12</v>
      </c>
      <c r="E162" s="4">
        <v>1.04319E-10</v>
      </c>
      <c r="F162" s="4">
        <v>2.50749E-13</v>
      </c>
      <c r="G162" s="4">
        <v>8.4668599999999994E-14</v>
      </c>
      <c r="H162" s="4">
        <v>2.07741E-13</v>
      </c>
      <c r="I162" s="4">
        <v>1.1231E-10</v>
      </c>
      <c r="J162" s="4">
        <v>5.6155099999999998E-11</v>
      </c>
      <c r="K162" s="4">
        <v>8.21297E-11</v>
      </c>
      <c r="L162" s="4">
        <v>6.0063900000000004E-9</v>
      </c>
      <c r="M162">
        <v>0</v>
      </c>
      <c r="N162" s="4">
        <v>4.2888999999999998E-11</v>
      </c>
      <c r="O162" s="4">
        <v>4.07935E-10</v>
      </c>
      <c r="P162" s="4">
        <v>3.82824E-9</v>
      </c>
    </row>
    <row r="163" spans="1:16" x14ac:dyDescent="0.4">
      <c r="A163" s="3">
        <v>336412</v>
      </c>
      <c r="B163" t="str">
        <f>VLOOKUP(A163,'sector labels'!A:B,2,FALSE)</f>
        <v>Aircraft engine and engine parts manufacturing</v>
      </c>
      <c r="C163" s="4">
        <f t="shared" si="2"/>
        <v>4.3854489943999997E-9</v>
      </c>
      <c r="D163" s="4">
        <v>2.0250500000000001E-12</v>
      </c>
      <c r="E163" s="4">
        <v>5.8903399999999996E-11</v>
      </c>
      <c r="F163" s="4">
        <v>2.1827900000000001E-13</v>
      </c>
      <c r="G163" s="4">
        <v>7.5033400000000003E-14</v>
      </c>
      <c r="H163" s="4">
        <v>1.9993200000000001E-13</v>
      </c>
      <c r="I163" s="4">
        <v>2.42736E-10</v>
      </c>
      <c r="J163" s="4">
        <v>1.21368E-10</v>
      </c>
      <c r="K163" s="4">
        <v>1.77575E-10</v>
      </c>
      <c r="L163" s="4">
        <v>1.50995E-10</v>
      </c>
      <c r="M163">
        <v>0</v>
      </c>
      <c r="N163" s="4">
        <v>9.2718300000000005E-11</v>
      </c>
      <c r="O163" s="4">
        <v>5.5526500000000005E-10</v>
      </c>
      <c r="P163" s="4">
        <v>2.9833699999999998E-9</v>
      </c>
    </row>
    <row r="164" spans="1:16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f t="shared" si="2"/>
        <v>1.5353406369889999E-8</v>
      </c>
      <c r="D164" s="4">
        <v>4.29228E-12</v>
      </c>
      <c r="E164" s="4">
        <v>1.8225899999999999E-10</v>
      </c>
      <c r="F164" s="4">
        <v>4.0953700000000002E-13</v>
      </c>
      <c r="G164" s="4">
        <v>9.7508900000000002E-15</v>
      </c>
      <c r="H164" s="4">
        <v>2.85802E-13</v>
      </c>
      <c r="I164" s="4">
        <v>3.3973400000000001E-10</v>
      </c>
      <c r="J164" s="4">
        <v>1.69867E-10</v>
      </c>
      <c r="K164" s="4">
        <v>2.4847099999999998E-10</v>
      </c>
      <c r="L164" s="4">
        <v>7.6064499999999999E-9</v>
      </c>
      <c r="M164">
        <v>0</v>
      </c>
      <c r="N164" s="4">
        <v>1.29748E-10</v>
      </c>
      <c r="O164" s="4">
        <v>2.8338399999999998E-9</v>
      </c>
      <c r="P164" s="4">
        <v>3.8380399999999997E-9</v>
      </c>
    </row>
    <row r="165" spans="1:16" x14ac:dyDescent="0.4">
      <c r="A165" s="3">
        <v>336414</v>
      </c>
      <c r="B165" t="str">
        <f>VLOOKUP(A165,'sector labels'!A:B,2,FALSE)</f>
        <v>Guided missile and space vehicle manufacturing</v>
      </c>
      <c r="C165" s="4">
        <f t="shared" si="2"/>
        <v>2.5262072506000001E-9</v>
      </c>
      <c r="D165" s="4">
        <v>9.1632599999999991E-13</v>
      </c>
      <c r="E165" s="4">
        <v>1.11348E-10</v>
      </c>
      <c r="F165" s="4">
        <v>2.5574400000000002E-14</v>
      </c>
      <c r="G165" s="4">
        <v>1.2787200000000001E-14</v>
      </c>
      <c r="H165" s="4">
        <v>2.64563E-13</v>
      </c>
      <c r="I165" s="4">
        <v>4.5998999999999998E-10</v>
      </c>
      <c r="J165" s="4">
        <v>2.2999499999999999E-10</v>
      </c>
      <c r="K165" s="4">
        <v>3.3655300000000002E-10</v>
      </c>
      <c r="L165" s="4">
        <v>2.8617000000000001E-10</v>
      </c>
      <c r="M165">
        <v>0</v>
      </c>
      <c r="N165" s="4">
        <v>1.75718E-10</v>
      </c>
      <c r="O165" s="4">
        <v>7.4282200000000004E-10</v>
      </c>
      <c r="P165" s="4">
        <v>1.8239199999999999E-10</v>
      </c>
    </row>
    <row r="166" spans="1:16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f t="shared" si="2"/>
        <v>1.8395927695000001E-8</v>
      </c>
      <c r="D166" s="4">
        <v>6.3227900000000004E-12</v>
      </c>
      <c r="E166" s="4">
        <v>2.3577299999999998E-10</v>
      </c>
      <c r="F166" s="4">
        <v>3.1075099999999999E-13</v>
      </c>
      <c r="G166" s="4">
        <v>1.55376E-13</v>
      </c>
      <c r="H166" s="4">
        <v>5.3577800000000002E-13</v>
      </c>
      <c r="I166" s="4">
        <v>4.6584599999999996E-9</v>
      </c>
      <c r="J166" s="4">
        <v>2.3292299999999998E-9</v>
      </c>
      <c r="K166" s="4">
        <v>3.4002200000000001E-9</v>
      </c>
      <c r="L166" s="4">
        <v>2.89254E-9</v>
      </c>
      <c r="M166">
        <v>0</v>
      </c>
      <c r="N166" s="4">
        <v>1.7768700000000001E-9</v>
      </c>
      <c r="O166" s="4">
        <v>1.25183E-9</v>
      </c>
      <c r="P166" s="4">
        <v>1.84368E-9</v>
      </c>
    </row>
    <row r="167" spans="1:16" x14ac:dyDescent="0.4">
      <c r="A167" s="3">
        <v>336500</v>
      </c>
      <c r="B167" t="str">
        <f>VLOOKUP(A167,'sector labels'!A:B,2,FALSE)</f>
        <v>Railroad rolling stock manufacturing</v>
      </c>
      <c r="C167" s="4">
        <f t="shared" si="2"/>
        <v>6.6241357231999997E-9</v>
      </c>
      <c r="D167" s="4">
        <v>2.9856799999999999E-12</v>
      </c>
      <c r="E167" s="4">
        <v>1.64322E-10</v>
      </c>
      <c r="F167" s="4">
        <v>1.52357E-13</v>
      </c>
      <c r="G167" s="4">
        <v>2.1765200000000001E-14</v>
      </c>
      <c r="H167" s="4">
        <v>2.4392100000000001E-13</v>
      </c>
      <c r="I167" s="4">
        <v>3.8399900000000001E-10</v>
      </c>
      <c r="J167">
        <v>0</v>
      </c>
      <c r="K167">
        <v>0</v>
      </c>
      <c r="L167" s="4">
        <v>4.7769900000000001E-10</v>
      </c>
      <c r="M167">
        <v>0</v>
      </c>
      <c r="N167" s="4">
        <v>4.8889199999999997E-10</v>
      </c>
      <c r="O167" s="4">
        <v>1.7566999999999999E-9</v>
      </c>
      <c r="P167" s="4">
        <v>3.3491200000000001E-9</v>
      </c>
    </row>
    <row r="168" spans="1:16" x14ac:dyDescent="0.4">
      <c r="A168" s="3">
        <v>336611</v>
      </c>
      <c r="B168" t="str">
        <f>VLOOKUP(A168,'sector labels'!A:B,2,FALSE)</f>
        <v>Ship building and repairing</v>
      </c>
      <c r="C168" s="4">
        <f t="shared" si="2"/>
        <v>5.2790791313699998E-8</v>
      </c>
      <c r="D168" s="4">
        <v>2.7578699999999999E-11</v>
      </c>
      <c r="E168" s="4">
        <v>9.6886900000000008E-10</v>
      </c>
      <c r="F168" s="4">
        <v>1.9102899999999999E-12</v>
      </c>
      <c r="G168" s="4">
        <v>9.7963699999999996E-14</v>
      </c>
      <c r="H168" s="4">
        <v>3.4343599999999999E-12</v>
      </c>
      <c r="I168" s="4">
        <v>1.19114E-8</v>
      </c>
      <c r="J168" s="4">
        <v>2.8360599999999998E-10</v>
      </c>
      <c r="K168" s="4">
        <v>4.1482500000000001E-10</v>
      </c>
      <c r="L168" s="4">
        <v>5.64406E-9</v>
      </c>
      <c r="M168">
        <v>0</v>
      </c>
      <c r="N168" s="4">
        <v>3.1048699999999998E-9</v>
      </c>
      <c r="O168" s="4">
        <v>4.3496400000000003E-9</v>
      </c>
      <c r="P168" s="4">
        <v>2.60805E-8</v>
      </c>
    </row>
    <row r="169" spans="1:16" x14ac:dyDescent="0.4">
      <c r="A169" s="3">
        <v>336612</v>
      </c>
      <c r="B169" t="str">
        <f>VLOOKUP(A169,'sector labels'!A:B,2,FALSE)</f>
        <v>Boat building</v>
      </c>
      <c r="C169" s="4">
        <f t="shared" si="2"/>
        <v>5.8267732830999993E-8</v>
      </c>
      <c r="D169" s="4">
        <v>2.1336699999999999E-11</v>
      </c>
      <c r="E169" s="4">
        <v>1.0473200000000001E-9</v>
      </c>
      <c r="F169" s="4">
        <v>8.7682700000000006E-12</v>
      </c>
      <c r="G169" s="4">
        <v>7.1870999999999997E-14</v>
      </c>
      <c r="H169" s="4">
        <v>1.4869899999999999E-12</v>
      </c>
      <c r="I169" s="4">
        <v>2.3502E-9</v>
      </c>
      <c r="J169" s="4">
        <v>1.1751E-9</v>
      </c>
      <c r="K169" s="4">
        <v>1.7174700000000001E-9</v>
      </c>
      <c r="L169" s="4">
        <v>1.6067699999999999E-8</v>
      </c>
      <c r="M169">
        <v>0</v>
      </c>
      <c r="N169" s="4">
        <v>8.9710900000000001E-10</v>
      </c>
      <c r="O169" s="4">
        <v>3.7922700000000002E-9</v>
      </c>
      <c r="P169" s="4">
        <v>3.1188899999999997E-8</v>
      </c>
    </row>
    <row r="170" spans="1:16" x14ac:dyDescent="0.4">
      <c r="A170" s="3">
        <v>336991</v>
      </c>
      <c r="B170" t="str">
        <f>VLOOKUP(A170,'sector labels'!A:B,2,FALSE)</f>
        <v>Motorcycle, bicycle, and parts manufacturing</v>
      </c>
      <c r="C170" s="4">
        <f t="shared" si="2"/>
        <v>9.5213258767999985E-9</v>
      </c>
      <c r="D170" s="4">
        <v>7.9322700000000003E-13</v>
      </c>
      <c r="E170" s="4">
        <v>1.2088100000000001E-10</v>
      </c>
      <c r="F170" s="4">
        <v>1.5497199999999999E-13</v>
      </c>
      <c r="G170" s="4">
        <v>7.7485800000000005E-14</v>
      </c>
      <c r="H170" s="4">
        <v>2.6719199999999999E-13</v>
      </c>
      <c r="I170" s="4">
        <v>2.4114100000000001E-9</v>
      </c>
      <c r="J170" s="4">
        <v>1.20571E-9</v>
      </c>
      <c r="K170" s="4">
        <v>1.76102E-9</v>
      </c>
      <c r="L170" s="4">
        <v>1.4979400000000001E-9</v>
      </c>
      <c r="M170">
        <v>0</v>
      </c>
      <c r="N170" s="4">
        <v>9.2008799999999996E-10</v>
      </c>
      <c r="O170" s="4">
        <v>6.4822299999999999E-10</v>
      </c>
      <c r="P170" s="4">
        <v>9.5476100000000003E-10</v>
      </c>
    </row>
    <row r="171" spans="1:16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f t="shared" si="2"/>
        <v>8.9675431913000001E-9</v>
      </c>
      <c r="D171" s="4">
        <v>7.6826499999999996E-13</v>
      </c>
      <c r="E171" s="4">
        <v>1.1467799999999999E-10</v>
      </c>
      <c r="F171" s="4">
        <v>1.50095E-13</v>
      </c>
      <c r="G171" s="4">
        <v>7.50473E-14</v>
      </c>
      <c r="H171" s="4">
        <v>2.5878400000000002E-13</v>
      </c>
      <c r="I171" s="4">
        <v>2.2713899999999999E-9</v>
      </c>
      <c r="J171" s="4">
        <v>1.13569E-9</v>
      </c>
      <c r="K171" s="4">
        <v>1.65811E-9</v>
      </c>
      <c r="L171" s="4">
        <v>1.4105099999999999E-9</v>
      </c>
      <c r="M171">
        <v>0</v>
      </c>
      <c r="N171" s="4">
        <v>8.6644600000000001E-10</v>
      </c>
      <c r="O171" s="4">
        <v>6.1042399999999998E-10</v>
      </c>
      <c r="P171" s="4">
        <v>8.9904299999999995E-10</v>
      </c>
    </row>
    <row r="172" spans="1:16" x14ac:dyDescent="0.4">
      <c r="A172" s="3">
        <v>336999</v>
      </c>
      <c r="B172" t="str">
        <f>VLOOKUP(A172,'sector labels'!A:B,2,FALSE)</f>
        <v>All other transportation equipment manufacturing</v>
      </c>
      <c r="C172" s="4">
        <f t="shared" si="2"/>
        <v>2.7853648433E-8</v>
      </c>
      <c r="D172" s="4">
        <v>7.5635799999999996E-12</v>
      </c>
      <c r="E172" s="4">
        <v>2.0193200000000001E-10</v>
      </c>
      <c r="F172" s="4">
        <v>2.9553700000000001E-13</v>
      </c>
      <c r="G172" s="4">
        <v>1.4776899999999999E-13</v>
      </c>
      <c r="H172" s="4">
        <v>5.0954699999999997E-13</v>
      </c>
      <c r="I172" s="4">
        <v>3.8343299999999999E-9</v>
      </c>
      <c r="J172" s="4">
        <v>1.91716E-9</v>
      </c>
      <c r="K172" s="4">
        <v>2.7924200000000002E-9</v>
      </c>
      <c r="L172" s="4">
        <v>2.3765299999999999E-9</v>
      </c>
      <c r="M172">
        <v>0</v>
      </c>
      <c r="N172" s="4">
        <v>1.46047E-9</v>
      </c>
      <c r="O172" s="4">
        <v>6.1731100000000004E-9</v>
      </c>
      <c r="P172" s="4">
        <v>9.0891800000000007E-9</v>
      </c>
    </row>
    <row r="173" spans="1:16" x14ac:dyDescent="0.4">
      <c r="A173" s="3">
        <v>337110</v>
      </c>
      <c r="B173" t="str">
        <f>VLOOKUP(A173,'sector labels'!A:B,2,FALSE)</f>
        <v>Wood kitchen cabinet and countertop manufacturing</v>
      </c>
      <c r="C173" s="4">
        <f t="shared" si="2"/>
        <v>6.2569485879999994E-8</v>
      </c>
      <c r="D173" s="4">
        <v>1.9676200000000001E-11</v>
      </c>
      <c r="E173" s="4">
        <v>2.13696E-9</v>
      </c>
      <c r="F173" s="4">
        <v>4.4243599999999999E-12</v>
      </c>
      <c r="G173" s="4">
        <v>1.12422E-12</v>
      </c>
      <c r="H173" s="4">
        <v>2.6260999999999999E-12</v>
      </c>
      <c r="I173" s="4">
        <v>1.2483699999999999E-9</v>
      </c>
      <c r="J173" s="4">
        <v>6.2418499999999995E-10</v>
      </c>
      <c r="K173" s="4">
        <v>1.3084599999999999E-8</v>
      </c>
      <c r="L173" s="4">
        <v>8.5393200000000007E-9</v>
      </c>
      <c r="M173">
        <v>0</v>
      </c>
      <c r="N173" s="4">
        <v>1.1600200000000001E-8</v>
      </c>
      <c r="O173" s="4">
        <v>8.7326999999999998E-9</v>
      </c>
      <c r="P173" s="4">
        <v>1.6575300000000001E-8</v>
      </c>
    </row>
    <row r="174" spans="1:16" x14ac:dyDescent="0.4">
      <c r="A174" s="3">
        <v>337121</v>
      </c>
      <c r="B174" t="str">
        <f>VLOOKUP(A174,'sector labels'!A:B,2,FALSE)</f>
        <v>Upholstered household furniture manufacturing</v>
      </c>
      <c r="C174" s="4">
        <f t="shared" si="2"/>
        <v>4.0808076049999999E-8</v>
      </c>
      <c r="D174" s="4">
        <v>2.1004600000000001E-11</v>
      </c>
      <c r="E174" s="4">
        <v>1.2736800000000001E-9</v>
      </c>
      <c r="F174" s="4">
        <v>2.4727000000000002E-12</v>
      </c>
      <c r="G174" s="4">
        <v>2.42009E-12</v>
      </c>
      <c r="H174" s="4">
        <v>2.9026600000000001E-12</v>
      </c>
      <c r="I174" s="4">
        <v>1.71312E-9</v>
      </c>
      <c r="J174" s="4">
        <v>8.56562E-10</v>
      </c>
      <c r="K174" s="4">
        <v>1.2518400000000001E-9</v>
      </c>
      <c r="L174" s="4">
        <v>1.17117E-8</v>
      </c>
      <c r="M174">
        <v>0</v>
      </c>
      <c r="N174" s="4">
        <v>6.5390400000000002E-10</v>
      </c>
      <c r="O174" s="4">
        <v>7.3711699999999999E-9</v>
      </c>
      <c r="P174" s="4">
        <v>1.59473E-8</v>
      </c>
    </row>
    <row r="175" spans="1:16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f t="shared" si="2"/>
        <v>3.1388878721700001E-8</v>
      </c>
      <c r="D175" s="4">
        <v>4.82273E-12</v>
      </c>
      <c r="E175" s="4">
        <v>8.2995300000000004E-10</v>
      </c>
      <c r="F175" s="4">
        <v>2.1536199999999999E-12</v>
      </c>
      <c r="G175" s="4">
        <v>6.7300700000000001E-14</v>
      </c>
      <c r="H175" s="4">
        <v>2.3207100000000001E-13</v>
      </c>
      <c r="I175" s="4">
        <v>2.4572599999999998E-9</v>
      </c>
      <c r="J175" s="4">
        <v>1.2286299999999999E-9</v>
      </c>
      <c r="K175" s="4">
        <v>1.7981800000000001E-9</v>
      </c>
      <c r="L175" s="4">
        <v>1.52893E-9</v>
      </c>
      <c r="M175">
        <v>0</v>
      </c>
      <c r="N175" s="4">
        <v>7.1973599999999996E-9</v>
      </c>
      <c r="O175" s="4">
        <v>5.62219E-9</v>
      </c>
      <c r="P175" s="4">
        <v>1.07191E-8</v>
      </c>
    </row>
    <row r="176" spans="1:16" x14ac:dyDescent="0.4">
      <c r="A176" s="3">
        <v>337127</v>
      </c>
      <c r="B176" t="str">
        <f>VLOOKUP(A176,'sector labels'!A:B,2,FALSE)</f>
        <v>Institutional furniture manufacturing</v>
      </c>
      <c r="C176" s="4">
        <f t="shared" si="2"/>
        <v>4.659422308E-8</v>
      </c>
      <c r="D176" s="4">
        <v>2.28597E-11</v>
      </c>
      <c r="E176" s="4">
        <v>2.2903999999999999E-10</v>
      </c>
      <c r="F176" s="4">
        <v>4.7638000000000004E-12</v>
      </c>
      <c r="G176" s="4">
        <v>3.1262399999999998E-12</v>
      </c>
      <c r="H176" s="4">
        <v>5.1334000000000001E-13</v>
      </c>
      <c r="I176" s="4">
        <v>4.5473200000000004E-9</v>
      </c>
      <c r="J176" s="4">
        <v>2.2736600000000002E-9</v>
      </c>
      <c r="K176" s="4">
        <v>3.3199799999999999E-9</v>
      </c>
      <c r="L176" s="4">
        <v>2.8241400000000001E-9</v>
      </c>
      <c r="M176">
        <v>0</v>
      </c>
      <c r="N176" s="4">
        <v>1.73477E-9</v>
      </c>
      <c r="O176" s="4">
        <v>7.3330499999999996E-9</v>
      </c>
      <c r="P176" s="4">
        <v>2.4301E-8</v>
      </c>
    </row>
    <row r="177" spans="1:16" x14ac:dyDescent="0.4">
      <c r="A177" s="3" t="s">
        <v>203</v>
      </c>
      <c r="B177" t="str">
        <f>VLOOKUP(A177,'sector labels'!A:B,2,FALSE)</f>
        <v>Other household nonupholstered furniture</v>
      </c>
      <c r="C177" s="4">
        <f t="shared" si="2"/>
        <v>7.6913010807000005E-8</v>
      </c>
      <c r="D177" s="4">
        <v>3.4666900000000002E-11</v>
      </c>
      <c r="E177" s="4">
        <v>1.9079399999999999E-9</v>
      </c>
      <c r="F177" s="4">
        <v>1.7690200000000001E-12</v>
      </c>
      <c r="G177" s="4">
        <v>2.5271699999999999E-13</v>
      </c>
      <c r="H177" s="4">
        <v>2.83217E-12</v>
      </c>
      <c r="I177" s="4">
        <v>4.4586299999999999E-9</v>
      </c>
      <c r="J177">
        <v>0</v>
      </c>
      <c r="K177">
        <v>0</v>
      </c>
      <c r="L177" s="4">
        <v>5.5465800000000001E-9</v>
      </c>
      <c r="M177">
        <v>0</v>
      </c>
      <c r="N177" s="4">
        <v>5.6765399999999999E-9</v>
      </c>
      <c r="O177" s="4">
        <v>2.0397099999999999E-8</v>
      </c>
      <c r="P177" s="4">
        <v>3.88867E-8</v>
      </c>
    </row>
    <row r="178" spans="1:16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f t="shared" si="2"/>
        <v>4.8082469445000003E-8</v>
      </c>
      <c r="D178" s="4">
        <v>2.9147099999999997E-11</v>
      </c>
      <c r="E178" s="4">
        <v>3.4226400000000001E-9</v>
      </c>
      <c r="F178" s="4">
        <v>1.35458E-11</v>
      </c>
      <c r="G178" s="4">
        <v>5.1767500000000001E-13</v>
      </c>
      <c r="H178" s="4">
        <v>2.5288699999999999E-12</v>
      </c>
      <c r="I178" s="4">
        <v>2.7467199999999998E-9</v>
      </c>
      <c r="J178" s="4">
        <v>1.3733599999999999E-9</v>
      </c>
      <c r="K178" s="4">
        <v>2.0065199999999998E-9</v>
      </c>
      <c r="L178" s="4">
        <v>1.70666E-9</v>
      </c>
      <c r="M178">
        <v>0</v>
      </c>
      <c r="N178" s="4">
        <v>1.04823E-9</v>
      </c>
      <c r="O178" s="4">
        <v>2.10475E-8</v>
      </c>
      <c r="P178" s="4">
        <v>1.4685099999999999E-8</v>
      </c>
    </row>
    <row r="179" spans="1:16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f t="shared" si="2"/>
        <v>3.0895417784000001E-8</v>
      </c>
      <c r="D179" s="4">
        <v>1.00271E-11</v>
      </c>
      <c r="E179" s="4">
        <v>7.3321999999999998E-10</v>
      </c>
      <c r="F179" s="4">
        <v>3.9288499999999998E-12</v>
      </c>
      <c r="G179" s="4">
        <v>2.6798499999999999E-13</v>
      </c>
      <c r="H179" s="4">
        <v>2.5284900000000001E-13</v>
      </c>
      <c r="I179" s="4">
        <v>2.4562400000000002E-9</v>
      </c>
      <c r="J179" s="4">
        <v>1.2281200000000001E-9</v>
      </c>
      <c r="K179" s="4">
        <v>1.79552E-9</v>
      </c>
      <c r="L179" s="4">
        <v>1.5269899999999999E-9</v>
      </c>
      <c r="M179">
        <v>0</v>
      </c>
      <c r="N179" s="4">
        <v>9.3777100000000007E-10</v>
      </c>
      <c r="O179" s="4">
        <v>7.1698799999999996E-9</v>
      </c>
      <c r="P179" s="4">
        <v>1.5033200000000001E-8</v>
      </c>
    </row>
    <row r="180" spans="1:16" x14ac:dyDescent="0.4">
      <c r="A180" s="3">
        <v>337900</v>
      </c>
      <c r="B180" t="str">
        <f>VLOOKUP(A180,'sector labels'!A:B,2,FALSE)</f>
        <v>Other furniture related product manufacturing</v>
      </c>
      <c r="C180" s="4">
        <f t="shared" si="2"/>
        <v>1.6947724681E-7</v>
      </c>
      <c r="D180" s="4">
        <v>5.2152499999999998E-11</v>
      </c>
      <c r="E180" s="4">
        <v>9.12319E-10</v>
      </c>
      <c r="F180" s="4">
        <v>3.0711700000000002E-11</v>
      </c>
      <c r="G180" s="4">
        <v>3.1131399999999998E-12</v>
      </c>
      <c r="H180" s="4">
        <v>1.6204700000000001E-12</v>
      </c>
      <c r="I180" s="4">
        <v>1.11954E-8</v>
      </c>
      <c r="J180" s="4">
        <v>5.5977000000000002E-9</v>
      </c>
      <c r="K180" s="4">
        <v>8.1411399999999999E-9</v>
      </c>
      <c r="L180" s="4">
        <v>6.9306299999999997E-9</v>
      </c>
      <c r="M180">
        <v>0</v>
      </c>
      <c r="N180" s="4">
        <v>4.2602599999999999E-9</v>
      </c>
      <c r="O180" s="4">
        <v>3.92492E-8</v>
      </c>
      <c r="P180" s="4">
        <v>9.3102999999999997E-8</v>
      </c>
    </row>
    <row r="181" spans="1:16" x14ac:dyDescent="0.4">
      <c r="A181" s="3">
        <v>339112</v>
      </c>
      <c r="B181" t="str">
        <f>VLOOKUP(A181,'sector labels'!A:B,2,FALSE)</f>
        <v>Surgical and medical instrument manufacturing</v>
      </c>
      <c r="C181" s="4">
        <f t="shared" si="2"/>
        <v>6.2283205919999997E-9</v>
      </c>
      <c r="D181" s="4">
        <v>3.2759099999999999E-12</v>
      </c>
      <c r="E181" s="4">
        <v>9.87711E-11</v>
      </c>
      <c r="F181" s="4">
        <v>2.6256800000000002E-13</v>
      </c>
      <c r="G181" s="4">
        <v>1.7231E-13</v>
      </c>
      <c r="H181" s="4">
        <v>4.5270400000000002E-13</v>
      </c>
      <c r="I181" s="4">
        <v>2.9036000000000002E-10</v>
      </c>
      <c r="J181" s="4">
        <v>1.4518000000000001E-10</v>
      </c>
      <c r="K181" s="4">
        <v>2.1240099999999999E-10</v>
      </c>
      <c r="L181" s="4">
        <v>1.9867199999999999E-9</v>
      </c>
      <c r="M181">
        <v>0</v>
      </c>
      <c r="N181" s="4">
        <v>1.10905E-10</v>
      </c>
      <c r="O181" s="4">
        <v>1.2502200000000001E-9</v>
      </c>
      <c r="P181" s="4">
        <v>2.1296000000000002E-9</v>
      </c>
    </row>
    <row r="182" spans="1:16" x14ac:dyDescent="0.4">
      <c r="A182" s="3">
        <v>339113</v>
      </c>
      <c r="B182" t="str">
        <f>VLOOKUP(A182,'sector labels'!A:B,2,FALSE)</f>
        <v>Surgical appliance and supplies manufacturing</v>
      </c>
      <c r="C182" s="4">
        <f t="shared" si="2"/>
        <v>6.5916237724999996E-9</v>
      </c>
      <c r="D182" s="4">
        <v>1.8811700000000002E-12</v>
      </c>
      <c r="E182" s="4">
        <v>8.2808200000000004E-11</v>
      </c>
      <c r="F182" s="4">
        <v>9.3814399999999997E-13</v>
      </c>
      <c r="G182" s="4">
        <v>5.8029499999999995E-14</v>
      </c>
      <c r="H182" s="4">
        <v>4.5022900000000002E-13</v>
      </c>
      <c r="I182" s="4">
        <v>3.4037599999999998E-10</v>
      </c>
      <c r="J182" s="4">
        <v>1.7018799999999999E-10</v>
      </c>
      <c r="K182" s="4">
        <v>2.4897099999999998E-10</v>
      </c>
      <c r="L182" s="4">
        <v>2.3288099999999999E-9</v>
      </c>
      <c r="M182">
        <v>0</v>
      </c>
      <c r="N182" s="4">
        <v>1.3000299999999999E-10</v>
      </c>
      <c r="O182" s="4">
        <v>1.46551E-9</v>
      </c>
      <c r="P182" s="4">
        <v>1.82163E-9</v>
      </c>
    </row>
    <row r="183" spans="1:16" x14ac:dyDescent="0.4">
      <c r="A183" s="3">
        <v>339114</v>
      </c>
      <c r="B183" t="str">
        <f>VLOOKUP(A183,'sector labels'!A:B,2,FALSE)</f>
        <v>Dental equipment and supplies manufacturing</v>
      </c>
      <c r="C183" s="4">
        <f t="shared" si="2"/>
        <v>1.3507576775199999E-8</v>
      </c>
      <c r="D183" s="4">
        <v>6.0129399999999996E-12</v>
      </c>
      <c r="E183" s="4">
        <v>1.1098500000000001E-10</v>
      </c>
      <c r="F183" s="4">
        <v>1.3052599999999999E-13</v>
      </c>
      <c r="G183" s="4">
        <v>6.5263199999999996E-14</v>
      </c>
      <c r="H183" s="4">
        <v>2.25046E-13</v>
      </c>
      <c r="I183" s="4">
        <v>2.2762000000000001E-9</v>
      </c>
      <c r="J183" s="4">
        <v>1.1381E-9</v>
      </c>
      <c r="K183" s="4">
        <v>1.6647599999999999E-9</v>
      </c>
      <c r="L183" s="4">
        <v>1.41565E-9</v>
      </c>
      <c r="M183">
        <v>0</v>
      </c>
      <c r="N183" s="4">
        <v>8.6931199999999999E-10</v>
      </c>
      <c r="O183" s="4">
        <v>6.1247600000000001E-10</v>
      </c>
      <c r="P183" s="4">
        <v>5.4136599999999997E-9</v>
      </c>
    </row>
    <row r="184" spans="1:16" x14ac:dyDescent="0.4">
      <c r="A184" s="3">
        <v>339115</v>
      </c>
      <c r="B184" t="str">
        <f>VLOOKUP(A184,'sector labels'!A:B,2,FALSE)</f>
        <v>Ophthalmic goods manufacturing</v>
      </c>
      <c r="C184" s="4">
        <f t="shared" si="2"/>
        <v>1.9630054538899998E-8</v>
      </c>
      <c r="D184" s="4">
        <v>6.7277399999999998E-12</v>
      </c>
      <c r="E184" s="4">
        <v>5.4859999999999998E-11</v>
      </c>
      <c r="F184" s="4">
        <v>6.2589899999999994E-14</v>
      </c>
      <c r="G184" s="4">
        <v>3.1295000000000001E-14</v>
      </c>
      <c r="H184" s="4">
        <v>1.07914E-13</v>
      </c>
      <c r="I184" s="4">
        <v>1.1353399999999999E-9</v>
      </c>
      <c r="J184" s="4">
        <v>5.6766800000000005E-10</v>
      </c>
      <c r="K184" s="4">
        <v>8.30756E-10</v>
      </c>
      <c r="L184" s="4">
        <v>1.1301999999999999E-8</v>
      </c>
      <c r="M184">
        <v>0</v>
      </c>
      <c r="N184" s="4">
        <v>4.3373100000000002E-10</v>
      </c>
      <c r="O184" s="4">
        <v>2.5975100000000001E-9</v>
      </c>
      <c r="P184" s="4">
        <v>2.7012599999999998E-9</v>
      </c>
    </row>
    <row r="185" spans="1:16" x14ac:dyDescent="0.4">
      <c r="A185" s="3">
        <v>339116</v>
      </c>
      <c r="B185" t="str">
        <f>VLOOKUP(A185,'sector labels'!A:B,2,FALSE)</f>
        <v>Dental laboratories</v>
      </c>
      <c r="C185" s="4">
        <f t="shared" si="2"/>
        <v>1.5088122977999999E-8</v>
      </c>
      <c r="D185" s="4">
        <v>3.16571E-13</v>
      </c>
      <c r="E185" s="4">
        <v>5.6074999999999998E-11</v>
      </c>
      <c r="F185" s="4">
        <v>6.1848000000000003E-14</v>
      </c>
      <c r="G185" s="4">
        <v>3.0924000000000002E-14</v>
      </c>
      <c r="H185" s="4">
        <v>1.06635E-13</v>
      </c>
      <c r="I185" s="4">
        <v>1.1717399999999999E-9</v>
      </c>
      <c r="J185" s="4">
        <v>5.8586999999999996E-10</v>
      </c>
      <c r="K185" s="4">
        <v>8.57827E-10</v>
      </c>
      <c r="L185" s="4">
        <v>7.2932200000000004E-10</v>
      </c>
      <c r="M185">
        <v>0</v>
      </c>
      <c r="N185" s="4">
        <v>4.4777999999999998E-10</v>
      </c>
      <c r="O185" s="4">
        <v>3.1549299999999999E-10</v>
      </c>
      <c r="P185" s="4">
        <v>1.09235E-8</v>
      </c>
    </row>
    <row r="186" spans="1:16" x14ac:dyDescent="0.4">
      <c r="A186" s="3">
        <v>339910</v>
      </c>
      <c r="B186" t="str">
        <f>VLOOKUP(A186,'sector labels'!A:B,2,FALSE)</f>
        <v>Jewelry and silverware manufacturing</v>
      </c>
      <c r="C186" s="4">
        <f t="shared" si="2"/>
        <v>1.4504156070999999E-8</v>
      </c>
      <c r="D186" s="4">
        <v>4.4780299999999999E-13</v>
      </c>
      <c r="E186" s="4">
        <v>7.5673899999999998E-11</v>
      </c>
      <c r="F186" s="4">
        <v>1.1810699999999999E-12</v>
      </c>
      <c r="G186" s="4">
        <v>2.62459E-13</v>
      </c>
      <c r="H186" s="4">
        <v>1.5083899999999999E-13</v>
      </c>
      <c r="I186" s="4">
        <v>1.56E-9</v>
      </c>
      <c r="J186" s="4">
        <v>7.80001E-10</v>
      </c>
      <c r="K186" s="4">
        <v>1.14126E-9</v>
      </c>
      <c r="L186" s="4">
        <v>9.7043100000000004E-10</v>
      </c>
      <c r="M186">
        <v>0</v>
      </c>
      <c r="N186" s="4">
        <v>5.9588799999999998E-10</v>
      </c>
      <c r="O186" s="4">
        <v>5.6677999999999998E-9</v>
      </c>
      <c r="P186" s="4">
        <v>3.7110599999999998E-9</v>
      </c>
    </row>
    <row r="187" spans="1:16" x14ac:dyDescent="0.4">
      <c r="A187" s="3">
        <v>339920</v>
      </c>
      <c r="B187" t="str">
        <f>VLOOKUP(A187,'sector labels'!A:B,2,FALSE)</f>
        <v>Sporting and athletic goods manufacturing</v>
      </c>
      <c r="C187" s="4">
        <f t="shared" si="2"/>
        <v>3.2542904430999995E-8</v>
      </c>
      <c r="D187" s="4">
        <v>4.4785500000000001E-12</v>
      </c>
      <c r="E187" s="4">
        <v>5.9427299999999998E-10</v>
      </c>
      <c r="F187" s="4">
        <v>4.7725499999999997E-13</v>
      </c>
      <c r="G187" s="4">
        <v>4.3748400000000001E-13</v>
      </c>
      <c r="H187" s="4">
        <v>1.37142E-13</v>
      </c>
      <c r="I187" s="4">
        <v>1.34425E-9</v>
      </c>
      <c r="J187" s="4">
        <v>6.7212299999999998E-10</v>
      </c>
      <c r="K187" s="4">
        <v>1.0810400000000001E-8</v>
      </c>
      <c r="L187" s="4">
        <v>9.1934299999999998E-9</v>
      </c>
      <c r="M187">
        <v>0</v>
      </c>
      <c r="N187" s="4">
        <v>5.1325800000000003E-10</v>
      </c>
      <c r="O187" s="4">
        <v>4.8817799999999997E-9</v>
      </c>
      <c r="P187" s="4">
        <v>4.5278600000000001E-9</v>
      </c>
    </row>
    <row r="188" spans="1:16" x14ac:dyDescent="0.4">
      <c r="A188" s="3">
        <v>339930</v>
      </c>
      <c r="B188" t="str">
        <f>VLOOKUP(A188,'sector labels'!A:B,2,FALSE)</f>
        <v>Doll, toy, and game manufacturing</v>
      </c>
      <c r="C188" s="4">
        <f t="shared" si="2"/>
        <v>1.6468287329800002E-8</v>
      </c>
      <c r="D188" s="4">
        <v>9.6836300000000004E-13</v>
      </c>
      <c r="E188" s="4">
        <v>2.5611400000000001E-9</v>
      </c>
      <c r="F188" s="4">
        <v>1.8918800000000001E-13</v>
      </c>
      <c r="G188" s="4">
        <v>9.4593800000000001E-14</v>
      </c>
      <c r="H188" s="4">
        <v>3.2618499999999999E-13</v>
      </c>
      <c r="I188" s="4">
        <v>3.5632500000000001E-9</v>
      </c>
      <c r="J188" s="4">
        <v>1.78163E-9</v>
      </c>
      <c r="K188" s="4">
        <v>2.6084700000000002E-9</v>
      </c>
      <c r="L188" s="4">
        <v>2.2177399999999998E-9</v>
      </c>
      <c r="M188">
        <v>0</v>
      </c>
      <c r="N188" s="4">
        <v>1.3616400000000001E-9</v>
      </c>
      <c r="O188" s="4">
        <v>9.5936900000000006E-10</v>
      </c>
      <c r="P188" s="4">
        <v>1.4134700000000001E-9</v>
      </c>
    </row>
    <row r="189" spans="1:16" x14ac:dyDescent="0.4">
      <c r="A189" s="3">
        <v>339940</v>
      </c>
      <c r="B189" t="str">
        <f>VLOOKUP(A189,'sector labels'!A:B,2,FALSE)</f>
        <v>Office supplies (except paper) manufacturing</v>
      </c>
      <c r="C189" s="4">
        <f t="shared" si="2"/>
        <v>3.9675640792000001E-8</v>
      </c>
      <c r="D189" s="4">
        <v>1.7882900000000001E-11</v>
      </c>
      <c r="E189" s="4">
        <v>9.8421400000000009E-10</v>
      </c>
      <c r="F189" s="4">
        <v>9.1254800000000004E-13</v>
      </c>
      <c r="G189" s="4">
        <v>1.30364E-13</v>
      </c>
      <c r="H189" s="4">
        <v>1.4609799999999999E-12</v>
      </c>
      <c r="I189" s="4">
        <v>2.2999800000000002E-9</v>
      </c>
      <c r="J189">
        <v>0</v>
      </c>
      <c r="K189">
        <v>0</v>
      </c>
      <c r="L189" s="4">
        <v>2.8612099999999999E-9</v>
      </c>
      <c r="M189">
        <v>0</v>
      </c>
      <c r="N189" s="4">
        <v>2.9282500000000001E-9</v>
      </c>
      <c r="O189" s="4">
        <v>1.0521899999999999E-8</v>
      </c>
      <c r="P189" s="4">
        <v>2.0059699999999999E-8</v>
      </c>
    </row>
    <row r="190" spans="1:16" x14ac:dyDescent="0.4">
      <c r="A190" s="3">
        <v>339950</v>
      </c>
      <c r="B190" t="str">
        <f>VLOOKUP(A190,'sector labels'!A:B,2,FALSE)</f>
        <v>Sign manufacturing</v>
      </c>
      <c r="C190" s="4">
        <f t="shared" si="2"/>
        <v>1.4174807856E-8</v>
      </c>
      <c r="D190" s="4">
        <v>6.5772400000000004E-12</v>
      </c>
      <c r="E190" s="4">
        <v>5.6701400000000002E-10</v>
      </c>
      <c r="F190" s="4">
        <v>1.1228300000000001E-11</v>
      </c>
      <c r="G190" s="4">
        <v>1.83569E-13</v>
      </c>
      <c r="H190" s="4">
        <v>8.9674699999999998E-13</v>
      </c>
      <c r="I190" s="4">
        <v>1.05418E-9</v>
      </c>
      <c r="J190" s="4">
        <v>5.2708799999999997E-10</v>
      </c>
      <c r="K190" s="4">
        <v>7.7088499999999997E-10</v>
      </c>
      <c r="L190" s="4">
        <v>6.5554899999999997E-10</v>
      </c>
      <c r="M190">
        <v>0</v>
      </c>
      <c r="N190" s="4">
        <v>4.02566E-10</v>
      </c>
      <c r="O190" s="4">
        <v>4.5380400000000002E-9</v>
      </c>
      <c r="P190" s="4">
        <v>5.6405999999999997E-9</v>
      </c>
    </row>
    <row r="191" spans="1:16" x14ac:dyDescent="0.4">
      <c r="A191" s="3">
        <v>339990</v>
      </c>
      <c r="B191" t="str">
        <f>VLOOKUP(A191,'sector labels'!A:B,2,FALSE)</f>
        <v>All other miscellaneous manufacturing</v>
      </c>
      <c r="C191" s="4">
        <f t="shared" si="2"/>
        <v>6.6871297666999994E-8</v>
      </c>
      <c r="D191" s="4">
        <v>7.9684999999999994E-12</v>
      </c>
      <c r="E191" s="4">
        <v>6.2178799999999996E-10</v>
      </c>
      <c r="F191" s="4">
        <v>1.05797E-12</v>
      </c>
      <c r="G191" s="4">
        <v>1.7737700000000001E-13</v>
      </c>
      <c r="H191" s="4">
        <v>9.5582000000000006E-13</v>
      </c>
      <c r="I191" s="4">
        <v>3.7117799999999998E-8</v>
      </c>
      <c r="J191" s="4">
        <v>1.07742E-9</v>
      </c>
      <c r="K191" s="4">
        <v>1.5735899999999999E-9</v>
      </c>
      <c r="L191" s="4">
        <v>8.5107400000000007E-9</v>
      </c>
      <c r="M191">
        <v>0</v>
      </c>
      <c r="N191" s="4">
        <v>1.4105300000000001E-9</v>
      </c>
      <c r="O191" s="4">
        <v>6.6144300000000003E-9</v>
      </c>
      <c r="P191" s="4">
        <v>9.9348399999999996E-9</v>
      </c>
    </row>
    <row r="192" spans="1:16" x14ac:dyDescent="0.4">
      <c r="A192" s="3">
        <v>311111</v>
      </c>
      <c r="B192" t="str">
        <f>VLOOKUP(A192,'sector labels'!A:B,2,FALSE)</f>
        <v>Dog and cat food manufacturing</v>
      </c>
      <c r="C192" s="4">
        <f t="shared" si="2"/>
        <v>1.6135739026E-8</v>
      </c>
      <c r="D192" s="4">
        <v>3.2470399999999999E-12</v>
      </c>
      <c r="E192" s="4">
        <v>2.3247400000000001E-10</v>
      </c>
      <c r="F192" s="4">
        <v>4.9019500000000001E-13</v>
      </c>
      <c r="G192" s="4">
        <v>4.6135999999999996E-13</v>
      </c>
      <c r="H192" s="4">
        <v>9.9430999999999996E-14</v>
      </c>
      <c r="I192" s="4">
        <v>9.3775299999999992E-10</v>
      </c>
      <c r="J192" s="4">
        <v>4.6887700000000001E-10</v>
      </c>
      <c r="K192" s="4">
        <v>6.8523799999999999E-10</v>
      </c>
      <c r="L192" s="4">
        <v>5.8279999999999999E-10</v>
      </c>
      <c r="M192">
        <v>0</v>
      </c>
      <c r="N192" s="4">
        <v>3.57939E-10</v>
      </c>
      <c r="O192" s="4">
        <v>9.7089400000000002E-9</v>
      </c>
      <c r="P192" s="4">
        <v>3.15742E-9</v>
      </c>
    </row>
    <row r="193" spans="1:16" x14ac:dyDescent="0.4">
      <c r="A193" s="3">
        <v>311119</v>
      </c>
      <c r="B193" t="str">
        <f>VLOOKUP(A193,'sector labels'!A:B,2,FALSE)</f>
        <v>Other animal food manufacturing</v>
      </c>
      <c r="C193" s="4">
        <f t="shared" si="2"/>
        <v>1.6143061517899999E-8</v>
      </c>
      <c r="D193" s="4">
        <v>4.1066700000000003E-12</v>
      </c>
      <c r="E193" s="4">
        <v>1.99912E-10</v>
      </c>
      <c r="F193" s="4">
        <v>7.1931499999999995E-13</v>
      </c>
      <c r="G193" s="4">
        <v>1.3833000000000001E-14</v>
      </c>
      <c r="H193" s="4">
        <v>4.76999E-14</v>
      </c>
      <c r="I193" s="4">
        <v>4.4739800000000001E-10</v>
      </c>
      <c r="J193" s="4">
        <v>2.23699E-10</v>
      </c>
      <c r="K193" s="4">
        <v>3.2689999999999998E-10</v>
      </c>
      <c r="L193" s="4">
        <v>2.7803500000000001E-10</v>
      </c>
      <c r="M193">
        <v>0</v>
      </c>
      <c r="N193" s="4">
        <v>2.44761E-9</v>
      </c>
      <c r="O193" s="4">
        <v>5.8349600000000003E-9</v>
      </c>
      <c r="P193" s="4">
        <v>6.3796599999999999E-9</v>
      </c>
    </row>
    <row r="194" spans="1:16" x14ac:dyDescent="0.4">
      <c r="A194" s="3">
        <v>311210</v>
      </c>
      <c r="B194" t="str">
        <f>VLOOKUP(A194,'sector labels'!A:B,2,FALSE)</f>
        <v>Flour milling and malt manufacturing</v>
      </c>
      <c r="C194" s="4">
        <f t="shared" si="2"/>
        <v>1.0265242434299999E-8</v>
      </c>
      <c r="D194" s="4">
        <v>2.9008299999999999E-12</v>
      </c>
      <c r="E194" s="4">
        <v>1.03344E-10</v>
      </c>
      <c r="F194" s="4">
        <v>4.01154E-13</v>
      </c>
      <c r="G194" s="4">
        <v>6.25973E-14</v>
      </c>
      <c r="H194" s="4">
        <v>2.15853E-13</v>
      </c>
      <c r="I194" s="4">
        <v>2.1001700000000002E-9</v>
      </c>
      <c r="J194" s="4">
        <v>1.05009E-9</v>
      </c>
      <c r="K194" s="4">
        <v>1.53527E-9</v>
      </c>
      <c r="L194" s="4">
        <v>1.3056499999999999E-9</v>
      </c>
      <c r="M194">
        <v>0</v>
      </c>
      <c r="N194" s="4">
        <v>8.0183799999999998E-10</v>
      </c>
      <c r="O194" s="4">
        <v>1.2518600000000001E-9</v>
      </c>
      <c r="P194" s="4">
        <v>2.1134400000000001E-9</v>
      </c>
    </row>
    <row r="195" spans="1:16" x14ac:dyDescent="0.4">
      <c r="A195" s="3">
        <v>311221</v>
      </c>
      <c r="B195" t="str">
        <f>VLOOKUP(A195,'sector labels'!A:B,2,FALSE)</f>
        <v>Wet corn milling</v>
      </c>
      <c r="C195" s="4">
        <f t="shared" ref="C195:C258" si="3">SUM(D195:P195)</f>
        <v>9.9577295106000006E-9</v>
      </c>
      <c r="D195" s="4">
        <v>2.0462100000000001E-13</v>
      </c>
      <c r="E195" s="4">
        <v>1.7123999999999999E-10</v>
      </c>
      <c r="F195" s="4">
        <v>3.9976500000000003E-14</v>
      </c>
      <c r="G195" s="4">
        <v>1.9988200000000001E-14</v>
      </c>
      <c r="H195" s="4">
        <v>6.8924899999999999E-14</v>
      </c>
      <c r="I195" s="4">
        <v>7.7439200000000007E-9</v>
      </c>
      <c r="J195" s="4">
        <v>3.5199599999999999E-10</v>
      </c>
      <c r="K195" s="4">
        <v>5.1494600000000003E-10</v>
      </c>
      <c r="L195" s="4">
        <v>4.3787899999999998E-10</v>
      </c>
      <c r="M195">
        <v>0</v>
      </c>
      <c r="N195" s="4">
        <v>2.68885E-10</v>
      </c>
      <c r="O195" s="4">
        <v>1.89444E-10</v>
      </c>
      <c r="P195" s="4">
        <v>2.7908599999999998E-10</v>
      </c>
    </row>
    <row r="196" spans="1:16" x14ac:dyDescent="0.4">
      <c r="A196" s="3">
        <v>311225</v>
      </c>
      <c r="B196" t="str">
        <f>VLOOKUP(A196,'sector labels'!A:B,2,FALSE)</f>
        <v>Fats and oils refining and blending</v>
      </c>
      <c r="C196" s="4">
        <f t="shared" si="3"/>
        <v>1.8030545579000001E-9</v>
      </c>
      <c r="D196" s="4">
        <v>8.3171600000000003E-13</v>
      </c>
      <c r="E196" s="4">
        <v>1.04349E-10</v>
      </c>
      <c r="F196" s="4">
        <v>2.3212999999999999E-14</v>
      </c>
      <c r="G196" s="4">
        <v>1.16065E-14</v>
      </c>
      <c r="H196" s="4">
        <v>4.00224E-14</v>
      </c>
      <c r="I196" s="4">
        <v>4.35067E-10</v>
      </c>
      <c r="J196" s="4">
        <v>2.1753400000000001E-10</v>
      </c>
      <c r="K196" s="4">
        <v>3.18472E-10</v>
      </c>
      <c r="L196" s="4">
        <v>2.7076999999999999E-10</v>
      </c>
      <c r="M196">
        <v>0</v>
      </c>
      <c r="N196" s="4">
        <v>1.66248E-10</v>
      </c>
      <c r="O196" s="4">
        <v>1.1713299999999999E-10</v>
      </c>
      <c r="P196" s="4">
        <v>1.72575E-10</v>
      </c>
    </row>
    <row r="197" spans="1:16" x14ac:dyDescent="0.4">
      <c r="A197" s="3">
        <v>311224</v>
      </c>
      <c r="B197" t="str">
        <f>VLOOKUP(A197,'sector labels'!A:B,2,FALSE)</f>
        <v>Soybean and other oilseed processing</v>
      </c>
      <c r="C197" s="4">
        <f t="shared" si="3"/>
        <v>1.9818961516899998E-8</v>
      </c>
      <c r="D197" s="4">
        <v>1.8842199999999998E-12</v>
      </c>
      <c r="E197" s="4">
        <v>2.2491999999999999E-11</v>
      </c>
      <c r="F197" s="4">
        <v>2.83167E-14</v>
      </c>
      <c r="G197" s="4">
        <v>1.41583E-14</v>
      </c>
      <c r="H197" s="4">
        <v>4.8821899999999999E-14</v>
      </c>
      <c r="I197" s="4">
        <v>1.6251300000000001E-8</v>
      </c>
      <c r="J197" s="4">
        <v>2.2571299999999999E-10</v>
      </c>
      <c r="K197" s="4">
        <v>3.2978000000000002E-10</v>
      </c>
      <c r="L197" s="4">
        <v>2.8049500000000002E-10</v>
      </c>
      <c r="M197">
        <v>0</v>
      </c>
      <c r="N197" s="4">
        <v>1.7228E-10</v>
      </c>
      <c r="O197" s="4">
        <v>1.2137599999999999E-10</v>
      </c>
      <c r="P197" s="4">
        <v>2.4135499999999998E-9</v>
      </c>
    </row>
    <row r="198" spans="1:16" x14ac:dyDescent="0.4">
      <c r="A198" s="3">
        <v>311230</v>
      </c>
      <c r="B198" t="str">
        <f>VLOOKUP(A198,'sector labels'!A:B,2,FALSE)</f>
        <v>Breakfast cereal manufacturing</v>
      </c>
      <c r="C198" s="4">
        <f t="shared" si="3"/>
        <v>6.8962131385999997E-9</v>
      </c>
      <c r="D198" s="4">
        <v>5.0612999999999999E-13</v>
      </c>
      <c r="E198" s="4">
        <v>8.4881200000000003E-11</v>
      </c>
      <c r="F198" s="4">
        <v>9.8881700000000001E-14</v>
      </c>
      <c r="G198" s="4">
        <v>4.9440899999999998E-14</v>
      </c>
      <c r="H198" s="4">
        <v>1.70486E-13</v>
      </c>
      <c r="I198" s="4">
        <v>1.74584E-9</v>
      </c>
      <c r="J198" s="4">
        <v>8.72918E-10</v>
      </c>
      <c r="K198" s="4">
        <v>1.2770599999999999E-9</v>
      </c>
      <c r="L198" s="4">
        <v>1.08593E-9</v>
      </c>
      <c r="M198">
        <v>0</v>
      </c>
      <c r="N198" s="4">
        <v>6.66822E-10</v>
      </c>
      <c r="O198" s="4">
        <v>4.6981299999999998E-10</v>
      </c>
      <c r="P198" s="4">
        <v>6.9212400000000002E-10</v>
      </c>
    </row>
    <row r="199" spans="1:16" x14ac:dyDescent="0.4">
      <c r="A199" s="3">
        <v>311300</v>
      </c>
      <c r="B199" t="str">
        <f>VLOOKUP(A199,'sector labels'!A:B,2,FALSE)</f>
        <v>Sugar and confectionery product manufacturing</v>
      </c>
      <c r="C199" s="4">
        <f t="shared" si="3"/>
        <v>2.0083108803000002E-8</v>
      </c>
      <c r="D199" s="4">
        <v>4.6599099999999997E-12</v>
      </c>
      <c r="E199" s="4">
        <v>2.48016E-10</v>
      </c>
      <c r="F199" s="4">
        <v>2.8282800000000002E-13</v>
      </c>
      <c r="G199" s="4">
        <v>2.1337700000000001E-13</v>
      </c>
      <c r="H199" s="4">
        <v>8.1468799999999999E-13</v>
      </c>
      <c r="I199" s="4">
        <v>7.26746E-9</v>
      </c>
      <c r="J199" s="4">
        <v>1.20345E-9</v>
      </c>
      <c r="K199" s="4">
        <v>1.7602100000000001E-9</v>
      </c>
      <c r="L199" s="4">
        <v>1.49684E-9</v>
      </c>
      <c r="M199">
        <v>0</v>
      </c>
      <c r="N199" s="4">
        <v>9.1918200000000004E-10</v>
      </c>
      <c r="O199" s="4">
        <v>1.32504E-9</v>
      </c>
      <c r="P199" s="4">
        <v>5.8569399999999998E-9</v>
      </c>
    </row>
    <row r="200" spans="1:16" x14ac:dyDescent="0.4">
      <c r="A200" s="3">
        <v>311410</v>
      </c>
      <c r="B200" t="str">
        <f>VLOOKUP(A200,'sector labels'!A:B,2,FALSE)</f>
        <v>Frozen food manufacturing</v>
      </c>
      <c r="C200" s="4">
        <f t="shared" si="3"/>
        <v>2.6947380224900001E-8</v>
      </c>
      <c r="D200" s="4">
        <v>9.7124099999999998E-12</v>
      </c>
      <c r="E200" s="4">
        <v>6.8268099999999997E-10</v>
      </c>
      <c r="F200" s="4">
        <v>1.3155099999999999E-12</v>
      </c>
      <c r="G200" s="4">
        <v>2.4794899999999999E-14</v>
      </c>
      <c r="H200" s="4">
        <v>1.4805099999999999E-12</v>
      </c>
      <c r="I200" s="4">
        <v>8.6020400000000002E-10</v>
      </c>
      <c r="J200" s="4">
        <v>4.9497600000000001E-9</v>
      </c>
      <c r="K200" s="4">
        <v>2.8326200000000001E-9</v>
      </c>
      <c r="L200" s="4">
        <v>5.34962E-10</v>
      </c>
      <c r="M200">
        <v>0</v>
      </c>
      <c r="N200" s="4">
        <v>3.2850999999999999E-10</v>
      </c>
      <c r="O200" s="4">
        <v>5.1939100000000003E-9</v>
      </c>
      <c r="P200" s="4">
        <v>1.1552200000000001E-8</v>
      </c>
    </row>
    <row r="201" spans="1:16" x14ac:dyDescent="0.4">
      <c r="A201" s="3">
        <v>311420</v>
      </c>
      <c r="B201" t="str">
        <f>VLOOKUP(A201,'sector labels'!A:B,2,FALSE)</f>
        <v>Fruit and vegetable canning, pickling, and drying</v>
      </c>
      <c r="C201" s="4">
        <f t="shared" si="3"/>
        <v>2.68172704629E-8</v>
      </c>
      <c r="D201" s="4">
        <v>7.6639600000000008E-12</v>
      </c>
      <c r="E201" s="4">
        <v>5.5883300000000005E-10</v>
      </c>
      <c r="F201" s="4">
        <v>8.8460200000000003E-13</v>
      </c>
      <c r="G201" s="4">
        <v>9.0250899999999996E-14</v>
      </c>
      <c r="H201" s="4">
        <v>1.15165E-12</v>
      </c>
      <c r="I201" s="4">
        <v>8.7670299999999997E-9</v>
      </c>
      <c r="J201" s="4">
        <v>6.2414600000000003E-10</v>
      </c>
      <c r="K201" s="4">
        <v>4.5786799999999997E-9</v>
      </c>
      <c r="L201" s="4">
        <v>7.7629100000000002E-10</v>
      </c>
      <c r="M201">
        <v>0</v>
      </c>
      <c r="N201" s="4">
        <v>3.55157E-9</v>
      </c>
      <c r="O201" s="4">
        <v>3.73083E-9</v>
      </c>
      <c r="P201" s="4">
        <v>4.2201000000000003E-9</v>
      </c>
    </row>
    <row r="202" spans="1:16" x14ac:dyDescent="0.4">
      <c r="A202" s="3">
        <v>311513</v>
      </c>
      <c r="B202" t="str">
        <f>VLOOKUP(A202,'sector labels'!A:B,2,FALSE)</f>
        <v>Cheese manufacturing</v>
      </c>
      <c r="C202" s="4">
        <f t="shared" si="3"/>
        <v>1.9332756029300001E-8</v>
      </c>
      <c r="D202" s="4">
        <v>6.9632999999999996E-12</v>
      </c>
      <c r="E202" s="4">
        <v>1.8778499999999999E-10</v>
      </c>
      <c r="F202" s="4">
        <v>8.3248900000000005E-13</v>
      </c>
      <c r="G202" s="4">
        <v>1.0152300000000001E-14</v>
      </c>
      <c r="H202" s="4">
        <v>3.8508799999999998E-13</v>
      </c>
      <c r="I202" s="4">
        <v>3.8380500000000004E-9</v>
      </c>
      <c r="J202" s="4">
        <v>3.6636E-9</v>
      </c>
      <c r="K202" s="4">
        <v>1.9560800000000001E-9</v>
      </c>
      <c r="L202" s="4">
        <v>2.3866600000000001E-9</v>
      </c>
      <c r="M202">
        <v>0</v>
      </c>
      <c r="N202" s="4">
        <v>1.0215E-9</v>
      </c>
      <c r="O202" s="4">
        <v>2.6754000000000001E-9</v>
      </c>
      <c r="P202" s="4">
        <v>3.59549E-9</v>
      </c>
    </row>
    <row r="203" spans="1:16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f t="shared" si="3"/>
        <v>4.0164546483000003E-9</v>
      </c>
      <c r="D203" s="4">
        <v>1.8809399999999999E-12</v>
      </c>
      <c r="E203" s="4">
        <v>1.9196100000000001E-10</v>
      </c>
      <c r="F203" s="4">
        <v>3.3406900000000003E-14</v>
      </c>
      <c r="G203" s="4">
        <v>1.6703400000000001E-14</v>
      </c>
      <c r="H203" s="4">
        <v>5.7597999999999996E-14</v>
      </c>
      <c r="I203" s="4">
        <v>5.5631000000000002E-10</v>
      </c>
      <c r="J203" s="4">
        <v>2.7815500000000001E-10</v>
      </c>
      <c r="K203" s="4">
        <v>4.0663600000000002E-10</v>
      </c>
      <c r="L203" s="4">
        <v>3.45826E-10</v>
      </c>
      <c r="M203">
        <v>0</v>
      </c>
      <c r="N203" s="4">
        <v>2.1238500000000001E-10</v>
      </c>
      <c r="O203" s="4">
        <v>1.49633E-10</v>
      </c>
      <c r="P203" s="4">
        <v>1.8735599999999999E-9</v>
      </c>
    </row>
    <row r="204" spans="1:16" x14ac:dyDescent="0.4">
      <c r="A204" s="3" t="s">
        <v>232</v>
      </c>
      <c r="B204" t="str">
        <f>VLOOKUP(A204,'sector labels'!A:B,2,FALSE)</f>
        <v>Fluid milk and butter manufacturing</v>
      </c>
      <c r="C204" s="4">
        <f t="shared" si="3"/>
        <v>1.9127112010000001E-8</v>
      </c>
      <c r="D204" s="4">
        <v>1.20374E-11</v>
      </c>
      <c r="E204" s="4">
        <v>2.3324100000000002E-10</v>
      </c>
      <c r="F204" s="4">
        <v>4.7792000000000005E-13</v>
      </c>
      <c r="G204" s="4">
        <v>4.9578999999999999E-14</v>
      </c>
      <c r="H204" s="4">
        <v>5.7911100000000002E-13</v>
      </c>
      <c r="I204" s="4">
        <v>1.366E-9</v>
      </c>
      <c r="J204" s="4">
        <v>6.8300200000000004E-10</v>
      </c>
      <c r="K204" s="4">
        <v>2.6256599999999998E-9</v>
      </c>
      <c r="L204" s="4">
        <v>8.4731499999999998E-10</v>
      </c>
      <c r="M204">
        <v>0</v>
      </c>
      <c r="N204" s="4">
        <v>1.7971900000000001E-9</v>
      </c>
      <c r="O204" s="4">
        <v>6.7151900000000003E-9</v>
      </c>
      <c r="P204" s="4">
        <v>4.8463699999999997E-9</v>
      </c>
    </row>
    <row r="205" spans="1:16" x14ac:dyDescent="0.4">
      <c r="A205" s="3">
        <v>311520</v>
      </c>
      <c r="B205" t="str">
        <f>VLOOKUP(A205,'sector labels'!A:B,2,FALSE)</f>
        <v>Ice cream and frozen dessert manufacturing</v>
      </c>
      <c r="C205" s="4">
        <f t="shared" si="3"/>
        <v>2.82653002746E-8</v>
      </c>
      <c r="D205" s="4">
        <v>1.5249999999999999E-11</v>
      </c>
      <c r="E205" s="4">
        <v>1.63051E-9</v>
      </c>
      <c r="F205" s="4">
        <v>1.7249000000000001E-12</v>
      </c>
      <c r="G205" s="4">
        <v>7.8404600000000004E-14</v>
      </c>
      <c r="H205" s="4">
        <v>2.9739700000000001E-12</v>
      </c>
      <c r="I205" s="4">
        <v>2.52311E-9</v>
      </c>
      <c r="J205" s="4">
        <v>1.2615599999999999E-9</v>
      </c>
      <c r="K205" s="4">
        <v>1.84344E-9</v>
      </c>
      <c r="L205" s="4">
        <v>1.5678999999999999E-9</v>
      </c>
      <c r="M205">
        <v>0</v>
      </c>
      <c r="N205" s="4">
        <v>9.6298300000000004E-10</v>
      </c>
      <c r="O205" s="4">
        <v>7.4629700000000008E-9</v>
      </c>
      <c r="P205" s="4">
        <v>1.09928E-8</v>
      </c>
    </row>
    <row r="206" spans="1:16" x14ac:dyDescent="0.4">
      <c r="A206" s="3">
        <v>311615</v>
      </c>
      <c r="B206" t="str">
        <f>VLOOKUP(A206,'sector labels'!A:B,2,FALSE)</f>
        <v>Poultry processing</v>
      </c>
      <c r="C206" s="4">
        <f t="shared" si="3"/>
        <v>2.8349470206E-8</v>
      </c>
      <c r="D206" s="4">
        <v>7.14302E-12</v>
      </c>
      <c r="E206" s="4">
        <v>4.9164199999999999E-10</v>
      </c>
      <c r="F206" s="4">
        <v>1.13887E-12</v>
      </c>
      <c r="G206" s="4">
        <v>7.2984100000000002E-13</v>
      </c>
      <c r="H206" s="4">
        <v>9.2647500000000005E-13</v>
      </c>
      <c r="I206" s="4">
        <v>2.9736400000000001E-9</v>
      </c>
      <c r="J206" s="4">
        <v>4.19012E-9</v>
      </c>
      <c r="K206" s="4">
        <v>2.1739199999999999E-9</v>
      </c>
      <c r="L206" s="4">
        <v>5.2101599999999997E-9</v>
      </c>
      <c r="M206">
        <v>0</v>
      </c>
      <c r="N206" s="4">
        <v>1.8234699999999999E-9</v>
      </c>
      <c r="O206" s="4">
        <v>2.7997000000000002E-9</v>
      </c>
      <c r="P206" s="4">
        <v>8.6768800000000003E-9</v>
      </c>
    </row>
    <row r="207" spans="1:16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f t="shared" si="3"/>
        <v>2.0633905088000001E-8</v>
      </c>
      <c r="D207" s="4">
        <v>4.5682499999999996E-12</v>
      </c>
      <c r="E207" s="4">
        <v>3.51641E-10</v>
      </c>
      <c r="F207" s="4">
        <v>1.14257E-12</v>
      </c>
      <c r="G207" s="4">
        <v>2.5267999999999999E-13</v>
      </c>
      <c r="H207" s="4">
        <v>6.0058800000000003E-13</v>
      </c>
      <c r="I207" s="4">
        <v>2.59799E-9</v>
      </c>
      <c r="J207" s="4">
        <v>1.64121E-9</v>
      </c>
      <c r="K207" s="4">
        <v>1.5212799999999999E-9</v>
      </c>
      <c r="L207" s="4">
        <v>2.5199900000000001E-9</v>
      </c>
      <c r="M207">
        <v>0</v>
      </c>
      <c r="N207" s="4">
        <v>1.4838E-9</v>
      </c>
      <c r="O207" s="4">
        <v>3.6127000000000001E-9</v>
      </c>
      <c r="P207" s="4">
        <v>6.8987300000000002E-9</v>
      </c>
    </row>
    <row r="208" spans="1:16" x14ac:dyDescent="0.4">
      <c r="A208" s="3">
        <v>311700</v>
      </c>
      <c r="B208" t="str">
        <f>VLOOKUP(A208,'sector labels'!A:B,2,FALSE)</f>
        <v>Seafood product preparation and packaging</v>
      </c>
      <c r="C208" s="4">
        <f t="shared" si="3"/>
        <v>7.0230191070000008E-9</v>
      </c>
      <c r="D208" s="4">
        <v>5.1543599999999999E-13</v>
      </c>
      <c r="E208" s="4">
        <v>8.6442000000000005E-11</v>
      </c>
      <c r="F208" s="4">
        <v>1.007E-13</v>
      </c>
      <c r="G208" s="4">
        <v>5.0350000000000001E-14</v>
      </c>
      <c r="H208" s="4">
        <v>1.7362099999999999E-13</v>
      </c>
      <c r="I208" s="4">
        <v>1.77794E-9</v>
      </c>
      <c r="J208" s="4">
        <v>8.8896999999999998E-10</v>
      </c>
      <c r="K208" s="4">
        <v>1.3005399999999999E-9</v>
      </c>
      <c r="L208" s="4">
        <v>1.1059000000000001E-9</v>
      </c>
      <c r="M208">
        <v>0</v>
      </c>
      <c r="N208" s="4">
        <v>6.7908400000000003E-10</v>
      </c>
      <c r="O208" s="4">
        <v>4.7845199999999995E-10</v>
      </c>
      <c r="P208" s="4">
        <v>7.0485100000000001E-10</v>
      </c>
    </row>
    <row r="209" spans="1:16" x14ac:dyDescent="0.4">
      <c r="A209" s="3">
        <v>311810</v>
      </c>
      <c r="B209" t="str">
        <f>VLOOKUP(A209,'sector labels'!A:B,2,FALSE)</f>
        <v>Bread and bakery product manufacturing</v>
      </c>
      <c r="C209" s="4">
        <f t="shared" si="3"/>
        <v>5.1560970504399998E-8</v>
      </c>
      <c r="D209" s="4">
        <v>2.3565100000000001E-11</v>
      </c>
      <c r="E209" s="4">
        <v>1.1216400000000001E-9</v>
      </c>
      <c r="F209" s="4">
        <v>2.0487800000000001E-12</v>
      </c>
      <c r="G209" s="4">
        <v>9.6214400000000004E-14</v>
      </c>
      <c r="H209" s="4">
        <v>2.79041E-12</v>
      </c>
      <c r="I209" s="4">
        <v>5.2591900000000003E-9</v>
      </c>
      <c r="J209" s="4">
        <v>4.6541600000000004E-9</v>
      </c>
      <c r="K209" s="4">
        <v>2.85802E-9</v>
      </c>
      <c r="L209" s="4">
        <v>3.2697200000000002E-9</v>
      </c>
      <c r="M209">
        <v>0</v>
      </c>
      <c r="N209" s="4">
        <v>4.58474E-9</v>
      </c>
      <c r="O209" s="4">
        <v>1.44633E-8</v>
      </c>
      <c r="P209" s="4">
        <v>1.53217E-8</v>
      </c>
    </row>
    <row r="210" spans="1:16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f t="shared" si="3"/>
        <v>1.6330776437199997E-8</v>
      </c>
      <c r="D210" s="4">
        <v>6.1256799999999998E-12</v>
      </c>
      <c r="E210" s="4">
        <v>3.26909E-10</v>
      </c>
      <c r="F210" s="4">
        <v>1.24517E-12</v>
      </c>
      <c r="G210" s="4">
        <v>4.8139200000000003E-14</v>
      </c>
      <c r="H210" s="4">
        <v>8.11448E-13</v>
      </c>
      <c r="I210" s="4">
        <v>1.64121E-9</v>
      </c>
      <c r="J210" s="4">
        <v>8.20607E-10</v>
      </c>
      <c r="K210" s="4">
        <v>3.8171099999999999E-9</v>
      </c>
      <c r="L210" s="4">
        <v>1.0204900000000001E-9</v>
      </c>
      <c r="M210">
        <v>0</v>
      </c>
      <c r="N210" s="4">
        <v>6.2669000000000004E-10</v>
      </c>
      <c r="O210" s="4">
        <v>3.4278199999999999E-9</v>
      </c>
      <c r="P210" s="4">
        <v>4.6417099999999997E-9</v>
      </c>
    </row>
    <row r="211" spans="1:16" x14ac:dyDescent="0.4">
      <c r="A211" s="3">
        <v>311910</v>
      </c>
      <c r="B211" t="str">
        <f>VLOOKUP(A211,'sector labels'!A:B,2,FALSE)</f>
        <v>Snack food manufacturing</v>
      </c>
      <c r="C211" s="4">
        <f t="shared" si="3"/>
        <v>1.35555388184E-8</v>
      </c>
      <c r="D211" s="4">
        <v>6.0764999999999998E-12</v>
      </c>
      <c r="E211" s="4">
        <v>2.24157E-10</v>
      </c>
      <c r="F211" s="4">
        <v>1.1996399999999999E-12</v>
      </c>
      <c r="G211" s="4">
        <v>9.2490399999999996E-14</v>
      </c>
      <c r="H211" s="4">
        <v>5.5218800000000005E-13</v>
      </c>
      <c r="I211" s="4">
        <v>8.6775399999999996E-10</v>
      </c>
      <c r="J211" s="4">
        <v>4.3387699999999998E-10</v>
      </c>
      <c r="K211" s="4">
        <v>6.3466700000000002E-10</v>
      </c>
      <c r="L211" s="4">
        <v>5.3969300000000005E-10</v>
      </c>
      <c r="M211">
        <v>0</v>
      </c>
      <c r="N211" s="4">
        <v>1.35826E-9</v>
      </c>
      <c r="O211" s="4">
        <v>3.9249699999999999E-9</v>
      </c>
      <c r="P211" s="4">
        <v>5.5642399999999998E-9</v>
      </c>
    </row>
    <row r="212" spans="1:16" x14ac:dyDescent="0.4">
      <c r="A212" s="3">
        <v>311920</v>
      </c>
      <c r="B212" t="str">
        <f>VLOOKUP(A212,'sector labels'!A:B,2,FALSE)</f>
        <v>Coffee and tea manufacturing</v>
      </c>
      <c r="C212" s="4">
        <f t="shared" si="3"/>
        <v>2.6419558506599996E-8</v>
      </c>
      <c r="D212" s="4">
        <v>4.5012199999999997E-12</v>
      </c>
      <c r="E212" s="4">
        <v>6.3793899999999996E-11</v>
      </c>
      <c r="F212" s="4">
        <v>8.7939599999999998E-13</v>
      </c>
      <c r="G212" s="4">
        <v>3.9972599999999998E-14</v>
      </c>
      <c r="H212" s="4">
        <v>8.27018E-13</v>
      </c>
      <c r="I212" s="4">
        <v>1.4105699999999999E-8</v>
      </c>
      <c r="J212" s="4">
        <v>6.4116600000000004E-10</v>
      </c>
      <c r="K212" s="4">
        <v>9.368589999999999E-10</v>
      </c>
      <c r="L212" s="4">
        <v>7.9683399999999996E-10</v>
      </c>
      <c r="M212">
        <v>0</v>
      </c>
      <c r="N212" s="4">
        <v>4.8940799999999995E-10</v>
      </c>
      <c r="O212" s="4">
        <v>3.79283E-9</v>
      </c>
      <c r="P212" s="4">
        <v>5.5867199999999999E-9</v>
      </c>
    </row>
    <row r="213" spans="1:16" x14ac:dyDescent="0.4">
      <c r="A213" s="3">
        <v>311930</v>
      </c>
      <c r="B213" t="str">
        <f>VLOOKUP(A213,'sector labels'!A:B,2,FALSE)</f>
        <v>Flavoring syrup and concentrate manufacturing</v>
      </c>
      <c r="C213" s="4">
        <f t="shared" si="3"/>
        <v>6.6065406847999996E-9</v>
      </c>
      <c r="D213" s="4">
        <v>5.5039400000000003E-13</v>
      </c>
      <c r="E213" s="4">
        <v>8.3875600000000005E-11</v>
      </c>
      <c r="F213" s="4">
        <v>1.0753E-13</v>
      </c>
      <c r="G213" s="4">
        <v>5.3764800000000003E-14</v>
      </c>
      <c r="H213" s="4">
        <v>1.8539600000000001E-13</v>
      </c>
      <c r="I213" s="4">
        <v>1.6732E-9</v>
      </c>
      <c r="J213" s="4">
        <v>8.3660099999999999E-10</v>
      </c>
      <c r="K213" s="4">
        <v>1.2219200000000001E-9</v>
      </c>
      <c r="L213" s="4">
        <v>1.0393700000000001E-9</v>
      </c>
      <c r="M213">
        <v>0</v>
      </c>
      <c r="N213" s="4">
        <v>6.3841900000000005E-10</v>
      </c>
      <c r="O213" s="4">
        <v>4.4978099999999998E-10</v>
      </c>
      <c r="P213" s="4">
        <v>6.6247700000000005E-10</v>
      </c>
    </row>
    <row r="214" spans="1:16" x14ac:dyDescent="0.4">
      <c r="A214" s="3">
        <v>311940</v>
      </c>
      <c r="B214" t="str">
        <f>VLOOKUP(A214,'sector labels'!A:B,2,FALSE)</f>
        <v>Seasoning and dressing manufacturing</v>
      </c>
      <c r="C214" s="4">
        <f t="shared" si="3"/>
        <v>2.0120579710400002E-8</v>
      </c>
      <c r="D214" s="4">
        <v>8.4349499999999997E-12</v>
      </c>
      <c r="E214" s="4">
        <v>2.5097299999999999E-10</v>
      </c>
      <c r="F214" s="4">
        <v>6.0615300000000001E-13</v>
      </c>
      <c r="G214" s="4">
        <v>4.6447400000000001E-14</v>
      </c>
      <c r="H214" s="4">
        <v>1.1401600000000001E-12</v>
      </c>
      <c r="I214" s="4">
        <v>1.61272E-9</v>
      </c>
      <c r="J214" s="4">
        <v>8.0635999999999999E-10</v>
      </c>
      <c r="K214" s="4">
        <v>1.17944E-9</v>
      </c>
      <c r="L214" s="4">
        <v>5.5629100000000002E-9</v>
      </c>
      <c r="M214">
        <v>0</v>
      </c>
      <c r="N214" s="4">
        <v>6.15898E-10</v>
      </c>
      <c r="O214" s="4">
        <v>4.3393099999999998E-10</v>
      </c>
      <c r="P214" s="4">
        <v>9.64812E-9</v>
      </c>
    </row>
    <row r="215" spans="1:16" x14ac:dyDescent="0.4">
      <c r="A215" s="3">
        <v>311990</v>
      </c>
      <c r="B215" t="str">
        <f>VLOOKUP(A215,'sector labels'!A:B,2,FALSE)</f>
        <v>All other food manufacturing</v>
      </c>
      <c r="C215" s="4">
        <f t="shared" si="3"/>
        <v>6.563859183399999E-8</v>
      </c>
      <c r="D215" s="4">
        <v>2.3787099999999999E-11</v>
      </c>
      <c r="E215" s="4">
        <v>6.7677699999999999E-10</v>
      </c>
      <c r="F215" s="4">
        <v>3.4756999999999998E-12</v>
      </c>
      <c r="G215" s="4">
        <v>1.6411400000000001E-13</v>
      </c>
      <c r="H215" s="4">
        <v>2.7689199999999999E-12</v>
      </c>
      <c r="I215" s="4">
        <v>1.66768E-8</v>
      </c>
      <c r="J215" s="4">
        <v>1.2346E-8</v>
      </c>
      <c r="K215" s="4">
        <v>1.10811E-9</v>
      </c>
      <c r="L215" s="4">
        <v>9.4240899999999995E-10</v>
      </c>
      <c r="M215">
        <v>0</v>
      </c>
      <c r="N215" s="4">
        <v>5.4934700000000001E-9</v>
      </c>
      <c r="O215" s="4">
        <v>9.6019299999999997E-9</v>
      </c>
      <c r="P215" s="4">
        <v>1.8762899999999999E-8</v>
      </c>
    </row>
    <row r="216" spans="1:16" x14ac:dyDescent="0.4">
      <c r="A216" s="3">
        <v>312110</v>
      </c>
      <c r="B216" t="str">
        <f>VLOOKUP(A216,'sector labels'!A:B,2,FALSE)</f>
        <v>Soft drink and ice manufacturing</v>
      </c>
      <c r="C216" s="4">
        <f t="shared" si="3"/>
        <v>2.6982930257000002E-8</v>
      </c>
      <c r="D216" s="4">
        <v>3.1540200000000001E-11</v>
      </c>
      <c r="E216" s="4">
        <v>4.9585E-10</v>
      </c>
      <c r="F216" s="4">
        <v>2.3167500000000002E-12</v>
      </c>
      <c r="G216" s="4">
        <v>1.51307E-13</v>
      </c>
      <c r="H216" s="4">
        <v>1.512E-12</v>
      </c>
      <c r="I216" s="4">
        <v>2.4126899999999999E-9</v>
      </c>
      <c r="J216" s="4">
        <v>1.20634E-9</v>
      </c>
      <c r="K216" s="4">
        <v>1.7568100000000001E-9</v>
      </c>
      <c r="L216" s="4">
        <v>1.4952E-9</v>
      </c>
      <c r="M216">
        <v>0</v>
      </c>
      <c r="N216" s="4">
        <v>6.1094100000000003E-9</v>
      </c>
      <c r="O216" s="4">
        <v>5.0753200000000002E-9</v>
      </c>
      <c r="P216" s="4">
        <v>8.3957900000000004E-9</v>
      </c>
    </row>
    <row r="217" spans="1:16" x14ac:dyDescent="0.4">
      <c r="A217" s="3">
        <v>312120</v>
      </c>
      <c r="B217" t="str">
        <f>VLOOKUP(A217,'sector labels'!A:B,2,FALSE)</f>
        <v>Breweries</v>
      </c>
      <c r="C217" s="4">
        <f t="shared" si="3"/>
        <v>2.4615407066799999E-8</v>
      </c>
      <c r="D217" s="4">
        <v>1.2383600000000001E-11</v>
      </c>
      <c r="E217" s="4">
        <v>2.7879599999999997E-10</v>
      </c>
      <c r="F217" s="4">
        <v>1.66667E-12</v>
      </c>
      <c r="G217" s="4">
        <v>2.6881799999999999E-14</v>
      </c>
      <c r="H217" s="4">
        <v>7.8791499999999998E-13</v>
      </c>
      <c r="I217" s="4">
        <v>8.5823E-9</v>
      </c>
      <c r="J217" s="4">
        <v>8.1922000000000007E-9</v>
      </c>
      <c r="K217" s="4">
        <v>5.6920600000000001E-10</v>
      </c>
      <c r="L217" s="4">
        <v>4.8426399999999997E-10</v>
      </c>
      <c r="M217">
        <v>0</v>
      </c>
      <c r="N217" s="4">
        <v>2.9750600000000001E-10</v>
      </c>
      <c r="O217" s="4">
        <v>1.2575599999999999E-9</v>
      </c>
      <c r="P217" s="4">
        <v>4.9387099999999998E-9</v>
      </c>
    </row>
    <row r="218" spans="1:16" x14ac:dyDescent="0.4">
      <c r="A218" s="3">
        <v>312130</v>
      </c>
      <c r="B218" t="str">
        <f>VLOOKUP(A218,'sector labels'!A:B,2,FALSE)</f>
        <v>Wineries</v>
      </c>
      <c r="C218" s="4">
        <f t="shared" si="3"/>
        <v>1.2185308659999999E-8</v>
      </c>
      <c r="D218" s="4">
        <v>7.3438400000000007E-12</v>
      </c>
      <c r="E218" s="4">
        <v>3.6610499999999999E-9</v>
      </c>
      <c r="F218" s="4">
        <v>2.3260400000000001E-12</v>
      </c>
      <c r="G218" s="4">
        <v>3.47819E-13</v>
      </c>
      <c r="H218" s="4">
        <v>7.4961E-14</v>
      </c>
      <c r="I218" s="4">
        <v>7.2011799999999997E-10</v>
      </c>
      <c r="J218" s="4">
        <v>3.6005899999999999E-10</v>
      </c>
      <c r="K218" s="4">
        <v>5.2633400000000001E-10</v>
      </c>
      <c r="L218" s="4">
        <v>4.4762999999999998E-10</v>
      </c>
      <c r="M218">
        <v>0</v>
      </c>
      <c r="N218" s="4">
        <v>2.7490999999999998E-10</v>
      </c>
      <c r="O218" s="4">
        <v>1.9368499999999999E-10</v>
      </c>
      <c r="P218" s="4">
        <v>5.9914300000000003E-9</v>
      </c>
    </row>
    <row r="219" spans="1:16" x14ac:dyDescent="0.4">
      <c r="A219" s="3">
        <v>312140</v>
      </c>
      <c r="B219" t="str">
        <f>VLOOKUP(A219,'sector labels'!A:B,2,FALSE)</f>
        <v>Distilleries</v>
      </c>
      <c r="C219" s="4">
        <f t="shared" si="3"/>
        <v>6.6647012635000007E-9</v>
      </c>
      <c r="D219" s="4">
        <v>2.7739499999999999E-12</v>
      </c>
      <c r="E219" s="4">
        <v>6.2404699999999998E-11</v>
      </c>
      <c r="F219" s="4">
        <v>7.7420299999999996E-14</v>
      </c>
      <c r="G219" s="4">
        <v>3.8710200000000002E-14</v>
      </c>
      <c r="H219" s="4">
        <v>1.3348299999999999E-13</v>
      </c>
      <c r="I219" s="4">
        <v>1.25855E-9</v>
      </c>
      <c r="J219" s="4">
        <v>6.29277E-10</v>
      </c>
      <c r="K219" s="4">
        <v>9.1965200000000004E-10</v>
      </c>
      <c r="L219" s="4">
        <v>7.8217100000000001E-10</v>
      </c>
      <c r="M219">
        <v>0</v>
      </c>
      <c r="N219" s="4">
        <v>4.8038700000000001E-10</v>
      </c>
      <c r="O219" s="4">
        <v>2.0307E-9</v>
      </c>
      <c r="P219" s="4">
        <v>4.9853599999999998E-10</v>
      </c>
    </row>
    <row r="220" spans="1:16" x14ac:dyDescent="0.4">
      <c r="A220" s="3">
        <v>312200</v>
      </c>
      <c r="B220" t="str">
        <f>VLOOKUP(A220,'sector labels'!A:B,2,FALSE)</f>
        <v>Tobacco product manufacturing</v>
      </c>
      <c r="C220" s="4">
        <f t="shared" si="3"/>
        <v>1.3320166385E-9</v>
      </c>
      <c r="D220" s="4">
        <v>9.7760000000000005E-14</v>
      </c>
      <c r="E220" s="4">
        <v>1.6394999999999999E-11</v>
      </c>
      <c r="F220" s="4">
        <v>1.9099200000000001E-14</v>
      </c>
      <c r="G220" s="4">
        <v>9.5496000000000004E-15</v>
      </c>
      <c r="H220" s="4">
        <v>3.2929700000000002E-14</v>
      </c>
      <c r="I220" s="4">
        <v>3.3721199999999998E-10</v>
      </c>
      <c r="J220" s="4">
        <v>1.6860599999999999E-10</v>
      </c>
      <c r="K220" s="4">
        <v>2.4666700000000001E-10</v>
      </c>
      <c r="L220" s="4">
        <v>2.0974899999999999E-10</v>
      </c>
      <c r="M220">
        <v>0</v>
      </c>
      <c r="N220" s="4">
        <v>1.2879799999999999E-10</v>
      </c>
      <c r="O220" s="4">
        <v>9.0745299999999998E-11</v>
      </c>
      <c r="P220" s="4">
        <v>1.3368499999999999E-10</v>
      </c>
    </row>
    <row r="221" spans="1:16" x14ac:dyDescent="0.4">
      <c r="A221" s="3">
        <v>313100</v>
      </c>
      <c r="B221" t="str">
        <f>VLOOKUP(A221,'sector labels'!A:B,2,FALSE)</f>
        <v>Fiber, yarn, and thread mills</v>
      </c>
      <c r="C221" s="4">
        <f t="shared" si="3"/>
        <v>9.7445436602999999E-9</v>
      </c>
      <c r="D221" s="4">
        <v>7.1517500000000003E-13</v>
      </c>
      <c r="E221" s="4">
        <v>1.1994E-10</v>
      </c>
      <c r="F221" s="4">
        <v>1.39723E-13</v>
      </c>
      <c r="G221" s="4">
        <v>6.9861299999999998E-14</v>
      </c>
      <c r="H221" s="4">
        <v>2.4090099999999998E-13</v>
      </c>
      <c r="I221" s="4">
        <v>2.46692E-9</v>
      </c>
      <c r="J221" s="4">
        <v>1.23346E-9</v>
      </c>
      <c r="K221" s="4">
        <v>1.8045200000000001E-9</v>
      </c>
      <c r="L221" s="4">
        <v>1.53445E-9</v>
      </c>
      <c r="M221">
        <v>0</v>
      </c>
      <c r="N221" s="4">
        <v>9.4223800000000003E-10</v>
      </c>
      <c r="O221" s="4">
        <v>6.6385900000000001E-10</v>
      </c>
      <c r="P221" s="4">
        <v>9.7799099999999996E-10</v>
      </c>
    </row>
    <row r="222" spans="1:16" x14ac:dyDescent="0.4">
      <c r="A222" s="3">
        <v>313200</v>
      </c>
      <c r="B222" t="str">
        <f>VLOOKUP(A222,'sector labels'!A:B,2,FALSE)</f>
        <v>Fabric mills</v>
      </c>
      <c r="C222" s="4">
        <f t="shared" si="3"/>
        <v>2.7408531141E-8</v>
      </c>
      <c r="D222" s="4">
        <v>4.92533E-12</v>
      </c>
      <c r="E222" s="4">
        <v>6.0554600000000001E-10</v>
      </c>
      <c r="F222" s="4">
        <v>1.34195E-12</v>
      </c>
      <c r="G222" s="4">
        <v>1.25181E-13</v>
      </c>
      <c r="H222" s="4">
        <v>1.37268E-12</v>
      </c>
      <c r="I222" s="4">
        <v>4.3015900000000002E-9</v>
      </c>
      <c r="J222" s="4">
        <v>2.1508000000000001E-9</v>
      </c>
      <c r="K222" s="4">
        <v>3.1455099999999998E-9</v>
      </c>
      <c r="L222" s="4">
        <v>2.6749099999999998E-9</v>
      </c>
      <c r="M222">
        <v>0</v>
      </c>
      <c r="N222" s="4">
        <v>1.64264E-9</v>
      </c>
      <c r="O222" s="4">
        <v>7.4562599999999992E-9</v>
      </c>
      <c r="P222" s="4">
        <v>5.4235099999999996E-9</v>
      </c>
    </row>
    <row r="223" spans="1:16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f t="shared" si="3"/>
        <v>2.2904208601E-8</v>
      </c>
      <c r="D223" s="4">
        <v>6.0709699999999999E-12</v>
      </c>
      <c r="E223" s="4">
        <v>6.2135399999999996E-10</v>
      </c>
      <c r="F223" s="4">
        <v>3.2645799999999998E-12</v>
      </c>
      <c r="G223" s="4">
        <v>2.2684099999999999E-13</v>
      </c>
      <c r="H223" s="4">
        <v>7.8220999999999996E-13</v>
      </c>
      <c r="I223" s="4">
        <v>3.2583599999999999E-9</v>
      </c>
      <c r="J223" s="4">
        <v>1.62918E-9</v>
      </c>
      <c r="K223" s="4">
        <v>2.3816499999999999E-9</v>
      </c>
      <c r="L223" s="4">
        <v>2.0255000000000001E-9</v>
      </c>
      <c r="M223">
        <v>0</v>
      </c>
      <c r="N223" s="4">
        <v>1.2439399999999999E-9</v>
      </c>
      <c r="O223" s="4">
        <v>3.9879299999999999E-9</v>
      </c>
      <c r="P223" s="4">
        <v>7.7459499999999993E-9</v>
      </c>
    </row>
    <row r="224" spans="1:16" x14ac:dyDescent="0.4">
      <c r="A224" s="3">
        <v>314110</v>
      </c>
      <c r="B224" t="str">
        <f>VLOOKUP(A224,'sector labels'!A:B,2,FALSE)</f>
        <v>Carpet and rug mills</v>
      </c>
      <c r="C224" s="4">
        <f t="shared" si="3"/>
        <v>1.2836085672799999E-8</v>
      </c>
      <c r="D224" s="4">
        <v>6.0390899999999999E-12</v>
      </c>
      <c r="E224" s="4">
        <v>5.3329299999999995E-10</v>
      </c>
      <c r="F224" s="4">
        <v>9.9833299999999996E-13</v>
      </c>
      <c r="G224" s="4">
        <v>4.53788E-14</v>
      </c>
      <c r="H224" s="4">
        <v>9.3887099999999999E-13</v>
      </c>
      <c r="I224" s="4">
        <v>1.5563499999999999E-9</v>
      </c>
      <c r="J224" s="4">
        <v>7.7817499999999995E-10</v>
      </c>
      <c r="K224" s="4">
        <v>1.1380399999999999E-9</v>
      </c>
      <c r="L224" s="4">
        <v>9.6778300000000007E-10</v>
      </c>
      <c r="M224">
        <v>0</v>
      </c>
      <c r="N224" s="4">
        <v>5.9431300000000001E-10</v>
      </c>
      <c r="O224" s="4">
        <v>3.5591299999999999E-9</v>
      </c>
      <c r="P224" s="4">
        <v>3.7009800000000002E-9</v>
      </c>
    </row>
    <row r="225" spans="1:16" x14ac:dyDescent="0.4">
      <c r="A225" s="3">
        <v>314120</v>
      </c>
      <c r="B225" t="str">
        <f>VLOOKUP(A225,'sector labels'!A:B,2,FALSE)</f>
        <v>Curtain and linen mills</v>
      </c>
      <c r="C225" s="4">
        <f t="shared" si="3"/>
        <v>2.12310112272E-7</v>
      </c>
      <c r="D225" s="4">
        <v>2.2605799999999999E-11</v>
      </c>
      <c r="E225" s="4">
        <v>2.11332E-10</v>
      </c>
      <c r="F225" s="4">
        <v>4.1566600000000002E-12</v>
      </c>
      <c r="G225" s="4">
        <v>1.29896E-13</v>
      </c>
      <c r="H225" s="4">
        <v>4.4791599999999999E-13</v>
      </c>
      <c r="I225" s="4">
        <v>4.2747200000000003E-9</v>
      </c>
      <c r="J225" s="4">
        <v>2.1373600000000002E-9</v>
      </c>
      <c r="K225" s="4">
        <v>3.12413E-9</v>
      </c>
      <c r="L225" s="4">
        <v>2.6570100000000001E-9</v>
      </c>
      <c r="M225" s="4">
        <v>1.7543899999999999E-7</v>
      </c>
      <c r="N225" s="4">
        <v>1.6318200000000001E-9</v>
      </c>
      <c r="O225" s="4">
        <v>1.26464E-8</v>
      </c>
      <c r="P225" s="4">
        <v>1.0161000000000001E-8</v>
      </c>
    </row>
    <row r="226" spans="1:16" x14ac:dyDescent="0.4">
      <c r="A226" s="3">
        <v>314900</v>
      </c>
      <c r="B226" t="str">
        <f>VLOOKUP(A226,'sector labels'!A:B,2,FALSE)</f>
        <v>Other textile product mills</v>
      </c>
      <c r="C226" s="4">
        <f t="shared" si="3"/>
        <v>5.8361432640000004E-8</v>
      </c>
      <c r="D226" s="4">
        <v>2.9423900000000003E-11</v>
      </c>
      <c r="E226" s="4">
        <v>4.2533299999999999E-10</v>
      </c>
      <c r="F226" s="4">
        <v>6.2348299999999996E-12</v>
      </c>
      <c r="G226" s="4">
        <v>1.09108E-12</v>
      </c>
      <c r="H226" s="4">
        <v>5.1598300000000002E-12</v>
      </c>
      <c r="I226" s="4">
        <v>8.4011100000000006E-9</v>
      </c>
      <c r="J226" s="4">
        <v>4.2005500000000003E-9</v>
      </c>
      <c r="K226" s="4">
        <v>6.1318799999999997E-9</v>
      </c>
      <c r="L226" s="4">
        <v>5.21636E-9</v>
      </c>
      <c r="M226">
        <v>0</v>
      </c>
      <c r="N226" s="4">
        <v>3.2043899999999999E-9</v>
      </c>
      <c r="O226" s="4">
        <v>1.0747500000000001E-8</v>
      </c>
      <c r="P226" s="4">
        <v>1.99924E-8</v>
      </c>
    </row>
    <row r="227" spans="1:16" x14ac:dyDescent="0.4">
      <c r="A227" s="3">
        <v>315000</v>
      </c>
      <c r="B227" t="str">
        <f>VLOOKUP(A227,'sector labels'!A:B,2,FALSE)</f>
        <v>Apparel manufacturing</v>
      </c>
      <c r="C227" s="4">
        <f t="shared" si="3"/>
        <v>5.1048642858E-8</v>
      </c>
      <c r="D227" s="4">
        <v>9.3048699999999997E-12</v>
      </c>
      <c r="E227" s="4">
        <v>4.9351400000000002E-10</v>
      </c>
      <c r="F227" s="4">
        <v>1.6151000000000001E-12</v>
      </c>
      <c r="G227" s="4">
        <v>3.0912800000000002E-13</v>
      </c>
      <c r="H227" s="4">
        <v>1.46976E-12</v>
      </c>
      <c r="I227" s="4">
        <v>9.9212899999999998E-9</v>
      </c>
      <c r="J227" s="4">
        <v>4.9606499999999998E-9</v>
      </c>
      <c r="K227" s="4">
        <v>7.2484400000000003E-9</v>
      </c>
      <c r="L227" s="4">
        <v>6.1650600000000002E-9</v>
      </c>
      <c r="M227">
        <v>0</v>
      </c>
      <c r="N227" s="4">
        <v>3.7865200000000003E-9</v>
      </c>
      <c r="O227" s="4">
        <v>7.4768699999999996E-9</v>
      </c>
      <c r="P227" s="4">
        <v>1.0983600000000001E-8</v>
      </c>
    </row>
    <row r="228" spans="1:16" x14ac:dyDescent="0.4">
      <c r="A228" s="3">
        <v>316000</v>
      </c>
      <c r="B228" t="str">
        <f>VLOOKUP(A228,'sector labels'!A:B,2,FALSE)</f>
        <v>Leather and allied product manufacturing</v>
      </c>
      <c r="C228" s="4">
        <f t="shared" si="3"/>
        <v>3.6626886484999999E-8</v>
      </c>
      <c r="D228" s="4">
        <v>4.3342400000000003E-12</v>
      </c>
      <c r="E228" s="4">
        <v>4.4990000000000002E-10</v>
      </c>
      <c r="F228" s="4">
        <v>7.92426E-13</v>
      </c>
      <c r="G228" s="4">
        <v>5.3208200000000003E-13</v>
      </c>
      <c r="H228" s="4">
        <v>8.9773699999999995E-13</v>
      </c>
      <c r="I228" s="4">
        <v>9.2716199999999999E-9</v>
      </c>
      <c r="J228" s="4">
        <v>4.6358099999999999E-9</v>
      </c>
      <c r="K228" s="4">
        <v>6.7827900000000003E-9</v>
      </c>
      <c r="L228" s="4">
        <v>5.76752E-9</v>
      </c>
      <c r="M228">
        <v>0</v>
      </c>
      <c r="N228" s="4">
        <v>3.54152E-9</v>
      </c>
      <c r="O228" s="4">
        <v>2.4952100000000001E-9</v>
      </c>
      <c r="P228" s="4">
        <v>3.6759600000000002E-9</v>
      </c>
    </row>
    <row r="229" spans="1:16" x14ac:dyDescent="0.4">
      <c r="A229" s="3">
        <v>322110</v>
      </c>
      <c r="B229" t="str">
        <f>VLOOKUP(A229,'sector labels'!A:B,2,FALSE)</f>
        <v>Pulp mills</v>
      </c>
      <c r="C229" s="4">
        <f t="shared" si="3"/>
        <v>5.7428787757000003E-9</v>
      </c>
      <c r="D229" s="4">
        <v>2.0565E-12</v>
      </c>
      <c r="E229" s="4">
        <v>7.0272199999999997E-11</v>
      </c>
      <c r="F229" s="4">
        <v>8.0355099999999997E-14</v>
      </c>
      <c r="G229" s="4">
        <v>4.0177600000000002E-14</v>
      </c>
      <c r="H229" s="4">
        <v>1.38543E-13</v>
      </c>
      <c r="I229" s="4">
        <v>1.4533400000000001E-9</v>
      </c>
      <c r="J229" s="4">
        <v>7.2666800000000002E-10</v>
      </c>
      <c r="K229" s="4">
        <v>1.0634099999999999E-9</v>
      </c>
      <c r="L229" s="4">
        <v>9.0420100000000005E-10</v>
      </c>
      <c r="M229">
        <v>0</v>
      </c>
      <c r="N229" s="4">
        <v>5.5520300000000003E-10</v>
      </c>
      <c r="O229" s="4">
        <v>3.9117399999999999E-10</v>
      </c>
      <c r="P229" s="4">
        <v>5.7629500000000002E-10</v>
      </c>
    </row>
    <row r="230" spans="1:16" x14ac:dyDescent="0.4">
      <c r="A230" s="3">
        <v>322120</v>
      </c>
      <c r="B230" t="str">
        <f>VLOOKUP(A230,'sector labels'!A:B,2,FALSE)</f>
        <v>Paper mills</v>
      </c>
      <c r="C230" s="4">
        <f t="shared" si="3"/>
        <v>4.4146409432999998E-9</v>
      </c>
      <c r="D230" s="4">
        <v>2.6206200000000002E-12</v>
      </c>
      <c r="E230" s="4">
        <v>1.9928900000000001E-10</v>
      </c>
      <c r="F230" s="4">
        <v>2.1274800000000001E-13</v>
      </c>
      <c r="G230" s="4">
        <v>5.2631700000000002E-14</v>
      </c>
      <c r="H230" s="4">
        <v>5.7943599999999999E-14</v>
      </c>
      <c r="I230" s="4">
        <v>5.3963399999999996E-10</v>
      </c>
      <c r="J230" s="4">
        <v>2.6981699999999998E-10</v>
      </c>
      <c r="K230" s="4">
        <v>3.9425700000000002E-10</v>
      </c>
      <c r="L230" s="4">
        <v>3.3532900000000001E-10</v>
      </c>
      <c r="M230">
        <v>0</v>
      </c>
      <c r="N230" s="4">
        <v>2.05956E-10</v>
      </c>
      <c r="O230" s="4">
        <v>9.9767500000000007E-10</v>
      </c>
      <c r="P230" s="4">
        <v>1.4697399999999999E-9</v>
      </c>
    </row>
    <row r="231" spans="1:16" x14ac:dyDescent="0.4">
      <c r="A231" s="3">
        <v>322130</v>
      </c>
      <c r="B231" t="str">
        <f>VLOOKUP(A231,'sector labels'!A:B,2,FALSE)</f>
        <v>Paperboard mills</v>
      </c>
      <c r="C231" s="4">
        <f t="shared" si="3"/>
        <v>3.9229306159999999E-9</v>
      </c>
      <c r="D231" s="4">
        <v>2.5868600000000001E-12</v>
      </c>
      <c r="E231" s="4">
        <v>1.5676300000000001E-10</v>
      </c>
      <c r="F231" s="4">
        <v>2.9259499999999998E-13</v>
      </c>
      <c r="G231" s="4">
        <v>1.32998E-14</v>
      </c>
      <c r="H231" s="4">
        <v>4.5861199999999998E-14</v>
      </c>
      <c r="I231" s="4">
        <v>4.57913E-10</v>
      </c>
      <c r="J231" s="4">
        <v>2.2895599999999999E-10</v>
      </c>
      <c r="K231" s="4">
        <v>3.3485300000000001E-10</v>
      </c>
      <c r="L231" s="4">
        <v>2.8475500000000002E-10</v>
      </c>
      <c r="M231">
        <v>0</v>
      </c>
      <c r="N231" s="4">
        <v>1.74865E-10</v>
      </c>
      <c r="O231" s="4">
        <v>7.3920700000000005E-10</v>
      </c>
      <c r="P231" s="4">
        <v>1.5426800000000001E-9</v>
      </c>
    </row>
    <row r="232" spans="1:16" x14ac:dyDescent="0.4">
      <c r="A232" s="3">
        <v>322210</v>
      </c>
      <c r="B232" t="str">
        <f>VLOOKUP(A232,'sector labels'!A:B,2,FALSE)</f>
        <v>Paperboard container manufacturing</v>
      </c>
      <c r="C232" s="4">
        <f t="shared" si="3"/>
        <v>1.2553548830300001E-8</v>
      </c>
      <c r="D232" s="4">
        <v>4.3181299999999999E-12</v>
      </c>
      <c r="E232" s="4">
        <v>2.5910899999999999E-10</v>
      </c>
      <c r="F232" s="4">
        <v>6.4646299999999997E-13</v>
      </c>
      <c r="G232" s="4">
        <v>5.8221299999999996E-14</v>
      </c>
      <c r="H232" s="4">
        <v>1.8501599999999999E-13</v>
      </c>
      <c r="I232" s="4">
        <v>2.9547000000000001E-9</v>
      </c>
      <c r="J232" s="4">
        <v>4.0828799999999998E-10</v>
      </c>
      <c r="K232" s="4">
        <v>1.6399000000000001E-9</v>
      </c>
      <c r="L232" s="4">
        <v>5.0788500000000005E-10</v>
      </c>
      <c r="M232">
        <v>0</v>
      </c>
      <c r="N232" s="4">
        <v>8.5629900000000002E-10</v>
      </c>
      <c r="O232" s="4">
        <v>2.30888E-9</v>
      </c>
      <c r="P232" s="4">
        <v>3.6132800000000002E-9</v>
      </c>
    </row>
    <row r="233" spans="1:16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f t="shared" si="3"/>
        <v>1.7607554709E-8</v>
      </c>
      <c r="D233" s="4">
        <v>5.0756400000000004E-12</v>
      </c>
      <c r="E233" s="4">
        <v>6.7479500000000005E-10</v>
      </c>
      <c r="F233" s="4">
        <v>1.7676700000000001E-12</v>
      </c>
      <c r="G233" s="4">
        <v>2.1556999999999999E-14</v>
      </c>
      <c r="H233" s="4">
        <v>6.3184200000000001E-13</v>
      </c>
      <c r="I233" s="4">
        <v>7.2127599999999998E-10</v>
      </c>
      <c r="J233" s="4">
        <v>3.6063799999999999E-10</v>
      </c>
      <c r="K233" s="4">
        <v>5.2724900000000001E-10</v>
      </c>
      <c r="L233" s="4">
        <v>4.4839599999999999E-10</v>
      </c>
      <c r="M233">
        <v>0</v>
      </c>
      <c r="N233" s="4">
        <v>2.7537399999999998E-10</v>
      </c>
      <c r="O233" s="4">
        <v>3.58923E-9</v>
      </c>
      <c r="P233" s="4">
        <v>1.10031E-8</v>
      </c>
    </row>
    <row r="234" spans="1:16" x14ac:dyDescent="0.4">
      <c r="A234" s="3">
        <v>322230</v>
      </c>
      <c r="B234" t="str">
        <f>VLOOKUP(A234,'sector labels'!A:B,2,FALSE)</f>
        <v>Stationery product manufacturing</v>
      </c>
      <c r="C234" s="4">
        <f t="shared" si="3"/>
        <v>1.6615231720399997E-8</v>
      </c>
      <c r="D234" s="4">
        <v>9.8382999999999994E-12</v>
      </c>
      <c r="E234" s="4">
        <v>4.2860900000000002E-10</v>
      </c>
      <c r="F234" s="4">
        <v>2.1244199999999999E-12</v>
      </c>
      <c r="G234" s="4">
        <v>5.0581399999999998E-14</v>
      </c>
      <c r="H234" s="4">
        <v>1.7441900000000001E-13</v>
      </c>
      <c r="I234" s="4">
        <v>1.7562399999999999E-9</v>
      </c>
      <c r="J234" s="4">
        <v>8.7811800000000005E-10</v>
      </c>
      <c r="K234" s="4">
        <v>1.2844E-9</v>
      </c>
      <c r="L234" s="4">
        <v>1.0922100000000001E-9</v>
      </c>
      <c r="M234">
        <v>0</v>
      </c>
      <c r="N234" s="4">
        <v>6.7070700000000003E-10</v>
      </c>
      <c r="O234" s="4">
        <v>2.8352800000000002E-9</v>
      </c>
      <c r="P234" s="4">
        <v>7.6574799999999995E-9</v>
      </c>
    </row>
    <row r="235" spans="1:16" x14ac:dyDescent="0.4">
      <c r="A235" s="3">
        <v>322291</v>
      </c>
      <c r="B235" t="str">
        <f>VLOOKUP(A235,'sector labels'!A:B,2,FALSE)</f>
        <v>Sanitary paper product manufacturing</v>
      </c>
      <c r="C235" s="4">
        <f t="shared" si="3"/>
        <v>6.2572846088000006E-9</v>
      </c>
      <c r="D235" s="4">
        <v>4.5923699999999995E-13</v>
      </c>
      <c r="E235" s="4">
        <v>7.7017100000000002E-11</v>
      </c>
      <c r="F235" s="4">
        <v>8.9720500000000006E-14</v>
      </c>
      <c r="G235" s="4">
        <v>4.48603E-14</v>
      </c>
      <c r="H235" s="4">
        <v>1.5469099999999999E-13</v>
      </c>
      <c r="I235" s="4">
        <v>1.5840900000000001E-9</v>
      </c>
      <c r="J235" s="4">
        <v>7.9204400000000002E-10</v>
      </c>
      <c r="K235" s="4">
        <v>1.1587400000000001E-9</v>
      </c>
      <c r="L235" s="4">
        <v>9.8531800000000005E-10</v>
      </c>
      <c r="M235">
        <v>0</v>
      </c>
      <c r="N235" s="4">
        <v>6.0504200000000003E-10</v>
      </c>
      <c r="O235" s="4">
        <v>4.2628499999999999E-10</v>
      </c>
      <c r="P235" s="4">
        <v>6.28E-10</v>
      </c>
    </row>
    <row r="236" spans="1:16" x14ac:dyDescent="0.4">
      <c r="A236" s="3">
        <v>322299</v>
      </c>
      <c r="B236" t="str">
        <f>VLOOKUP(A236,'sector labels'!A:B,2,FALSE)</f>
        <v>All other converted paper product manufacturing</v>
      </c>
      <c r="C236" s="4">
        <f t="shared" si="3"/>
        <v>1.4296347219299999E-8</v>
      </c>
      <c r="D236" s="4">
        <v>5.1580699999999996E-12</v>
      </c>
      <c r="E236" s="4">
        <v>1.18644E-10</v>
      </c>
      <c r="F236" s="4">
        <v>1.43961E-13</v>
      </c>
      <c r="G236" s="4">
        <v>7.1980299999999996E-14</v>
      </c>
      <c r="H236" s="4">
        <v>2.4820800000000002E-13</v>
      </c>
      <c r="I236" s="4">
        <v>2.4098600000000002E-9</v>
      </c>
      <c r="J236" s="4">
        <v>1.2049300000000001E-9</v>
      </c>
      <c r="K236" s="4">
        <v>1.7616100000000001E-9</v>
      </c>
      <c r="L236" s="4">
        <v>1.49815E-9</v>
      </c>
      <c r="M236">
        <v>0</v>
      </c>
      <c r="N236" s="4">
        <v>9.2006000000000003E-10</v>
      </c>
      <c r="O236" s="4">
        <v>6.4822099999999997E-10</v>
      </c>
      <c r="P236" s="4">
        <v>5.7292499999999998E-9</v>
      </c>
    </row>
    <row r="237" spans="1:16" x14ac:dyDescent="0.4">
      <c r="A237" s="3">
        <v>323110</v>
      </c>
      <c r="B237" t="str">
        <f>VLOOKUP(A237,'sector labels'!A:B,2,FALSE)</f>
        <v>Printing</v>
      </c>
      <c r="C237" s="4">
        <f t="shared" si="3"/>
        <v>2.1278837807000002E-8</v>
      </c>
      <c r="D237" s="4">
        <v>7.9428899999999999E-12</v>
      </c>
      <c r="E237" s="4">
        <v>4.8555199999999996E-10</v>
      </c>
      <c r="F237" s="4">
        <v>1.3347999999999999E-12</v>
      </c>
      <c r="G237" s="4">
        <v>1.2902599999999999E-13</v>
      </c>
      <c r="H237" s="4">
        <v>6.3709100000000004E-13</v>
      </c>
      <c r="I237" s="4">
        <v>2.7837400000000001E-9</v>
      </c>
      <c r="J237" s="4">
        <v>1.78132E-9</v>
      </c>
      <c r="K237" s="4">
        <v>1.08653E-9</v>
      </c>
      <c r="L237" s="4">
        <v>3.1846099999999998E-9</v>
      </c>
      <c r="M237">
        <v>0</v>
      </c>
      <c r="N237" s="4">
        <v>7.65682E-10</v>
      </c>
      <c r="O237" s="4">
        <v>3.8875099999999999E-9</v>
      </c>
      <c r="P237" s="4">
        <v>7.29385E-9</v>
      </c>
    </row>
    <row r="238" spans="1:16" x14ac:dyDescent="0.4">
      <c r="A238" s="3">
        <v>323120</v>
      </c>
      <c r="B238" t="str">
        <f>VLOOKUP(A238,'sector labels'!A:B,2,FALSE)</f>
        <v>Support activities for printing</v>
      </c>
      <c r="C238" s="4">
        <f t="shared" si="3"/>
        <v>1.8278420437699999E-8</v>
      </c>
      <c r="D238" s="4">
        <v>3.9277800000000001E-12</v>
      </c>
      <c r="E238" s="4">
        <v>9.81124E-11</v>
      </c>
      <c r="F238" s="4">
        <v>3.9464399999999999E-12</v>
      </c>
      <c r="G238" s="4">
        <v>5.4811699999999999E-14</v>
      </c>
      <c r="H238" s="4">
        <v>1.8900600000000001E-13</v>
      </c>
      <c r="I238" s="4">
        <v>2.0426900000000001E-9</v>
      </c>
      <c r="J238" s="4">
        <v>1.02135E-9</v>
      </c>
      <c r="K238" s="4">
        <v>1.49516E-9</v>
      </c>
      <c r="L238" s="4">
        <v>1.27123E-9</v>
      </c>
      <c r="M238">
        <v>0</v>
      </c>
      <c r="N238" s="4">
        <v>7.8052000000000001E-10</v>
      </c>
      <c r="O238" s="4">
        <v>4.6744000000000003E-9</v>
      </c>
      <c r="P238" s="4">
        <v>6.8868400000000002E-9</v>
      </c>
    </row>
    <row r="239" spans="1:16" x14ac:dyDescent="0.4">
      <c r="A239" s="3">
        <v>324110</v>
      </c>
      <c r="B239" t="str">
        <f>VLOOKUP(A239,'sector labels'!A:B,2,FALSE)</f>
        <v>Petroleum refineries</v>
      </c>
      <c r="C239" s="4">
        <f t="shared" si="3"/>
        <v>3.5107929638000005E-10</v>
      </c>
      <c r="D239" s="4">
        <v>9.8860699999999995E-14</v>
      </c>
      <c r="E239" s="4">
        <v>4.7494300000000003E-12</v>
      </c>
      <c r="F239" s="4">
        <v>1.8178099999999999E-14</v>
      </c>
      <c r="G239" s="4">
        <v>6.2487300000000001E-15</v>
      </c>
      <c r="H239" s="4">
        <v>1.9588499999999999E-15</v>
      </c>
      <c r="I239" s="4">
        <v>2.1318900000000001E-10</v>
      </c>
      <c r="J239" s="4">
        <v>9.6904100000000001E-12</v>
      </c>
      <c r="K239" s="4">
        <v>1.4170799999999999E-11</v>
      </c>
      <c r="L239" s="4">
        <v>1.2050900000000001E-11</v>
      </c>
      <c r="M239">
        <v>0</v>
      </c>
      <c r="N239" s="4">
        <v>7.4005100000000003E-12</v>
      </c>
      <c r="O239" s="4">
        <v>5.2140000000000002E-12</v>
      </c>
      <c r="P239" s="4">
        <v>8.4489000000000002E-11</v>
      </c>
    </row>
    <row r="240" spans="1:16" x14ac:dyDescent="0.4">
      <c r="A240" s="3">
        <v>324121</v>
      </c>
      <c r="B240" t="str">
        <f>VLOOKUP(A240,'sector labels'!A:B,2,FALSE)</f>
        <v>Asphalt paving mixture and block manufacturing</v>
      </c>
      <c r="C240" s="4">
        <f t="shared" si="3"/>
        <v>2.8617534014000001E-9</v>
      </c>
      <c r="D240" s="4">
        <v>1.5293800000000001E-12</v>
      </c>
      <c r="E240" s="4">
        <v>3.5541400000000001E-11</v>
      </c>
      <c r="F240" s="4">
        <v>4.26847E-14</v>
      </c>
      <c r="G240" s="4">
        <v>2.1342400000000001E-14</v>
      </c>
      <c r="H240" s="4">
        <v>7.3594300000000001E-14</v>
      </c>
      <c r="I240" s="4">
        <v>7.2423799999999996E-10</v>
      </c>
      <c r="J240" s="4">
        <v>3.6211899999999998E-10</v>
      </c>
      <c r="K240" s="4">
        <v>5.2950899999999995E-10</v>
      </c>
      <c r="L240" s="4">
        <v>4.5030300000000001E-10</v>
      </c>
      <c r="M240">
        <v>0</v>
      </c>
      <c r="N240" s="4">
        <v>2.7653599999999997E-10</v>
      </c>
      <c r="O240" s="4">
        <v>1.9483200000000001E-10</v>
      </c>
      <c r="P240" s="4">
        <v>2.8700800000000001E-10</v>
      </c>
    </row>
    <row r="241" spans="1:16" x14ac:dyDescent="0.4">
      <c r="A241" s="3">
        <v>324122</v>
      </c>
      <c r="B241" t="str">
        <f>VLOOKUP(A241,'sector labels'!A:B,2,FALSE)</f>
        <v>Asphalt shingle and coating materials manufacturing</v>
      </c>
      <c r="C241" s="4">
        <f t="shared" si="3"/>
        <v>9.3044959512999989E-9</v>
      </c>
      <c r="D241" s="4">
        <v>8.6566999999999999E-13</v>
      </c>
      <c r="E241" s="4">
        <v>1.2166400000000001E-10</v>
      </c>
      <c r="F241" s="4">
        <v>1.69125E-13</v>
      </c>
      <c r="G241" s="4">
        <v>8.4562299999999998E-14</v>
      </c>
      <c r="H241" s="4">
        <v>2.9159400000000001E-13</v>
      </c>
      <c r="I241" s="4">
        <v>2.3574599999999998E-9</v>
      </c>
      <c r="J241" s="4">
        <v>1.1787299999999999E-9</v>
      </c>
      <c r="K241" s="4">
        <v>1.7188499999999999E-9</v>
      </c>
      <c r="L241" s="4">
        <v>1.46252E-9</v>
      </c>
      <c r="M241">
        <v>0</v>
      </c>
      <c r="N241" s="4">
        <v>8.9859E-10</v>
      </c>
      <c r="O241" s="4">
        <v>6.3304799999999998E-10</v>
      </c>
      <c r="P241" s="4">
        <v>9.3222300000000004E-10</v>
      </c>
    </row>
    <row r="242" spans="1:16" x14ac:dyDescent="0.4">
      <c r="A242" s="3">
        <v>324190</v>
      </c>
      <c r="B242" t="str">
        <f>VLOOKUP(A242,'sector labels'!A:B,2,FALSE)</f>
        <v>Other petroleum and coal products manufacturing</v>
      </c>
      <c r="C242" s="4">
        <f t="shared" si="3"/>
        <v>7.7234948972999994E-9</v>
      </c>
      <c r="D242" s="4">
        <v>5.3289200000000003E-12</v>
      </c>
      <c r="E242" s="4">
        <v>5.8024199999999998E-11</v>
      </c>
      <c r="F242" s="4">
        <v>6.9406899999999994E-14</v>
      </c>
      <c r="G242" s="4">
        <v>3.47034E-14</v>
      </c>
      <c r="H242" s="4">
        <v>1.1966699999999999E-13</v>
      </c>
      <c r="I242" s="4">
        <v>1.18385E-9</v>
      </c>
      <c r="J242" s="4">
        <v>5.9192700000000002E-10</v>
      </c>
      <c r="K242" s="4">
        <v>8.6560500000000003E-10</v>
      </c>
      <c r="L242" s="4">
        <v>7.36115E-10</v>
      </c>
      <c r="M242">
        <v>0</v>
      </c>
      <c r="N242" s="4">
        <v>4.5205100000000001E-10</v>
      </c>
      <c r="O242" s="4">
        <v>1.16582E-9</v>
      </c>
      <c r="P242" s="4">
        <v>2.6645499999999999E-9</v>
      </c>
    </row>
    <row r="243" spans="1:16" x14ac:dyDescent="0.4">
      <c r="A243" s="3">
        <v>325110</v>
      </c>
      <c r="B243" t="str">
        <f>VLOOKUP(A243,'sector labels'!A:B,2,FALSE)</f>
        <v>Petrochemical manufacturing</v>
      </c>
      <c r="C243" s="4">
        <f t="shared" si="3"/>
        <v>2.05836375352E-9</v>
      </c>
      <c r="D243" s="4">
        <v>3.1979699999999997E-14</v>
      </c>
      <c r="E243" s="4">
        <v>5.30003E-12</v>
      </c>
      <c r="F243" s="4">
        <v>6.24781E-15</v>
      </c>
      <c r="G243" s="4">
        <v>3.1239099999999999E-15</v>
      </c>
      <c r="H243" s="4">
        <v>1.07721E-14</v>
      </c>
      <c r="I243" s="4">
        <v>1.08622E-10</v>
      </c>
      <c r="J243" s="4">
        <v>1.6836299999999999E-9</v>
      </c>
      <c r="K243" s="4">
        <v>7.9440399999999997E-11</v>
      </c>
      <c r="L243" s="4">
        <v>6.75534E-11</v>
      </c>
      <c r="M243">
        <v>0</v>
      </c>
      <c r="N243" s="4">
        <v>4.1483000000000002E-11</v>
      </c>
      <c r="O243" s="4">
        <v>2.9226899999999999E-11</v>
      </c>
      <c r="P243" s="4">
        <v>4.3055900000000003E-11</v>
      </c>
    </row>
    <row r="244" spans="1:16" x14ac:dyDescent="0.4">
      <c r="A244" s="3">
        <v>325120</v>
      </c>
      <c r="B244" t="str">
        <f>VLOOKUP(A244,'sector labels'!A:B,2,FALSE)</f>
        <v>Industrial gas manufacturing</v>
      </c>
      <c r="C244" s="4">
        <f t="shared" si="3"/>
        <v>1.08114922917E-8</v>
      </c>
      <c r="D244" s="4">
        <v>7.9348200000000001E-13</v>
      </c>
      <c r="E244" s="4">
        <v>1.33072E-10</v>
      </c>
      <c r="F244" s="4">
        <v>1.55021E-13</v>
      </c>
      <c r="G244" s="4">
        <v>7.7510700000000003E-14</v>
      </c>
      <c r="H244" s="4">
        <v>2.67278E-13</v>
      </c>
      <c r="I244" s="4">
        <v>2.73703E-9</v>
      </c>
      <c r="J244" s="4">
        <v>1.3685100000000001E-9</v>
      </c>
      <c r="K244" s="4">
        <v>2.0020999999999999E-9</v>
      </c>
      <c r="L244" s="4">
        <v>1.7024599999999999E-9</v>
      </c>
      <c r="M244">
        <v>0</v>
      </c>
      <c r="N244" s="4">
        <v>1.04541E-9</v>
      </c>
      <c r="O244" s="4">
        <v>7.3654699999999998E-10</v>
      </c>
      <c r="P244" s="4">
        <v>1.0850700000000001E-9</v>
      </c>
    </row>
    <row r="245" spans="1:16" x14ac:dyDescent="0.4">
      <c r="A245" s="3">
        <v>325130</v>
      </c>
      <c r="B245" t="str">
        <f>VLOOKUP(A245,'sector labels'!A:B,2,FALSE)</f>
        <v>Synthetic dye and pigment manufacturing</v>
      </c>
      <c r="C245" s="4">
        <f t="shared" si="3"/>
        <v>1.2773577671999999E-8</v>
      </c>
      <c r="D245" s="4">
        <v>8.5988999999999996E-12</v>
      </c>
      <c r="E245" s="4">
        <v>1.6851800000000001E-10</v>
      </c>
      <c r="F245" s="4">
        <v>2.3999299999999999E-13</v>
      </c>
      <c r="G245" s="4">
        <v>1.19997E-13</v>
      </c>
      <c r="H245" s="4">
        <v>4.1378200000000002E-13</v>
      </c>
      <c r="I245" s="4">
        <v>3.2349799999999999E-9</v>
      </c>
      <c r="J245" s="4">
        <v>1.61749E-9</v>
      </c>
      <c r="K245" s="4">
        <v>2.35741E-9</v>
      </c>
      <c r="L245" s="4">
        <v>2.00606E-9</v>
      </c>
      <c r="M245">
        <v>0</v>
      </c>
      <c r="N245" s="4">
        <v>1.23266E-9</v>
      </c>
      <c r="O245" s="4">
        <v>8.6838700000000001E-10</v>
      </c>
      <c r="P245" s="4">
        <v>1.2786999999999999E-9</v>
      </c>
    </row>
    <row r="246" spans="1:16" x14ac:dyDescent="0.4">
      <c r="A246" s="3">
        <v>325180</v>
      </c>
      <c r="B246" t="str">
        <f>VLOOKUP(A246,'sector labels'!A:B,2,FALSE)</f>
        <v>Other Basic Inorganic Chemical Manufacturing</v>
      </c>
      <c r="C246" s="4">
        <f t="shared" si="3"/>
        <v>9.0270992143999991E-9</v>
      </c>
      <c r="D246" s="4">
        <v>1.9227699999999999E-12</v>
      </c>
      <c r="E246" s="4">
        <v>8.4491699999999996E-11</v>
      </c>
      <c r="F246" s="4">
        <v>1.9771E-14</v>
      </c>
      <c r="G246" s="4">
        <v>9.8855000000000002E-15</v>
      </c>
      <c r="H246" s="4">
        <v>3.4087900000000002E-14</v>
      </c>
      <c r="I246" s="4">
        <v>3.4711299999999998E-10</v>
      </c>
      <c r="J246" s="4">
        <v>3.6446900000000002E-9</v>
      </c>
      <c r="K246" s="4">
        <v>2.5389200000000001E-10</v>
      </c>
      <c r="L246" s="4">
        <v>2.1589599999999999E-10</v>
      </c>
      <c r="M246">
        <v>0</v>
      </c>
      <c r="N246" s="4">
        <v>1.0163999999999999E-9</v>
      </c>
      <c r="O246" s="4">
        <v>1.2609799999999999E-9</v>
      </c>
      <c r="P246" s="4">
        <v>2.2016500000000001E-9</v>
      </c>
    </row>
    <row r="247" spans="1:16" x14ac:dyDescent="0.4">
      <c r="A247" s="3">
        <v>325190</v>
      </c>
      <c r="B247" t="str">
        <f>VLOOKUP(A247,'sector labels'!A:B,2,FALSE)</f>
        <v>Other basic organic chemical manufacturing</v>
      </c>
      <c r="C247" s="4">
        <f t="shared" si="3"/>
        <v>2.8911895115999996E-9</v>
      </c>
      <c r="D247" s="4">
        <v>6.3304600000000003E-13</v>
      </c>
      <c r="E247" s="4">
        <v>4.7723099999999997E-11</v>
      </c>
      <c r="F247" s="4">
        <v>1.8723000000000001E-14</v>
      </c>
      <c r="G247" s="4">
        <v>9.3615000000000004E-15</v>
      </c>
      <c r="H247" s="4">
        <v>3.22811E-14</v>
      </c>
      <c r="I247" s="4">
        <v>2.9467799999999999E-10</v>
      </c>
      <c r="J247" s="4">
        <v>1.47339E-10</v>
      </c>
      <c r="K247" s="4">
        <v>2.15234E-10</v>
      </c>
      <c r="L247" s="4">
        <v>1.8307299999999999E-10</v>
      </c>
      <c r="M247">
        <v>0</v>
      </c>
      <c r="N247" s="4">
        <v>1.12447E-10</v>
      </c>
      <c r="O247" s="4">
        <v>6.1585200000000002E-10</v>
      </c>
      <c r="P247" s="4">
        <v>1.27415E-9</v>
      </c>
    </row>
    <row r="248" spans="1:16" x14ac:dyDescent="0.4">
      <c r="A248" s="3">
        <v>325211</v>
      </c>
      <c r="B248" t="str">
        <f>VLOOKUP(A248,'sector labels'!A:B,2,FALSE)</f>
        <v>Plastics material and resin manufacturing</v>
      </c>
      <c r="C248" s="4">
        <f t="shared" si="3"/>
        <v>1.69663435283E-9</v>
      </c>
      <c r="D248" s="4">
        <v>1.1454100000000001E-12</v>
      </c>
      <c r="E248" s="4">
        <v>6.1155100000000001E-11</v>
      </c>
      <c r="F248" s="4">
        <v>1.3260900000000001E-13</v>
      </c>
      <c r="G248" s="4">
        <v>4.1440299999999996E-15</v>
      </c>
      <c r="H248" s="4">
        <v>1.42898E-14</v>
      </c>
      <c r="I248" s="4">
        <v>1.3779E-10</v>
      </c>
      <c r="J248" s="4">
        <v>6.8895100000000004E-11</v>
      </c>
      <c r="K248" s="4">
        <v>1.0071599999999999E-10</v>
      </c>
      <c r="L248" s="4">
        <v>8.5654699999999995E-11</v>
      </c>
      <c r="M248">
        <v>0</v>
      </c>
      <c r="N248" s="4">
        <v>5.2604E-11</v>
      </c>
      <c r="O248" s="4">
        <v>3.15024E-10</v>
      </c>
      <c r="P248" s="4">
        <v>8.7349900000000003E-10</v>
      </c>
    </row>
    <row r="249" spans="1:16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f t="shared" si="3"/>
        <v>7.9683156767999995E-9</v>
      </c>
      <c r="D249" s="4">
        <v>4.7670299999999997E-12</v>
      </c>
      <c r="E249" s="4">
        <v>1.0425800000000001E-10</v>
      </c>
      <c r="F249" s="4">
        <v>1.4535600000000001E-13</v>
      </c>
      <c r="G249" s="4">
        <v>7.2677800000000004E-14</v>
      </c>
      <c r="H249" s="4">
        <v>2.5061299999999999E-13</v>
      </c>
      <c r="I249" s="4">
        <v>2.0179299999999999E-9</v>
      </c>
      <c r="J249" s="4">
        <v>1.00896E-9</v>
      </c>
      <c r="K249" s="4">
        <v>1.4712E-9</v>
      </c>
      <c r="L249" s="4">
        <v>1.2518199999999999E-9</v>
      </c>
      <c r="M249">
        <v>0</v>
      </c>
      <c r="N249" s="4">
        <v>7.6913999999999999E-10</v>
      </c>
      <c r="O249" s="4">
        <v>5.4185099999999995E-10</v>
      </c>
      <c r="P249" s="4">
        <v>7.9792099999999998E-10</v>
      </c>
    </row>
    <row r="250" spans="1:16" x14ac:dyDescent="0.4">
      <c r="A250" s="3">
        <v>325411</v>
      </c>
      <c r="B250" t="str">
        <f>VLOOKUP(A250,'sector labels'!A:B,2,FALSE)</f>
        <v>Medicinal and botanical manufacturing</v>
      </c>
      <c r="C250" s="4">
        <f t="shared" si="3"/>
        <v>2.3045106048499998E-8</v>
      </c>
      <c r="D250" s="4">
        <v>1.4724500000000001E-12</v>
      </c>
      <c r="E250" s="4">
        <v>3.6002100000000002E-11</v>
      </c>
      <c r="F250" s="4">
        <v>4.1095800000000002E-14</v>
      </c>
      <c r="G250" s="4">
        <v>2.0547900000000001E-14</v>
      </c>
      <c r="H250" s="4">
        <v>7.0854800000000003E-14</v>
      </c>
      <c r="I250" s="4">
        <v>1.19193E-8</v>
      </c>
      <c r="J250" s="4">
        <v>7.8220599999999998E-9</v>
      </c>
      <c r="K250" s="4">
        <v>5.4510100000000002E-10</v>
      </c>
      <c r="L250" s="4">
        <v>4.6349000000000002E-10</v>
      </c>
      <c r="M250">
        <v>0</v>
      </c>
      <c r="N250" s="4">
        <v>2.8459399999999998E-10</v>
      </c>
      <c r="O250" s="4">
        <v>2.00514E-10</v>
      </c>
      <c r="P250" s="4">
        <v>1.7724399999999999E-9</v>
      </c>
    </row>
    <row r="251" spans="1:16" x14ac:dyDescent="0.4">
      <c r="A251" s="3">
        <v>325412</v>
      </c>
      <c r="B251" t="str">
        <f>VLOOKUP(A251,'sector labels'!A:B,2,FALSE)</f>
        <v>Pharmaceutical preparation manufacturing</v>
      </c>
      <c r="C251" s="4">
        <f t="shared" si="3"/>
        <v>3.9841063315299994E-9</v>
      </c>
      <c r="D251" s="4">
        <v>1.2351700000000001E-12</v>
      </c>
      <c r="E251" s="4">
        <v>7.4290399999999995E-11</v>
      </c>
      <c r="F251" s="4">
        <v>2.3220599999999999E-13</v>
      </c>
      <c r="G251" s="4">
        <v>2.2765299999999999E-15</v>
      </c>
      <c r="H251" s="4">
        <v>2.6297899999999998E-13</v>
      </c>
      <c r="I251" s="4">
        <v>8.0431300000000001E-11</v>
      </c>
      <c r="J251" s="4">
        <v>1.24669E-9</v>
      </c>
      <c r="K251" s="4">
        <v>5.8834999999999996E-11</v>
      </c>
      <c r="L251" s="4">
        <v>5.5032300000000004E-10</v>
      </c>
      <c r="M251">
        <v>0</v>
      </c>
      <c r="N251" s="4">
        <v>2.3552699999999999E-10</v>
      </c>
      <c r="O251" s="4">
        <v>5.0864699999999997E-10</v>
      </c>
      <c r="P251" s="4">
        <v>1.22763E-9</v>
      </c>
    </row>
    <row r="252" spans="1:16" x14ac:dyDescent="0.4">
      <c r="A252" s="3">
        <v>325413</v>
      </c>
      <c r="B252" t="str">
        <f>VLOOKUP(A252,'sector labels'!A:B,2,FALSE)</f>
        <v>In-vitro diagnostic substance manufacturing</v>
      </c>
      <c r="C252" s="4">
        <f t="shared" si="3"/>
        <v>2.1615255268999998E-9</v>
      </c>
      <c r="D252" s="4">
        <v>1.05903E-12</v>
      </c>
      <c r="E252" s="4">
        <v>2.6309200000000001E-11</v>
      </c>
      <c r="F252" s="4">
        <v>2.9557300000000002E-14</v>
      </c>
      <c r="G252" s="4">
        <v>1.4778699999999999E-14</v>
      </c>
      <c r="H252" s="4">
        <v>5.09609E-14</v>
      </c>
      <c r="I252" s="4">
        <v>5.4690199999999996E-10</v>
      </c>
      <c r="J252" s="4">
        <v>2.7345099999999998E-10</v>
      </c>
      <c r="K252" s="4">
        <v>4.00276E-10</v>
      </c>
      <c r="L252" s="4">
        <v>3.4033200000000002E-10</v>
      </c>
      <c r="M252">
        <v>0</v>
      </c>
      <c r="N252" s="4">
        <v>2.0896299999999999E-10</v>
      </c>
      <c r="O252" s="4">
        <v>1.47228E-10</v>
      </c>
      <c r="P252" s="4">
        <v>2.1691E-10</v>
      </c>
    </row>
    <row r="253" spans="1:16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f t="shared" si="3"/>
        <v>5.4873952096999996E-9</v>
      </c>
      <c r="D253" s="4">
        <v>1.47535E-12</v>
      </c>
      <c r="E253" s="4">
        <v>3.29841E-11</v>
      </c>
      <c r="F253" s="4">
        <v>4.1176800000000003E-14</v>
      </c>
      <c r="G253" s="4">
        <v>2.0588400000000001E-14</v>
      </c>
      <c r="H253" s="4">
        <v>7.0994500000000006E-14</v>
      </c>
      <c r="I253" s="4">
        <v>6.6385499999999998E-10</v>
      </c>
      <c r="J253" s="4">
        <v>3.3192699999999999E-10</v>
      </c>
      <c r="K253" s="4">
        <v>4.85039E-10</v>
      </c>
      <c r="L253" s="4">
        <v>4.1253799999999999E-10</v>
      </c>
      <c r="M253">
        <v>0</v>
      </c>
      <c r="N253" s="4">
        <v>2.5337400000000001E-10</v>
      </c>
      <c r="O253" s="4">
        <v>1.07106E-9</v>
      </c>
      <c r="P253" s="4">
        <v>2.2350100000000001E-9</v>
      </c>
    </row>
    <row r="254" spans="1:16" x14ac:dyDescent="0.4">
      <c r="A254" s="3">
        <v>325310</v>
      </c>
      <c r="B254" t="str">
        <f>VLOOKUP(A254,'sector labels'!A:B,2,FALSE)</f>
        <v>Fertilizer manufacturing</v>
      </c>
      <c r="C254" s="4">
        <f t="shared" si="3"/>
        <v>7.1281871078E-9</v>
      </c>
      <c r="D254" s="4">
        <v>5.9949099999999997E-13</v>
      </c>
      <c r="E254" s="4">
        <v>3.76079E-10</v>
      </c>
      <c r="F254" s="4">
        <v>1.17122E-13</v>
      </c>
      <c r="G254" s="4">
        <v>5.85608E-14</v>
      </c>
      <c r="H254" s="4">
        <v>2.0193399999999999E-13</v>
      </c>
      <c r="I254" s="4">
        <v>1.73267E-9</v>
      </c>
      <c r="J254" s="4">
        <v>8.6633499999999999E-10</v>
      </c>
      <c r="K254" s="4">
        <v>1.26444E-9</v>
      </c>
      <c r="L254" s="4">
        <v>1.07569E-9</v>
      </c>
      <c r="M254">
        <v>0</v>
      </c>
      <c r="N254" s="4">
        <v>6.6081100000000003E-10</v>
      </c>
      <c r="O254" s="4">
        <v>4.6554699999999998E-10</v>
      </c>
      <c r="P254" s="4">
        <v>6.8563800000000001E-10</v>
      </c>
    </row>
    <row r="255" spans="1:16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f t="shared" si="3"/>
        <v>5.8563621569999995E-9</v>
      </c>
      <c r="D255" s="4">
        <v>9.2289200000000006E-13</v>
      </c>
      <c r="E255" s="4">
        <v>3.1631E-11</v>
      </c>
      <c r="F255" s="4">
        <v>3.6060800000000001E-14</v>
      </c>
      <c r="G255" s="4">
        <v>1.80304E-14</v>
      </c>
      <c r="H255" s="4">
        <v>6.2173799999999999E-14</v>
      </c>
      <c r="I255" s="4">
        <v>6.5475199999999995E-10</v>
      </c>
      <c r="J255" s="4">
        <v>3.2737599999999998E-10</v>
      </c>
      <c r="K255" s="4">
        <v>4.7910499999999997E-10</v>
      </c>
      <c r="L255" s="4">
        <v>4.0737299999999998E-10</v>
      </c>
      <c r="M255">
        <v>0</v>
      </c>
      <c r="N255" s="4">
        <v>2.5013599999999999E-10</v>
      </c>
      <c r="O255" s="4">
        <v>1.4980100000000001E-9</v>
      </c>
      <c r="P255" s="4">
        <v>2.2069399999999998E-9</v>
      </c>
    </row>
    <row r="256" spans="1:16" x14ac:dyDescent="0.4">
      <c r="A256" s="3">
        <v>325510</v>
      </c>
      <c r="B256" t="str">
        <f>VLOOKUP(A256,'sector labels'!A:B,2,FALSE)</f>
        <v>Paint and coating manufacturing</v>
      </c>
      <c r="C256" s="4">
        <f t="shared" si="3"/>
        <v>2.6951621743399998E-8</v>
      </c>
      <c r="D256" s="4">
        <v>4.3595099999999999E-12</v>
      </c>
      <c r="E256" s="4">
        <v>2.2435E-9</v>
      </c>
      <c r="F256" s="4">
        <v>6.5516300000000005E-14</v>
      </c>
      <c r="G256" s="4">
        <v>3.2758099999999999E-14</v>
      </c>
      <c r="H256" s="4">
        <v>1.12959E-13</v>
      </c>
      <c r="I256" s="4">
        <v>1.9516800000000001E-8</v>
      </c>
      <c r="J256" s="4">
        <v>4.6468599999999999E-10</v>
      </c>
      <c r="K256" s="4">
        <v>6.7779600000000004E-10</v>
      </c>
      <c r="L256" s="4">
        <v>5.7668799999999998E-10</v>
      </c>
      <c r="M256">
        <v>0</v>
      </c>
      <c r="N256" s="4">
        <v>3.5430700000000002E-10</v>
      </c>
      <c r="O256" s="4">
        <v>2.7456899999999999E-9</v>
      </c>
      <c r="P256" s="4">
        <v>3.6758400000000002E-10</v>
      </c>
    </row>
    <row r="257" spans="1:16" x14ac:dyDescent="0.4">
      <c r="A257" s="3">
        <v>325520</v>
      </c>
      <c r="B257" t="str">
        <f>VLOOKUP(A257,'sector labels'!A:B,2,FALSE)</f>
        <v>Adhesive manufacturing</v>
      </c>
      <c r="C257" s="4">
        <f t="shared" si="3"/>
        <v>5.3715112092000001E-9</v>
      </c>
      <c r="D257" s="4">
        <v>2.8531800000000002E-12</v>
      </c>
      <c r="E257" s="4">
        <v>4.3880899999999997E-11</v>
      </c>
      <c r="F257" s="4">
        <v>3.0404800000000001E-13</v>
      </c>
      <c r="G257" s="4">
        <v>2.78711E-13</v>
      </c>
      <c r="H257" s="4">
        <v>8.73702E-14</v>
      </c>
      <c r="I257" s="4">
        <v>9.0489199999999998E-10</v>
      </c>
      <c r="J257" s="4">
        <v>4.5244599999999999E-10</v>
      </c>
      <c r="K257" s="4">
        <v>6.6200899999999996E-10</v>
      </c>
      <c r="L257" s="4">
        <v>5.6291400000000001E-10</v>
      </c>
      <c r="M257">
        <v>0</v>
      </c>
      <c r="N257" s="4">
        <v>3.4565300000000002E-10</v>
      </c>
      <c r="O257" s="4">
        <v>2.4353300000000001E-10</v>
      </c>
      <c r="P257" s="4">
        <v>2.1526599999999999E-9</v>
      </c>
    </row>
    <row r="258" spans="1:16" x14ac:dyDescent="0.4">
      <c r="A258" s="3">
        <v>325610</v>
      </c>
      <c r="B258" t="str">
        <f>VLOOKUP(A258,'sector labels'!A:B,2,FALSE)</f>
        <v>Soap and cleaning compound manufacturing</v>
      </c>
      <c r="C258" s="4">
        <f t="shared" si="3"/>
        <v>9.6491473433999994E-9</v>
      </c>
      <c r="D258" s="4">
        <v>8.0075799999999997E-13</v>
      </c>
      <c r="E258" s="4">
        <v>1.3230700000000001E-10</v>
      </c>
      <c r="F258" s="4">
        <v>2.0160199999999999E-13</v>
      </c>
      <c r="G258" s="4">
        <v>2.7647399999999999E-14</v>
      </c>
      <c r="H258" s="4">
        <v>9.5336000000000001E-14</v>
      </c>
      <c r="I258" s="4">
        <v>9.7224199999999996E-10</v>
      </c>
      <c r="J258" s="4">
        <v>3.1106799999999999E-9</v>
      </c>
      <c r="K258" s="4">
        <v>7.1114799999999995E-10</v>
      </c>
      <c r="L258" s="4">
        <v>6.0471900000000005E-10</v>
      </c>
      <c r="M258">
        <v>0</v>
      </c>
      <c r="N258" s="4">
        <v>3.71336E-10</v>
      </c>
      <c r="O258" s="4">
        <v>1.1989099999999999E-9</v>
      </c>
      <c r="P258" s="4">
        <v>2.5466800000000001E-9</v>
      </c>
    </row>
    <row r="259" spans="1:16" x14ac:dyDescent="0.4">
      <c r="A259" s="3">
        <v>325620</v>
      </c>
      <c r="B259" t="str">
        <f>VLOOKUP(A259,'sector labels'!A:B,2,FALSE)</f>
        <v>Toilet preparation manufacturing</v>
      </c>
      <c r="C259" s="4">
        <f t="shared" ref="C259:C322" si="4">SUM(D259:P259)</f>
        <v>7.3925678670000009E-9</v>
      </c>
      <c r="D259" s="4">
        <v>2.3133200000000001E-12</v>
      </c>
      <c r="E259" s="4">
        <v>8.3816400000000004E-11</v>
      </c>
      <c r="F259" s="4">
        <v>6.8775000000000002E-14</v>
      </c>
      <c r="G259" s="4">
        <v>3.537E-13</v>
      </c>
      <c r="H259" s="4">
        <v>3.7267200000000001E-13</v>
      </c>
      <c r="I259" s="4">
        <v>3.7855700000000002E-9</v>
      </c>
      <c r="J259" s="4">
        <v>1.7207099999999999E-10</v>
      </c>
      <c r="K259" s="4">
        <v>2.5171200000000002E-10</v>
      </c>
      <c r="L259" s="4">
        <v>2.1404299999999999E-10</v>
      </c>
      <c r="M259">
        <v>0</v>
      </c>
      <c r="N259" s="4">
        <v>1.3143699999999999E-10</v>
      </c>
      <c r="O259" s="4">
        <v>1.25016E-9</v>
      </c>
      <c r="P259" s="4">
        <v>1.50065E-9</v>
      </c>
    </row>
    <row r="260" spans="1:16" x14ac:dyDescent="0.4">
      <c r="A260" s="3">
        <v>325910</v>
      </c>
      <c r="B260" t="str">
        <f>VLOOKUP(A260,'sector labels'!A:B,2,FALSE)</f>
        <v>Printing ink manufacturing</v>
      </c>
      <c r="C260" s="4">
        <f t="shared" si="4"/>
        <v>1.5345210621000002E-8</v>
      </c>
      <c r="D260" s="4">
        <v>1.12622E-12</v>
      </c>
      <c r="E260" s="4">
        <v>1.8887500000000001E-10</v>
      </c>
      <c r="F260" s="4">
        <v>2.20028E-13</v>
      </c>
      <c r="G260" s="4">
        <v>1.10014E-13</v>
      </c>
      <c r="H260" s="4">
        <v>3.7935899999999999E-13</v>
      </c>
      <c r="I260" s="4">
        <v>3.8847799999999999E-9</v>
      </c>
      <c r="J260" s="4">
        <v>1.9423899999999999E-9</v>
      </c>
      <c r="K260" s="4">
        <v>2.8416700000000002E-9</v>
      </c>
      <c r="L260" s="4">
        <v>2.41637E-9</v>
      </c>
      <c r="M260">
        <v>0</v>
      </c>
      <c r="N260" s="4">
        <v>1.4837899999999999E-9</v>
      </c>
      <c r="O260" s="4">
        <v>1.04541E-9</v>
      </c>
      <c r="P260" s="4">
        <v>1.54009E-9</v>
      </c>
    </row>
    <row r="261" spans="1:16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f t="shared" si="4"/>
        <v>1.4115457406099998E-8</v>
      </c>
      <c r="D261" s="4">
        <v>3.3776000000000001E-12</v>
      </c>
      <c r="E261" s="4">
        <v>1.86747E-10</v>
      </c>
      <c r="F261" s="4">
        <v>9.9811400000000006E-14</v>
      </c>
      <c r="G261" s="4">
        <v>4.9905700000000003E-14</v>
      </c>
      <c r="H261" s="4">
        <v>1.7208900000000001E-13</v>
      </c>
      <c r="I261" s="4">
        <v>1.6640799999999999E-9</v>
      </c>
      <c r="J261" s="4">
        <v>8.3204199999999997E-10</v>
      </c>
      <c r="K261" s="4">
        <v>1.2163800000000001E-9</v>
      </c>
      <c r="L261" s="4">
        <v>1.0344799999999999E-9</v>
      </c>
      <c r="M261">
        <v>0</v>
      </c>
      <c r="N261" s="4">
        <v>6.3530900000000004E-10</v>
      </c>
      <c r="O261" s="4">
        <v>1.77283E-9</v>
      </c>
      <c r="P261" s="4">
        <v>6.7698900000000001E-9</v>
      </c>
    </row>
    <row r="262" spans="1:16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f t="shared" si="4"/>
        <v>1.6370633778000001E-8</v>
      </c>
      <c r="D262" s="4">
        <v>7.2716400000000003E-12</v>
      </c>
      <c r="E262" s="4">
        <v>6.7000199999999998E-10</v>
      </c>
      <c r="F262" s="4">
        <v>2.04905E-12</v>
      </c>
      <c r="G262" s="4">
        <v>1.4748799999999999E-13</v>
      </c>
      <c r="H262" s="4">
        <v>1.5086000000000001E-12</v>
      </c>
      <c r="I262" s="4">
        <v>1.1606200000000001E-9</v>
      </c>
      <c r="J262" s="4">
        <v>5.8031000000000004E-10</v>
      </c>
      <c r="K262" s="4">
        <v>8.4849299999999996E-10</v>
      </c>
      <c r="L262" s="4">
        <v>7.2158300000000003E-10</v>
      </c>
      <c r="M262">
        <v>0</v>
      </c>
      <c r="N262" s="4">
        <v>4.4313900000000002E-10</v>
      </c>
      <c r="O262" s="4">
        <v>3.7509100000000002E-9</v>
      </c>
      <c r="P262" s="4">
        <v>8.1846E-9</v>
      </c>
    </row>
    <row r="263" spans="1:16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f t="shared" si="4"/>
        <v>2.1933621773999998E-8</v>
      </c>
      <c r="D263" s="4">
        <v>1.0597100000000001E-11</v>
      </c>
      <c r="E263" s="4">
        <v>5.94444E-10</v>
      </c>
      <c r="F263" s="4">
        <v>4.1562199999999998E-12</v>
      </c>
      <c r="G263" s="4">
        <v>2.28284E-13</v>
      </c>
      <c r="H263" s="4">
        <v>1.4961700000000001E-12</v>
      </c>
      <c r="I263" s="4">
        <v>2.0386399999999999E-9</v>
      </c>
      <c r="J263" s="4">
        <v>1.01932E-9</v>
      </c>
      <c r="K263" s="4">
        <v>1.49024E-9</v>
      </c>
      <c r="L263" s="4">
        <v>1.2673699999999999E-9</v>
      </c>
      <c r="M263">
        <v>0</v>
      </c>
      <c r="N263" s="4">
        <v>7.7833000000000004E-10</v>
      </c>
      <c r="O263" s="4">
        <v>2.4607E-9</v>
      </c>
      <c r="P263" s="4">
        <v>1.22681E-8</v>
      </c>
    </row>
    <row r="264" spans="1:16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f t="shared" si="4"/>
        <v>2.3806106459999998E-8</v>
      </c>
      <c r="D264" s="4">
        <v>8.3058399999999993E-12</v>
      </c>
      <c r="E264" s="4">
        <v>1.1134700000000001E-9</v>
      </c>
      <c r="F264" s="4">
        <v>3.3355499999999999E-12</v>
      </c>
      <c r="G264" s="4">
        <v>5.4090000000000005E-13</v>
      </c>
      <c r="H264" s="4">
        <v>1.8651699999999998E-12</v>
      </c>
      <c r="I264" s="4">
        <v>3.2981600000000001E-9</v>
      </c>
      <c r="J264" s="4">
        <v>1.6490800000000001E-9</v>
      </c>
      <c r="K264" s="4">
        <v>2.4135900000000001E-9</v>
      </c>
      <c r="L264" s="4">
        <v>2.0521900000000001E-9</v>
      </c>
      <c r="M264">
        <v>0</v>
      </c>
      <c r="N264" s="4">
        <v>1.26007E-9</v>
      </c>
      <c r="O264" s="4">
        <v>8.8779899999999997E-10</v>
      </c>
      <c r="P264" s="4">
        <v>1.1117699999999999E-8</v>
      </c>
    </row>
    <row r="265" spans="1:16" x14ac:dyDescent="0.4">
      <c r="A265" s="3">
        <v>326140</v>
      </c>
      <c r="B265" t="str">
        <f>VLOOKUP(A265,'sector labels'!A:B,2,FALSE)</f>
        <v>Polystyrene foam product manufacturing</v>
      </c>
      <c r="C265" s="4">
        <f t="shared" si="4"/>
        <v>7.4890794353000001E-8</v>
      </c>
      <c r="D265" s="4">
        <v>7.4273100000000002E-12</v>
      </c>
      <c r="E265" s="4">
        <v>5.3005199999999996E-10</v>
      </c>
      <c r="F265" s="4">
        <v>6.39786E-12</v>
      </c>
      <c r="G265" s="4">
        <v>3.9574400000000003E-13</v>
      </c>
      <c r="H265" s="4">
        <v>2.2743900000000002E-13</v>
      </c>
      <c r="I265" s="4">
        <v>2.34947E-8</v>
      </c>
      <c r="J265" s="4">
        <v>1.0679399999999999E-9</v>
      </c>
      <c r="K265" s="4">
        <v>3.2773599999999998E-8</v>
      </c>
      <c r="L265" s="4">
        <v>1.3273600000000001E-9</v>
      </c>
      <c r="M265">
        <v>0</v>
      </c>
      <c r="N265" s="4">
        <v>8.1523400000000002E-10</v>
      </c>
      <c r="O265" s="4">
        <v>3.44616E-9</v>
      </c>
      <c r="P265" s="4">
        <v>1.14213E-8</v>
      </c>
    </row>
    <row r="266" spans="1:16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f t="shared" si="4"/>
        <v>1.9308685012000002E-8</v>
      </c>
      <c r="D266" s="4">
        <v>9.6691999999999992E-12</v>
      </c>
      <c r="E266" s="4">
        <v>7.3561899999999998E-10</v>
      </c>
      <c r="F266" s="4">
        <v>2.5850199999999998E-12</v>
      </c>
      <c r="G266" s="4">
        <v>4.9712000000000003E-14</v>
      </c>
      <c r="H266" s="4">
        <v>1.4570800000000001E-12</v>
      </c>
      <c r="I266" s="4">
        <v>1.65888E-9</v>
      </c>
      <c r="J266" s="4">
        <v>8.2943899999999997E-10</v>
      </c>
      <c r="K266" s="4">
        <v>1.21259E-9</v>
      </c>
      <c r="L266" s="4">
        <v>1.0312499999999999E-9</v>
      </c>
      <c r="M266">
        <v>0</v>
      </c>
      <c r="N266" s="4">
        <v>6.3332599999999999E-10</v>
      </c>
      <c r="O266" s="4">
        <v>2.67722E-9</v>
      </c>
      <c r="P266" s="4">
        <v>1.0516600000000001E-8</v>
      </c>
    </row>
    <row r="267" spans="1:16" x14ac:dyDescent="0.4">
      <c r="A267" s="3">
        <v>326160</v>
      </c>
      <c r="B267" t="str">
        <f>VLOOKUP(A267,'sector labels'!A:B,2,FALSE)</f>
        <v>Plastics bottle manufacturing</v>
      </c>
      <c r="C267" s="4">
        <f t="shared" si="4"/>
        <v>1.22512935431E-8</v>
      </c>
      <c r="D267" s="4">
        <v>3.1323699999999999E-12</v>
      </c>
      <c r="E267" s="4">
        <v>2.8585899999999997E-10</v>
      </c>
      <c r="F267" s="4">
        <v>1.0879399999999999E-12</v>
      </c>
      <c r="G267" s="4">
        <v>3.3998100000000002E-14</v>
      </c>
      <c r="H267" s="4">
        <v>1.17235E-13</v>
      </c>
      <c r="I267" s="4">
        <v>1.1685300000000001E-9</v>
      </c>
      <c r="J267" s="4">
        <v>5.8426699999999996E-10</v>
      </c>
      <c r="K267" s="4">
        <v>8.5448399999999996E-10</v>
      </c>
      <c r="L267" s="4">
        <v>7.2664400000000002E-10</v>
      </c>
      <c r="M267">
        <v>0</v>
      </c>
      <c r="N267" s="4">
        <v>4.46228E-10</v>
      </c>
      <c r="O267" s="4">
        <v>4.2442500000000001E-9</v>
      </c>
      <c r="P267" s="4">
        <v>3.9366599999999999E-9</v>
      </c>
    </row>
    <row r="268" spans="1:16" x14ac:dyDescent="0.4">
      <c r="A268" s="3">
        <v>326190</v>
      </c>
      <c r="B268" t="str">
        <f>VLOOKUP(A268,'sector labels'!A:B,2,FALSE)</f>
        <v>Other plastics product manufacturing</v>
      </c>
      <c r="C268" s="4">
        <f t="shared" si="4"/>
        <v>2.8051515501E-8</v>
      </c>
      <c r="D268" s="4">
        <v>9.7686599999999993E-12</v>
      </c>
      <c r="E268" s="4">
        <v>5.3196899999999996E-10</v>
      </c>
      <c r="F268" s="4">
        <v>1.84012E-12</v>
      </c>
      <c r="G268" s="4">
        <v>1.86828E-13</v>
      </c>
      <c r="H268" s="4">
        <v>9.2789299999999991E-13</v>
      </c>
      <c r="I268" s="4">
        <v>5.5755299999999997E-9</v>
      </c>
      <c r="J268" s="4">
        <v>1.6374299999999999E-10</v>
      </c>
      <c r="K268" s="4">
        <v>1.9446499999999999E-9</v>
      </c>
      <c r="L268" s="4">
        <v>2.9226400000000002E-9</v>
      </c>
      <c r="M268">
        <v>0</v>
      </c>
      <c r="N268" s="4">
        <v>1.0156200000000001E-9</v>
      </c>
      <c r="O268" s="4">
        <v>6.16057E-9</v>
      </c>
      <c r="P268" s="4">
        <v>9.7240700000000007E-9</v>
      </c>
    </row>
    <row r="269" spans="1:16" x14ac:dyDescent="0.4">
      <c r="A269" s="3">
        <v>326210</v>
      </c>
      <c r="B269" t="str">
        <f>VLOOKUP(A269,'sector labels'!A:B,2,FALSE)</f>
        <v>Tire manufacturing</v>
      </c>
      <c r="C269" s="4">
        <f t="shared" si="4"/>
        <v>1.4562570999299998E-8</v>
      </c>
      <c r="D269" s="4">
        <v>6.6191999999999999E-12</v>
      </c>
      <c r="E269" s="4">
        <v>3.7212399999999999E-10</v>
      </c>
      <c r="F269" s="4">
        <v>8.1897200000000004E-13</v>
      </c>
      <c r="G269" s="4">
        <v>3.2916299999999997E-14</v>
      </c>
      <c r="H269" s="4">
        <v>6.3291100000000005E-13</v>
      </c>
      <c r="I269" s="4">
        <v>1.16063E-9</v>
      </c>
      <c r="J269" s="4">
        <v>5.8031599999999998E-10</v>
      </c>
      <c r="K269" s="4">
        <v>8.4897300000000004E-10</v>
      </c>
      <c r="L269" s="4">
        <v>7.2191399999999997E-10</v>
      </c>
      <c r="M269">
        <v>0</v>
      </c>
      <c r="N269" s="4">
        <v>1.8282699999999999E-9</v>
      </c>
      <c r="O269" s="4">
        <v>2.5078699999999999E-9</v>
      </c>
      <c r="P269" s="4">
        <v>6.5343699999999996E-9</v>
      </c>
    </row>
    <row r="270" spans="1:16" x14ac:dyDescent="0.4">
      <c r="A270" s="3">
        <v>326220</v>
      </c>
      <c r="B270" t="str">
        <f>VLOOKUP(A270,'sector labels'!A:B,2,FALSE)</f>
        <v>Rubber and plastics hoses and belting manufacturing</v>
      </c>
      <c r="C270" s="4">
        <f t="shared" si="4"/>
        <v>1.7567513561000002E-8</v>
      </c>
      <c r="D270" s="4">
        <v>1.32666E-11</v>
      </c>
      <c r="E270" s="4">
        <v>1.1722099999999999E-10</v>
      </c>
      <c r="F270" s="4">
        <v>8.1848900000000001E-13</v>
      </c>
      <c r="G270" s="4">
        <v>7.5028199999999995E-13</v>
      </c>
      <c r="H270" s="4">
        <v>1.41119E-12</v>
      </c>
      <c r="I270" s="4">
        <v>2.4117500000000001E-9</v>
      </c>
      <c r="J270" s="4">
        <v>1.2058700000000001E-9</v>
      </c>
      <c r="K270" s="4">
        <v>1.7641900000000001E-9</v>
      </c>
      <c r="L270" s="4">
        <v>1.50015E-9</v>
      </c>
      <c r="M270">
        <v>0</v>
      </c>
      <c r="N270" s="4">
        <v>9.2117599999999998E-10</v>
      </c>
      <c r="O270" s="4">
        <v>3.8941200000000002E-9</v>
      </c>
      <c r="P270" s="4">
        <v>5.7367900000000004E-9</v>
      </c>
    </row>
    <row r="271" spans="1:16" x14ac:dyDescent="0.4">
      <c r="A271" s="3">
        <v>326290</v>
      </c>
      <c r="B271" t="str">
        <f>VLOOKUP(A271,'sector labels'!A:B,2,FALSE)</f>
        <v>Other rubber product manufacturing</v>
      </c>
      <c r="C271" s="4">
        <f t="shared" si="4"/>
        <v>2.3346945578E-8</v>
      </c>
      <c r="D271" s="4">
        <v>5.6650099999999999E-12</v>
      </c>
      <c r="E271" s="4">
        <v>3.1823800000000001E-10</v>
      </c>
      <c r="F271" s="4">
        <v>9.2509399999999994E-13</v>
      </c>
      <c r="G271" s="4">
        <v>1.3719400000000001E-13</v>
      </c>
      <c r="H271" s="4">
        <v>1.2512800000000001E-12</v>
      </c>
      <c r="I271" s="4">
        <v>1.30438E-9</v>
      </c>
      <c r="J271" s="4">
        <v>6.5219100000000001E-10</v>
      </c>
      <c r="K271" s="4">
        <v>4.2397699999999997E-9</v>
      </c>
      <c r="L271" s="4">
        <v>7.0984600000000003E-9</v>
      </c>
      <c r="M271">
        <v>0</v>
      </c>
      <c r="N271" s="4">
        <v>4.9814799999999996E-10</v>
      </c>
      <c r="O271" s="4">
        <v>1.6230999999999999E-9</v>
      </c>
      <c r="P271" s="4">
        <v>7.6046799999999998E-9</v>
      </c>
    </row>
    <row r="272" spans="1:16" x14ac:dyDescent="0.4">
      <c r="A272" s="3">
        <v>423100</v>
      </c>
      <c r="B272" t="str">
        <f>VLOOKUP(A272,'sector labels'!A:B,2,FALSE)</f>
        <v>Motor vehicle and motor vehicle parts and supplies</v>
      </c>
      <c r="C272" s="4">
        <f t="shared" si="4"/>
        <v>1.6003745536999999E-8</v>
      </c>
      <c r="D272" s="4">
        <v>1.0407100000000001E-11</v>
      </c>
      <c r="E272" s="4">
        <v>3.7502199999999998E-10</v>
      </c>
      <c r="F272" s="4">
        <v>8.8618800000000004E-13</v>
      </c>
      <c r="G272" s="4">
        <v>1.00323E-13</v>
      </c>
      <c r="H272" s="4">
        <v>9.3692600000000004E-13</v>
      </c>
      <c r="I272" s="4">
        <v>5.6019500000000005E-10</v>
      </c>
      <c r="J272" s="4">
        <v>2.2407800000000002E-9</v>
      </c>
      <c r="K272" s="4">
        <v>2.7300400000000002E-10</v>
      </c>
      <c r="L272" s="4">
        <v>3.4826200000000001E-10</v>
      </c>
      <c r="M272" s="4">
        <v>5.7490800000000002E-10</v>
      </c>
      <c r="N272" s="4">
        <v>9.2680399999999998E-10</v>
      </c>
      <c r="O272" s="4">
        <v>5.1986599999999999E-9</v>
      </c>
      <c r="P272" s="4">
        <v>5.4937799999999996E-9</v>
      </c>
    </row>
    <row r="273" spans="1:16" x14ac:dyDescent="0.4">
      <c r="A273" s="3">
        <v>423400</v>
      </c>
      <c r="B273" t="str">
        <f>VLOOKUP(A273,'sector labels'!A:B,2,FALSE)</f>
        <v>Professional and commercial equipment and supplies</v>
      </c>
      <c r="C273" s="4">
        <f t="shared" si="4"/>
        <v>1.5082464701900001E-8</v>
      </c>
      <c r="D273" s="4">
        <v>9.8079899999999993E-12</v>
      </c>
      <c r="E273" s="4">
        <v>3.5343300000000001E-10</v>
      </c>
      <c r="F273" s="4">
        <v>8.3517299999999998E-13</v>
      </c>
      <c r="G273" s="4">
        <v>9.4547899999999998E-14</v>
      </c>
      <c r="H273" s="4">
        <v>8.8299100000000003E-13</v>
      </c>
      <c r="I273" s="4">
        <v>5.2794599999999999E-10</v>
      </c>
      <c r="J273" s="4">
        <v>2.1117899999999998E-9</v>
      </c>
      <c r="K273" s="4">
        <v>2.5728799999999998E-10</v>
      </c>
      <c r="L273" s="4">
        <v>3.2821399999999998E-10</v>
      </c>
      <c r="M273" s="4">
        <v>5.4181200000000003E-10</v>
      </c>
      <c r="N273" s="4">
        <v>8.7345100000000003E-10</v>
      </c>
      <c r="O273" s="4">
        <v>4.89939E-9</v>
      </c>
      <c r="P273" s="4">
        <v>5.1775200000000001E-9</v>
      </c>
    </row>
    <row r="274" spans="1:16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f t="shared" si="4"/>
        <v>8.9058877895999999E-9</v>
      </c>
      <c r="D274" s="4">
        <v>5.79142E-12</v>
      </c>
      <c r="E274" s="4">
        <v>2.08695E-10</v>
      </c>
      <c r="F274" s="4">
        <v>4.9315299999999999E-13</v>
      </c>
      <c r="G274" s="4">
        <v>5.58286E-14</v>
      </c>
      <c r="H274" s="4">
        <v>5.2138800000000002E-13</v>
      </c>
      <c r="I274" s="4">
        <v>3.1174100000000001E-10</v>
      </c>
      <c r="J274" s="4">
        <v>1.2469700000000001E-9</v>
      </c>
      <c r="K274" s="4">
        <v>1.51923E-10</v>
      </c>
      <c r="L274" s="4">
        <v>1.9380299999999999E-10</v>
      </c>
      <c r="M274" s="4">
        <v>3.1992899999999999E-10</v>
      </c>
      <c r="N274" s="4">
        <v>5.1575500000000005E-10</v>
      </c>
      <c r="O274" s="4">
        <v>2.89299E-9</v>
      </c>
      <c r="P274" s="4">
        <v>3.0572199999999999E-9</v>
      </c>
    </row>
    <row r="275" spans="1:16" x14ac:dyDescent="0.4">
      <c r="A275" s="3">
        <v>423800</v>
      </c>
      <c r="B275" t="str">
        <f>VLOOKUP(A275,'sector labels'!A:B,2,FALSE)</f>
        <v>Machinery, equipment, and supplies</v>
      </c>
      <c r="C275" s="4">
        <f t="shared" si="4"/>
        <v>1.5465468742800001E-8</v>
      </c>
      <c r="D275" s="4">
        <v>1.0057E-11</v>
      </c>
      <c r="E275" s="4">
        <v>3.6240799999999998E-10</v>
      </c>
      <c r="F275" s="4">
        <v>8.56381E-13</v>
      </c>
      <c r="G275" s="4">
        <v>9.6948799999999995E-14</v>
      </c>
      <c r="H275" s="4">
        <v>9.0541299999999999E-13</v>
      </c>
      <c r="I275" s="4">
        <v>5.4135300000000002E-10</v>
      </c>
      <c r="J275" s="4">
        <v>2.1654099999999999E-9</v>
      </c>
      <c r="K275" s="4">
        <v>2.6382199999999999E-10</v>
      </c>
      <c r="L275" s="4">
        <v>3.3654800000000003E-10</v>
      </c>
      <c r="M275" s="4">
        <v>5.5557099999999998E-10</v>
      </c>
      <c r="N275" s="4">
        <v>8.9563100000000005E-10</v>
      </c>
      <c r="O275" s="4">
        <v>5.0238099999999998E-9</v>
      </c>
      <c r="P275" s="4">
        <v>5.3089999999999998E-9</v>
      </c>
    </row>
    <row r="276" spans="1:16" x14ac:dyDescent="0.4">
      <c r="A276" s="3" t="s">
        <v>309</v>
      </c>
      <c r="B276" t="str">
        <f>VLOOKUP(A276,'sector labels'!A:B,2,FALSE)</f>
        <v>Other durable goods merchant wholesalers</v>
      </c>
      <c r="C276" s="4">
        <f t="shared" si="4"/>
        <v>3.7278650365999998E-8</v>
      </c>
      <c r="D276" s="4">
        <v>2.31497E-11</v>
      </c>
      <c r="E276" s="4">
        <v>1.01373E-9</v>
      </c>
      <c r="F276" s="4">
        <v>2.1498500000000002E-12</v>
      </c>
      <c r="G276" s="4">
        <v>2.1032600000000001E-13</v>
      </c>
      <c r="H276" s="4">
        <v>2.0974900000000002E-12</v>
      </c>
      <c r="I276" s="4">
        <v>1.11283E-9</v>
      </c>
      <c r="J276" s="4">
        <v>4.45131E-9</v>
      </c>
      <c r="K276" s="4">
        <v>5.4230700000000004E-10</v>
      </c>
      <c r="L276" s="4">
        <v>6.9180599999999998E-10</v>
      </c>
      <c r="M276" s="4">
        <v>1.14202E-9</v>
      </c>
      <c r="N276" s="4">
        <v>2.3724400000000001E-9</v>
      </c>
      <c r="O276" s="4">
        <v>1.2976E-8</v>
      </c>
      <c r="P276" s="4">
        <v>1.2948600000000001E-8</v>
      </c>
    </row>
    <row r="277" spans="1:16" x14ac:dyDescent="0.4">
      <c r="A277" s="3">
        <v>424200</v>
      </c>
      <c r="B277" t="str">
        <f>VLOOKUP(A277,'sector labels'!A:B,2,FALSE)</f>
        <v>Drugs and druggists’ sundries</v>
      </c>
      <c r="C277" s="4">
        <f t="shared" si="4"/>
        <v>3.2893122408000004E-9</v>
      </c>
      <c r="D277" s="4">
        <v>2.1390100000000002E-12</v>
      </c>
      <c r="E277" s="4">
        <v>7.7079700000000002E-11</v>
      </c>
      <c r="F277" s="4">
        <v>1.8214099999999999E-13</v>
      </c>
      <c r="G277" s="4">
        <v>2.06198E-14</v>
      </c>
      <c r="H277" s="4">
        <v>1.9257000000000001E-13</v>
      </c>
      <c r="I277" s="4">
        <v>1.1513899999999999E-10</v>
      </c>
      <c r="J277" s="4">
        <v>4.6055599999999998E-10</v>
      </c>
      <c r="K277" s="4">
        <v>5.61116E-11</v>
      </c>
      <c r="L277" s="4">
        <v>7.1579600000000002E-11</v>
      </c>
      <c r="M277" s="4">
        <v>1.1816300000000001E-10</v>
      </c>
      <c r="N277" s="4">
        <v>1.90489E-10</v>
      </c>
      <c r="O277" s="4">
        <v>1.0685E-9</v>
      </c>
      <c r="P277" s="4">
        <v>1.1291600000000001E-9</v>
      </c>
    </row>
    <row r="278" spans="1:16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f t="shared" si="4"/>
        <v>3.0021170644999995E-8</v>
      </c>
      <c r="D278" s="4">
        <v>1.95225E-11</v>
      </c>
      <c r="E278" s="4">
        <v>7.0349699999999997E-10</v>
      </c>
      <c r="F278" s="4">
        <v>1.6623899999999999E-12</v>
      </c>
      <c r="G278" s="4">
        <v>1.8819500000000001E-13</v>
      </c>
      <c r="H278" s="4">
        <v>1.75756E-12</v>
      </c>
      <c r="I278" s="4">
        <v>1.05086E-9</v>
      </c>
      <c r="J278" s="4">
        <v>4.2034400000000001E-9</v>
      </c>
      <c r="K278" s="4">
        <v>5.1212400000000002E-10</v>
      </c>
      <c r="L278" s="4">
        <v>6.53299E-10</v>
      </c>
      <c r="M278" s="4">
        <v>1.07846E-9</v>
      </c>
      <c r="N278" s="4">
        <v>1.73858E-9</v>
      </c>
      <c r="O278" s="4">
        <v>9.7520799999999993E-9</v>
      </c>
      <c r="P278" s="4">
        <v>1.03057E-8</v>
      </c>
    </row>
    <row r="279" spans="1:16" x14ac:dyDescent="0.4">
      <c r="A279" s="3">
        <v>424700</v>
      </c>
      <c r="B279" t="str">
        <f>VLOOKUP(A279,'sector labels'!A:B,2,FALSE)</f>
        <v>Petroleum and petroleum products</v>
      </c>
      <c r="C279" s="4">
        <f t="shared" si="4"/>
        <v>5.4915185867999999E-9</v>
      </c>
      <c r="D279" s="4">
        <v>3.5710800000000002E-12</v>
      </c>
      <c r="E279" s="4">
        <v>1.2868500000000001E-10</v>
      </c>
      <c r="F279" s="4">
        <v>3.0408599999999998E-13</v>
      </c>
      <c r="G279" s="4">
        <v>3.44248E-14</v>
      </c>
      <c r="H279" s="4">
        <v>3.2149600000000001E-13</v>
      </c>
      <c r="I279" s="4">
        <v>1.92225E-10</v>
      </c>
      <c r="J279" s="4">
        <v>7.689E-10</v>
      </c>
      <c r="K279" s="4">
        <v>9.3678500000000006E-11</v>
      </c>
      <c r="L279" s="4">
        <v>1.1950199999999999E-10</v>
      </c>
      <c r="M279" s="4">
        <v>1.9727399999999999E-10</v>
      </c>
      <c r="N279" s="4">
        <v>3.1802299999999998E-10</v>
      </c>
      <c r="O279" s="4">
        <v>1.78387E-9</v>
      </c>
      <c r="P279" s="4">
        <v>1.8851300000000001E-9</v>
      </c>
    </row>
    <row r="280" spans="1:16" x14ac:dyDescent="0.4">
      <c r="A280" s="3" t="s">
        <v>314</v>
      </c>
      <c r="B280" t="str">
        <f>VLOOKUP(A280,'sector labels'!A:B,2,FALSE)</f>
        <v>Other nondurable goods merchant wholesalers</v>
      </c>
      <c r="C280" s="4">
        <f t="shared" si="4"/>
        <v>2.9613270317000001E-8</v>
      </c>
      <c r="D280" s="4">
        <v>1.9257199999999999E-11</v>
      </c>
      <c r="E280" s="4">
        <v>6.9393799999999997E-10</v>
      </c>
      <c r="F280" s="4">
        <v>1.6397999999999999E-12</v>
      </c>
      <c r="G280" s="4">
        <v>1.8563699999999999E-13</v>
      </c>
      <c r="H280" s="4">
        <v>1.7336799999999999E-12</v>
      </c>
      <c r="I280" s="4">
        <v>1.03658E-9</v>
      </c>
      <c r="J280" s="4">
        <v>4.1463199999999998E-9</v>
      </c>
      <c r="K280" s="4">
        <v>5.0516499999999998E-10</v>
      </c>
      <c r="L280" s="4">
        <v>6.4442100000000004E-10</v>
      </c>
      <c r="M280" s="4">
        <v>1.0638100000000001E-9</v>
      </c>
      <c r="N280" s="4">
        <v>1.71495E-9</v>
      </c>
      <c r="O280" s="4">
        <v>9.6195699999999997E-9</v>
      </c>
      <c r="P280" s="4">
        <v>1.01657E-8</v>
      </c>
    </row>
    <row r="281" spans="1:16" x14ac:dyDescent="0.4">
      <c r="A281" s="3">
        <v>425000</v>
      </c>
      <c r="B281" t="str">
        <f>VLOOKUP(A281,'sector labels'!A:B,2,FALSE)</f>
        <v>Wholesale electronic markets and agents and brokers</v>
      </c>
      <c r="C281" s="4">
        <f t="shared" si="4"/>
        <v>1.3806889894699998E-8</v>
      </c>
      <c r="D281" s="4">
        <v>8.97849E-12</v>
      </c>
      <c r="E281" s="4">
        <v>3.2354200000000002E-10</v>
      </c>
      <c r="F281" s="4">
        <v>7.6453999999999999E-13</v>
      </c>
      <c r="G281" s="4">
        <v>8.6551700000000004E-14</v>
      </c>
      <c r="H281" s="4">
        <v>8.0831300000000003E-13</v>
      </c>
      <c r="I281" s="4">
        <v>4.8329600000000004E-10</v>
      </c>
      <c r="J281" s="4">
        <v>1.9331800000000001E-9</v>
      </c>
      <c r="K281" s="4">
        <v>2.35529E-10</v>
      </c>
      <c r="L281" s="4">
        <v>3.0045599999999998E-10</v>
      </c>
      <c r="M281" s="4">
        <v>4.9598899999999995E-10</v>
      </c>
      <c r="N281" s="4">
        <v>7.9958000000000005E-10</v>
      </c>
      <c r="O281" s="4">
        <v>4.4850399999999996E-9</v>
      </c>
      <c r="P281" s="4">
        <v>4.73964E-9</v>
      </c>
    </row>
    <row r="282" spans="1:16" x14ac:dyDescent="0.4">
      <c r="A282" s="3" t="s">
        <v>317</v>
      </c>
      <c r="B282" t="str">
        <f>VLOOKUP(A282,'sector labels'!A:B,2,FALSE)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VLOOKUP(A283,'sector labels'!A:B,2,FALSE)</f>
        <v>Motor vehicle and parts dealers</v>
      </c>
      <c r="C283" s="4">
        <f t="shared" si="4"/>
        <v>7.7103647018999998E-8</v>
      </c>
      <c r="D283" s="4">
        <v>3.88738E-11</v>
      </c>
      <c r="E283" s="4">
        <v>1.54091E-9</v>
      </c>
      <c r="F283" s="4">
        <v>4.7262699999999998E-12</v>
      </c>
      <c r="G283" s="4">
        <v>8.53869E-13</v>
      </c>
      <c r="H283" s="4">
        <v>3.57308E-12</v>
      </c>
      <c r="I283" s="4">
        <v>1.42385E-8</v>
      </c>
      <c r="J283" s="4">
        <v>4.4180499999999996E-9</v>
      </c>
      <c r="K283" s="4">
        <v>1.3612800000000001E-10</v>
      </c>
      <c r="L283" s="4">
        <v>1.37267E-9</v>
      </c>
      <c r="M283" s="4">
        <v>5.7333200000000004E-10</v>
      </c>
      <c r="N283" s="4">
        <v>4.5341300000000003E-9</v>
      </c>
      <c r="O283" s="4">
        <v>2.2295499999999999E-8</v>
      </c>
      <c r="P283" s="4">
        <v>2.7946399999999999E-8</v>
      </c>
    </row>
    <row r="284" spans="1:16" x14ac:dyDescent="0.4">
      <c r="A284" s="3">
        <v>445000</v>
      </c>
      <c r="B284" t="str">
        <f>VLOOKUP(A284,'sector labels'!A:B,2,FALSE)</f>
        <v>Food and beverage stores</v>
      </c>
      <c r="C284" s="4">
        <f t="shared" si="4"/>
        <v>8.8684315303999999E-8</v>
      </c>
      <c r="D284" s="4">
        <v>5.6145200000000003E-11</v>
      </c>
      <c r="E284" s="4">
        <v>1.5959599999999999E-9</v>
      </c>
      <c r="F284" s="4">
        <v>1.05698E-11</v>
      </c>
      <c r="G284" s="4">
        <v>4.8655399999999997E-13</v>
      </c>
      <c r="H284" s="4">
        <v>8.4437500000000002E-12</v>
      </c>
      <c r="I284" s="4">
        <v>1.79682E-8</v>
      </c>
      <c r="J284" s="4">
        <v>3.3147000000000001E-9</v>
      </c>
      <c r="K284" s="4">
        <v>1.8203300000000001E-9</v>
      </c>
      <c r="L284" s="4">
        <v>5.1413299999999997E-9</v>
      </c>
      <c r="M284" s="4">
        <v>8.44231E-9</v>
      </c>
      <c r="N284" s="4">
        <v>3.2891400000000001E-9</v>
      </c>
      <c r="O284" s="4">
        <v>2.1221499999999999E-8</v>
      </c>
      <c r="P284" s="4">
        <v>2.5815200000000001E-8</v>
      </c>
    </row>
    <row r="285" spans="1:16" x14ac:dyDescent="0.4">
      <c r="A285" s="3">
        <v>452000</v>
      </c>
      <c r="B285" t="str">
        <f>VLOOKUP(A285,'sector labels'!A:B,2,FALSE)</f>
        <v>General merchandise stores</v>
      </c>
      <c r="C285" s="4">
        <f t="shared" si="4"/>
        <v>3.7720024016999995E-8</v>
      </c>
      <c r="D285" s="4">
        <v>3.42465E-11</v>
      </c>
      <c r="E285" s="4">
        <v>8.6141599999999998E-10</v>
      </c>
      <c r="F285" s="4">
        <v>3.6807599999999998E-12</v>
      </c>
      <c r="G285" s="4">
        <v>5.1098700000000001E-13</v>
      </c>
      <c r="H285" s="4">
        <v>3.3027700000000001E-12</v>
      </c>
      <c r="I285" s="4">
        <v>3.1887E-9</v>
      </c>
      <c r="J285" s="4">
        <v>2.5269099999999999E-9</v>
      </c>
      <c r="K285" s="4">
        <v>7.0364999999999994E-11</v>
      </c>
      <c r="L285" s="4">
        <v>5.5346600000000002E-10</v>
      </c>
      <c r="M285" s="4">
        <v>2.9635700000000002E-10</v>
      </c>
      <c r="N285" s="4">
        <v>6.3696900000000002E-10</v>
      </c>
      <c r="O285" s="4">
        <v>1.2015499999999999E-8</v>
      </c>
      <c r="P285" s="4">
        <v>1.7528599999999999E-8</v>
      </c>
    </row>
    <row r="286" spans="1:16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f t="shared" si="4"/>
        <v>4.6271535090000003E-8</v>
      </c>
      <c r="D286" s="4">
        <v>5.9943900000000004E-11</v>
      </c>
      <c r="E286" s="4">
        <v>1.4279300000000001E-9</v>
      </c>
      <c r="F286" s="4">
        <v>5.9892999999999999E-12</v>
      </c>
      <c r="G286" s="4">
        <v>1.3101900000000001E-12</v>
      </c>
      <c r="H286" s="4">
        <v>7.9026999999999994E-12</v>
      </c>
      <c r="I286" s="4">
        <v>1.4969000000000001E-9</v>
      </c>
      <c r="J286" s="4">
        <v>2.6649100000000001E-9</v>
      </c>
      <c r="K286" s="4">
        <v>8.0502400000000001E-10</v>
      </c>
      <c r="L286" s="4">
        <v>2.2183799999999999E-9</v>
      </c>
      <c r="M286" s="4">
        <v>7.6809500000000002E-10</v>
      </c>
      <c r="N286" s="4">
        <v>1.1545499999999999E-9</v>
      </c>
      <c r="O286" s="4">
        <v>1.07342E-8</v>
      </c>
      <c r="P286" s="4">
        <v>2.4926399999999999E-8</v>
      </c>
    </row>
    <row r="287" spans="1:16" x14ac:dyDescent="0.4">
      <c r="A287" s="3">
        <v>446000</v>
      </c>
      <c r="B287" t="str">
        <f>VLOOKUP(A287,'sector labels'!A:B,2,FALSE)</f>
        <v>Health and personal care stores</v>
      </c>
      <c r="C287" s="4">
        <f t="shared" si="4"/>
        <v>2.6830590385000002E-8</v>
      </c>
      <c r="D287" s="4">
        <v>2.4822400000000001E-11</v>
      </c>
      <c r="E287" s="4">
        <v>6.08546E-10</v>
      </c>
      <c r="F287" s="4">
        <v>2.2154199999999999E-12</v>
      </c>
      <c r="G287" s="4">
        <v>1.5434500000000001E-13</v>
      </c>
      <c r="H287" s="4">
        <v>4.7232200000000001E-12</v>
      </c>
      <c r="I287" s="4">
        <v>1.7842999999999999E-9</v>
      </c>
      <c r="J287" s="4">
        <v>8.9214999999999996E-10</v>
      </c>
      <c r="K287" s="4">
        <v>2.17383E-10</v>
      </c>
      <c r="L287" s="4">
        <v>2.7730899999999999E-10</v>
      </c>
      <c r="M287" s="4">
        <v>9.1555300000000003E-10</v>
      </c>
      <c r="N287" s="4">
        <v>7.94754E-10</v>
      </c>
      <c r="O287" s="4">
        <v>4.8875799999999998E-9</v>
      </c>
      <c r="P287" s="4">
        <v>1.6421100000000001E-8</v>
      </c>
    </row>
    <row r="288" spans="1:16" x14ac:dyDescent="0.4">
      <c r="A288" s="3">
        <v>447000</v>
      </c>
      <c r="B288" t="str">
        <f>VLOOKUP(A288,'sector labels'!A:B,2,FALSE)</f>
        <v>Gasoline stations</v>
      </c>
      <c r="C288" s="4">
        <f t="shared" si="4"/>
        <v>2.7787537814000001E-8</v>
      </c>
      <c r="D288" s="4">
        <v>2.3918699999999999E-11</v>
      </c>
      <c r="E288" s="4">
        <v>6.3518800000000004E-10</v>
      </c>
      <c r="F288" s="4">
        <v>1.67537E-12</v>
      </c>
      <c r="G288" s="4">
        <v>2.60954E-13</v>
      </c>
      <c r="H288" s="4">
        <v>2.8704899999999998E-12</v>
      </c>
      <c r="I288" s="4">
        <v>7.4763200000000005E-10</v>
      </c>
      <c r="J288" s="4">
        <v>3.7381600000000003E-10</v>
      </c>
      <c r="K288" s="4">
        <v>9.1066299999999999E-11</v>
      </c>
      <c r="L288" s="4">
        <v>1.16175E-10</v>
      </c>
      <c r="M288" s="4">
        <v>3.8354499999999999E-10</v>
      </c>
      <c r="N288" s="4">
        <v>1.38986E-9</v>
      </c>
      <c r="O288" s="4">
        <v>7.8076300000000007E-9</v>
      </c>
      <c r="P288" s="4">
        <v>1.62139E-8</v>
      </c>
    </row>
    <row r="289" spans="1:16" x14ac:dyDescent="0.4">
      <c r="A289" s="3">
        <v>448000</v>
      </c>
      <c r="B289" t="str">
        <f>VLOOKUP(A289,'sector labels'!A:B,2,FALSE)</f>
        <v>Clothing and clothing accessories stores</v>
      </c>
      <c r="C289" s="4">
        <f t="shared" si="4"/>
        <v>2.4232024835E-8</v>
      </c>
      <c r="D289" s="4">
        <v>2.1553300000000001E-11</v>
      </c>
      <c r="E289" s="4">
        <v>5.44713E-10</v>
      </c>
      <c r="F289" s="4">
        <v>9.0691899999999996E-13</v>
      </c>
      <c r="G289" s="4">
        <v>1.4068599999999999E-13</v>
      </c>
      <c r="H289" s="4">
        <v>1.84193E-12</v>
      </c>
      <c r="I289" s="4">
        <v>2.4179499999999999E-9</v>
      </c>
      <c r="J289" s="4">
        <v>1.20897E-9</v>
      </c>
      <c r="K289" s="4">
        <v>2.9429000000000002E-10</v>
      </c>
      <c r="L289" s="4">
        <v>3.75489E-10</v>
      </c>
      <c r="M289" s="4">
        <v>1.23946E-9</v>
      </c>
      <c r="N289" s="4">
        <v>1.0763200000000001E-9</v>
      </c>
      <c r="O289" s="4">
        <v>6.5639900000000002E-9</v>
      </c>
      <c r="P289" s="4">
        <v>1.0486400000000001E-8</v>
      </c>
    </row>
    <row r="290" spans="1:16" x14ac:dyDescent="0.4">
      <c r="A290" s="3">
        <v>454000</v>
      </c>
      <c r="B290" t="str">
        <f>VLOOKUP(A290,'sector labels'!A:B,2,FALSE)</f>
        <v>Nonstore retailers</v>
      </c>
      <c r="C290" s="4">
        <f t="shared" si="4"/>
        <v>1.7715203579000001E-8</v>
      </c>
      <c r="D290" s="4">
        <v>1.45215E-11</v>
      </c>
      <c r="E290" s="4">
        <v>2.8011599999999998E-10</v>
      </c>
      <c r="F290" s="4">
        <v>7.4119399999999998E-13</v>
      </c>
      <c r="G290" s="4">
        <v>1.02451E-13</v>
      </c>
      <c r="H290" s="4">
        <v>9.1943399999999994E-13</v>
      </c>
      <c r="I290" s="4">
        <v>3.1882599999999999E-9</v>
      </c>
      <c r="J290" s="4">
        <v>5.1299500000000005E-10</v>
      </c>
      <c r="K290" s="4">
        <v>1.2501899999999999E-10</v>
      </c>
      <c r="L290" s="4">
        <v>1.5947800000000001E-10</v>
      </c>
      <c r="M290" s="4">
        <v>5.2654599999999997E-10</v>
      </c>
      <c r="N290" s="4">
        <v>9.2498499999999999E-10</v>
      </c>
      <c r="O290" s="4">
        <v>5.9204700000000003E-9</v>
      </c>
      <c r="P290" s="4">
        <v>6.0610499999999999E-9</v>
      </c>
    </row>
    <row r="291" spans="1:16" x14ac:dyDescent="0.4">
      <c r="A291" s="3" t="s">
        <v>327</v>
      </c>
      <c r="B291" t="str">
        <f>VLOOKUP(A291,'sector labels'!A:B,2,FALSE)</f>
        <v>All other retail</v>
      </c>
      <c r="C291" s="4">
        <f t="shared" si="4"/>
        <v>3.7925300022E-8</v>
      </c>
      <c r="D291" s="4">
        <v>3.1848699999999998E-11</v>
      </c>
      <c r="E291" s="4">
        <v>1.7728499999999999E-9</v>
      </c>
      <c r="F291" s="4">
        <v>2.2202700000000002E-12</v>
      </c>
      <c r="G291" s="4">
        <v>8.3383200000000004E-13</v>
      </c>
      <c r="H291" s="4">
        <v>3.6502200000000002E-12</v>
      </c>
      <c r="I291" s="4">
        <v>3.7821299999999996E-9</v>
      </c>
      <c r="J291" s="4">
        <v>1.8910599999999999E-9</v>
      </c>
      <c r="K291" s="4">
        <v>4.6053000000000001E-10</v>
      </c>
      <c r="L291" s="4">
        <v>5.8754699999999998E-10</v>
      </c>
      <c r="M291" s="4">
        <v>1.93962E-9</v>
      </c>
      <c r="N291" s="4">
        <v>1.6840399999999999E-9</v>
      </c>
      <c r="O291" s="4">
        <v>9.3380699999999998E-9</v>
      </c>
      <c r="P291" s="4">
        <v>1.6430900000000001E-8</v>
      </c>
    </row>
    <row r="292" spans="1:16" x14ac:dyDescent="0.4">
      <c r="A292" s="3">
        <v>481000</v>
      </c>
      <c r="B292" t="str">
        <f>VLOOKUP(A292,'sector labels'!A:B,2,FALSE)</f>
        <v>Air transportation</v>
      </c>
      <c r="C292" s="4">
        <f t="shared" si="4"/>
        <v>3.6078554108000001E-8</v>
      </c>
      <c r="D292" s="4">
        <v>3.1560600000000003E-11</v>
      </c>
      <c r="E292" s="4">
        <v>4.7829300000000004E-10</v>
      </c>
      <c r="F292" s="4">
        <v>7.6843200000000003E-13</v>
      </c>
      <c r="G292" s="4">
        <v>1.5368599999999999E-13</v>
      </c>
      <c r="H292" s="4">
        <v>3.3293899999999998E-12</v>
      </c>
      <c r="I292" s="4">
        <v>4.7448799999999996E-10</v>
      </c>
      <c r="J292" s="4">
        <v>1.58163E-10</v>
      </c>
      <c r="K292" s="4">
        <v>1.5425000000000001E-10</v>
      </c>
      <c r="L292" s="4">
        <v>1.96748E-10</v>
      </c>
      <c r="M292" s="4">
        <v>1.0722E-8</v>
      </c>
      <c r="N292" s="4">
        <v>1.83136E-9</v>
      </c>
      <c r="O292" s="4">
        <v>5.0589399999999999E-9</v>
      </c>
      <c r="P292" s="4">
        <v>1.6968500000000001E-8</v>
      </c>
    </row>
    <row r="293" spans="1:16" x14ac:dyDescent="0.4">
      <c r="A293" s="3">
        <v>482000</v>
      </c>
      <c r="B293" t="str">
        <f>VLOOKUP(A293,'sector labels'!A:B,2,FALSE)</f>
        <v>Rail transportation</v>
      </c>
      <c r="C293" s="4">
        <f t="shared" si="4"/>
        <v>8.9049816385E-9</v>
      </c>
      <c r="D293" s="4">
        <v>6.60539E-12</v>
      </c>
      <c r="E293" s="4">
        <v>2.2017400000000001E-10</v>
      </c>
      <c r="F293" s="4">
        <v>2.7263700000000002E-13</v>
      </c>
      <c r="G293" s="4">
        <v>5.4527499999999998E-14</v>
      </c>
      <c r="H293" s="4">
        <v>6.1108400000000004E-13</v>
      </c>
      <c r="I293" s="4">
        <v>4.77469E-10</v>
      </c>
      <c r="J293" s="4">
        <v>1.5915599999999999E-10</v>
      </c>
      <c r="K293" s="4">
        <v>1.55213E-10</v>
      </c>
      <c r="L293" s="4">
        <v>1.9797800000000001E-10</v>
      </c>
      <c r="M293" s="4">
        <v>3.2685500000000001E-10</v>
      </c>
      <c r="N293" s="4">
        <v>8.5100299999999998E-10</v>
      </c>
      <c r="O293" s="4">
        <v>2.9764700000000002E-9</v>
      </c>
      <c r="P293" s="4">
        <v>3.5331199999999999E-9</v>
      </c>
    </row>
    <row r="294" spans="1:16" x14ac:dyDescent="0.4">
      <c r="A294" s="3">
        <v>483000</v>
      </c>
      <c r="B294" t="str">
        <f>VLOOKUP(A294,'sector labels'!A:B,2,FALSE)</f>
        <v>Water transportation</v>
      </c>
      <c r="C294" s="4">
        <f t="shared" si="4"/>
        <v>4.8112789373000002E-8</v>
      </c>
      <c r="D294" s="4">
        <v>3.5018999999999997E-11</v>
      </c>
      <c r="E294" s="4">
        <v>1.27676E-9</v>
      </c>
      <c r="F294" s="4">
        <v>1.38542E-12</v>
      </c>
      <c r="G294" s="4">
        <v>2.7708299999999998E-13</v>
      </c>
      <c r="H294" s="4">
        <v>3.24387E-12</v>
      </c>
      <c r="I294" s="4">
        <v>2.42218E-9</v>
      </c>
      <c r="J294" s="4">
        <v>8.0739299999999996E-10</v>
      </c>
      <c r="K294" s="4">
        <v>7.8737100000000005E-10</v>
      </c>
      <c r="L294" s="4">
        <v>1.0043199999999999E-9</v>
      </c>
      <c r="M294" s="4">
        <v>1.65809E-9</v>
      </c>
      <c r="N294" s="4">
        <v>4.3170500000000001E-9</v>
      </c>
      <c r="O294" s="4">
        <v>1.54472E-8</v>
      </c>
      <c r="P294" s="4">
        <v>2.03525E-8</v>
      </c>
    </row>
    <row r="295" spans="1:16" x14ac:dyDescent="0.4">
      <c r="A295" s="3">
        <v>484000</v>
      </c>
      <c r="B295" t="str">
        <f>VLOOKUP(A295,'sector labels'!A:B,2,FALSE)</f>
        <v>Truck transportation</v>
      </c>
      <c r="C295" s="4">
        <f t="shared" si="4"/>
        <v>3.2318278911999998E-8</v>
      </c>
      <c r="D295" s="4">
        <v>1.8456000000000001E-11</v>
      </c>
      <c r="E295" s="4">
        <v>9.1477599999999999E-10</v>
      </c>
      <c r="F295" s="4">
        <v>1.5294499999999999E-12</v>
      </c>
      <c r="G295" s="4">
        <v>1.16882E-13</v>
      </c>
      <c r="H295" s="4">
        <v>2.35658E-12</v>
      </c>
      <c r="I295" s="4">
        <v>1.3693599999999999E-9</v>
      </c>
      <c r="J295" s="4">
        <v>1.41614E-9</v>
      </c>
      <c r="K295" s="4">
        <v>6.3018400000000002E-10</v>
      </c>
      <c r="L295" s="4">
        <v>4.18994E-10</v>
      </c>
      <c r="M295" s="4">
        <v>2.6819599999999998E-10</v>
      </c>
      <c r="N295" s="4">
        <v>4.1578099999999997E-9</v>
      </c>
      <c r="O295" s="4">
        <v>9.6437599999999998E-9</v>
      </c>
      <c r="P295" s="4">
        <v>1.34766E-8</v>
      </c>
    </row>
    <row r="296" spans="1:16" x14ac:dyDescent="0.4">
      <c r="A296" s="3">
        <v>485000</v>
      </c>
      <c r="B296" t="str">
        <f>VLOOKUP(A296,'sector labels'!A:B,2,FALSE)</f>
        <v>Transit and ground passenger transportation</v>
      </c>
      <c r="C296" s="4">
        <f t="shared" si="4"/>
        <v>8.1880577742000006E-8</v>
      </c>
      <c r="D296" s="4">
        <v>6.2517199999999994E-11</v>
      </c>
      <c r="E296" s="4">
        <v>2.2156700000000001E-9</v>
      </c>
      <c r="F296" s="4">
        <v>2.30086E-12</v>
      </c>
      <c r="G296" s="4">
        <v>4.6017199999999999E-13</v>
      </c>
      <c r="H296" s="4">
        <v>5.4995100000000003E-12</v>
      </c>
      <c r="I296" s="4">
        <v>4.0267599999999999E-9</v>
      </c>
      <c r="J296" s="4">
        <v>1.34225E-9</v>
      </c>
      <c r="K296" s="4">
        <v>1.30898E-9</v>
      </c>
      <c r="L296" s="4">
        <v>1.6696499999999999E-9</v>
      </c>
      <c r="M296" s="4">
        <v>2.7565300000000002E-9</v>
      </c>
      <c r="N296" s="4">
        <v>9.3066599999999994E-9</v>
      </c>
      <c r="O296" s="4">
        <v>2.7629900000000001E-8</v>
      </c>
      <c r="P296" s="4">
        <v>3.15534E-8</v>
      </c>
    </row>
    <row r="297" spans="1:16" x14ac:dyDescent="0.4">
      <c r="A297" s="3">
        <v>486000</v>
      </c>
      <c r="B297" t="str">
        <f>VLOOKUP(A297,'sector labels'!A:B,2,FALSE)</f>
        <v>Pipeline transportation</v>
      </c>
      <c r="C297" s="4">
        <f t="shared" si="4"/>
        <v>3.8672740532999997E-8</v>
      </c>
      <c r="D297" s="4">
        <v>2.8685900000000002E-11</v>
      </c>
      <c r="E297" s="4">
        <v>9.5617499999999996E-10</v>
      </c>
      <c r="F297" s="4">
        <v>1.1840099999999999E-12</v>
      </c>
      <c r="G297" s="4">
        <v>2.3680299999999998E-13</v>
      </c>
      <c r="H297" s="4">
        <v>2.6538200000000001E-12</v>
      </c>
      <c r="I297" s="4">
        <v>2.07356E-9</v>
      </c>
      <c r="J297" s="4">
        <v>6.9118600000000004E-10</v>
      </c>
      <c r="K297" s="4">
        <v>6.7405900000000004E-10</v>
      </c>
      <c r="L297" s="4">
        <v>8.5978E-10</v>
      </c>
      <c r="M297" s="4">
        <v>1.4194700000000001E-9</v>
      </c>
      <c r="N297" s="4">
        <v>3.6957500000000002E-9</v>
      </c>
      <c r="O297" s="4">
        <v>1.2926300000000001E-8</v>
      </c>
      <c r="P297" s="4">
        <v>1.5343699999999999E-8</v>
      </c>
    </row>
    <row r="298" spans="1:16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f t="shared" si="4"/>
        <v>5.6137215105000005E-8</v>
      </c>
      <c r="D298" s="4">
        <v>4.1668299999999998E-11</v>
      </c>
      <c r="E298" s="4">
        <v>1.4510799999999999E-9</v>
      </c>
      <c r="F298" s="4">
        <v>1.9500100000000001E-12</v>
      </c>
      <c r="G298" s="4">
        <v>3.21975E-13</v>
      </c>
      <c r="H298" s="4">
        <v>3.9918200000000003E-12</v>
      </c>
      <c r="I298" s="4">
        <v>2.6825700000000002E-9</v>
      </c>
      <c r="J298" s="4">
        <v>8.9418899999999998E-10</v>
      </c>
      <c r="K298" s="4">
        <v>8.7202399999999999E-10</v>
      </c>
      <c r="L298" s="4">
        <v>1.1122900000000001E-9</v>
      </c>
      <c r="M298" s="4">
        <v>1.8363600000000001E-9</v>
      </c>
      <c r="N298" s="4">
        <v>4.7811700000000004E-9</v>
      </c>
      <c r="O298" s="4">
        <v>1.9130899999999999E-8</v>
      </c>
      <c r="P298" s="4">
        <v>2.33287E-8</v>
      </c>
    </row>
    <row r="299" spans="1:16" x14ac:dyDescent="0.4">
      <c r="A299" s="3">
        <v>492000</v>
      </c>
      <c r="B299" t="str">
        <f>VLOOKUP(A299,'sector labels'!A:B,2,FALSE)</f>
        <v>Couriers and messengers</v>
      </c>
      <c r="C299" s="4">
        <f t="shared" si="4"/>
        <v>9.6410481716E-9</v>
      </c>
      <c r="D299" s="4">
        <v>7.1513700000000001E-12</v>
      </c>
      <c r="E299" s="4">
        <v>2.38373E-10</v>
      </c>
      <c r="F299" s="4">
        <v>2.9517300000000001E-13</v>
      </c>
      <c r="G299" s="4">
        <v>5.9034599999999994E-14</v>
      </c>
      <c r="H299" s="4">
        <v>6.61594E-13</v>
      </c>
      <c r="I299" s="4">
        <v>5.1693500000000004E-10</v>
      </c>
      <c r="J299" s="4">
        <v>1.7231199999999999E-10</v>
      </c>
      <c r="K299" s="4">
        <v>1.6804200000000001E-10</v>
      </c>
      <c r="L299" s="4">
        <v>2.14342E-10</v>
      </c>
      <c r="M299" s="4">
        <v>3.5387200000000001E-10</v>
      </c>
      <c r="N299" s="4">
        <v>9.2134499999999999E-10</v>
      </c>
      <c r="O299" s="4">
        <v>3.2225E-9</v>
      </c>
      <c r="P299" s="4">
        <v>3.8251600000000001E-9</v>
      </c>
    </row>
    <row r="300" spans="1:16" x14ac:dyDescent="0.4">
      <c r="A300" s="3">
        <v>493000</v>
      </c>
      <c r="B300" t="str">
        <f>VLOOKUP(A300,'sector labels'!A:B,2,FALSE)</f>
        <v>Warehousing and storage</v>
      </c>
      <c r="C300" s="4">
        <f t="shared" si="4"/>
        <v>8.6835522453000007E-8</v>
      </c>
      <c r="D300" s="4">
        <v>1.06769E-10</v>
      </c>
      <c r="E300" s="4">
        <v>1.96146E-9</v>
      </c>
      <c r="F300" s="4">
        <v>4.8743599999999998E-12</v>
      </c>
      <c r="G300" s="4">
        <v>5.8489299999999996E-13</v>
      </c>
      <c r="H300" s="4">
        <v>1.1199199999999999E-11</v>
      </c>
      <c r="I300" s="4">
        <v>4.1346299999999998E-9</v>
      </c>
      <c r="J300" s="4">
        <v>2.8404500000000003E-10</v>
      </c>
      <c r="K300" s="4">
        <v>1.8756900000000002E-9</v>
      </c>
      <c r="L300" s="4">
        <v>3.9228200000000003E-9</v>
      </c>
      <c r="M300" s="4">
        <v>9.0003899999999998E-9</v>
      </c>
      <c r="N300" s="4">
        <v>5.8839599999999996E-9</v>
      </c>
      <c r="O300" s="4">
        <v>2.3493000000000001E-8</v>
      </c>
      <c r="P300" s="4">
        <v>3.6156100000000002E-8</v>
      </c>
    </row>
    <row r="301" spans="1:16" x14ac:dyDescent="0.4">
      <c r="A301" s="3">
        <v>511110</v>
      </c>
      <c r="B301" t="str">
        <f>VLOOKUP(A301,'sector labels'!A:B,2,FALSE)</f>
        <v>Newspaper publishers</v>
      </c>
      <c r="C301" s="4">
        <f t="shared" si="4"/>
        <v>1.6856237826699999E-8</v>
      </c>
      <c r="D301" s="4">
        <v>1.2578000000000001E-11</v>
      </c>
      <c r="E301" s="4">
        <v>4.6891400000000002E-10</v>
      </c>
      <c r="F301" s="4">
        <v>9.8465299999999996E-13</v>
      </c>
      <c r="G301" s="4">
        <v>5.35137E-14</v>
      </c>
      <c r="H301" s="4">
        <v>1.4116600000000001E-12</v>
      </c>
      <c r="I301" s="4">
        <v>3.7638700000000001E-10</v>
      </c>
      <c r="J301">
        <v>0</v>
      </c>
      <c r="K301">
        <v>0</v>
      </c>
      <c r="L301" s="4">
        <v>3.5116100000000001E-10</v>
      </c>
      <c r="M301" s="4">
        <v>3.8650799999999997E-10</v>
      </c>
      <c r="N301" s="4">
        <v>3.45016E-9</v>
      </c>
      <c r="O301" s="4">
        <v>5.3174300000000003E-9</v>
      </c>
      <c r="P301" s="4">
        <v>6.4906500000000001E-9</v>
      </c>
    </row>
    <row r="302" spans="1:16" x14ac:dyDescent="0.4">
      <c r="A302" s="3">
        <v>511120</v>
      </c>
      <c r="B302" t="str">
        <f>VLOOKUP(A302,'sector labels'!A:B,2,FALSE)</f>
        <v>Periodical Publishers</v>
      </c>
      <c r="C302" s="4">
        <f t="shared" si="4"/>
        <v>9.5506687980000006E-9</v>
      </c>
      <c r="D302" s="4">
        <v>6.8902599999999998E-12</v>
      </c>
      <c r="E302" s="4">
        <v>1.51238E-10</v>
      </c>
      <c r="F302" s="4">
        <v>1.9796199999999999E-13</v>
      </c>
      <c r="G302" s="4">
        <v>8.2484000000000005E-14</v>
      </c>
      <c r="H302" s="4">
        <v>3.2709200000000002E-13</v>
      </c>
      <c r="I302" s="4">
        <v>5.4736700000000002E-10</v>
      </c>
      <c r="J302">
        <v>0</v>
      </c>
      <c r="K302">
        <v>0</v>
      </c>
      <c r="L302" s="4">
        <v>5.1037900000000004E-10</v>
      </c>
      <c r="M302" s="4">
        <v>5.61672E-10</v>
      </c>
      <c r="N302" s="4">
        <v>8.3585500000000001E-10</v>
      </c>
      <c r="O302" s="4">
        <v>1.8402900000000001E-9</v>
      </c>
      <c r="P302" s="4">
        <v>5.0963700000000003E-9</v>
      </c>
    </row>
    <row r="303" spans="1:16" x14ac:dyDescent="0.4">
      <c r="A303" s="3">
        <v>511130</v>
      </c>
      <c r="B303" t="str">
        <f>VLOOKUP(A303,'sector labels'!A:B,2,FALSE)</f>
        <v>Book publishers</v>
      </c>
      <c r="C303" s="4">
        <f t="shared" si="4"/>
        <v>5.9069430157000001E-9</v>
      </c>
      <c r="D303" s="4">
        <v>5.5567999999999999E-12</v>
      </c>
      <c r="E303" s="4">
        <v>1.12325E-10</v>
      </c>
      <c r="F303" s="4">
        <v>1.45396E-13</v>
      </c>
      <c r="G303" s="4">
        <v>6.0581700000000002E-14</v>
      </c>
      <c r="H303" s="4">
        <v>2.40238E-13</v>
      </c>
      <c r="I303" s="4">
        <v>4.0797200000000001E-10</v>
      </c>
      <c r="J303">
        <v>0</v>
      </c>
      <c r="K303">
        <v>0</v>
      </c>
      <c r="L303" s="4">
        <v>3.8046200000000001E-10</v>
      </c>
      <c r="M303" s="4">
        <v>4.1871399999999998E-10</v>
      </c>
      <c r="N303" s="4">
        <v>6.2306699999999997E-10</v>
      </c>
      <c r="O303" s="4">
        <v>1.3718E-9</v>
      </c>
      <c r="P303" s="4">
        <v>2.5866000000000001E-9</v>
      </c>
    </row>
    <row r="304" spans="1:16" x14ac:dyDescent="0.4">
      <c r="A304" s="3" t="s">
        <v>342</v>
      </c>
      <c r="B304" t="str">
        <f>VLOOKUP(A304,'sector labels'!A:B,2,FALSE)</f>
        <v>Directory, mailing list, and other publishers</v>
      </c>
      <c r="C304" s="4">
        <f t="shared" si="4"/>
        <v>3.9464183974E-8</v>
      </c>
      <c r="D304" s="4">
        <v>3.53275E-11</v>
      </c>
      <c r="E304" s="4">
        <v>7.4762199999999996E-10</v>
      </c>
      <c r="F304" s="4">
        <v>9.5617699999999996E-13</v>
      </c>
      <c r="G304" s="4">
        <v>3.98407E-13</v>
      </c>
      <c r="H304" s="4">
        <v>1.57989E-12</v>
      </c>
      <c r="I304" s="4">
        <v>2.7256000000000002E-9</v>
      </c>
      <c r="J304">
        <v>0</v>
      </c>
      <c r="K304">
        <v>0</v>
      </c>
      <c r="L304" s="4">
        <v>2.5422199999999999E-9</v>
      </c>
      <c r="M304" s="4">
        <v>2.7979200000000002E-9</v>
      </c>
      <c r="N304" s="4">
        <v>4.1631399999999997E-9</v>
      </c>
      <c r="O304" s="4">
        <v>9.1660200000000006E-9</v>
      </c>
      <c r="P304" s="4">
        <v>1.7283399999999998E-8</v>
      </c>
    </row>
    <row r="305" spans="1:16" x14ac:dyDescent="0.4">
      <c r="A305" s="3">
        <v>511200</v>
      </c>
      <c r="B305" t="str">
        <f>VLOOKUP(A305,'sector labels'!A:B,2,FALSE)</f>
        <v>Software publishers</v>
      </c>
      <c r="C305" s="4">
        <f t="shared" si="4"/>
        <v>1.20056727E-9</v>
      </c>
      <c r="D305" s="4">
        <v>1.0136900000000001E-12</v>
      </c>
      <c r="E305" s="4">
        <v>2.2751399999999999E-11</v>
      </c>
      <c r="F305" s="4">
        <v>2.9123799999999997E-14</v>
      </c>
      <c r="G305" s="4">
        <v>1.2134899999999999E-14</v>
      </c>
      <c r="H305" s="4">
        <v>4.81213E-14</v>
      </c>
      <c r="I305" s="4">
        <v>8.2921899999999995E-11</v>
      </c>
      <c r="J305">
        <v>0</v>
      </c>
      <c r="K305">
        <v>0</v>
      </c>
      <c r="L305" s="4">
        <v>7.7341899999999999E-11</v>
      </c>
      <c r="M305" s="4">
        <v>8.5120999999999995E-11</v>
      </c>
      <c r="N305" s="4">
        <v>1.26656E-10</v>
      </c>
      <c r="O305" s="4">
        <v>2.78859E-10</v>
      </c>
      <c r="P305" s="4">
        <v>5.2581299999999999E-10</v>
      </c>
    </row>
    <row r="306" spans="1:16" x14ac:dyDescent="0.4">
      <c r="A306" s="3">
        <v>512100</v>
      </c>
      <c r="B306" t="str">
        <f>VLOOKUP(A306,'sector labels'!A:B,2,FALSE)</f>
        <v>Motion picture and video industries</v>
      </c>
      <c r="C306" s="4">
        <f t="shared" si="4"/>
        <v>1.1275932182E-8</v>
      </c>
      <c r="D306" s="4">
        <v>9.5207099999999993E-12</v>
      </c>
      <c r="E306" s="4">
        <v>2.13685E-10</v>
      </c>
      <c r="F306" s="4">
        <v>2.7353599999999998E-13</v>
      </c>
      <c r="G306" s="4">
        <v>1.1397300000000001E-13</v>
      </c>
      <c r="H306" s="4">
        <v>4.5196299999999999E-13</v>
      </c>
      <c r="I306" s="4">
        <v>7.7881699999999998E-10</v>
      </c>
      <c r="J306">
        <v>0</v>
      </c>
      <c r="K306">
        <v>0</v>
      </c>
      <c r="L306" s="4">
        <v>7.2640899999999997E-10</v>
      </c>
      <c r="M306" s="4">
        <v>7.9947100000000004E-10</v>
      </c>
      <c r="N306" s="4">
        <v>1.1895700000000001E-9</v>
      </c>
      <c r="O306" s="4">
        <v>2.6190899999999999E-9</v>
      </c>
      <c r="P306" s="4">
        <v>4.9385300000000003E-9</v>
      </c>
    </row>
    <row r="307" spans="1:16" x14ac:dyDescent="0.4">
      <c r="A307" s="3">
        <v>512200</v>
      </c>
      <c r="B307" t="str">
        <f>VLOOKUP(A307,'sector labels'!A:B,2,FALSE)</f>
        <v>Sound recording industries</v>
      </c>
      <c r="C307" s="4">
        <f t="shared" si="4"/>
        <v>7.5141989590999992E-8</v>
      </c>
      <c r="D307" s="4">
        <v>6.3445400000000005E-11</v>
      </c>
      <c r="E307" s="4">
        <v>1.4239800000000001E-9</v>
      </c>
      <c r="F307" s="4">
        <v>1.8228299999999998E-12</v>
      </c>
      <c r="G307" s="4">
        <v>7.5951100000000003E-13</v>
      </c>
      <c r="H307" s="4">
        <v>3.0118499999999999E-12</v>
      </c>
      <c r="I307" s="4">
        <v>5.1899899999999998E-9</v>
      </c>
      <c r="J307">
        <v>0</v>
      </c>
      <c r="K307">
        <v>0</v>
      </c>
      <c r="L307" s="4">
        <v>4.84074E-9</v>
      </c>
      <c r="M307" s="4">
        <v>5.3276200000000003E-9</v>
      </c>
      <c r="N307" s="4">
        <v>7.9272199999999994E-9</v>
      </c>
      <c r="O307" s="4">
        <v>1.7453399999999999E-8</v>
      </c>
      <c r="P307" s="4">
        <v>3.2910000000000002E-8</v>
      </c>
    </row>
    <row r="308" spans="1:16" x14ac:dyDescent="0.4">
      <c r="A308" s="3">
        <v>515100</v>
      </c>
      <c r="B308" t="str">
        <f>VLOOKUP(A308,'sector labels'!A:B,2,FALSE)</f>
        <v>Radio and television broadcasting</v>
      </c>
      <c r="C308" s="4">
        <f t="shared" si="4"/>
        <v>1.1899032769299999E-8</v>
      </c>
      <c r="D308" s="4">
        <v>8.7350100000000004E-12</v>
      </c>
      <c r="E308" s="4">
        <v>1.9914799999999999E-10</v>
      </c>
      <c r="F308" s="4">
        <v>1.94509E-13</v>
      </c>
      <c r="G308" s="4">
        <v>8.1045300000000006E-14</v>
      </c>
      <c r="H308" s="4">
        <v>4.3420500000000002E-13</v>
      </c>
      <c r="I308" s="4">
        <v>5.6160799999999997E-10</v>
      </c>
      <c r="J308">
        <v>0</v>
      </c>
      <c r="K308">
        <v>0</v>
      </c>
      <c r="L308" s="4">
        <v>5.2389000000000004E-10</v>
      </c>
      <c r="M308" s="4">
        <v>5.7660199999999997E-10</v>
      </c>
      <c r="N308" s="4">
        <v>1.65676E-9</v>
      </c>
      <c r="O308" s="4">
        <v>2.9441899999999999E-9</v>
      </c>
      <c r="P308" s="4">
        <v>5.4273899999999998E-9</v>
      </c>
    </row>
    <row r="309" spans="1:16" x14ac:dyDescent="0.4">
      <c r="A309" s="3">
        <v>515200</v>
      </c>
      <c r="B309" t="str">
        <f>VLOOKUP(A309,'sector labels'!A:B,2,FALSE)</f>
        <v>Cable and other subscription programming</v>
      </c>
      <c r="C309" s="4">
        <f t="shared" si="4"/>
        <v>2.7921960338000001E-9</v>
      </c>
      <c r="D309" s="4">
        <v>2.3575599999999999E-12</v>
      </c>
      <c r="E309" s="4">
        <v>5.2913599999999999E-11</v>
      </c>
      <c r="F309" s="4">
        <v>6.7734199999999994E-14</v>
      </c>
      <c r="G309" s="4">
        <v>2.8222600000000001E-14</v>
      </c>
      <c r="H309" s="4">
        <v>1.11917E-13</v>
      </c>
      <c r="I309" s="4">
        <v>1.9285399999999999E-10</v>
      </c>
      <c r="J309">
        <v>0</v>
      </c>
      <c r="K309">
        <v>0</v>
      </c>
      <c r="L309" s="4">
        <v>1.79877E-10</v>
      </c>
      <c r="M309" s="4">
        <v>1.9796900000000001E-10</v>
      </c>
      <c r="N309" s="4">
        <v>2.9456700000000002E-10</v>
      </c>
      <c r="O309" s="4">
        <v>6.4855E-10</v>
      </c>
      <c r="P309" s="4">
        <v>1.2229E-9</v>
      </c>
    </row>
    <row r="310" spans="1:16" x14ac:dyDescent="0.4">
      <c r="A310" s="3">
        <v>517110</v>
      </c>
      <c r="B310" t="str">
        <f>VLOOKUP(A310,'sector labels'!A:B,2,FALSE)</f>
        <v>Wired telecommunications carriers</v>
      </c>
      <c r="C310" s="4">
        <f t="shared" si="4"/>
        <v>7.0798318606E-10</v>
      </c>
      <c r="D310" s="4">
        <v>5.9777799999999996E-13</v>
      </c>
      <c r="E310" s="4">
        <v>1.34167E-11</v>
      </c>
      <c r="F310" s="4">
        <v>1.7174499999999999E-14</v>
      </c>
      <c r="G310" s="4">
        <v>7.1560600000000006E-15</v>
      </c>
      <c r="H310" s="4">
        <v>2.83775E-14</v>
      </c>
      <c r="I310" s="4">
        <v>4.8899700000000002E-11</v>
      </c>
      <c r="J310">
        <v>0</v>
      </c>
      <c r="K310">
        <v>0</v>
      </c>
      <c r="L310" s="4">
        <v>4.5609100000000002E-11</v>
      </c>
      <c r="M310" s="4">
        <v>5.0196500000000001E-11</v>
      </c>
      <c r="N310" s="4">
        <v>7.4689699999999997E-11</v>
      </c>
      <c r="O310" s="4">
        <v>1.6444499999999999E-10</v>
      </c>
      <c r="P310" s="4">
        <v>3.10076E-10</v>
      </c>
    </row>
    <row r="311" spans="1:16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f t="shared" si="4"/>
        <v>9.5444753393999992E-10</v>
      </c>
      <c r="D311" s="4">
        <v>8.0587699999999998E-13</v>
      </c>
      <c r="E311" s="4">
        <v>1.8087300000000001E-11</v>
      </c>
      <c r="F311" s="4">
        <v>2.3153400000000001E-14</v>
      </c>
      <c r="G311" s="4">
        <v>9.6472400000000001E-15</v>
      </c>
      <c r="H311" s="4">
        <v>3.8256300000000003E-14</v>
      </c>
      <c r="I311" s="4">
        <v>6.5922699999999998E-11</v>
      </c>
      <c r="J311">
        <v>0</v>
      </c>
      <c r="K311">
        <v>0</v>
      </c>
      <c r="L311" s="4">
        <v>6.1486600000000001E-11</v>
      </c>
      <c r="M311" s="4">
        <v>6.7671000000000006E-11</v>
      </c>
      <c r="N311" s="4">
        <v>1.00691E-10</v>
      </c>
      <c r="O311" s="4">
        <v>2.21692E-10</v>
      </c>
      <c r="P311" s="4">
        <v>4.1802000000000002E-10</v>
      </c>
    </row>
    <row r="312" spans="1:16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f t="shared" si="4"/>
        <v>1.7349472439000001E-8</v>
      </c>
      <c r="D312" s="4">
        <v>1.4648800000000001E-11</v>
      </c>
      <c r="E312" s="4">
        <v>3.2878199999999999E-10</v>
      </c>
      <c r="F312" s="4">
        <v>4.2087100000000002E-13</v>
      </c>
      <c r="G312" s="4">
        <v>1.7536300000000001E-13</v>
      </c>
      <c r="H312" s="4">
        <v>6.95405E-13</v>
      </c>
      <c r="I312" s="4">
        <v>1.19831E-9</v>
      </c>
      <c r="J312">
        <v>0</v>
      </c>
      <c r="K312">
        <v>0</v>
      </c>
      <c r="L312" s="4">
        <v>1.1176699999999999E-9</v>
      </c>
      <c r="M312" s="4">
        <v>1.23009E-9</v>
      </c>
      <c r="N312" s="4">
        <v>1.8303100000000001E-9</v>
      </c>
      <c r="O312" s="4">
        <v>4.0298100000000002E-9</v>
      </c>
      <c r="P312" s="4">
        <v>7.5985599999999995E-9</v>
      </c>
    </row>
    <row r="313" spans="1:16" x14ac:dyDescent="0.4">
      <c r="A313" s="3">
        <v>518200</v>
      </c>
      <c r="B313" t="str">
        <f>VLOOKUP(A313,'sector labels'!A:B,2,FALSE)</f>
        <v>Data processing, hosting, and related services</v>
      </c>
      <c r="C313" s="4">
        <f t="shared" si="4"/>
        <v>1.8046114501E-9</v>
      </c>
      <c r="D313" s="4">
        <v>1.5237000000000001E-12</v>
      </c>
      <c r="E313" s="4">
        <v>3.4198400000000003E-11</v>
      </c>
      <c r="F313" s="4">
        <v>4.3777000000000001E-14</v>
      </c>
      <c r="G313" s="4">
        <v>1.82404E-14</v>
      </c>
      <c r="H313" s="4">
        <v>7.2332699999999999E-14</v>
      </c>
      <c r="I313" s="4">
        <v>1.24643E-10</v>
      </c>
      <c r="J313">
        <v>0</v>
      </c>
      <c r="K313">
        <v>0</v>
      </c>
      <c r="L313" s="4">
        <v>1.16255E-10</v>
      </c>
      <c r="M313" s="4">
        <v>1.2794799999999999E-10</v>
      </c>
      <c r="N313" s="4">
        <v>1.9037999999999999E-10</v>
      </c>
      <c r="O313" s="4">
        <v>4.1916199999999999E-10</v>
      </c>
      <c r="P313" s="4">
        <v>7.9036700000000001E-10</v>
      </c>
    </row>
    <row r="314" spans="1:16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f t="shared" si="4"/>
        <v>3.0479197438000004E-9</v>
      </c>
      <c r="D314" s="4">
        <v>2.3340200000000002E-12</v>
      </c>
      <c r="E314" s="4">
        <v>4.7070299999999997E-11</v>
      </c>
      <c r="F314" s="4">
        <v>6.1070699999999999E-14</v>
      </c>
      <c r="G314" s="4">
        <v>2.54461E-14</v>
      </c>
      <c r="H314" s="4">
        <v>1.0090700000000001E-13</v>
      </c>
      <c r="I314" s="4">
        <v>1.70837E-10</v>
      </c>
      <c r="J314">
        <v>0</v>
      </c>
      <c r="K314">
        <v>0</v>
      </c>
      <c r="L314" s="4">
        <v>1.5931200000000001E-10</v>
      </c>
      <c r="M314" s="4">
        <v>1.7532800000000001E-10</v>
      </c>
      <c r="N314" s="4">
        <v>2.6090100000000001E-10</v>
      </c>
      <c r="O314" s="4">
        <v>1.14885E-9</v>
      </c>
      <c r="P314" s="4">
        <v>1.0830999999999999E-9</v>
      </c>
    </row>
    <row r="315" spans="1:16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f t="shared" si="4"/>
        <v>8.9023629091E-8</v>
      </c>
      <c r="D315" s="4">
        <v>7.5354799999999996E-11</v>
      </c>
      <c r="E315" s="4">
        <v>1.6880600000000001E-9</v>
      </c>
      <c r="F315" s="4">
        <v>2.16499E-12</v>
      </c>
      <c r="G315" s="4">
        <v>9.02081E-13</v>
      </c>
      <c r="H315" s="4">
        <v>3.57722E-12</v>
      </c>
      <c r="I315" s="4">
        <v>6.1488199999999999E-9</v>
      </c>
      <c r="J315">
        <v>0</v>
      </c>
      <c r="K315">
        <v>0</v>
      </c>
      <c r="L315" s="4">
        <v>5.7349000000000001E-9</v>
      </c>
      <c r="M315" s="4">
        <v>6.3116900000000002E-9</v>
      </c>
      <c r="N315" s="4">
        <v>9.3915599999999994E-9</v>
      </c>
      <c r="O315" s="4">
        <v>2.0677500000000001E-8</v>
      </c>
      <c r="P315" s="4">
        <v>3.8989099999999998E-8</v>
      </c>
    </row>
    <row r="316" spans="1:16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f t="shared" si="4"/>
        <v>4.2337997967000001E-9</v>
      </c>
      <c r="D316" s="4">
        <v>1.38867E-12</v>
      </c>
      <c r="E316" s="4">
        <v>7.8794900000000005E-11</v>
      </c>
      <c r="F316" s="4">
        <v>2.4703700000000001E-14</v>
      </c>
      <c r="G316">
        <v>0</v>
      </c>
      <c r="H316" s="4">
        <v>2.8852299999999998E-13</v>
      </c>
      <c r="I316">
        <v>0</v>
      </c>
      <c r="J316">
        <v>0</v>
      </c>
      <c r="K316">
        <v>0</v>
      </c>
      <c r="L316" s="4">
        <v>6.5849800000000004E-10</v>
      </c>
      <c r="M316" s="4">
        <v>8.6968399999999997E-10</v>
      </c>
      <c r="N316" s="4">
        <v>1.07835E-10</v>
      </c>
      <c r="O316" s="4">
        <v>7.4695600000000004E-10</v>
      </c>
      <c r="P316" s="4">
        <v>1.77033E-9</v>
      </c>
    </row>
    <row r="317" spans="1:16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f t="shared" si="4"/>
        <v>1.3006352565099998E-9</v>
      </c>
      <c r="D317" s="4">
        <v>4.2124400000000002E-13</v>
      </c>
      <c r="E317" s="4">
        <v>2.59547E-11</v>
      </c>
      <c r="F317" s="4">
        <v>8.0684099999999997E-15</v>
      </c>
      <c r="G317">
        <v>0</v>
      </c>
      <c r="H317" s="4">
        <v>8.69441E-14</v>
      </c>
      <c r="I317">
        <v>0</v>
      </c>
      <c r="J317">
        <v>0</v>
      </c>
      <c r="K317">
        <v>0</v>
      </c>
      <c r="L317" s="4">
        <v>2.17497E-10</v>
      </c>
      <c r="M317" s="4">
        <v>2.8725799999999998E-10</v>
      </c>
      <c r="N317" s="4">
        <v>3.5616299999999999E-11</v>
      </c>
      <c r="O317" s="4">
        <v>2.0702100000000001E-10</v>
      </c>
      <c r="P317" s="4">
        <v>5.2677200000000005E-10</v>
      </c>
    </row>
    <row r="318" spans="1:16" x14ac:dyDescent="0.4">
      <c r="A318" s="3">
        <v>523900</v>
      </c>
      <c r="B318" t="str">
        <f>VLOOKUP(A318,'sector labels'!A:B,2,FALSE)</f>
        <v>Other financial investment activities</v>
      </c>
      <c r="C318" s="4">
        <f t="shared" si="4"/>
        <v>2.1429987479999999E-9</v>
      </c>
      <c r="D318" s="4">
        <v>6.7439700000000002E-13</v>
      </c>
      <c r="E318" s="4">
        <v>4.1576800000000001E-11</v>
      </c>
      <c r="F318" s="4">
        <v>3.8157000000000002E-14</v>
      </c>
      <c r="G318">
        <v>0</v>
      </c>
      <c r="H318" s="4">
        <v>1.39194E-13</v>
      </c>
      <c r="I318">
        <v>0</v>
      </c>
      <c r="J318">
        <v>0</v>
      </c>
      <c r="K318">
        <v>0</v>
      </c>
      <c r="L318" s="4">
        <v>3.4847400000000002E-10</v>
      </c>
      <c r="M318" s="4">
        <v>4.60245E-10</v>
      </c>
      <c r="N318" s="4">
        <v>5.7064200000000002E-11</v>
      </c>
      <c r="O318" s="4">
        <v>3.9079399999999998E-10</v>
      </c>
      <c r="P318" s="4">
        <v>8.4399300000000002E-10</v>
      </c>
    </row>
    <row r="319" spans="1:16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f t="shared" si="4"/>
        <v>3.0791020829999996E-9</v>
      </c>
      <c r="D319" s="4">
        <v>9.2838400000000002E-13</v>
      </c>
      <c r="E319" s="4">
        <v>6.86701E-11</v>
      </c>
      <c r="F319" s="4">
        <v>1.7782000000000001E-14</v>
      </c>
      <c r="G319">
        <v>0</v>
      </c>
      <c r="H319" s="4">
        <v>1.9161700000000001E-13</v>
      </c>
      <c r="I319">
        <v>0</v>
      </c>
      <c r="J319">
        <v>0</v>
      </c>
      <c r="K319">
        <v>0</v>
      </c>
      <c r="L319" s="4">
        <v>4.8053799999999996E-10</v>
      </c>
      <c r="M319" s="4">
        <v>6.3467199999999996E-10</v>
      </c>
      <c r="N319" s="4">
        <v>7.8690200000000001E-11</v>
      </c>
      <c r="O319" s="4">
        <v>5.3589400000000003E-10</v>
      </c>
      <c r="P319" s="4">
        <v>1.2795E-9</v>
      </c>
    </row>
    <row r="320" spans="1:16" x14ac:dyDescent="0.4">
      <c r="A320" s="3">
        <v>524113</v>
      </c>
      <c r="B320" t="str">
        <f>VLOOKUP(A320,'sector labels'!A:B,2,FALSE)</f>
        <v>Direct life insurance carriers</v>
      </c>
      <c r="C320" s="4">
        <f t="shared" si="4"/>
        <v>1.4207636390200001E-9</v>
      </c>
      <c r="D320" s="4">
        <v>4.6015099999999998E-13</v>
      </c>
      <c r="E320" s="4">
        <v>2.8351899999999999E-11</v>
      </c>
      <c r="F320" s="4">
        <v>8.8136200000000006E-15</v>
      </c>
      <c r="G320">
        <v>0</v>
      </c>
      <c r="H320" s="4">
        <v>9.4974400000000001E-14</v>
      </c>
      <c r="I320">
        <v>0</v>
      </c>
      <c r="J320">
        <v>0</v>
      </c>
      <c r="K320">
        <v>0</v>
      </c>
      <c r="L320" s="4">
        <v>2.3758500000000001E-10</v>
      </c>
      <c r="M320" s="4">
        <v>3.1379000000000001E-10</v>
      </c>
      <c r="N320" s="4">
        <v>3.8905799999999997E-11</v>
      </c>
      <c r="O320" s="4">
        <v>2.26142E-10</v>
      </c>
      <c r="P320" s="4">
        <v>5.7542500000000001E-10</v>
      </c>
    </row>
    <row r="321" spans="1:16" x14ac:dyDescent="0.4">
      <c r="A321" s="3" t="s">
        <v>365</v>
      </c>
      <c r="B321" t="str">
        <f>VLOOKUP(A321,'sector labels'!A:B,2,FALSE)</f>
        <v>Insurance carriers, except direct life</v>
      </c>
      <c r="C321" s="4">
        <f t="shared" si="4"/>
        <v>1.3528442117900002E-9</v>
      </c>
      <c r="D321" s="4">
        <v>4.3948500000000002E-13</v>
      </c>
      <c r="E321" s="4">
        <v>2.7015999999999999E-11</v>
      </c>
      <c r="F321" s="4">
        <v>8.4177900000000007E-15</v>
      </c>
      <c r="G321">
        <v>0</v>
      </c>
      <c r="H321" s="4">
        <v>9.0709000000000003E-14</v>
      </c>
      <c r="I321">
        <v>0</v>
      </c>
      <c r="J321">
        <v>0</v>
      </c>
      <c r="K321">
        <v>0</v>
      </c>
      <c r="L321" s="4">
        <v>2.26224E-10</v>
      </c>
      <c r="M321" s="4">
        <v>2.9878199999999999E-10</v>
      </c>
      <c r="N321" s="4">
        <v>3.7045599999999997E-11</v>
      </c>
      <c r="O321" s="4">
        <v>2.1532900000000001E-10</v>
      </c>
      <c r="P321" s="4">
        <v>5.4790900000000002E-10</v>
      </c>
    </row>
    <row r="322" spans="1:16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f t="shared" si="4"/>
        <v>1.9788489613999998E-9</v>
      </c>
      <c r="D322" s="4">
        <v>6.2109400000000002E-13</v>
      </c>
      <c r="E322" s="4">
        <v>5.8503099999999998E-11</v>
      </c>
      <c r="F322" s="4">
        <v>9.0404000000000007E-15</v>
      </c>
      <c r="G322">
        <v>0</v>
      </c>
      <c r="H322" s="4">
        <v>3.23427E-13</v>
      </c>
      <c r="I322">
        <v>0</v>
      </c>
      <c r="J322">
        <v>0</v>
      </c>
      <c r="K322">
        <v>0</v>
      </c>
      <c r="L322" s="4">
        <v>2.4743399999999998E-10</v>
      </c>
      <c r="M322" s="4">
        <v>3.2680900000000002E-10</v>
      </c>
      <c r="N322" s="4">
        <v>4.0517299999999998E-11</v>
      </c>
      <c r="O322" s="4">
        <v>4.5871299999999999E-10</v>
      </c>
      <c r="P322" s="4">
        <v>8.45919E-10</v>
      </c>
    </row>
    <row r="323" spans="1:16" x14ac:dyDescent="0.4">
      <c r="A323" s="3">
        <v>525000</v>
      </c>
      <c r="B323" t="str">
        <f>VLOOKUP(A323,'sector labels'!A:B,2,FALSE)</f>
        <v>Funds, trusts, and other financial vehicles</v>
      </c>
      <c r="C323" s="4">
        <f t="shared" ref="C323:C386" si="5">SUM(D323:P323)</f>
        <v>5.9649966675000007E-9</v>
      </c>
      <c r="D323" s="4">
        <v>1.9319200000000001E-12</v>
      </c>
      <c r="E323" s="4">
        <v>1.1903400000000001E-10</v>
      </c>
      <c r="F323" s="4">
        <v>3.7003500000000001E-14</v>
      </c>
      <c r="G323">
        <v>0</v>
      </c>
      <c r="H323" s="4">
        <v>3.9874400000000001E-13</v>
      </c>
      <c r="I323">
        <v>0</v>
      </c>
      <c r="J323">
        <v>0</v>
      </c>
      <c r="K323">
        <v>0</v>
      </c>
      <c r="L323" s="4">
        <v>9.9748800000000002E-10</v>
      </c>
      <c r="M323" s="4">
        <v>1.3174300000000001E-9</v>
      </c>
      <c r="N323" s="4">
        <v>1.6334400000000001E-10</v>
      </c>
      <c r="O323" s="4">
        <v>9.494429999999999E-10</v>
      </c>
      <c r="P323" s="4">
        <v>2.41589E-9</v>
      </c>
    </row>
    <row r="324" spans="1:16" x14ac:dyDescent="0.4">
      <c r="A324" s="3" t="s">
        <v>369</v>
      </c>
      <c r="B324" t="str">
        <f>VLOOKUP(A324,'sector labels'!A:B,2,FALSE)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VLOOKUP(A325,'sector labels'!A:B,2,FALSE)</f>
        <v>Tenant-occupied housing</v>
      </c>
      <c r="C325" s="4">
        <f t="shared" si="5"/>
        <v>3.0878960656000002E-9</v>
      </c>
      <c r="D325" s="4">
        <v>1.2987199999999999E-12</v>
      </c>
      <c r="E325" s="4">
        <v>4.9698100000000002E-11</v>
      </c>
      <c r="F325" s="4">
        <v>9.1460800000000003E-14</v>
      </c>
      <c r="G325" s="4">
        <v>2.16618E-14</v>
      </c>
      <c r="H325" s="4">
        <v>1.3912300000000001E-13</v>
      </c>
      <c r="I325" s="4">
        <v>2.9833999999999997E-10</v>
      </c>
      <c r="J325">
        <v>0</v>
      </c>
      <c r="K325">
        <v>0</v>
      </c>
      <c r="L325">
        <v>0</v>
      </c>
      <c r="M325">
        <v>0</v>
      </c>
      <c r="N325" s="4">
        <v>1.08527E-10</v>
      </c>
      <c r="O325" s="4">
        <v>1.5311100000000001E-9</v>
      </c>
      <c r="P325" s="4">
        <v>1.0986700000000001E-9</v>
      </c>
    </row>
    <row r="326" spans="1:16" x14ac:dyDescent="0.4">
      <c r="A326" s="3" t="s">
        <v>373</v>
      </c>
      <c r="B326" t="str">
        <f>VLOOKUP(A326,'sector labels'!A:B,2,FALSE)</f>
        <v>Other real estate</v>
      </c>
      <c r="C326" s="4">
        <f t="shared" si="5"/>
        <v>3.0020502428000004E-9</v>
      </c>
      <c r="D326" s="4">
        <v>1.26261E-12</v>
      </c>
      <c r="E326" s="4">
        <v>4.8316399999999997E-11</v>
      </c>
      <c r="F326" s="4">
        <v>8.8918199999999997E-14</v>
      </c>
      <c r="G326" s="4">
        <v>2.10596E-14</v>
      </c>
      <c r="H326" s="4">
        <v>1.3525499999999999E-13</v>
      </c>
      <c r="I326" s="4">
        <v>2.9004600000000001E-10</v>
      </c>
      <c r="J326">
        <v>0</v>
      </c>
      <c r="K326">
        <v>0</v>
      </c>
      <c r="L326">
        <v>0</v>
      </c>
      <c r="M326">
        <v>0</v>
      </c>
      <c r="N326" s="4">
        <v>1.0551000000000001E-10</v>
      </c>
      <c r="O326" s="4">
        <v>1.48855E-9</v>
      </c>
      <c r="P326" s="4">
        <v>1.06812E-9</v>
      </c>
    </row>
    <row r="327" spans="1:16" x14ac:dyDescent="0.4">
      <c r="A327" s="3">
        <v>532100</v>
      </c>
      <c r="B327" t="str">
        <f>VLOOKUP(A327,'sector labels'!A:B,2,FALSE)</f>
        <v>Automotive equipment rental and leasing</v>
      </c>
      <c r="C327" s="4">
        <f t="shared" si="5"/>
        <v>2.0646148255000003E-8</v>
      </c>
      <c r="D327" s="4">
        <v>8.6025499999999999E-12</v>
      </c>
      <c r="E327" s="4">
        <v>3.9798399999999999E-10</v>
      </c>
      <c r="F327" s="4">
        <v>7.3240099999999996E-13</v>
      </c>
      <c r="G327" s="4">
        <v>1.7346299999999999E-13</v>
      </c>
      <c r="H327" s="4">
        <v>6.9784099999999995E-13</v>
      </c>
      <c r="I327" s="4">
        <v>2.3891399999999999E-9</v>
      </c>
      <c r="J327">
        <v>0</v>
      </c>
      <c r="K327">
        <v>0</v>
      </c>
      <c r="L327">
        <v>0</v>
      </c>
      <c r="M327">
        <v>0</v>
      </c>
      <c r="N327" s="4">
        <v>8.6909800000000001E-10</v>
      </c>
      <c r="O327" s="4">
        <v>8.7256800000000004E-9</v>
      </c>
      <c r="P327" s="4">
        <v>8.2540400000000002E-9</v>
      </c>
    </row>
    <row r="328" spans="1:16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f t="shared" si="5"/>
        <v>2.5965574996000002E-8</v>
      </c>
      <c r="D328" s="4">
        <v>9.8379800000000005E-12</v>
      </c>
      <c r="E328" s="4">
        <v>4.5096899999999999E-10</v>
      </c>
      <c r="F328" s="4">
        <v>8.3758199999999999E-13</v>
      </c>
      <c r="G328" s="4">
        <v>1.98375E-13</v>
      </c>
      <c r="H328" s="4">
        <v>7.9805899999999996E-13</v>
      </c>
      <c r="I328" s="4">
        <v>2.69974E-9</v>
      </c>
      <c r="J328">
        <v>0</v>
      </c>
      <c r="K328">
        <v>0</v>
      </c>
      <c r="L328">
        <v>0</v>
      </c>
      <c r="M328">
        <v>0</v>
      </c>
      <c r="N328" s="4">
        <v>9.8199400000000007E-10</v>
      </c>
      <c r="O328" s="4">
        <v>9.8590999999999996E-9</v>
      </c>
      <c r="P328" s="4">
        <v>1.19621E-8</v>
      </c>
    </row>
    <row r="329" spans="1:16" x14ac:dyDescent="0.4">
      <c r="A329" s="3" t="s">
        <v>377</v>
      </c>
      <c r="B329" t="str">
        <f>VLOOKUP(A329,'sector labels'!A:B,2,FALSE)</f>
        <v>General and consumer goods rental</v>
      </c>
      <c r="C329" s="4">
        <f t="shared" si="5"/>
        <v>9.6570929013000002E-8</v>
      </c>
      <c r="D329" s="4">
        <v>4.0237799999999998E-11</v>
      </c>
      <c r="E329" s="4">
        <v>1.86154E-9</v>
      </c>
      <c r="F329" s="4">
        <v>3.42575E-12</v>
      </c>
      <c r="G329" s="4">
        <v>8.11363E-13</v>
      </c>
      <c r="H329" s="4">
        <v>3.2641000000000002E-12</v>
      </c>
      <c r="I329" s="4">
        <v>1.1175000000000001E-8</v>
      </c>
      <c r="J329">
        <v>0</v>
      </c>
      <c r="K329">
        <v>0</v>
      </c>
      <c r="L329">
        <v>0</v>
      </c>
      <c r="M329">
        <v>0</v>
      </c>
      <c r="N329" s="4">
        <v>4.0651500000000002E-9</v>
      </c>
      <c r="O329" s="4">
        <v>4.08138E-8</v>
      </c>
      <c r="P329" s="4">
        <v>3.8607700000000001E-8</v>
      </c>
    </row>
    <row r="330" spans="1:16" x14ac:dyDescent="0.4">
      <c r="A330" s="3">
        <v>533000</v>
      </c>
      <c r="B330" t="str">
        <f>VLOOKUP(A330,'sector labels'!A:B,2,FALSE)</f>
        <v>Lessors of nonfinancial intangible assets</v>
      </c>
      <c r="C330" s="4">
        <f t="shared" si="5"/>
        <v>2.3777296109000002E-9</v>
      </c>
      <c r="D330" s="4">
        <v>9.9071900000000007E-13</v>
      </c>
      <c r="E330" s="4">
        <v>4.58342E-11</v>
      </c>
      <c r="F330" s="4">
        <v>8.4347499999999997E-14</v>
      </c>
      <c r="G330" s="4">
        <v>1.9977000000000001E-14</v>
      </c>
      <c r="H330" s="4">
        <v>8.0367400000000003E-14</v>
      </c>
      <c r="I330" s="4">
        <v>2.75147E-10</v>
      </c>
      <c r="J330">
        <v>0</v>
      </c>
      <c r="K330">
        <v>0</v>
      </c>
      <c r="L330">
        <v>0</v>
      </c>
      <c r="M330">
        <v>0</v>
      </c>
      <c r="N330" s="4">
        <v>1.0009E-10</v>
      </c>
      <c r="O330" s="4">
        <v>1.0048999999999999E-9</v>
      </c>
      <c r="P330" s="4">
        <v>9.5058299999999996E-10</v>
      </c>
    </row>
    <row r="331" spans="1:16" x14ac:dyDescent="0.4">
      <c r="A331" s="3">
        <v>541100</v>
      </c>
      <c r="B331" t="str">
        <f>VLOOKUP(A331,'sector labels'!A:B,2,FALSE)</f>
        <v>Legal services</v>
      </c>
      <c r="C331" s="4">
        <f t="shared" si="5"/>
        <v>2.1690097141E-9</v>
      </c>
      <c r="D331" s="4">
        <v>3.1948900000000001E-13</v>
      </c>
      <c r="E331" s="4">
        <v>3.1773100000000003E-11</v>
      </c>
      <c r="F331" s="4">
        <v>9.1791200000000004E-14</v>
      </c>
      <c r="G331" s="4">
        <v>1.37687E-14</v>
      </c>
      <c r="H331" s="4">
        <v>3.9565200000000002E-14</v>
      </c>
      <c r="I331">
        <v>0</v>
      </c>
      <c r="J331">
        <v>0</v>
      </c>
      <c r="K331" s="4">
        <v>2.3962300000000002E-10</v>
      </c>
      <c r="L331" s="4">
        <v>6.1126400000000005E-10</v>
      </c>
      <c r="M331" s="4">
        <v>1.6820400000000001E-10</v>
      </c>
      <c r="N331" s="4">
        <v>1.6681899999999999E-10</v>
      </c>
      <c r="O331" s="4">
        <v>2.2037600000000001E-10</v>
      </c>
      <c r="P331" s="4">
        <v>7.3048599999999999E-10</v>
      </c>
    </row>
    <row r="332" spans="1:16" x14ac:dyDescent="0.4">
      <c r="A332" s="3">
        <v>541511</v>
      </c>
      <c r="B332" t="str">
        <f>VLOOKUP(A332,'sector labels'!A:B,2,FALSE)</f>
        <v>Custom computer programming services</v>
      </c>
      <c r="C332" s="4">
        <f t="shared" si="5"/>
        <v>3.9144072900000005E-9</v>
      </c>
      <c r="D332" s="4">
        <v>6.7117100000000003E-12</v>
      </c>
      <c r="E332" s="4">
        <v>3.6168500000000003E-11</v>
      </c>
      <c r="F332" s="4">
        <v>1.2052E-13</v>
      </c>
      <c r="G332" s="4">
        <v>1.8078000000000001E-14</v>
      </c>
      <c r="H332" s="4">
        <v>5.1948199999999997E-13</v>
      </c>
      <c r="I332">
        <v>0</v>
      </c>
      <c r="J332">
        <v>0</v>
      </c>
      <c r="K332" s="4">
        <v>2.5970800000000001E-10</v>
      </c>
      <c r="L332" s="4">
        <v>6.6282500000000003E-10</v>
      </c>
      <c r="M332" s="4">
        <v>1.8230300000000001E-10</v>
      </c>
      <c r="N332" s="4">
        <v>1.8097100000000001E-10</v>
      </c>
      <c r="O332" s="4">
        <v>1.79291E-9</v>
      </c>
      <c r="P332" s="4">
        <v>7.9215200000000002E-10</v>
      </c>
    </row>
    <row r="333" spans="1:16" x14ac:dyDescent="0.4">
      <c r="A333" s="3">
        <v>541512</v>
      </c>
      <c r="B333" t="str">
        <f>VLOOKUP(A333,'sector labels'!A:B,2,FALSE)</f>
        <v>Computer systems design services</v>
      </c>
      <c r="C333" s="4">
        <f t="shared" si="5"/>
        <v>3.45592889313E-9</v>
      </c>
      <c r="D333" s="4">
        <v>1.2453600000000001E-12</v>
      </c>
      <c r="E333" s="4">
        <v>1.8089999999999999E-11</v>
      </c>
      <c r="F333" s="4">
        <v>5.4308799999999999E-14</v>
      </c>
      <c r="G333" s="4">
        <v>8.14633E-15</v>
      </c>
      <c r="H333" s="4">
        <v>7.2567799999999995E-13</v>
      </c>
      <c r="I333">
        <v>0</v>
      </c>
      <c r="J333">
        <v>0</v>
      </c>
      <c r="K333" s="4">
        <v>1.3476000000000001E-10</v>
      </c>
      <c r="L333" s="4">
        <v>3.43807E-10</v>
      </c>
      <c r="M333" s="4">
        <v>9.4595300000000003E-11</v>
      </c>
      <c r="N333" s="4">
        <v>9.3838099999999998E-11</v>
      </c>
      <c r="O333" s="4">
        <v>8.0575499999999997E-10</v>
      </c>
      <c r="P333" s="4">
        <v>1.9630500000000002E-9</v>
      </c>
    </row>
    <row r="334" spans="1:16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f t="shared" si="5"/>
        <v>6.5489875714000002E-9</v>
      </c>
      <c r="D334" s="4">
        <v>1.85359E-12</v>
      </c>
      <c r="E334" s="4">
        <v>7.7072499999999994E-11</v>
      </c>
      <c r="F334" s="4">
        <v>2.2231100000000001E-13</v>
      </c>
      <c r="G334" s="4">
        <v>3.3346699999999999E-14</v>
      </c>
      <c r="H334" s="4">
        <v>9.5823700000000005E-14</v>
      </c>
      <c r="I334">
        <v>0</v>
      </c>
      <c r="J334">
        <v>0</v>
      </c>
      <c r="K334" s="4">
        <v>5.8154100000000005E-10</v>
      </c>
      <c r="L334" s="4">
        <v>1.48347E-9</v>
      </c>
      <c r="M334" s="4">
        <v>4.0821400000000001E-10</v>
      </c>
      <c r="N334" s="4">
        <v>1.12682E-9</v>
      </c>
      <c r="O334" s="4">
        <v>5.3482499999999996E-10</v>
      </c>
      <c r="P334" s="4">
        <v>2.3348400000000002E-9</v>
      </c>
    </row>
    <row r="335" spans="1:16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f t="shared" si="5"/>
        <v>7.2127897050999992E-9</v>
      </c>
      <c r="D335" s="4">
        <v>6.1736500000000001E-12</v>
      </c>
      <c r="E335" s="4">
        <v>8.9536300000000005E-11</v>
      </c>
      <c r="F335" s="4">
        <v>2.90794E-13</v>
      </c>
      <c r="G335" s="4">
        <v>4.3619099999999999E-14</v>
      </c>
      <c r="H335" s="4">
        <v>1.2534199999999999E-13</v>
      </c>
      <c r="I335">
        <v>0</v>
      </c>
      <c r="J335">
        <v>0</v>
      </c>
      <c r="K335" s="4">
        <v>6.4907400000000005E-10</v>
      </c>
      <c r="L335" s="4">
        <v>1.6564E-9</v>
      </c>
      <c r="M335" s="4">
        <v>4.5561900000000002E-10</v>
      </c>
      <c r="N335" s="4">
        <v>4.5220700000000001E-10</v>
      </c>
      <c r="O335" s="4">
        <v>1.09164E-9</v>
      </c>
      <c r="P335" s="4">
        <v>2.81168E-9</v>
      </c>
    </row>
    <row r="336" spans="1:16" x14ac:dyDescent="0.4">
      <c r="A336" s="3">
        <v>541300</v>
      </c>
      <c r="B336" t="str">
        <f>VLOOKUP(A336,'sector labels'!A:B,2,FALSE)</f>
        <v>Architectural, engineering, and related services</v>
      </c>
      <c r="C336" s="4">
        <f t="shared" si="5"/>
        <v>8.9254362185000009E-9</v>
      </c>
      <c r="D336" s="4">
        <v>2.9247999999999998E-12</v>
      </c>
      <c r="E336" s="4">
        <v>1.8261799999999999E-10</v>
      </c>
      <c r="F336" s="4">
        <v>5.9961300000000002E-13</v>
      </c>
      <c r="G336" s="4">
        <v>5.5820500000000001E-14</v>
      </c>
      <c r="H336" s="4">
        <v>4.0998499999999999E-13</v>
      </c>
      <c r="I336">
        <v>0</v>
      </c>
      <c r="J336">
        <v>0</v>
      </c>
      <c r="K336" s="4">
        <v>5.7749399999999997E-10</v>
      </c>
      <c r="L336" s="4">
        <v>1.4733500000000001E-9</v>
      </c>
      <c r="M336" s="4">
        <v>4.0537299999999999E-10</v>
      </c>
      <c r="N336" s="4">
        <v>4.0214099999999998E-10</v>
      </c>
      <c r="O336" s="4">
        <v>2.2841399999999999E-9</v>
      </c>
      <c r="P336" s="4">
        <v>3.5963300000000001E-9</v>
      </c>
    </row>
    <row r="337" spans="1:16" x14ac:dyDescent="0.4">
      <c r="A337" s="3">
        <v>541610</v>
      </c>
      <c r="B337" t="str">
        <f>VLOOKUP(A337,'sector labels'!A:B,2,FALSE)</f>
        <v>Management consulting services</v>
      </c>
      <c r="C337" s="4">
        <f t="shared" si="5"/>
        <v>4.1811133165E-9</v>
      </c>
      <c r="D337" s="4">
        <v>6.1586500000000002E-13</v>
      </c>
      <c r="E337" s="4">
        <v>6.1247699999999999E-11</v>
      </c>
      <c r="F337" s="4">
        <v>1.7694199999999999E-13</v>
      </c>
      <c r="G337" s="4">
        <v>2.6541299999999999E-14</v>
      </c>
      <c r="H337" s="4">
        <v>7.6268199999999996E-14</v>
      </c>
      <c r="I337">
        <v>0</v>
      </c>
      <c r="J337">
        <v>0</v>
      </c>
      <c r="K337" s="4">
        <v>4.6191100000000002E-10</v>
      </c>
      <c r="L337" s="4">
        <v>1.17831E-9</v>
      </c>
      <c r="M337" s="4">
        <v>3.2424000000000001E-10</v>
      </c>
      <c r="N337" s="4">
        <v>3.2157000000000001E-10</v>
      </c>
      <c r="O337" s="4">
        <v>4.24809E-10</v>
      </c>
      <c r="P337" s="4">
        <v>1.40813E-9</v>
      </c>
    </row>
    <row r="338" spans="1:16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f t="shared" si="5"/>
        <v>2.97444343308E-8</v>
      </c>
      <c r="D338" s="4">
        <v>7.63925E-13</v>
      </c>
      <c r="E338" s="4">
        <v>7.4328399999999997E-11</v>
      </c>
      <c r="F338" s="4">
        <v>2.1947999999999999E-13</v>
      </c>
      <c r="G338" s="4">
        <v>3.2922100000000001E-14</v>
      </c>
      <c r="H338" s="4">
        <v>9.4603699999999999E-14</v>
      </c>
      <c r="I338" s="4">
        <v>2.4704500000000001E-8</v>
      </c>
      <c r="J338">
        <v>0</v>
      </c>
      <c r="K338" s="4">
        <v>5.5669199999999998E-10</v>
      </c>
      <c r="L338" s="4">
        <v>1.42019E-9</v>
      </c>
      <c r="M338" s="4">
        <v>3.9077099999999999E-10</v>
      </c>
      <c r="N338" s="4">
        <v>3.8760400000000002E-10</v>
      </c>
      <c r="O338" s="4">
        <v>5.1203800000000001E-10</v>
      </c>
      <c r="P338" s="4">
        <v>1.6972000000000001E-9</v>
      </c>
    </row>
    <row r="339" spans="1:16" x14ac:dyDescent="0.4">
      <c r="A339" s="3">
        <v>541700</v>
      </c>
      <c r="B339" t="str">
        <f>VLOOKUP(A339,'sector labels'!A:B,2,FALSE)</f>
        <v>Scientific research and development services</v>
      </c>
      <c r="C339" s="4">
        <f t="shared" si="5"/>
        <v>2.8173610943E-9</v>
      </c>
      <c r="D339" s="4">
        <v>4.1498900000000001E-13</v>
      </c>
      <c r="E339" s="4">
        <v>4.1270600000000001E-11</v>
      </c>
      <c r="F339" s="4">
        <v>1.1922899999999999E-13</v>
      </c>
      <c r="G339" s="4">
        <v>1.7884399999999998E-14</v>
      </c>
      <c r="H339" s="4">
        <v>5.1391900000000001E-14</v>
      </c>
      <c r="I339">
        <v>0</v>
      </c>
      <c r="J339">
        <v>0</v>
      </c>
      <c r="K339" s="4">
        <v>3.1124999999999999E-10</v>
      </c>
      <c r="L339" s="4">
        <v>7.9398099999999999E-10</v>
      </c>
      <c r="M339" s="4">
        <v>2.18483E-10</v>
      </c>
      <c r="N339" s="4">
        <v>2.16684E-10</v>
      </c>
      <c r="O339" s="4">
        <v>2.8624900000000001E-10</v>
      </c>
      <c r="P339" s="4">
        <v>9.4884E-10</v>
      </c>
    </row>
    <row r="340" spans="1:16" x14ac:dyDescent="0.4">
      <c r="A340" s="3">
        <v>541800</v>
      </c>
      <c r="B340" t="str">
        <f>VLOOKUP(A340,'sector labels'!A:B,2,FALSE)</f>
        <v>Advertising, public relations, and related services</v>
      </c>
      <c r="C340" s="4">
        <f t="shared" si="5"/>
        <v>1.1797300049200001E-8</v>
      </c>
      <c r="D340" s="4">
        <v>1.7377100000000001E-12</v>
      </c>
      <c r="E340" s="4">
        <v>1.7281500000000001E-10</v>
      </c>
      <c r="F340" s="4">
        <v>4.9925499999999998E-13</v>
      </c>
      <c r="G340" s="4">
        <v>7.4888200000000005E-14</v>
      </c>
      <c r="H340" s="4">
        <v>2.15196E-13</v>
      </c>
      <c r="I340">
        <v>0</v>
      </c>
      <c r="J340">
        <v>0</v>
      </c>
      <c r="K340" s="4">
        <v>1.30332E-9</v>
      </c>
      <c r="L340" s="4">
        <v>3.3246800000000001E-9</v>
      </c>
      <c r="M340" s="4">
        <v>9.1486500000000002E-10</v>
      </c>
      <c r="N340" s="4">
        <v>9.0733300000000003E-10</v>
      </c>
      <c r="O340" s="4">
        <v>1.19863E-9</v>
      </c>
      <c r="P340" s="4">
        <v>3.9731300000000003E-9</v>
      </c>
    </row>
    <row r="341" spans="1:16" x14ac:dyDescent="0.4">
      <c r="A341" s="3">
        <v>541400</v>
      </c>
      <c r="B341" t="str">
        <f>VLOOKUP(A341,'sector labels'!A:B,2,FALSE)</f>
        <v>Specialized design services</v>
      </c>
      <c r="C341" s="4">
        <f t="shared" si="5"/>
        <v>2.4844541843999998E-8</v>
      </c>
      <c r="D341" s="4">
        <v>3.6595300000000003E-12</v>
      </c>
      <c r="E341" s="4">
        <v>3.6393999999999999E-10</v>
      </c>
      <c r="F341" s="4">
        <v>1.0514100000000001E-12</v>
      </c>
      <c r="G341" s="4">
        <v>1.5771099999999999E-13</v>
      </c>
      <c r="H341" s="4">
        <v>4.5319299999999998E-13</v>
      </c>
      <c r="I341">
        <v>0</v>
      </c>
      <c r="J341">
        <v>0</v>
      </c>
      <c r="K341" s="4">
        <v>2.74472E-9</v>
      </c>
      <c r="L341" s="4">
        <v>7.0016200000000001E-9</v>
      </c>
      <c r="M341" s="4">
        <v>1.92666E-9</v>
      </c>
      <c r="N341" s="4">
        <v>1.9108000000000001E-9</v>
      </c>
      <c r="O341" s="4">
        <v>2.5242499999999998E-9</v>
      </c>
      <c r="P341" s="4">
        <v>8.3672300000000003E-9</v>
      </c>
    </row>
    <row r="342" spans="1:16" x14ac:dyDescent="0.4">
      <c r="A342" s="3">
        <v>541920</v>
      </c>
      <c r="B342" t="str">
        <f>VLOOKUP(A342,'sector labels'!A:B,2,FALSE)</f>
        <v>Photographic services</v>
      </c>
      <c r="C342" s="4">
        <f t="shared" si="5"/>
        <v>3.0646910738000002E-8</v>
      </c>
      <c r="D342" s="4">
        <v>4.5142000000000003E-12</v>
      </c>
      <c r="E342" s="4">
        <v>4.4893600000000002E-10</v>
      </c>
      <c r="F342" s="4">
        <v>1.29696E-12</v>
      </c>
      <c r="G342" s="4">
        <v>1.9454400000000001E-13</v>
      </c>
      <c r="H342" s="4">
        <v>5.5903399999999998E-13</v>
      </c>
      <c r="I342">
        <v>0</v>
      </c>
      <c r="J342">
        <v>0</v>
      </c>
      <c r="K342" s="4">
        <v>3.3857399999999999E-9</v>
      </c>
      <c r="L342" s="4">
        <v>8.6368100000000005E-9</v>
      </c>
      <c r="M342" s="4">
        <v>2.37662E-9</v>
      </c>
      <c r="N342" s="4">
        <v>2.3570600000000001E-9</v>
      </c>
      <c r="O342" s="4">
        <v>3.11378E-9</v>
      </c>
      <c r="P342" s="4">
        <v>1.03214E-8</v>
      </c>
    </row>
    <row r="343" spans="1:16" x14ac:dyDescent="0.4">
      <c r="A343" s="3">
        <v>541940</v>
      </c>
      <c r="B343" t="str">
        <f>VLOOKUP(A343,'sector labels'!A:B,2,FALSE)</f>
        <v>Veterinary services</v>
      </c>
      <c r="C343" s="4">
        <f t="shared" si="5"/>
        <v>1.2715701489999998E-7</v>
      </c>
      <c r="D343" s="4">
        <v>3.6955899999999999E-11</v>
      </c>
      <c r="E343" s="4">
        <v>3.9721100000000003E-9</v>
      </c>
      <c r="F343" s="4">
        <v>1.7883700000000001E-11</v>
      </c>
      <c r="G343" s="4">
        <v>9.3286300000000005E-11</v>
      </c>
      <c r="H343" s="4">
        <v>1.0039E-11</v>
      </c>
      <c r="I343">
        <v>0</v>
      </c>
      <c r="J343">
        <v>0</v>
      </c>
      <c r="K343" s="4">
        <v>1.63437E-9</v>
      </c>
      <c r="L343" s="4">
        <v>4.1723599999999998E-9</v>
      </c>
      <c r="M343" s="4">
        <v>1.1472499999999999E-9</v>
      </c>
      <c r="N343" s="4">
        <v>1.1394599999999999E-9</v>
      </c>
      <c r="O343" s="4">
        <v>5.3431600000000003E-8</v>
      </c>
      <c r="P343" s="4">
        <v>6.1501700000000001E-8</v>
      </c>
    </row>
    <row r="344" spans="1:16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f t="shared" si="5"/>
        <v>5.8636872718000001E-9</v>
      </c>
      <c r="D344" s="4">
        <v>8.8917299999999995E-13</v>
      </c>
      <c r="E344" s="4">
        <v>8.6486199999999994E-11</v>
      </c>
      <c r="F344" s="4">
        <v>2.5546500000000001E-13</v>
      </c>
      <c r="G344" s="4">
        <v>3.8319799999999999E-14</v>
      </c>
      <c r="H344" s="4">
        <v>1.10114E-13</v>
      </c>
      <c r="I344">
        <v>0</v>
      </c>
      <c r="J344">
        <v>0</v>
      </c>
      <c r="K344" s="4">
        <v>6.4768099999999999E-10</v>
      </c>
      <c r="L344" s="4">
        <v>1.6523100000000001E-9</v>
      </c>
      <c r="M344" s="4">
        <v>4.54641E-10</v>
      </c>
      <c r="N344" s="4">
        <v>4.5095699999999999E-10</v>
      </c>
      <c r="O344" s="4">
        <v>5.9572899999999996E-10</v>
      </c>
      <c r="P344" s="4">
        <v>1.9745899999999999E-9</v>
      </c>
    </row>
    <row r="345" spans="1:16" x14ac:dyDescent="0.4">
      <c r="A345" s="3">
        <v>550000</v>
      </c>
      <c r="B345" t="str">
        <f>VLOOKUP(A345,'sector labels'!A:B,2,FALSE)</f>
        <v>Management of companies and enterprises</v>
      </c>
      <c r="C345" s="4">
        <f t="shared" si="5"/>
        <v>7.1549804168000008E-9</v>
      </c>
      <c r="D345" s="4">
        <v>2.3937699999999998E-12</v>
      </c>
      <c r="E345" s="4">
        <v>1.6283500000000001E-10</v>
      </c>
      <c r="F345" s="4">
        <v>2.6592800000000002E-13</v>
      </c>
      <c r="G345" s="4">
        <v>2.2924799999999999E-14</v>
      </c>
      <c r="H345" s="4">
        <v>1.83794E-13</v>
      </c>
      <c r="I345">
        <v>0</v>
      </c>
      <c r="J345" s="4">
        <v>9.1287199999999999E-10</v>
      </c>
      <c r="K345">
        <v>0</v>
      </c>
      <c r="L345" s="4">
        <v>4.93657E-10</v>
      </c>
      <c r="M345">
        <v>0</v>
      </c>
      <c r="N345" s="4">
        <v>1.0711199999999999E-9</v>
      </c>
      <c r="O345" s="4">
        <v>1.4203199999999999E-9</v>
      </c>
      <c r="P345" s="4">
        <v>3.0913100000000002E-9</v>
      </c>
    </row>
    <row r="346" spans="1:16" x14ac:dyDescent="0.4">
      <c r="A346" s="3">
        <v>561300</v>
      </c>
      <c r="B346" t="str">
        <f>VLOOKUP(A346,'sector labels'!A:B,2,FALSE)</f>
        <v>Employment services</v>
      </c>
      <c r="C346" s="4">
        <f t="shared" si="5"/>
        <v>5.7849573103999994E-9</v>
      </c>
      <c r="D346" s="4">
        <v>3.8133500000000001E-12</v>
      </c>
      <c r="E346" s="4">
        <v>1.09743E-10</v>
      </c>
      <c r="F346" s="4">
        <v>3.3736699999999999E-13</v>
      </c>
      <c r="G346" s="4">
        <v>9.5872399999999996E-14</v>
      </c>
      <c r="H346" s="4">
        <v>2.06721E-13</v>
      </c>
      <c r="I346" s="4">
        <v>3.50418E-10</v>
      </c>
      <c r="J346" s="4">
        <v>1.16806E-10</v>
      </c>
      <c r="K346" s="4">
        <v>1.13871E-10</v>
      </c>
      <c r="L346" s="4">
        <v>1.4525500000000001E-10</v>
      </c>
      <c r="M346" s="4">
        <v>2.3979600000000001E-10</v>
      </c>
      <c r="N346" s="4">
        <v>1.7840499999999999E-10</v>
      </c>
      <c r="O346" s="4">
        <v>2.6980799999999998E-9</v>
      </c>
      <c r="P346" s="4">
        <v>1.82813E-9</v>
      </c>
    </row>
    <row r="347" spans="1:16" x14ac:dyDescent="0.4">
      <c r="A347" s="3">
        <v>561700</v>
      </c>
      <c r="B347" t="str">
        <f>VLOOKUP(A347,'sector labels'!A:B,2,FALSE)</f>
        <v>Services to buildings and dwellings</v>
      </c>
      <c r="C347" s="4">
        <f t="shared" si="5"/>
        <v>1.0272950589999999E-7</v>
      </c>
      <c r="D347" s="4">
        <v>5.4891599999999997E-11</v>
      </c>
      <c r="E347" s="4">
        <v>3.3120300000000002E-9</v>
      </c>
      <c r="F347" s="4">
        <v>1.14274E-11</v>
      </c>
      <c r="G347" s="4">
        <v>4.6194099999999996E-12</v>
      </c>
      <c r="H347" s="4">
        <v>3.8524900000000003E-12</v>
      </c>
      <c r="I347" s="4">
        <v>3.3402599999999998E-9</v>
      </c>
      <c r="J347" s="4">
        <v>5.7125799999999997E-9</v>
      </c>
      <c r="K347" s="4">
        <v>3.6153599999999999E-10</v>
      </c>
      <c r="L347" s="4">
        <v>4.61366E-10</v>
      </c>
      <c r="M347" s="4">
        <v>7.61343E-10</v>
      </c>
      <c r="N347" s="4">
        <v>1.1082600000000001E-8</v>
      </c>
      <c r="O347" s="4">
        <v>3.6738699999999999E-8</v>
      </c>
      <c r="P347" s="4">
        <v>4.08843E-8</v>
      </c>
    </row>
    <row r="348" spans="1:16" x14ac:dyDescent="0.4">
      <c r="A348" s="3">
        <v>561100</v>
      </c>
      <c r="B348" t="str">
        <f>VLOOKUP(A348,'sector labels'!A:B,2,FALSE)</f>
        <v>Office administrative services</v>
      </c>
      <c r="C348" s="4">
        <f t="shared" si="5"/>
        <v>3.6452226165999999E-9</v>
      </c>
      <c r="D348" s="4">
        <v>1.1141000000000001E-12</v>
      </c>
      <c r="E348" s="4">
        <v>8.7390100000000001E-11</v>
      </c>
      <c r="F348" s="4">
        <v>1.03648E-13</v>
      </c>
      <c r="G348" s="4">
        <v>4.3186599999999997E-14</v>
      </c>
      <c r="H348" s="4">
        <v>1.26582E-13</v>
      </c>
      <c r="I348" s="4">
        <v>4.4692200000000001E-10</v>
      </c>
      <c r="J348" s="4">
        <v>1.4897400000000001E-10</v>
      </c>
      <c r="K348" s="4">
        <v>1.4525500000000001E-10</v>
      </c>
      <c r="L348" s="4">
        <v>1.8528300000000001E-10</v>
      </c>
      <c r="M348" s="4">
        <v>3.0588599999999998E-10</v>
      </c>
      <c r="N348" s="4">
        <v>2.27561E-10</v>
      </c>
      <c r="O348" s="4">
        <v>1.1222999999999999E-9</v>
      </c>
      <c r="P348" s="4">
        <v>9.7426399999999994E-10</v>
      </c>
    </row>
    <row r="349" spans="1:16" x14ac:dyDescent="0.4">
      <c r="A349" s="3">
        <v>561200</v>
      </c>
      <c r="B349" t="str">
        <f>VLOOKUP(A349,'sector labels'!A:B,2,FALSE)</f>
        <v>Facilities support services</v>
      </c>
      <c r="C349" s="4">
        <f t="shared" si="5"/>
        <v>6.6654951572999999E-9</v>
      </c>
      <c r="D349" s="4">
        <v>2.0371999999999998E-12</v>
      </c>
      <c r="E349" s="4">
        <v>1.5979799999999999E-10</v>
      </c>
      <c r="F349" s="4">
        <v>1.8952599999999999E-13</v>
      </c>
      <c r="G349" s="4">
        <v>7.8969300000000003E-14</v>
      </c>
      <c r="H349" s="4">
        <v>2.31462E-13</v>
      </c>
      <c r="I349" s="4">
        <v>8.1722300000000002E-10</v>
      </c>
      <c r="J349" s="4">
        <v>2.7240799999999998E-10</v>
      </c>
      <c r="K349" s="4">
        <v>2.65607E-10</v>
      </c>
      <c r="L349" s="4">
        <v>3.3880199999999997E-10</v>
      </c>
      <c r="M349" s="4">
        <v>5.5933099999999998E-10</v>
      </c>
      <c r="N349" s="4">
        <v>4.1610900000000002E-10</v>
      </c>
      <c r="O349" s="4">
        <v>2.0521799999999998E-9</v>
      </c>
      <c r="P349" s="4">
        <v>1.7814999999999999E-9</v>
      </c>
    </row>
    <row r="350" spans="1:16" x14ac:dyDescent="0.4">
      <c r="A350" s="3">
        <v>561400</v>
      </c>
      <c r="B350" t="str">
        <f>VLOOKUP(A350,'sector labels'!A:B,2,FALSE)</f>
        <v>Business support services</v>
      </c>
      <c r="C350" s="4">
        <f t="shared" si="5"/>
        <v>2.7799656133000002E-8</v>
      </c>
      <c r="D350" s="4">
        <v>8.7338999999999994E-12</v>
      </c>
      <c r="E350" s="4">
        <v>6.8734599999999998E-10</v>
      </c>
      <c r="F350" s="4">
        <v>7.4003499999999999E-13</v>
      </c>
      <c r="G350" s="4">
        <v>3.08348E-13</v>
      </c>
      <c r="H350" s="4">
        <v>1.0678499999999999E-12</v>
      </c>
      <c r="I350" s="4">
        <v>3.1860200000000001E-9</v>
      </c>
      <c r="J350" s="4">
        <v>1.0620099999999999E-9</v>
      </c>
      <c r="K350" s="4">
        <v>1.0354699999999999E-9</v>
      </c>
      <c r="L350" s="4">
        <v>1.3208300000000001E-9</v>
      </c>
      <c r="M350" s="4">
        <v>2.1805600000000002E-9</v>
      </c>
      <c r="N350" s="4">
        <v>1.62222E-9</v>
      </c>
      <c r="O350" s="4">
        <v>8.8827199999999993E-9</v>
      </c>
      <c r="P350" s="4">
        <v>7.8116300000000002E-9</v>
      </c>
    </row>
    <row r="351" spans="1:16" x14ac:dyDescent="0.4">
      <c r="A351" s="3">
        <v>561500</v>
      </c>
      <c r="B351" t="str">
        <f>VLOOKUP(A351,'sector labels'!A:B,2,FALSE)</f>
        <v>Travel arrangement and reservation services</v>
      </c>
      <c r="C351" s="4">
        <f t="shared" si="5"/>
        <v>1.9848205782999999E-8</v>
      </c>
      <c r="D351" s="4">
        <v>5.7762199999999998E-12</v>
      </c>
      <c r="E351" s="4">
        <v>4.4656299999999998E-10</v>
      </c>
      <c r="F351" s="4">
        <v>5.3737699999999996E-13</v>
      </c>
      <c r="G351" s="4">
        <v>2.2390700000000001E-13</v>
      </c>
      <c r="H351" s="4">
        <v>6.5627900000000004E-13</v>
      </c>
      <c r="I351" s="4">
        <v>2.27354E-9</v>
      </c>
      <c r="J351" s="4">
        <v>7.5784499999999998E-10</v>
      </c>
      <c r="K351" s="4">
        <v>7.3874999999999996E-10</v>
      </c>
      <c r="L351" s="4">
        <v>9.4237399999999996E-10</v>
      </c>
      <c r="M351" s="4">
        <v>1.5556999999999999E-9</v>
      </c>
      <c r="N351" s="4">
        <v>1.15745E-9</v>
      </c>
      <c r="O351" s="4">
        <v>6.2361099999999999E-9</v>
      </c>
      <c r="P351" s="4">
        <v>5.7326799999999997E-9</v>
      </c>
    </row>
    <row r="352" spans="1:16" x14ac:dyDescent="0.4">
      <c r="A352" s="3">
        <v>561600</v>
      </c>
      <c r="B352" t="str">
        <f>VLOOKUP(A352,'sector labels'!A:B,2,FALSE)</f>
        <v>Investigation and security services</v>
      </c>
      <c r="C352" s="4">
        <f t="shared" si="5"/>
        <v>7.1123766197000005E-8</v>
      </c>
      <c r="D352" s="4">
        <v>3.0532899999999997E-11</v>
      </c>
      <c r="E352" s="4">
        <v>1.4977200000000001E-9</v>
      </c>
      <c r="F352" s="4">
        <v>1.9525400000000001E-12</v>
      </c>
      <c r="G352" s="4">
        <v>5.10567E-13</v>
      </c>
      <c r="H352" s="4">
        <v>6.5401899999999998E-12</v>
      </c>
      <c r="I352" s="4">
        <v>2.4465299999999998E-9</v>
      </c>
      <c r="J352" s="4">
        <v>8.1551100000000002E-10</v>
      </c>
      <c r="K352" s="4">
        <v>7.9455899999999999E-10</v>
      </c>
      <c r="L352" s="4">
        <v>1.01366E-9</v>
      </c>
      <c r="M352" s="4">
        <v>7.9511099999999999E-9</v>
      </c>
      <c r="N352" s="4">
        <v>6.6953399999999998E-9</v>
      </c>
      <c r="O352" s="4">
        <v>2.4951700000000001E-8</v>
      </c>
      <c r="P352" s="4">
        <v>2.4918100000000001E-8</v>
      </c>
    </row>
    <row r="353" spans="1:16" x14ac:dyDescent="0.4">
      <c r="A353" s="3">
        <v>561900</v>
      </c>
      <c r="B353" t="str">
        <f>VLOOKUP(A353,'sector labels'!A:B,2,FALSE)</f>
        <v>Other support services</v>
      </c>
      <c r="C353" s="4">
        <f t="shared" si="5"/>
        <v>1.2722139565999999E-8</v>
      </c>
      <c r="D353" s="4">
        <v>3.8883200000000001E-12</v>
      </c>
      <c r="E353" s="4">
        <v>3.0499900000000002E-10</v>
      </c>
      <c r="F353" s="4">
        <v>3.6173999999999998E-13</v>
      </c>
      <c r="G353" s="4">
        <v>1.50725E-13</v>
      </c>
      <c r="H353" s="4">
        <v>4.4178099999999998E-13</v>
      </c>
      <c r="I353" s="4">
        <v>1.5597999999999999E-9</v>
      </c>
      <c r="J353" s="4">
        <v>5.19932E-10</v>
      </c>
      <c r="K353" s="4">
        <v>5.0695300000000002E-10</v>
      </c>
      <c r="L353" s="4">
        <v>6.4665499999999998E-10</v>
      </c>
      <c r="M353" s="4">
        <v>1.0675700000000001E-9</v>
      </c>
      <c r="N353" s="4">
        <v>7.9420799999999997E-10</v>
      </c>
      <c r="O353" s="4">
        <v>3.9169099999999999E-9</v>
      </c>
      <c r="P353" s="4">
        <v>3.4002699999999999E-9</v>
      </c>
    </row>
    <row r="354" spans="1:16" x14ac:dyDescent="0.4">
      <c r="A354" s="3">
        <v>611100</v>
      </c>
      <c r="B354" t="str">
        <f>VLOOKUP(A354,'sector labels'!A:B,2,FALSE)</f>
        <v>Elementary and secondary schools</v>
      </c>
      <c r="C354" s="4">
        <f t="shared" si="5"/>
        <v>9.576230049900001E-9</v>
      </c>
      <c r="D354" s="4">
        <v>3.6726899999999998E-12</v>
      </c>
      <c r="E354" s="4">
        <v>2.6956399999999998E-10</v>
      </c>
      <c r="F354" s="4">
        <v>2.24227E-13</v>
      </c>
      <c r="G354" s="4">
        <v>8.5419899999999996E-14</v>
      </c>
      <c r="H354" s="4">
        <v>4.1421300000000002E-13</v>
      </c>
      <c r="I354" s="4">
        <v>9.1851199999999998E-10</v>
      </c>
      <c r="J354">
        <v>0</v>
      </c>
      <c r="K354" s="4">
        <v>8.9555499999999999E-11</v>
      </c>
      <c r="L354" s="4">
        <v>1.1423499999999999E-10</v>
      </c>
      <c r="M354" s="4">
        <v>3.77182E-10</v>
      </c>
      <c r="N354" s="4">
        <v>7.9504500000000002E-10</v>
      </c>
      <c r="O354" s="4">
        <v>3.0396300000000002E-9</v>
      </c>
      <c r="P354" s="4">
        <v>3.9681099999999999E-9</v>
      </c>
    </row>
    <row r="355" spans="1:16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f t="shared" si="5"/>
        <v>3.2917049572000001E-9</v>
      </c>
      <c r="D355" s="4">
        <v>1.26244E-12</v>
      </c>
      <c r="E355" s="4">
        <v>9.2659199999999997E-11</v>
      </c>
      <c r="F355" s="4">
        <v>7.7075200000000004E-14</v>
      </c>
      <c r="G355" s="4">
        <v>2.9362E-14</v>
      </c>
      <c r="H355" s="4">
        <v>1.4238E-13</v>
      </c>
      <c r="I355" s="4">
        <v>3.1572699999999998E-10</v>
      </c>
      <c r="J355">
        <v>0</v>
      </c>
      <c r="K355" s="4">
        <v>3.07836E-11</v>
      </c>
      <c r="L355" s="4">
        <v>3.9266899999999998E-11</v>
      </c>
      <c r="M355" s="4">
        <v>1.29651E-10</v>
      </c>
      <c r="N355" s="4">
        <v>2.7328600000000001E-10</v>
      </c>
      <c r="O355" s="4">
        <v>1.04483E-9</v>
      </c>
      <c r="P355" s="4">
        <v>1.36399E-9</v>
      </c>
    </row>
    <row r="356" spans="1:16" x14ac:dyDescent="0.4">
      <c r="A356" s="3" t="s">
        <v>410</v>
      </c>
      <c r="B356" t="str">
        <f>VLOOKUP(A356,'sector labels'!A:B,2,FALSE)</f>
        <v>Other educational services</v>
      </c>
      <c r="C356" s="4">
        <f t="shared" si="5"/>
        <v>7.4075355108000007E-8</v>
      </c>
      <c r="D356" s="4">
        <v>3.0755699999999998E-11</v>
      </c>
      <c r="E356" s="4">
        <v>2.0831900000000001E-9</v>
      </c>
      <c r="F356" s="4">
        <v>1.7276900000000001E-12</v>
      </c>
      <c r="G356" s="4">
        <v>6.5816799999999997E-13</v>
      </c>
      <c r="H356" s="4">
        <v>3.1915500000000001E-12</v>
      </c>
      <c r="I356" s="4">
        <v>7.1047500000000003E-9</v>
      </c>
      <c r="J356">
        <v>0</v>
      </c>
      <c r="K356" s="4">
        <v>6.9275100000000002E-10</v>
      </c>
      <c r="L356" s="4">
        <v>8.8365099999999995E-10</v>
      </c>
      <c r="M356" s="4">
        <v>2.9176699999999999E-9</v>
      </c>
      <c r="N356" s="4">
        <v>6.1499099999999999E-9</v>
      </c>
      <c r="O356" s="4">
        <v>2.3512400000000001E-8</v>
      </c>
      <c r="P356" s="4">
        <v>3.0694700000000002E-8</v>
      </c>
    </row>
    <row r="357" spans="1:16" x14ac:dyDescent="0.4">
      <c r="A357" s="3">
        <v>621100</v>
      </c>
      <c r="B357" t="str">
        <f>VLOOKUP(A357,'sector labels'!A:B,2,FALSE)</f>
        <v>Offices of physicians</v>
      </c>
      <c r="C357" s="4">
        <f t="shared" si="5"/>
        <v>9.348439135E-9</v>
      </c>
      <c r="D357" s="4">
        <v>6.2138999999999996E-12</v>
      </c>
      <c r="E357" s="4">
        <v>1.4685800000000001E-10</v>
      </c>
      <c r="F357" s="4">
        <v>1.8509300000000001E-13</v>
      </c>
      <c r="G357" s="4">
        <v>1.02392E-13</v>
      </c>
      <c r="H357" s="4">
        <v>6.9624999999999999E-13</v>
      </c>
      <c r="I357" s="4">
        <v>1.07496E-9</v>
      </c>
      <c r="J357" s="4">
        <v>1.3437E-10</v>
      </c>
      <c r="K357" s="4">
        <v>3.2749499999999999E-11</v>
      </c>
      <c r="L357" s="4">
        <v>2.5065299999999998E-10</v>
      </c>
      <c r="M357" s="4">
        <v>1.03449E-9</v>
      </c>
      <c r="N357" s="4">
        <v>6.9267099999999995E-10</v>
      </c>
      <c r="O357" s="4">
        <v>3.2719299999999999E-9</v>
      </c>
      <c r="P357" s="4">
        <v>2.7025599999999998E-9</v>
      </c>
    </row>
    <row r="358" spans="1:16" x14ac:dyDescent="0.4">
      <c r="A358" s="3">
        <v>621200</v>
      </c>
      <c r="B358" t="str">
        <f>VLOOKUP(A358,'sector labels'!A:B,2,FALSE)</f>
        <v>Offices of dentists</v>
      </c>
      <c r="C358" s="4">
        <f t="shared" si="5"/>
        <v>1.7973900628000002E-8</v>
      </c>
      <c r="D358" s="4">
        <v>1.1741E-11</v>
      </c>
      <c r="E358" s="4">
        <v>2.8358099999999997E-10</v>
      </c>
      <c r="F358" s="4">
        <v>3.5674799999999998E-13</v>
      </c>
      <c r="G358" s="4">
        <v>1.9735000000000001E-13</v>
      </c>
      <c r="H358" s="4">
        <v>1.29233E-12</v>
      </c>
      <c r="I358" s="4">
        <v>2.0769300000000002E-9</v>
      </c>
      <c r="J358" s="4">
        <v>2.59617E-10</v>
      </c>
      <c r="K358" s="4">
        <v>6.3277199999999999E-11</v>
      </c>
      <c r="L358" s="4">
        <v>4.8429799999999995E-10</v>
      </c>
      <c r="M358" s="4">
        <v>1.9987899999999999E-9</v>
      </c>
      <c r="N358" s="4">
        <v>1.3383300000000001E-9</v>
      </c>
      <c r="O358" s="4">
        <v>6.2337500000000003E-9</v>
      </c>
      <c r="P358" s="4">
        <v>5.2217400000000002E-9</v>
      </c>
    </row>
    <row r="359" spans="1:16" x14ac:dyDescent="0.4">
      <c r="A359" s="3">
        <v>621300</v>
      </c>
      <c r="B359" t="str">
        <f>VLOOKUP(A359,'sector labels'!A:B,2,FALSE)</f>
        <v>Offices of other health practitioners</v>
      </c>
      <c r="C359" s="4">
        <f t="shared" si="5"/>
        <v>1.3363072524000001E-7</v>
      </c>
      <c r="D359" s="4">
        <v>8.72906E-11</v>
      </c>
      <c r="E359" s="4">
        <v>2.1083400000000002E-9</v>
      </c>
      <c r="F359" s="4">
        <v>2.6523200000000002E-12</v>
      </c>
      <c r="G359" s="4">
        <v>1.4672399999999999E-12</v>
      </c>
      <c r="H359" s="4">
        <v>9.6080799999999996E-12</v>
      </c>
      <c r="I359" s="4">
        <v>1.5441400000000001E-8</v>
      </c>
      <c r="J359" s="4">
        <v>1.9301700000000002E-9</v>
      </c>
      <c r="K359" s="4">
        <v>4.7044700000000004E-10</v>
      </c>
      <c r="L359" s="4">
        <v>3.6006199999999999E-9</v>
      </c>
      <c r="M359" s="4">
        <v>1.4860400000000001E-8</v>
      </c>
      <c r="N359" s="4">
        <v>9.9501299999999998E-9</v>
      </c>
      <c r="O359" s="4">
        <v>4.6346100000000002E-8</v>
      </c>
      <c r="P359" s="4">
        <v>3.8822100000000001E-8</v>
      </c>
    </row>
    <row r="360" spans="1:16" x14ac:dyDescent="0.4">
      <c r="A360" s="3">
        <v>621400</v>
      </c>
      <c r="B360" t="str">
        <f>VLOOKUP(A360,'sector labels'!A:B,2,FALSE)</f>
        <v>Outpatient care centers</v>
      </c>
      <c r="C360" s="4">
        <f t="shared" si="5"/>
        <v>1.1554375739E-7</v>
      </c>
      <c r="D360" s="4">
        <v>7.54758E-11</v>
      </c>
      <c r="E360" s="4">
        <v>1.82298E-9</v>
      </c>
      <c r="F360" s="4">
        <v>2.2933200000000002E-12</v>
      </c>
      <c r="G360" s="4">
        <v>1.2686500000000001E-12</v>
      </c>
      <c r="H360" s="4">
        <v>8.3076199999999993E-12</v>
      </c>
      <c r="I360" s="4">
        <v>1.33514E-8</v>
      </c>
      <c r="J360" s="4">
        <v>1.6689200000000001E-9</v>
      </c>
      <c r="K360" s="4">
        <v>4.06772E-10</v>
      </c>
      <c r="L360" s="4">
        <v>3.1132699999999999E-9</v>
      </c>
      <c r="M360" s="4">
        <v>1.28491E-8</v>
      </c>
      <c r="N360" s="4">
        <v>8.6033699999999998E-9</v>
      </c>
      <c r="O360" s="4">
        <v>4.0073100000000003E-8</v>
      </c>
      <c r="P360" s="4">
        <v>3.3567499999999999E-8</v>
      </c>
    </row>
    <row r="361" spans="1:16" x14ac:dyDescent="0.4">
      <c r="A361" s="3">
        <v>621500</v>
      </c>
      <c r="B361" t="str">
        <f>VLOOKUP(A361,'sector labels'!A:B,2,FALSE)</f>
        <v>Medical and diagnostic laboratories</v>
      </c>
      <c r="C361" s="4">
        <f t="shared" si="5"/>
        <v>7.3900291041000011E-8</v>
      </c>
      <c r="D361" s="4">
        <v>4.8273400000000003E-11</v>
      </c>
      <c r="E361" s="4">
        <v>1.1659500000000001E-9</v>
      </c>
      <c r="F361" s="4">
        <v>1.4667799999999999E-12</v>
      </c>
      <c r="G361" s="4">
        <v>8.1141100000000005E-13</v>
      </c>
      <c r="H361" s="4">
        <v>5.3134500000000001E-12</v>
      </c>
      <c r="I361" s="4">
        <v>8.5393799999999999E-9</v>
      </c>
      <c r="J361" s="4">
        <v>1.06742E-9</v>
      </c>
      <c r="K361" s="4">
        <v>2.6016600000000001E-10</v>
      </c>
      <c r="L361" s="4">
        <v>1.9912100000000002E-9</v>
      </c>
      <c r="M361" s="4">
        <v>8.2180900000000001E-9</v>
      </c>
      <c r="N361" s="4">
        <v>5.5026100000000003E-9</v>
      </c>
      <c r="O361" s="4">
        <v>2.5630300000000002E-8</v>
      </c>
      <c r="P361" s="4">
        <v>2.1469300000000002E-8</v>
      </c>
    </row>
    <row r="362" spans="1:16" x14ac:dyDescent="0.4">
      <c r="A362" s="3">
        <v>621600</v>
      </c>
      <c r="B362" t="str">
        <f>VLOOKUP(A362,'sector labels'!A:B,2,FALSE)</f>
        <v>Home health care services</v>
      </c>
      <c r="C362" s="4">
        <f t="shared" si="5"/>
        <v>2.7560429829999999E-8</v>
      </c>
      <c r="D362" s="4">
        <v>1.8003099999999999E-11</v>
      </c>
      <c r="E362" s="4">
        <v>4.34832E-10</v>
      </c>
      <c r="F362" s="4">
        <v>5.4702199999999997E-13</v>
      </c>
      <c r="G362" s="4">
        <v>3.0260800000000002E-13</v>
      </c>
      <c r="H362" s="4">
        <v>1.9816E-12</v>
      </c>
      <c r="I362" s="4">
        <v>3.1846799999999998E-9</v>
      </c>
      <c r="J362" s="4">
        <v>3.9808499999999998E-10</v>
      </c>
      <c r="K362" s="4">
        <v>9.7026499999999996E-11</v>
      </c>
      <c r="L362" s="4">
        <v>7.4260200000000002E-10</v>
      </c>
      <c r="M362" s="4">
        <v>3.0648600000000001E-9</v>
      </c>
      <c r="N362" s="4">
        <v>2.0521500000000002E-9</v>
      </c>
      <c r="O362" s="4">
        <v>9.55857E-9</v>
      </c>
      <c r="P362" s="4">
        <v>8.0067899999999994E-9</v>
      </c>
    </row>
    <row r="363" spans="1:16" x14ac:dyDescent="0.4">
      <c r="A363" s="3">
        <v>621900</v>
      </c>
      <c r="B363" t="str">
        <f>VLOOKUP(A363,'sector labels'!A:B,2,FALSE)</f>
        <v>Other ambulatory health care services</v>
      </c>
      <c r="C363" s="4">
        <f t="shared" si="5"/>
        <v>2.6228753603000001E-7</v>
      </c>
      <c r="D363" s="4">
        <v>1.8788100000000001E-10</v>
      </c>
      <c r="E363" s="4">
        <v>3.7317800000000001E-9</v>
      </c>
      <c r="F363" s="4">
        <v>5.1495000000000002E-12</v>
      </c>
      <c r="G363" s="4">
        <v>2.1853299999999999E-12</v>
      </c>
      <c r="H363" s="4">
        <v>1.6673200000000001E-11</v>
      </c>
      <c r="I363" s="4">
        <v>2.2392700000000001E-8</v>
      </c>
      <c r="J363" s="4">
        <v>2.7990900000000001E-9</v>
      </c>
      <c r="K363" s="4">
        <v>6.81997E-10</v>
      </c>
      <c r="L363" s="4">
        <v>5.2200799999999996E-9</v>
      </c>
      <c r="M363" s="4">
        <v>2.1542799999999999E-8</v>
      </c>
      <c r="N363" s="4">
        <v>1.6517799999999999E-8</v>
      </c>
      <c r="O363" s="4">
        <v>1.0034899999999999E-7</v>
      </c>
      <c r="P363" s="4">
        <v>8.8840400000000002E-8</v>
      </c>
    </row>
    <row r="364" spans="1:16" x14ac:dyDescent="0.4">
      <c r="A364" s="3">
        <v>622000</v>
      </c>
      <c r="B364" t="str">
        <f>VLOOKUP(A364,'sector labels'!A:B,2,FALSE)</f>
        <v>Hospitals</v>
      </c>
      <c r="C364" s="4">
        <f t="shared" si="5"/>
        <v>8.1771933580000002E-9</v>
      </c>
      <c r="D364" s="4">
        <v>5.3415299999999998E-12</v>
      </c>
      <c r="E364" s="4">
        <v>1.2901499999999999E-10</v>
      </c>
      <c r="F364" s="4">
        <v>1.6230199999999999E-13</v>
      </c>
      <c r="G364" s="4">
        <v>8.9783999999999996E-14</v>
      </c>
      <c r="H364" s="4">
        <v>5.8794199999999996E-13</v>
      </c>
      <c r="I364" s="4">
        <v>9.4489699999999999E-10</v>
      </c>
      <c r="J364" s="4">
        <v>1.1811200000000001E-10</v>
      </c>
      <c r="K364" s="4">
        <v>2.8787800000000001E-11</v>
      </c>
      <c r="L364" s="4">
        <v>2.2033100000000001E-10</v>
      </c>
      <c r="M364" s="4">
        <v>9.0934600000000004E-10</v>
      </c>
      <c r="N364" s="4">
        <v>6.0887300000000001E-10</v>
      </c>
      <c r="O364" s="4">
        <v>2.8360300000000002E-9</v>
      </c>
      <c r="P364" s="4">
        <v>2.3756200000000001E-9</v>
      </c>
    </row>
    <row r="365" spans="1:16" x14ac:dyDescent="0.4">
      <c r="A365" s="3" t="s">
        <v>420</v>
      </c>
      <c r="B365" t="str">
        <f>VLOOKUP(A365,'sector labels'!A:B,2,FALSE)</f>
        <v>Nursing and community care facilities</v>
      </c>
      <c r="C365" s="4">
        <f t="shared" si="5"/>
        <v>3.4551904552999998E-8</v>
      </c>
      <c r="D365" s="4">
        <v>2.2570099999999999E-11</v>
      </c>
      <c r="E365" s="4">
        <v>5.4513900000000003E-10</v>
      </c>
      <c r="F365" s="4">
        <v>6.8579000000000005E-13</v>
      </c>
      <c r="G365" s="4">
        <v>3.7937299999999999E-13</v>
      </c>
      <c r="H365" s="4">
        <v>2.4842900000000001E-12</v>
      </c>
      <c r="I365" s="4">
        <v>3.99257E-9</v>
      </c>
      <c r="J365" s="4">
        <v>4.9907100000000002E-10</v>
      </c>
      <c r="K365" s="4">
        <v>1.2164000000000001E-10</v>
      </c>
      <c r="L365" s="4">
        <v>9.3098499999999997E-10</v>
      </c>
      <c r="M365" s="4">
        <v>3.8423499999999997E-9</v>
      </c>
      <c r="N365" s="4">
        <v>2.5727300000000001E-9</v>
      </c>
      <c r="O365" s="4">
        <v>1.1983400000000001E-8</v>
      </c>
      <c r="P365" s="4">
        <v>1.00379E-8</v>
      </c>
    </row>
    <row r="366" spans="1:16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f t="shared" si="5"/>
        <v>1.4078763149E-7</v>
      </c>
      <c r="D366" s="4">
        <v>9.19656E-11</v>
      </c>
      <c r="E366" s="4">
        <v>2.2212599999999998E-9</v>
      </c>
      <c r="F366" s="4">
        <v>2.7943699999999999E-12</v>
      </c>
      <c r="G366" s="4">
        <v>1.54582E-12</v>
      </c>
      <c r="H366" s="4">
        <v>1.0122699999999999E-11</v>
      </c>
      <c r="I366" s="4">
        <v>1.6268399999999999E-8</v>
      </c>
      <c r="J366" s="4">
        <v>2.0335499999999999E-9</v>
      </c>
      <c r="K366" s="4">
        <v>4.9564299999999998E-10</v>
      </c>
      <c r="L366" s="4">
        <v>3.79345E-9</v>
      </c>
      <c r="M366" s="4">
        <v>1.5656300000000001E-8</v>
      </c>
      <c r="N366" s="4">
        <v>1.0483E-8</v>
      </c>
      <c r="O366" s="4">
        <v>4.8828300000000002E-8</v>
      </c>
      <c r="P366" s="4">
        <v>4.09013E-8</v>
      </c>
    </row>
    <row r="367" spans="1:16" x14ac:dyDescent="0.4">
      <c r="A367" s="3">
        <v>624100</v>
      </c>
      <c r="B367" t="str">
        <f>VLOOKUP(A367,'sector labels'!A:B,2,FALSE)</f>
        <v>Individual and family services</v>
      </c>
      <c r="C367" s="4">
        <f t="shared" si="5"/>
        <v>1.2898676225E-7</v>
      </c>
      <c r="D367" s="4">
        <v>8.0744800000000002E-11</v>
      </c>
      <c r="E367" s="4">
        <v>2.2405400000000002E-9</v>
      </c>
      <c r="F367" s="4">
        <v>2.46513E-12</v>
      </c>
      <c r="G367" s="4">
        <v>1.9752699999999999E-12</v>
      </c>
      <c r="H367" s="4">
        <v>8.1150500000000006E-12</v>
      </c>
      <c r="I367" s="4">
        <v>1.27299E-8</v>
      </c>
      <c r="J367" s="4">
        <v>9.9352700000000006E-10</v>
      </c>
      <c r="K367" s="4">
        <v>2.4214499999999999E-10</v>
      </c>
      <c r="L367" s="4">
        <v>1.8533E-9</v>
      </c>
      <c r="M367" s="4">
        <v>7.6488499999999997E-9</v>
      </c>
      <c r="N367" s="4">
        <v>1.10549E-8</v>
      </c>
      <c r="O367" s="4">
        <v>5.1570099999999997E-8</v>
      </c>
      <c r="P367" s="4">
        <v>4.0560199999999998E-8</v>
      </c>
    </row>
    <row r="368" spans="1:16" x14ac:dyDescent="0.4">
      <c r="A368" s="3">
        <v>624400</v>
      </c>
      <c r="B368" t="str">
        <f>VLOOKUP(A368,'sector labels'!A:B,2,FALSE)</f>
        <v>Child day care services</v>
      </c>
      <c r="C368" s="4">
        <f t="shared" si="5"/>
        <v>4.4901778578E-8</v>
      </c>
      <c r="D368" s="4">
        <v>2.93309E-11</v>
      </c>
      <c r="E368" s="4">
        <v>7.0843300000000003E-10</v>
      </c>
      <c r="F368" s="4">
        <v>8.9121499999999995E-13</v>
      </c>
      <c r="G368" s="4">
        <v>4.9301299999999995E-13</v>
      </c>
      <c r="H368" s="4">
        <v>3.22845E-12</v>
      </c>
      <c r="I368" s="4">
        <v>5.1885200000000002E-9</v>
      </c>
      <c r="J368" s="4">
        <v>6.4856500000000002E-10</v>
      </c>
      <c r="K368" s="4">
        <v>1.5807700000000001E-10</v>
      </c>
      <c r="L368" s="4">
        <v>1.20986E-9</v>
      </c>
      <c r="M368" s="4">
        <v>4.9933000000000001E-9</v>
      </c>
      <c r="N368" s="4">
        <v>3.3433800000000001E-9</v>
      </c>
      <c r="O368" s="4">
        <v>1.5572900000000001E-8</v>
      </c>
      <c r="P368" s="4">
        <v>1.3044799999999999E-8</v>
      </c>
    </row>
    <row r="369" spans="1:16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f t="shared" si="5"/>
        <v>2.3292602019E-7</v>
      </c>
      <c r="D369" s="4">
        <v>1.5061999999999999E-10</v>
      </c>
      <c r="E369" s="4">
        <v>3.6374500000000001E-9</v>
      </c>
      <c r="F369" s="4">
        <v>4.8645799999999999E-12</v>
      </c>
      <c r="G369" s="4">
        <v>2.4834099999999998E-12</v>
      </c>
      <c r="H369" s="4">
        <v>1.6424200000000001E-11</v>
      </c>
      <c r="I369" s="4">
        <v>2.61915E-8</v>
      </c>
      <c r="J369" s="4">
        <v>3.27394E-9</v>
      </c>
      <c r="K369" s="4">
        <v>7.9798800000000004E-10</v>
      </c>
      <c r="L369" s="4">
        <v>6.10745E-9</v>
      </c>
      <c r="M369" s="4">
        <v>2.5206699999999999E-8</v>
      </c>
      <c r="N369" s="4">
        <v>1.6877599999999999E-8</v>
      </c>
      <c r="O369" s="4">
        <v>8.0341500000000005E-8</v>
      </c>
      <c r="P369" s="4">
        <v>7.0317499999999994E-8</v>
      </c>
    </row>
    <row r="370" spans="1:16" x14ac:dyDescent="0.4">
      <c r="A370" s="3">
        <v>711100</v>
      </c>
      <c r="B370" t="str">
        <f>VLOOKUP(A370,'sector labels'!A:B,2,FALSE)</f>
        <v>Performing arts companies</v>
      </c>
      <c r="C370" s="4">
        <f t="shared" si="5"/>
        <v>5.7738157825000003E-8</v>
      </c>
      <c r="D370" s="4">
        <v>3.8548899999999997E-11</v>
      </c>
      <c r="E370" s="4">
        <v>1.2356E-9</v>
      </c>
      <c r="F370" s="4">
        <v>2.2296400000000002E-12</v>
      </c>
      <c r="G370" s="4">
        <v>6.1934500000000002E-13</v>
      </c>
      <c r="H370" s="4">
        <v>2.9899400000000001E-12</v>
      </c>
      <c r="I370" s="4">
        <v>7.7002399999999999E-9</v>
      </c>
      <c r="J370" s="4">
        <v>1.92506E-9</v>
      </c>
      <c r="K370" s="4">
        <v>2.81164E-9</v>
      </c>
      <c r="L370">
        <v>0</v>
      </c>
      <c r="M370" s="4">
        <v>7.8945599999999993E-9</v>
      </c>
      <c r="N370" s="4">
        <v>5.87607E-9</v>
      </c>
      <c r="O370" s="4">
        <v>1.5006900000000001E-8</v>
      </c>
      <c r="P370" s="4">
        <v>1.5243700000000001E-8</v>
      </c>
    </row>
    <row r="371" spans="1:16" x14ac:dyDescent="0.4">
      <c r="A371" s="3">
        <v>711200</v>
      </c>
      <c r="B371" t="str">
        <f>VLOOKUP(A371,'sector labels'!A:B,2,FALSE)</f>
        <v>Spectator sports</v>
      </c>
      <c r="C371" s="4">
        <f t="shared" si="5"/>
        <v>2.5143985167999997E-8</v>
      </c>
      <c r="D371" s="4">
        <v>1.6820299999999999E-11</v>
      </c>
      <c r="E371" s="4">
        <v>6.0294999999999997E-10</v>
      </c>
      <c r="F371" s="4">
        <v>8.4843999999999997E-13</v>
      </c>
      <c r="G371" s="4">
        <v>2.3567800000000002E-13</v>
      </c>
      <c r="H371" s="4">
        <v>1.1377500000000001E-12</v>
      </c>
      <c r="I371" s="4">
        <v>2.9730099999999998E-9</v>
      </c>
      <c r="J371" s="4">
        <v>7.4325300000000002E-10</v>
      </c>
      <c r="K371" s="4">
        <v>1.0857799999999999E-9</v>
      </c>
      <c r="L371">
        <v>0</v>
      </c>
      <c r="M371" s="4">
        <v>3.0486499999999998E-9</v>
      </c>
      <c r="N371" s="4">
        <v>2.2689999999999999E-9</v>
      </c>
      <c r="O371" s="4">
        <v>7.2392599999999997E-9</v>
      </c>
      <c r="P371" s="4">
        <v>7.1630399999999997E-9</v>
      </c>
    </row>
    <row r="372" spans="1:16" x14ac:dyDescent="0.4">
      <c r="A372" s="3">
        <v>711500</v>
      </c>
      <c r="B372" t="str">
        <f>VLOOKUP(A372,'sector labels'!A:B,2,FALSE)</f>
        <v>Independent artists, writers, and performers</v>
      </c>
      <c r="C372" s="4">
        <f t="shared" si="5"/>
        <v>8.3432781265999993E-9</v>
      </c>
      <c r="D372" s="4">
        <v>5.5703899999999997E-12</v>
      </c>
      <c r="E372" s="4">
        <v>1.7854699999999999E-10</v>
      </c>
      <c r="F372" s="4">
        <v>3.2218800000000002E-13</v>
      </c>
      <c r="G372" s="4">
        <v>8.9496600000000004E-14</v>
      </c>
      <c r="H372" s="4">
        <v>4.3205200000000001E-13</v>
      </c>
      <c r="I372" s="4">
        <v>1.1127000000000001E-9</v>
      </c>
      <c r="J372" s="4">
        <v>2.7817500000000002E-10</v>
      </c>
      <c r="K372" s="4">
        <v>4.0628799999999998E-10</v>
      </c>
      <c r="L372">
        <v>0</v>
      </c>
      <c r="M372" s="4">
        <v>1.1407800000000001E-9</v>
      </c>
      <c r="N372" s="4">
        <v>8.4910400000000003E-10</v>
      </c>
      <c r="O372" s="4">
        <v>2.1685199999999999E-9</v>
      </c>
      <c r="P372" s="4">
        <v>2.2027500000000001E-9</v>
      </c>
    </row>
    <row r="373" spans="1:16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f t="shared" si="5"/>
        <v>2.5789464325E-8</v>
      </c>
      <c r="D373" s="4">
        <v>1.7218300000000001E-11</v>
      </c>
      <c r="E373" s="4">
        <v>5.5189599999999999E-10</v>
      </c>
      <c r="F373" s="4">
        <v>9.9589699999999991E-13</v>
      </c>
      <c r="G373" s="4">
        <v>2.7663799999999998E-13</v>
      </c>
      <c r="H373" s="4">
        <v>1.33549E-12</v>
      </c>
      <c r="I373" s="4">
        <v>3.4394099999999998E-9</v>
      </c>
      <c r="J373" s="4">
        <v>8.59852E-10</v>
      </c>
      <c r="K373" s="4">
        <v>1.25586E-9</v>
      </c>
      <c r="L373">
        <v>0</v>
      </c>
      <c r="M373" s="4">
        <v>3.5262000000000001E-9</v>
      </c>
      <c r="N373" s="4">
        <v>2.62462E-9</v>
      </c>
      <c r="O373" s="4">
        <v>6.7029999999999997E-9</v>
      </c>
      <c r="P373" s="4">
        <v>6.8087999999999999E-9</v>
      </c>
    </row>
    <row r="374" spans="1:16" x14ac:dyDescent="0.4">
      <c r="A374" s="3">
        <v>712000</v>
      </c>
      <c r="B374" t="str">
        <f>VLOOKUP(A374,'sector labels'!A:B,2,FALSE)</f>
        <v>Museums, historical sites, zoos, and parks</v>
      </c>
      <c r="C374" s="4">
        <f t="shared" si="5"/>
        <v>8.5414985119000002E-8</v>
      </c>
      <c r="D374" s="4">
        <v>5.7027300000000001E-11</v>
      </c>
      <c r="E374" s="4">
        <v>1.82789E-9</v>
      </c>
      <c r="F374" s="4">
        <v>3.29842E-12</v>
      </c>
      <c r="G374" s="4">
        <v>9.1622900000000005E-13</v>
      </c>
      <c r="H374" s="4">
        <v>4.4231699999999996E-12</v>
      </c>
      <c r="I374" s="4">
        <v>1.1391399999999999E-8</v>
      </c>
      <c r="J374" s="4">
        <v>2.84784E-9</v>
      </c>
      <c r="K374" s="4">
        <v>4.1594100000000002E-9</v>
      </c>
      <c r="L374">
        <v>0</v>
      </c>
      <c r="M374" s="4">
        <v>1.1678800000000001E-8</v>
      </c>
      <c r="N374" s="4">
        <v>8.6927799999999998E-9</v>
      </c>
      <c r="O374" s="4">
        <v>2.2200399999999999E-8</v>
      </c>
      <c r="P374" s="4">
        <v>2.25508E-8</v>
      </c>
    </row>
    <row r="375" spans="1:16" x14ac:dyDescent="0.4">
      <c r="A375" s="3">
        <v>713100</v>
      </c>
      <c r="B375" t="str">
        <f>VLOOKUP(A375,'sector labels'!A:B,2,FALSE)</f>
        <v>Amusement parks and arcades</v>
      </c>
      <c r="C375" s="4">
        <f t="shared" si="5"/>
        <v>2.2518367905899999E-7</v>
      </c>
      <c r="D375" s="4">
        <v>1.1694000000000001E-10</v>
      </c>
      <c r="E375" s="4">
        <v>3.2575099999999998E-9</v>
      </c>
      <c r="F375" s="4">
        <v>7.4412700000000003E-12</v>
      </c>
      <c r="G375" s="4">
        <v>8.5393900000000002E-13</v>
      </c>
      <c r="H375" s="4">
        <v>9.8538499999999997E-12</v>
      </c>
      <c r="I375" s="4">
        <v>8.8057999999999993E-8</v>
      </c>
      <c r="J375" s="4">
        <v>1.53833E-9</v>
      </c>
      <c r="K375" s="4">
        <v>2.2447200000000001E-9</v>
      </c>
      <c r="L375">
        <v>0</v>
      </c>
      <c r="M375" s="4">
        <v>6.3027300000000002E-9</v>
      </c>
      <c r="N375" s="4">
        <v>1.16306E-8</v>
      </c>
      <c r="O375" s="4">
        <v>2.78695E-8</v>
      </c>
      <c r="P375" s="4">
        <v>8.4147200000000003E-8</v>
      </c>
    </row>
    <row r="376" spans="1:16" x14ac:dyDescent="0.4">
      <c r="A376" s="3">
        <v>713200</v>
      </c>
      <c r="B376" t="str">
        <f>VLOOKUP(A376,'sector labels'!A:B,2,FALSE)</f>
        <v>Gambling industries (except casino hotels)</v>
      </c>
      <c r="C376" s="4">
        <f t="shared" si="5"/>
        <v>1.9429554967E-8</v>
      </c>
      <c r="D376" s="4">
        <v>1.29721E-11</v>
      </c>
      <c r="E376" s="4">
        <v>4.1579299999999999E-10</v>
      </c>
      <c r="F376" s="4">
        <v>7.5030000000000004E-13</v>
      </c>
      <c r="G376" s="4">
        <v>2.0841699999999999E-13</v>
      </c>
      <c r="H376" s="4">
        <v>1.0061499999999999E-12</v>
      </c>
      <c r="I376" s="4">
        <v>2.5912200000000001E-9</v>
      </c>
      <c r="J376" s="4">
        <v>6.4780500000000002E-10</v>
      </c>
      <c r="K376" s="4">
        <v>9.4615000000000009E-10</v>
      </c>
      <c r="L376">
        <v>0</v>
      </c>
      <c r="M376" s="4">
        <v>2.65661E-9</v>
      </c>
      <c r="N376" s="4">
        <v>1.9773700000000002E-9</v>
      </c>
      <c r="O376" s="4">
        <v>5.04998E-9</v>
      </c>
      <c r="P376" s="4">
        <v>5.1296899999999999E-9</v>
      </c>
    </row>
    <row r="377" spans="1:16" x14ac:dyDescent="0.4">
      <c r="A377" s="3">
        <v>713900</v>
      </c>
      <c r="B377" t="str">
        <f>VLOOKUP(A377,'sector labels'!A:B,2,FALSE)</f>
        <v>Other amusement and recreation industries</v>
      </c>
      <c r="C377" s="4">
        <f t="shared" si="5"/>
        <v>1.0304400710799999E-7</v>
      </c>
      <c r="D377" s="4">
        <v>3.8678700000000002E-11</v>
      </c>
      <c r="E377" s="4">
        <v>2.2614300000000001E-9</v>
      </c>
      <c r="F377" s="4">
        <v>5.1059699999999999E-12</v>
      </c>
      <c r="G377" s="4">
        <v>4.0135800000000003E-13</v>
      </c>
      <c r="H377" s="4">
        <v>4.6910800000000002E-12</v>
      </c>
      <c r="I377" s="4">
        <v>1.9564599999999998E-8</v>
      </c>
      <c r="J377" s="4">
        <v>3.64139E-9</v>
      </c>
      <c r="K377" s="4">
        <v>2.7861000000000001E-9</v>
      </c>
      <c r="L377">
        <v>0</v>
      </c>
      <c r="M377" s="4">
        <v>3.0126700000000001E-9</v>
      </c>
      <c r="N377" s="4">
        <v>3.58414E-9</v>
      </c>
      <c r="O377" s="4">
        <v>2.4050399999999999E-8</v>
      </c>
      <c r="P377" s="4">
        <v>4.4094399999999999E-8</v>
      </c>
    </row>
    <row r="378" spans="1:16" x14ac:dyDescent="0.4">
      <c r="A378" s="3">
        <v>721000</v>
      </c>
      <c r="B378" t="str">
        <f>VLOOKUP(A378,'sector labels'!A:B,2,FALSE)</f>
        <v>Accommodation</v>
      </c>
      <c r="C378" s="4">
        <f t="shared" si="5"/>
        <v>7.1128008170000005E-8</v>
      </c>
      <c r="D378" s="4">
        <v>2.6878700000000001E-11</v>
      </c>
      <c r="E378" s="4">
        <v>8.2185699999999997E-10</v>
      </c>
      <c r="F378" s="4">
        <v>3.3483099999999999E-12</v>
      </c>
      <c r="G378" s="4">
        <v>4.6289999999999998E-13</v>
      </c>
      <c r="H378" s="4">
        <v>3.1402600000000002E-12</v>
      </c>
      <c r="I378" s="4">
        <v>2.15755E-8</v>
      </c>
      <c r="J378" s="4">
        <v>1.75037E-9</v>
      </c>
      <c r="K378" s="4">
        <v>7.6796100000000001E-10</v>
      </c>
      <c r="L378" s="4">
        <v>1.9229300000000001E-9</v>
      </c>
      <c r="M378" s="4">
        <v>4.0933399999999998E-9</v>
      </c>
      <c r="N378" s="4">
        <v>3.7692200000000003E-9</v>
      </c>
      <c r="O378" s="4">
        <v>1.8528100000000001E-8</v>
      </c>
      <c r="P378" s="4">
        <v>1.7864899999999999E-8</v>
      </c>
    </row>
    <row r="379" spans="1:16" x14ac:dyDescent="0.4">
      <c r="A379" s="3">
        <v>722110</v>
      </c>
      <c r="B379" t="str">
        <f>VLOOKUP(A379,'sector labels'!A:B,2,FALSE)</f>
        <v>Full-service restaurants</v>
      </c>
      <c r="C379" s="4">
        <f t="shared" si="5"/>
        <v>1.9154696057000002E-7</v>
      </c>
      <c r="D379" s="4">
        <v>2.8661600000000001E-11</v>
      </c>
      <c r="E379" s="4">
        <v>1.82635E-9</v>
      </c>
      <c r="F379" s="4">
        <v>2.03878E-11</v>
      </c>
      <c r="G379" s="4">
        <v>1.0133300000000001E-12</v>
      </c>
      <c r="H379" s="4">
        <v>4.6888399999999996E-12</v>
      </c>
      <c r="I379" s="4">
        <v>1.3269400000000001E-7</v>
      </c>
      <c r="J379" s="4">
        <v>3.4705200000000001E-9</v>
      </c>
      <c r="K379" s="4">
        <v>7.0875900000000003E-10</v>
      </c>
      <c r="L379" s="4">
        <v>1.56945E-9</v>
      </c>
      <c r="M379" s="4">
        <v>2.80949E-9</v>
      </c>
      <c r="N379" s="4">
        <v>4.5537399999999996E-9</v>
      </c>
      <c r="O379" s="4">
        <v>2.19198E-8</v>
      </c>
      <c r="P379" s="4">
        <v>2.1940099999999999E-8</v>
      </c>
    </row>
    <row r="380" spans="1:16" x14ac:dyDescent="0.4">
      <c r="A380" s="3">
        <v>722211</v>
      </c>
      <c r="B380" t="str">
        <f>VLOOKUP(A380,'sector labels'!A:B,2,FALSE)</f>
        <v>Limited-service restaurants</v>
      </c>
      <c r="C380" s="4">
        <f t="shared" si="5"/>
        <v>1.6981367642299997E-7</v>
      </c>
      <c r="D380" s="4">
        <v>3.5722800000000001E-11</v>
      </c>
      <c r="E380" s="4">
        <v>1.37528E-9</v>
      </c>
      <c r="F380" s="4">
        <v>1.16931E-11</v>
      </c>
      <c r="G380" s="4">
        <v>5.7325300000000002E-13</v>
      </c>
      <c r="H380" s="4">
        <v>5.0892699999999998E-12</v>
      </c>
      <c r="I380" s="4">
        <v>1.16588E-7</v>
      </c>
      <c r="J380" s="4">
        <v>1.9298000000000001E-9</v>
      </c>
      <c r="K380" s="4">
        <v>2.1526599999999999E-9</v>
      </c>
      <c r="L380" s="4">
        <v>2.6300600000000002E-10</v>
      </c>
      <c r="M380" s="4">
        <v>1.9290199999999999E-10</v>
      </c>
      <c r="N380" s="4">
        <v>4.0451499999999998E-9</v>
      </c>
      <c r="O380" s="4">
        <v>1.88317E-8</v>
      </c>
      <c r="P380" s="4">
        <v>2.4382099999999998E-8</v>
      </c>
    </row>
    <row r="381" spans="1:16" x14ac:dyDescent="0.4">
      <c r="A381" s="3" t="s">
        <v>440</v>
      </c>
      <c r="B381" t="str">
        <f>VLOOKUP(A381,'sector labels'!A:B,2,FALSE)</f>
        <v>All other food and drinking places</v>
      </c>
      <c r="C381" s="4">
        <f t="shared" si="5"/>
        <v>1.2953943979219999E-7</v>
      </c>
      <c r="D381" s="4">
        <v>3.2016499999999999E-11</v>
      </c>
      <c r="E381" s="4">
        <v>8.4513900000000003E-10</v>
      </c>
      <c r="F381" s="4">
        <v>5.0029499999999998E-12</v>
      </c>
      <c r="G381" s="4">
        <v>4.0292199999999999E-14</v>
      </c>
      <c r="H381" s="4">
        <v>4.6870500000000003E-12</v>
      </c>
      <c r="I381" s="4">
        <v>8.1754599999999998E-8</v>
      </c>
      <c r="J381" s="4">
        <v>6.4925400000000004E-10</v>
      </c>
      <c r="K381" s="4">
        <v>1.2649799999999999E-9</v>
      </c>
      <c r="L381" s="4">
        <v>3.6311600000000001E-9</v>
      </c>
      <c r="M381" s="4">
        <v>2.6638599999999999E-9</v>
      </c>
      <c r="N381" s="4">
        <v>1.3216000000000001E-9</v>
      </c>
      <c r="O381" s="4">
        <v>1.6318699999999999E-8</v>
      </c>
      <c r="P381" s="4">
        <v>2.1048399999999999E-8</v>
      </c>
    </row>
    <row r="382" spans="1:16" x14ac:dyDescent="0.4">
      <c r="A382" s="3">
        <v>811100</v>
      </c>
      <c r="B382" t="str">
        <f>VLOOKUP(A382,'sector labels'!A:B,2,FALSE)</f>
        <v>Automotive repair and maintenance</v>
      </c>
      <c r="C382" s="4">
        <f t="shared" si="5"/>
        <v>2.5485749384000001E-8</v>
      </c>
      <c r="D382" s="4">
        <v>8.1018099999999994E-12</v>
      </c>
      <c r="E382" s="4">
        <v>7.2973699999999998E-10</v>
      </c>
      <c r="F382" s="4">
        <v>1.8292200000000002E-12</v>
      </c>
      <c r="G382" s="4">
        <v>2.23987E-13</v>
      </c>
      <c r="H382" s="4">
        <v>7.7236699999999995E-13</v>
      </c>
      <c r="I382" s="4">
        <v>1.8458399999999999E-9</v>
      </c>
      <c r="J382" s="4">
        <v>1.2305599999999999E-9</v>
      </c>
      <c r="K382" s="4">
        <v>2.9978600000000002E-10</v>
      </c>
      <c r="L382" s="4">
        <v>1.52977E-9</v>
      </c>
      <c r="M382" s="4">
        <v>5.0504400000000002E-9</v>
      </c>
      <c r="N382" s="4">
        <v>9.3950900000000009E-10</v>
      </c>
      <c r="O382" s="4">
        <v>6.53646E-9</v>
      </c>
      <c r="P382" s="4">
        <v>7.31272E-9</v>
      </c>
    </row>
    <row r="383" spans="1:16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f t="shared" si="5"/>
        <v>6.0483736263999996E-8</v>
      </c>
      <c r="D383" s="4">
        <v>1.9227499999999999E-11</v>
      </c>
      <c r="E383" s="4">
        <v>1.7318400000000001E-9</v>
      </c>
      <c r="F383" s="4">
        <v>4.3411799999999999E-12</v>
      </c>
      <c r="G383" s="4">
        <v>5.3157400000000001E-13</v>
      </c>
      <c r="H383" s="4">
        <v>1.8330100000000001E-12</v>
      </c>
      <c r="I383" s="4">
        <v>4.3806100000000002E-9</v>
      </c>
      <c r="J383" s="4">
        <v>2.9204099999999998E-9</v>
      </c>
      <c r="K383" s="4">
        <v>7.1146299999999997E-10</v>
      </c>
      <c r="L383" s="4">
        <v>3.6304999999999998E-9</v>
      </c>
      <c r="M383" s="4">
        <v>1.19859E-8</v>
      </c>
      <c r="N383" s="4">
        <v>2.2296800000000001E-9</v>
      </c>
      <c r="O383" s="4">
        <v>1.55126E-8</v>
      </c>
      <c r="P383" s="4">
        <v>1.7354800000000001E-8</v>
      </c>
    </row>
    <row r="384" spans="1:16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f t="shared" si="5"/>
        <v>9.1921482629999993E-9</v>
      </c>
      <c r="D384" s="4">
        <v>2.9221399999999999E-12</v>
      </c>
      <c r="E384" s="4">
        <v>2.6319999999999998E-10</v>
      </c>
      <c r="F384" s="4">
        <v>6.5976000000000001E-13</v>
      </c>
      <c r="G384" s="4">
        <v>8.0786999999999999E-14</v>
      </c>
      <c r="H384" s="4">
        <v>2.7857600000000002E-13</v>
      </c>
      <c r="I384" s="4">
        <v>6.6575300000000003E-10</v>
      </c>
      <c r="J384" s="4">
        <v>4.43835E-10</v>
      </c>
      <c r="K384" s="4">
        <v>1.08126E-10</v>
      </c>
      <c r="L384" s="4">
        <v>5.5175300000000001E-10</v>
      </c>
      <c r="M384" s="4">
        <v>1.82158E-9</v>
      </c>
      <c r="N384" s="4">
        <v>3.3886000000000001E-10</v>
      </c>
      <c r="O384" s="4">
        <v>2.3575599999999999E-9</v>
      </c>
      <c r="P384" s="4">
        <v>2.63754E-9</v>
      </c>
    </row>
    <row r="385" spans="1:16" x14ac:dyDescent="0.4">
      <c r="A385" s="3">
        <v>811400</v>
      </c>
      <c r="B385" t="str">
        <f>VLOOKUP(A385,'sector labels'!A:B,2,FALSE)</f>
        <v>Personal and household goods repair and maintenance</v>
      </c>
      <c r="C385" s="4">
        <f t="shared" si="5"/>
        <v>8.1352115929000001E-8</v>
      </c>
      <c r="D385" s="4">
        <v>2.5861499999999998E-11</v>
      </c>
      <c r="E385" s="4">
        <v>2.3293700000000002E-9</v>
      </c>
      <c r="F385" s="4">
        <v>5.8389999999999997E-12</v>
      </c>
      <c r="G385" s="4">
        <v>7.1497899999999998E-13</v>
      </c>
      <c r="H385" s="4">
        <v>2.4654500000000002E-12</v>
      </c>
      <c r="I385" s="4">
        <v>5.8920300000000004E-9</v>
      </c>
      <c r="J385" s="4">
        <v>3.9280200000000003E-9</v>
      </c>
      <c r="K385" s="4">
        <v>9.5693500000000007E-10</v>
      </c>
      <c r="L385" s="4">
        <v>4.8831100000000001E-9</v>
      </c>
      <c r="M385" s="4">
        <v>1.6121299999999999E-8</v>
      </c>
      <c r="N385" s="4">
        <v>2.99897E-9</v>
      </c>
      <c r="O385" s="4">
        <v>2.0864800000000001E-8</v>
      </c>
      <c r="P385" s="4">
        <v>2.33427E-8</v>
      </c>
    </row>
    <row r="386" spans="1:16" x14ac:dyDescent="0.4">
      <c r="A386" s="3">
        <v>812100</v>
      </c>
      <c r="B386" t="str">
        <f>VLOOKUP(A386,'sector labels'!A:B,2,FALSE)</f>
        <v>Personal care services</v>
      </c>
      <c r="C386" s="4">
        <f t="shared" si="5"/>
        <v>2.3077104639E-8</v>
      </c>
      <c r="D386" s="4">
        <v>7.3361100000000007E-12</v>
      </c>
      <c r="E386" s="4">
        <v>6.6076999999999998E-10</v>
      </c>
      <c r="F386" s="4">
        <v>1.65634E-12</v>
      </c>
      <c r="G386" s="4">
        <v>2.0281799999999999E-13</v>
      </c>
      <c r="H386" s="4">
        <v>6.9937100000000005E-13</v>
      </c>
      <c r="I386" s="4">
        <v>1.67139E-9</v>
      </c>
      <c r="J386" s="4">
        <v>1.11426E-9</v>
      </c>
      <c r="K386" s="4">
        <v>2.71453E-10</v>
      </c>
      <c r="L386" s="4">
        <v>1.3851900000000001E-9</v>
      </c>
      <c r="M386" s="4">
        <v>4.5731299999999999E-9</v>
      </c>
      <c r="N386" s="4">
        <v>8.5071700000000001E-10</v>
      </c>
      <c r="O386" s="4">
        <v>5.9187000000000003E-9</v>
      </c>
      <c r="P386" s="4">
        <v>6.6216000000000004E-9</v>
      </c>
    </row>
    <row r="387" spans="1:16" x14ac:dyDescent="0.4">
      <c r="A387" s="3">
        <v>812200</v>
      </c>
      <c r="B387" t="str">
        <f>VLOOKUP(A387,'sector labels'!A:B,2,FALSE)</f>
        <v>Death care services</v>
      </c>
      <c r="C387" s="4">
        <f t="shared" ref="C387:C398" si="6">SUM(D387:P387)</f>
        <v>3.1996658034999999E-8</v>
      </c>
      <c r="D387" s="4">
        <v>1.01716E-11</v>
      </c>
      <c r="E387" s="4">
        <v>9.1616600000000002E-10</v>
      </c>
      <c r="F387" s="4">
        <v>2.2965399999999998E-12</v>
      </c>
      <c r="G387" s="4">
        <v>2.81209E-13</v>
      </c>
      <c r="H387" s="4">
        <v>9.6968599999999999E-13</v>
      </c>
      <c r="I387" s="4">
        <v>2.3173999999999999E-9</v>
      </c>
      <c r="J387" s="4">
        <v>1.54493E-9</v>
      </c>
      <c r="K387" s="4">
        <v>3.7637299999999999E-10</v>
      </c>
      <c r="L387" s="4">
        <v>1.92058E-9</v>
      </c>
      <c r="M387" s="4">
        <v>6.3406899999999999E-9</v>
      </c>
      <c r="N387" s="4">
        <v>1.17953E-9</v>
      </c>
      <c r="O387" s="4">
        <v>8.2063499999999999E-9</v>
      </c>
      <c r="P387" s="4">
        <v>9.1809200000000006E-9</v>
      </c>
    </row>
    <row r="388" spans="1:16" x14ac:dyDescent="0.4">
      <c r="A388" s="3">
        <v>812300</v>
      </c>
      <c r="B388" t="str">
        <f>VLOOKUP(A388,'sector labels'!A:B,2,FALSE)</f>
        <v>Dry-cleaning and laundry services</v>
      </c>
      <c r="C388" s="4">
        <f t="shared" si="6"/>
        <v>8.9138269835999996E-8</v>
      </c>
      <c r="D388" s="4">
        <v>5.4610600000000003E-11</v>
      </c>
      <c r="E388" s="4">
        <v>2.0852100000000001E-9</v>
      </c>
      <c r="F388" s="4">
        <v>6.1185599999999997E-12</v>
      </c>
      <c r="G388" s="4">
        <v>4.2823600000000001E-13</v>
      </c>
      <c r="H388" s="4">
        <v>4.3654399999999996E-12</v>
      </c>
      <c r="I388" s="4">
        <v>3.53414E-9</v>
      </c>
      <c r="J388" s="4">
        <v>2.3561000000000002E-9</v>
      </c>
      <c r="K388" s="4">
        <v>5.7399699999999996E-10</v>
      </c>
      <c r="L388" s="4">
        <v>2.9290199999999999E-9</v>
      </c>
      <c r="M388" s="4">
        <v>9.6700399999999994E-9</v>
      </c>
      <c r="N388" s="4">
        <v>4.6542400000000003E-9</v>
      </c>
      <c r="O388" s="4">
        <v>2.9406799999999999E-8</v>
      </c>
      <c r="P388" s="4">
        <v>3.3863200000000001E-8</v>
      </c>
    </row>
    <row r="389" spans="1:16" x14ac:dyDescent="0.4">
      <c r="A389" s="3">
        <v>812900</v>
      </c>
      <c r="B389" t="str">
        <f>VLOOKUP(A389,'sector labels'!A:B,2,FALSE)</f>
        <v>Other personal services</v>
      </c>
      <c r="C389" s="4">
        <f t="shared" si="6"/>
        <v>4.7701317579999997E-8</v>
      </c>
      <c r="D389" s="4">
        <v>2.4626399999999999E-11</v>
      </c>
      <c r="E389" s="4">
        <v>3.0335699999999999E-9</v>
      </c>
      <c r="F389" s="4">
        <v>3.1376299999999998E-12</v>
      </c>
      <c r="G389" s="4">
        <v>8.7516600000000007E-12</v>
      </c>
      <c r="H389" s="4">
        <v>1.7308899999999999E-12</v>
      </c>
      <c r="I389" s="4">
        <v>2.6154500000000001E-9</v>
      </c>
      <c r="J389" s="4">
        <v>1.7436299999999999E-9</v>
      </c>
      <c r="K389" s="4">
        <v>4.24351E-10</v>
      </c>
      <c r="L389" s="4">
        <v>2.1658300000000002E-9</v>
      </c>
      <c r="M389" s="4">
        <v>7.1489800000000003E-9</v>
      </c>
      <c r="N389" s="4">
        <v>2.01406E-9</v>
      </c>
      <c r="O389" s="4">
        <v>1.05201E-8</v>
      </c>
      <c r="P389" s="4">
        <v>1.7997100000000001E-8</v>
      </c>
    </row>
    <row r="390" spans="1:16" x14ac:dyDescent="0.4">
      <c r="A390" s="3">
        <v>813100</v>
      </c>
      <c r="B390" t="str">
        <f>VLOOKUP(A390,'sector labels'!A:B,2,FALSE)</f>
        <v>Religious organizations</v>
      </c>
      <c r="C390" s="4">
        <f t="shared" si="6"/>
        <v>3.8191628164000004E-9</v>
      </c>
      <c r="D390" s="4">
        <v>1.2140899999999999E-12</v>
      </c>
      <c r="E390" s="4">
        <v>1.0935499999999999E-10</v>
      </c>
      <c r="F390" s="4">
        <v>2.74118E-13</v>
      </c>
      <c r="G390" s="4">
        <v>3.3565399999999998E-14</v>
      </c>
      <c r="H390" s="4">
        <v>1.1574300000000001E-13</v>
      </c>
      <c r="I390" s="4">
        <v>2.7660700000000001E-10</v>
      </c>
      <c r="J390" s="4">
        <v>1.84405E-10</v>
      </c>
      <c r="K390" s="4">
        <v>4.4924299999999999E-11</v>
      </c>
      <c r="L390" s="4">
        <v>2.29243E-10</v>
      </c>
      <c r="M390" s="4">
        <v>7.5683199999999998E-10</v>
      </c>
      <c r="N390" s="4">
        <v>1.4079000000000001E-10</v>
      </c>
      <c r="O390" s="4">
        <v>9.7951900000000004E-10</v>
      </c>
      <c r="P390" s="4">
        <v>1.0958500000000001E-9</v>
      </c>
    </row>
    <row r="391" spans="1:16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f t="shared" si="6"/>
        <v>4.2548435304999995E-8</v>
      </c>
      <c r="D391" s="4">
        <v>1.3526E-11</v>
      </c>
      <c r="E391" s="4">
        <v>1.2183E-9</v>
      </c>
      <c r="F391" s="4">
        <v>3.05389E-12</v>
      </c>
      <c r="G391" s="4">
        <v>3.7394499999999998E-13</v>
      </c>
      <c r="H391" s="4">
        <v>1.28947E-12</v>
      </c>
      <c r="I391" s="4">
        <v>3.08162E-9</v>
      </c>
      <c r="J391" s="4">
        <v>2.05442E-9</v>
      </c>
      <c r="K391" s="4">
        <v>5.0049200000000001E-10</v>
      </c>
      <c r="L391" s="4">
        <v>2.55394E-9</v>
      </c>
      <c r="M391" s="4">
        <v>8.4317099999999992E-9</v>
      </c>
      <c r="N391" s="4">
        <v>1.56851E-9</v>
      </c>
      <c r="O391" s="4">
        <v>1.09126E-8</v>
      </c>
      <c r="P391" s="4">
        <v>1.22086E-8</v>
      </c>
    </row>
    <row r="392" spans="1:16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f t="shared" si="6"/>
        <v>2.4297355854000001E-8</v>
      </c>
      <c r="D392" s="4">
        <v>7.7240300000000002E-12</v>
      </c>
      <c r="E392" s="4">
        <v>6.9570999999999997E-10</v>
      </c>
      <c r="F392" s="4">
        <v>1.74393E-12</v>
      </c>
      <c r="G392" s="4">
        <v>2.1354200000000001E-13</v>
      </c>
      <c r="H392" s="4">
        <v>7.3635200000000003E-13</v>
      </c>
      <c r="I392" s="4">
        <v>1.75977E-9</v>
      </c>
      <c r="J392" s="4">
        <v>1.1731800000000001E-9</v>
      </c>
      <c r="K392" s="4">
        <v>2.8580699999999999E-10</v>
      </c>
      <c r="L392" s="4">
        <v>1.4584300000000001E-9</v>
      </c>
      <c r="M392" s="4">
        <v>4.8149400000000003E-9</v>
      </c>
      <c r="N392" s="4">
        <v>8.9570100000000003E-10</v>
      </c>
      <c r="O392" s="4">
        <v>6.2316699999999998E-9</v>
      </c>
      <c r="P392" s="4">
        <v>6.9717300000000003E-9</v>
      </c>
    </row>
    <row r="393" spans="1:16" x14ac:dyDescent="0.4">
      <c r="A393" s="3">
        <v>814000</v>
      </c>
      <c r="B393" t="str">
        <f>VLOOKUP(A393,'sector labels'!A:B,2,FALSE)</f>
        <v>Private households</v>
      </c>
      <c r="C393" s="4">
        <f t="shared" si="6"/>
        <v>1.8216681673000001E-8</v>
      </c>
      <c r="D393" s="4">
        <v>5.79101E-12</v>
      </c>
      <c r="E393" s="4">
        <v>5.2160100000000005E-10</v>
      </c>
      <c r="F393" s="4">
        <v>1.3074899999999999E-12</v>
      </c>
      <c r="G393" s="4">
        <v>1.6010099999999999E-13</v>
      </c>
      <c r="H393" s="4">
        <v>5.5207200000000003E-13</v>
      </c>
      <c r="I393" s="4">
        <v>1.31937E-9</v>
      </c>
      <c r="J393" s="4">
        <v>8.7957699999999995E-10</v>
      </c>
      <c r="K393" s="4">
        <v>2.1428099999999999E-10</v>
      </c>
      <c r="L393" s="4">
        <v>1.09345E-9</v>
      </c>
      <c r="M393" s="4">
        <v>3.6099499999999999E-9</v>
      </c>
      <c r="N393" s="4">
        <v>6.7154199999999995E-10</v>
      </c>
      <c r="O393" s="4">
        <v>4.6721199999999998E-9</v>
      </c>
      <c r="P393" s="4">
        <v>5.2269799999999997E-9</v>
      </c>
    </row>
    <row r="394" spans="1:16" x14ac:dyDescent="0.4">
      <c r="A394" s="3" t="s">
        <v>456</v>
      </c>
      <c r="B394" t="str">
        <f>VLOOKUP(A394,'sector labels'!A:B,2,FALSE)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VLOOKUP(A395,'sector labels'!A:B,2,FALSE)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VLOOKUP(A396,'sector labels'!A:B,2,FALSE)</f>
        <v>Postal service</v>
      </c>
      <c r="C396" s="4">
        <f t="shared" si="6"/>
        <v>5.6913792067999999E-9</v>
      </c>
      <c r="D396" s="4">
        <v>4.2216500000000003E-12</v>
      </c>
      <c r="E396" s="4">
        <v>1.4071799999999999E-10</v>
      </c>
      <c r="F396" s="4">
        <v>1.7424899999999999E-13</v>
      </c>
      <c r="G396" s="4">
        <v>3.4849800000000002E-14</v>
      </c>
      <c r="H396" s="4">
        <v>3.9055800000000001E-13</v>
      </c>
      <c r="I396" s="4">
        <v>3.0516100000000002E-10</v>
      </c>
      <c r="J396" s="4">
        <v>1.0172E-10</v>
      </c>
      <c r="K396" s="4">
        <v>9.9199899999999998E-11</v>
      </c>
      <c r="L396" s="4">
        <v>1.2653199999999999E-10</v>
      </c>
      <c r="M396" s="4">
        <v>2.0890100000000001E-10</v>
      </c>
      <c r="N396" s="4">
        <v>5.4389600000000002E-10</v>
      </c>
      <c r="O396" s="4">
        <v>1.90233E-9</v>
      </c>
      <c r="P396" s="4">
        <v>2.2580999999999999E-9</v>
      </c>
    </row>
    <row r="397" spans="1:16" x14ac:dyDescent="0.4">
      <c r="A397" s="3" t="s">
        <v>461</v>
      </c>
      <c r="B397" t="str">
        <f>VLOOKUP(A397,'sector labels'!A:B,2,FALSE)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VLOOKUP(A398,'sector labels'!A:B,2,FALSE)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C7A3-21EE-48F3-99EA-4680008F20B1}">
  <dimension ref="A1:P398"/>
  <sheetViews>
    <sheetView workbookViewId="0">
      <selection sqref="A1:A1048576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479</v>
      </c>
      <c r="D1" s="2" t="s">
        <v>480</v>
      </c>
      <c r="E1" s="2" t="s">
        <v>481</v>
      </c>
      <c r="F1" s="2" t="s">
        <v>482</v>
      </c>
      <c r="G1" s="2" t="s">
        <v>483</v>
      </c>
      <c r="H1" s="2" t="s">
        <v>484</v>
      </c>
      <c r="I1" s="2" t="s">
        <v>485</v>
      </c>
      <c r="J1" s="2" t="s">
        <v>486</v>
      </c>
      <c r="K1" s="2" t="s">
        <v>487</v>
      </c>
      <c r="L1" s="2" t="s">
        <v>488</v>
      </c>
      <c r="M1" s="2" t="s">
        <v>489</v>
      </c>
      <c r="N1" s="2" t="s">
        <v>490</v>
      </c>
      <c r="O1" s="2" t="s">
        <v>491</v>
      </c>
      <c r="P1" s="2" t="s">
        <v>492</v>
      </c>
    </row>
    <row r="2" spans="1:16" x14ac:dyDescent="0.4">
      <c r="A2" s="3" t="s">
        <v>3</v>
      </c>
      <c r="B2" t="str">
        <f>VLOOKUP(A2,'sector labels'!A:B,2,FALSE)</f>
        <v>Oilseed farming</v>
      </c>
      <c r="C2" s="4">
        <f>SUM(D2:P2)</f>
        <v>7.2445771090999997E-9</v>
      </c>
      <c r="D2" s="4">
        <v>2.03215E-12</v>
      </c>
      <c r="E2" s="4">
        <v>1.37914E-10</v>
      </c>
      <c r="F2" s="4">
        <v>3.5448099999999999E-13</v>
      </c>
      <c r="G2" s="4">
        <v>4.7264099999999999E-14</v>
      </c>
      <c r="H2" s="4">
        <v>2.8521399999999999E-13</v>
      </c>
      <c r="I2" s="4">
        <v>3.8700100000000002E-10</v>
      </c>
      <c r="J2" s="4">
        <v>7.7400200000000003E-10</v>
      </c>
      <c r="K2" s="4">
        <v>5.6563399999999997E-10</v>
      </c>
      <c r="L2">
        <v>0</v>
      </c>
      <c r="M2" s="4">
        <v>7.9409600000000005E-10</v>
      </c>
      <c r="N2" s="4">
        <v>4.9242100000000005E-10</v>
      </c>
      <c r="O2" s="4">
        <v>1.56118E-9</v>
      </c>
      <c r="P2" s="4">
        <v>2.5296099999999999E-9</v>
      </c>
    </row>
    <row r="3" spans="1:16" x14ac:dyDescent="0.4">
      <c r="A3" s="3" t="s">
        <v>5</v>
      </c>
      <c r="B3" t="str">
        <f>VLOOKUP(A3,'sector labels'!A:B,2,FALSE)</f>
        <v>Grain farming</v>
      </c>
      <c r="C3" s="4">
        <f t="shared" ref="C3:C66" si="0">SUM(D3:P3)</f>
        <v>1.00380445879E-8</v>
      </c>
      <c r="D3" s="4">
        <v>2.8157399999999999E-12</v>
      </c>
      <c r="E3" s="4">
        <v>1.9109300000000001E-10</v>
      </c>
      <c r="F3" s="4">
        <v>4.91167E-13</v>
      </c>
      <c r="G3" s="4">
        <v>6.5488900000000003E-14</v>
      </c>
      <c r="H3" s="4">
        <v>3.95192E-13</v>
      </c>
      <c r="I3" s="4">
        <v>5.3622699999999999E-10</v>
      </c>
      <c r="J3" s="4">
        <v>1.07245E-9</v>
      </c>
      <c r="K3" s="4">
        <v>7.8374000000000003E-10</v>
      </c>
      <c r="L3">
        <v>0</v>
      </c>
      <c r="M3" s="4">
        <v>1.1003E-9</v>
      </c>
      <c r="N3" s="4">
        <v>6.8229699999999999E-10</v>
      </c>
      <c r="O3" s="4">
        <v>2.1631599999999998E-9</v>
      </c>
      <c r="P3" s="4">
        <v>3.5050100000000001E-9</v>
      </c>
    </row>
    <row r="4" spans="1:16" x14ac:dyDescent="0.4">
      <c r="A4" s="3">
        <v>111200</v>
      </c>
      <c r="B4" t="str">
        <f>VLOOKUP(A4,'sector labels'!A:B,2,FALSE)</f>
        <v>Vegetable and melon farming</v>
      </c>
      <c r="C4" s="4">
        <f t="shared" si="0"/>
        <v>2.0942305295E-8</v>
      </c>
      <c r="D4" s="4">
        <v>5.87446E-12</v>
      </c>
      <c r="E4" s="4">
        <v>3.9867500000000002E-10</v>
      </c>
      <c r="F4" s="4">
        <v>1.0247200000000001E-12</v>
      </c>
      <c r="G4" s="4">
        <v>1.36629E-13</v>
      </c>
      <c r="H4" s="4">
        <v>8.2448599999999997E-13</v>
      </c>
      <c r="I4" s="4">
        <v>1.1187299999999999E-9</v>
      </c>
      <c r="J4" s="4">
        <v>2.23745E-9</v>
      </c>
      <c r="K4" s="4">
        <v>1.63511E-9</v>
      </c>
      <c r="L4">
        <v>0</v>
      </c>
      <c r="M4" s="4">
        <v>2.2955400000000001E-9</v>
      </c>
      <c r="N4" s="4">
        <v>1.42347E-9</v>
      </c>
      <c r="O4" s="4">
        <v>4.5129899999999997E-9</v>
      </c>
      <c r="P4" s="4">
        <v>7.3124800000000004E-9</v>
      </c>
    </row>
    <row r="5" spans="1:16" x14ac:dyDescent="0.4">
      <c r="A5" s="3">
        <v>111300</v>
      </c>
      <c r="B5" t="str">
        <f>VLOOKUP(A5,'sector labels'!A:B,2,FALSE)</f>
        <v>Fruit and tree nut farming</v>
      </c>
      <c r="C5" s="4">
        <f t="shared" si="0"/>
        <v>5.3970746929E-8</v>
      </c>
      <c r="D5" s="4">
        <v>1.5139199999999999E-11</v>
      </c>
      <c r="E5" s="4">
        <v>1.02743E-9</v>
      </c>
      <c r="F5" s="4">
        <v>2.6408200000000001E-12</v>
      </c>
      <c r="G5" s="4">
        <v>3.5210899999999998E-13</v>
      </c>
      <c r="H5" s="4">
        <v>2.1248E-12</v>
      </c>
      <c r="I5" s="4">
        <v>2.8830899999999998E-9</v>
      </c>
      <c r="J5" s="4">
        <v>5.7661799999999996E-9</v>
      </c>
      <c r="K5" s="4">
        <v>4.2138699999999996E-9</v>
      </c>
      <c r="L5">
        <v>0</v>
      </c>
      <c r="M5" s="4">
        <v>5.9158699999999998E-9</v>
      </c>
      <c r="N5" s="4">
        <v>3.6684500000000001E-9</v>
      </c>
      <c r="O5" s="4">
        <v>1.1630499999999999E-8</v>
      </c>
      <c r="P5" s="4">
        <v>1.88451E-8</v>
      </c>
    </row>
    <row r="6" spans="1:16" x14ac:dyDescent="0.4">
      <c r="A6" s="3">
        <v>111400</v>
      </c>
      <c r="B6" t="str">
        <f>VLOOKUP(A6,'sector labels'!A:B,2,FALSE)</f>
        <v>Greenhouse, nursery, and floriculture production</v>
      </c>
      <c r="C6" s="4">
        <f t="shared" si="0"/>
        <v>3.3134033229000001E-8</v>
      </c>
      <c r="D6" s="4">
        <v>9.2943200000000003E-12</v>
      </c>
      <c r="E6" s="4">
        <v>6.3076699999999996E-10</v>
      </c>
      <c r="F6" s="4">
        <v>1.62127E-12</v>
      </c>
      <c r="G6" s="4">
        <v>2.1616900000000001E-13</v>
      </c>
      <c r="H6" s="4">
        <v>1.30447E-12</v>
      </c>
      <c r="I6" s="4">
        <v>1.7700000000000001E-9</v>
      </c>
      <c r="J6" s="4">
        <v>3.5400000000000002E-9</v>
      </c>
      <c r="K6" s="4">
        <v>2.5869999999999999E-9</v>
      </c>
      <c r="L6">
        <v>0</v>
      </c>
      <c r="M6" s="4">
        <v>3.6319100000000001E-9</v>
      </c>
      <c r="N6" s="4">
        <v>2.2521599999999998E-9</v>
      </c>
      <c r="O6" s="4">
        <v>7.1402599999999999E-9</v>
      </c>
      <c r="P6" s="4">
        <v>1.15695E-8</v>
      </c>
    </row>
    <row r="7" spans="1:16" x14ac:dyDescent="0.4">
      <c r="A7" s="3">
        <v>111900</v>
      </c>
      <c r="B7" t="str">
        <f>VLOOKUP(A7,'sector labels'!A:B,2,FALSE)</f>
        <v>Other crop farming</v>
      </c>
      <c r="C7" s="4">
        <f t="shared" si="0"/>
        <v>5.7693814259000004E-8</v>
      </c>
      <c r="D7" s="4">
        <v>1.61835E-11</v>
      </c>
      <c r="E7" s="4">
        <v>1.0983099999999999E-9</v>
      </c>
      <c r="F7" s="4">
        <v>2.8229899999999999E-12</v>
      </c>
      <c r="G7" s="4">
        <v>3.7639900000000002E-13</v>
      </c>
      <c r="H7" s="4">
        <v>2.2713699999999998E-12</v>
      </c>
      <c r="I7" s="4">
        <v>3.0819699999999999E-9</v>
      </c>
      <c r="J7" s="4">
        <v>6.1639399999999997E-9</v>
      </c>
      <c r="K7" s="4">
        <v>4.50456E-9</v>
      </c>
      <c r="L7">
        <v>0</v>
      </c>
      <c r="M7" s="4">
        <v>6.3239699999999996E-9</v>
      </c>
      <c r="N7" s="4">
        <v>3.9215099999999996E-9</v>
      </c>
      <c r="O7" s="4">
        <v>1.24328E-8</v>
      </c>
      <c r="P7" s="4">
        <v>2.0145100000000001E-8</v>
      </c>
    </row>
    <row r="8" spans="1:16" x14ac:dyDescent="0.4">
      <c r="A8" s="3">
        <v>112120</v>
      </c>
      <c r="B8" t="str">
        <f>VLOOKUP(A8,'sector labels'!A:B,2,FALSE)</f>
        <v>Dairy cattle and milk production</v>
      </c>
      <c r="C8" s="4">
        <f t="shared" si="0"/>
        <v>1.188157732536E-7</v>
      </c>
      <c r="D8" s="4">
        <v>2.6711999999999998E-11</v>
      </c>
      <c r="E8" s="4">
        <v>3.8765600000000001E-9</v>
      </c>
      <c r="F8" s="4">
        <v>5.4785900000000004E-12</v>
      </c>
      <c r="G8" s="4">
        <v>5.09636E-14</v>
      </c>
      <c r="H8" s="4">
        <v>1.01927E-11</v>
      </c>
      <c r="I8" s="4">
        <v>2.2283799999999999E-8</v>
      </c>
      <c r="J8" s="4">
        <v>7.3061799999999999E-10</v>
      </c>
      <c r="K8" s="4">
        <v>9.4150799999999993E-9</v>
      </c>
      <c r="L8">
        <v>0</v>
      </c>
      <c r="M8" s="4">
        <v>7.48181E-10</v>
      </c>
      <c r="N8" s="4">
        <v>1.8106599999999999E-8</v>
      </c>
      <c r="O8" s="4">
        <v>2.9437199999999998E-8</v>
      </c>
      <c r="P8" s="4">
        <v>3.4175300000000003E-8</v>
      </c>
    </row>
    <row r="9" spans="1:16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f t="shared" si="0"/>
        <v>5.9116268139000005E-9</v>
      </c>
      <c r="D9" s="4">
        <v>1.6582499999999999E-12</v>
      </c>
      <c r="E9" s="4">
        <v>1.12539E-10</v>
      </c>
      <c r="F9" s="4">
        <v>2.89259E-13</v>
      </c>
      <c r="G9" s="4">
        <v>3.8567899999999999E-14</v>
      </c>
      <c r="H9" s="4">
        <v>2.3273700000000001E-13</v>
      </c>
      <c r="I9" s="4">
        <v>3.15796E-10</v>
      </c>
      <c r="J9" s="4">
        <v>6.31592E-10</v>
      </c>
      <c r="K9" s="4">
        <v>4.6156200000000002E-10</v>
      </c>
      <c r="L9">
        <v>0</v>
      </c>
      <c r="M9" s="4">
        <v>6.4798900000000005E-10</v>
      </c>
      <c r="N9" s="4">
        <v>4.0182000000000001E-10</v>
      </c>
      <c r="O9" s="4">
        <v>1.27393E-9</v>
      </c>
      <c r="P9" s="4">
        <v>2.0641799999999998E-9</v>
      </c>
    </row>
    <row r="10" spans="1:16" x14ac:dyDescent="0.4">
      <c r="A10" s="3">
        <v>112300</v>
      </c>
      <c r="B10" t="str">
        <f>VLOOKUP(A10,'sector labels'!A:B,2,FALSE)</f>
        <v>Poultry and egg production</v>
      </c>
      <c r="C10" s="4">
        <f t="shared" si="0"/>
        <v>2.0495063428999999E-8</v>
      </c>
      <c r="D10" s="4">
        <v>5.74901E-12</v>
      </c>
      <c r="E10" s="4">
        <v>3.9016099999999998E-10</v>
      </c>
      <c r="F10" s="4">
        <v>1.0028300000000001E-12</v>
      </c>
      <c r="G10" s="4">
        <v>1.3371099999999999E-13</v>
      </c>
      <c r="H10" s="4">
        <v>8.0687800000000005E-13</v>
      </c>
      <c r="I10" s="4">
        <v>1.09483E-9</v>
      </c>
      <c r="J10" s="4">
        <v>2.1896699999999999E-9</v>
      </c>
      <c r="K10" s="4">
        <v>1.60019E-9</v>
      </c>
      <c r="L10">
        <v>0</v>
      </c>
      <c r="M10" s="4">
        <v>2.2465199999999998E-9</v>
      </c>
      <c r="N10" s="4">
        <v>1.39307E-9</v>
      </c>
      <c r="O10" s="4">
        <v>4.4166099999999997E-9</v>
      </c>
      <c r="P10" s="4">
        <v>7.15632E-9</v>
      </c>
    </row>
    <row r="11" spans="1:16" x14ac:dyDescent="0.4">
      <c r="A11" s="3" t="s">
        <v>15</v>
      </c>
      <c r="B11" t="str">
        <f>VLOOKUP(A11,'sector labels'!A:B,2,FALSE)</f>
        <v>Animal production, except cattle and poultry and eggs</v>
      </c>
      <c r="C11" s="4">
        <f t="shared" si="0"/>
        <v>3.8919980847E-8</v>
      </c>
      <c r="D11" s="4">
        <v>1.09173E-11</v>
      </c>
      <c r="E11" s="4">
        <v>7.40913E-10</v>
      </c>
      <c r="F11" s="4">
        <v>1.9043699999999999E-12</v>
      </c>
      <c r="G11" s="4">
        <v>2.5391699999999998E-13</v>
      </c>
      <c r="H11" s="4">
        <v>1.53226E-12</v>
      </c>
      <c r="I11" s="4">
        <v>2.0790799999999998E-9</v>
      </c>
      <c r="J11" s="4">
        <v>4.1581700000000003E-9</v>
      </c>
      <c r="K11" s="4">
        <v>3.0387500000000001E-9</v>
      </c>
      <c r="L11">
        <v>0</v>
      </c>
      <c r="M11" s="4">
        <v>4.2661200000000002E-9</v>
      </c>
      <c r="N11" s="4">
        <v>2.64543E-9</v>
      </c>
      <c r="O11" s="4">
        <v>8.3871099999999996E-9</v>
      </c>
      <c r="P11" s="4">
        <v>1.35898E-8</v>
      </c>
    </row>
    <row r="12" spans="1:16" x14ac:dyDescent="0.4">
      <c r="A12" s="3">
        <v>113000</v>
      </c>
      <c r="B12" t="str">
        <f>VLOOKUP(A12,'sector labels'!A:B,2,FALSE)</f>
        <v>Forestry and logging</v>
      </c>
      <c r="C12" s="4">
        <f t="shared" si="0"/>
        <v>2.9193632280999999E-8</v>
      </c>
      <c r="D12" s="4">
        <v>8.1890199999999994E-12</v>
      </c>
      <c r="E12" s="4">
        <v>5.5575500000000001E-10</v>
      </c>
      <c r="F12" s="4">
        <v>1.42846E-12</v>
      </c>
      <c r="G12" s="4">
        <v>1.90461E-13</v>
      </c>
      <c r="H12" s="4">
        <v>1.14934E-12</v>
      </c>
      <c r="I12" s="4">
        <v>1.5595099999999999E-9</v>
      </c>
      <c r="J12" s="4">
        <v>3.1190199999999998E-9</v>
      </c>
      <c r="K12" s="4">
        <v>2.27935E-9</v>
      </c>
      <c r="L12">
        <v>0</v>
      </c>
      <c r="M12" s="4">
        <v>3.1999899999999998E-9</v>
      </c>
      <c r="N12" s="4">
        <v>1.98432E-9</v>
      </c>
      <c r="O12" s="4">
        <v>6.29113E-9</v>
      </c>
      <c r="P12" s="4">
        <v>1.01936E-8</v>
      </c>
    </row>
    <row r="13" spans="1:16" x14ac:dyDescent="0.4">
      <c r="A13" s="3">
        <v>114000</v>
      </c>
      <c r="B13" t="str">
        <f>VLOOKUP(A13,'sector labels'!A:B,2,FALSE)</f>
        <v>Fishing, hunting and trapping</v>
      </c>
      <c r="C13" s="4">
        <f t="shared" si="0"/>
        <v>7.278016660299999E-8</v>
      </c>
      <c r="D13" s="4">
        <v>2.04153E-11</v>
      </c>
      <c r="E13" s="4">
        <v>1.3855E-9</v>
      </c>
      <c r="F13" s="4">
        <v>3.5611699999999999E-12</v>
      </c>
      <c r="G13" s="4">
        <v>4.7482300000000001E-13</v>
      </c>
      <c r="H13" s="4">
        <v>2.86531E-12</v>
      </c>
      <c r="I13" s="4">
        <v>3.8878799999999996E-9</v>
      </c>
      <c r="J13" s="4">
        <v>7.7757499999999993E-9</v>
      </c>
      <c r="K13" s="4">
        <v>5.6824500000000004E-9</v>
      </c>
      <c r="L13">
        <v>0</v>
      </c>
      <c r="M13" s="4">
        <v>7.97762E-9</v>
      </c>
      <c r="N13" s="4">
        <v>4.9469500000000002E-9</v>
      </c>
      <c r="O13" s="4">
        <v>1.5683900000000001E-8</v>
      </c>
      <c r="P13" s="4">
        <v>2.54128E-8</v>
      </c>
    </row>
    <row r="14" spans="1:16" x14ac:dyDescent="0.4">
      <c r="A14" s="3">
        <v>115000</v>
      </c>
      <c r="B14" t="str">
        <f>VLOOKUP(A14,'sector labels'!A:B,2,FALSE)</f>
        <v>Support activities for agriculture and forestry</v>
      </c>
      <c r="C14" s="4">
        <f t="shared" si="0"/>
        <v>1.3284398223E-7</v>
      </c>
      <c r="D14" s="4">
        <v>5.2924900000000001E-11</v>
      </c>
      <c r="E14" s="4">
        <v>3.0265100000000001E-9</v>
      </c>
      <c r="F14" s="4">
        <v>7.1208299999999997E-12</v>
      </c>
      <c r="G14" s="4">
        <v>1.11343E-12</v>
      </c>
      <c r="H14" s="4">
        <v>9.6630700000000003E-12</v>
      </c>
      <c r="I14" s="4">
        <v>2.77463E-9</v>
      </c>
      <c r="J14" s="4">
        <v>5.5492599999999999E-9</v>
      </c>
      <c r="K14" s="4">
        <v>4.0557599999999997E-9</v>
      </c>
      <c r="L14">
        <v>0</v>
      </c>
      <c r="M14" s="4">
        <v>5.6939E-9</v>
      </c>
      <c r="N14" s="4">
        <v>1.0262E-8</v>
      </c>
      <c r="O14" s="4">
        <v>5.2609999999999999E-8</v>
      </c>
      <c r="P14" s="4">
        <v>4.88011E-8</v>
      </c>
    </row>
    <row r="15" spans="1:16" x14ac:dyDescent="0.4">
      <c r="A15" s="3">
        <v>211000</v>
      </c>
      <c r="B15" t="str">
        <f>VLOOKUP(A15,'sector labels'!A:B,2,FALSE)</f>
        <v>Oil and gas extraction</v>
      </c>
      <c r="C15" s="4">
        <f t="shared" si="0"/>
        <v>4.6773408143000004E-10</v>
      </c>
      <c r="D15" s="4">
        <v>2.17691E-13</v>
      </c>
      <c r="E15" s="4">
        <v>1.93537E-11</v>
      </c>
      <c r="F15">
        <v>0</v>
      </c>
      <c r="G15">
        <v>0</v>
      </c>
      <c r="H15" s="4">
        <v>3.2904300000000001E-15</v>
      </c>
      <c r="I15" s="4">
        <v>3.2206400000000001E-11</v>
      </c>
      <c r="J15" s="4">
        <v>3.2206400000000001E-11</v>
      </c>
      <c r="K15" s="4">
        <v>3.1393799999999997E-11</v>
      </c>
      <c r="L15">
        <v>0</v>
      </c>
      <c r="M15">
        <v>0</v>
      </c>
      <c r="N15">
        <v>0</v>
      </c>
      <c r="O15" s="4">
        <v>7.25108E-11</v>
      </c>
      <c r="P15" s="4">
        <v>2.79842E-10</v>
      </c>
    </row>
    <row r="16" spans="1:16" x14ac:dyDescent="0.4">
      <c r="A16" s="3">
        <v>212100</v>
      </c>
      <c r="B16" t="str">
        <f>VLOOKUP(A16,'sector labels'!A:B,2,FALSE)</f>
        <v>Coal mining</v>
      </c>
      <c r="C16" s="4">
        <f t="shared" si="0"/>
        <v>1.0141134399999999E-8</v>
      </c>
      <c r="D16" s="4">
        <v>1.1219999999999999E-11</v>
      </c>
      <c r="E16" s="4">
        <v>7.5972299999999996E-10</v>
      </c>
      <c r="F16">
        <v>0</v>
      </c>
      <c r="G16">
        <v>0</v>
      </c>
      <c r="H16" s="4">
        <v>1.2013999999999999E-12</v>
      </c>
      <c r="I16" s="4">
        <v>4.0448099999999999E-10</v>
      </c>
      <c r="J16" s="4">
        <v>4.0448099999999999E-10</v>
      </c>
      <c r="K16" s="4">
        <v>3.9415799999999999E-10</v>
      </c>
      <c r="L16">
        <v>0</v>
      </c>
      <c r="M16">
        <v>0</v>
      </c>
      <c r="N16">
        <v>0</v>
      </c>
      <c r="O16">
        <v>0</v>
      </c>
      <c r="P16" s="4">
        <v>8.1658700000000001E-9</v>
      </c>
    </row>
    <row r="17" spans="1:16" x14ac:dyDescent="0.4">
      <c r="A17" s="3">
        <v>212230</v>
      </c>
      <c r="B17" t="str">
        <f>VLOOKUP(A17,'sector labels'!A:B,2,FALSE)</f>
        <v>Copper, nickel, lead, and zinc mining</v>
      </c>
      <c r="C17" s="4">
        <f t="shared" si="0"/>
        <v>6.9959660259999999E-9</v>
      </c>
      <c r="D17" s="4">
        <v>3.0283299999999999E-12</v>
      </c>
      <c r="E17" s="4">
        <v>2.5587899999999999E-10</v>
      </c>
      <c r="F17">
        <v>0</v>
      </c>
      <c r="G17">
        <v>0</v>
      </c>
      <c r="H17" s="4">
        <v>1.0869599999999999E-13</v>
      </c>
      <c r="I17" s="4">
        <v>1.0327400000000001E-9</v>
      </c>
      <c r="J17" s="4">
        <v>1.0327400000000001E-9</v>
      </c>
      <c r="K17" s="4">
        <v>1.0062999999999999E-9</v>
      </c>
      <c r="L17">
        <v>0</v>
      </c>
      <c r="M17">
        <v>0</v>
      </c>
      <c r="N17">
        <v>0</v>
      </c>
      <c r="O17">
        <v>0</v>
      </c>
      <c r="P17" s="4">
        <v>3.6651700000000001E-9</v>
      </c>
    </row>
    <row r="18" spans="1:16" x14ac:dyDescent="0.4">
      <c r="A18" s="3" t="s">
        <v>23</v>
      </c>
      <c r="B18" t="str">
        <f>VLOOKUP(A18,'sector labels'!A:B,2,FALSE)</f>
        <v>Iron, gold, silver, and other metal ore mining</v>
      </c>
      <c r="C18" s="4">
        <f t="shared" si="0"/>
        <v>3.3960527706999997E-9</v>
      </c>
      <c r="D18" s="4">
        <v>2.1664499999999999E-12</v>
      </c>
      <c r="E18" s="4">
        <v>2.8154999999999999E-11</v>
      </c>
      <c r="F18">
        <v>0</v>
      </c>
      <c r="G18">
        <v>0</v>
      </c>
      <c r="H18" s="4">
        <v>7.9320699999999997E-14</v>
      </c>
      <c r="I18" s="4">
        <v>6.9737399999999997E-10</v>
      </c>
      <c r="J18" s="4">
        <v>6.9737399999999997E-10</v>
      </c>
      <c r="K18" s="4">
        <v>6.7879400000000002E-10</v>
      </c>
      <c r="L18">
        <v>0</v>
      </c>
      <c r="M18">
        <v>0</v>
      </c>
      <c r="N18">
        <v>0</v>
      </c>
      <c r="O18">
        <v>0</v>
      </c>
      <c r="P18" s="4">
        <v>1.29211E-9</v>
      </c>
    </row>
    <row r="19" spans="1:16" x14ac:dyDescent="0.4">
      <c r="A19" s="3">
        <v>212310</v>
      </c>
      <c r="B19" t="str">
        <f>VLOOKUP(A19,'sector labels'!A:B,2,FALSE)</f>
        <v>Stone mining and quarrying</v>
      </c>
      <c r="C19" s="4">
        <f t="shared" si="0"/>
        <v>2.2877978297999999E-8</v>
      </c>
      <c r="D19" s="4">
        <v>9.7548500000000002E-12</v>
      </c>
      <c r="E19" s="4">
        <v>6.6891100000000003E-10</v>
      </c>
      <c r="F19">
        <v>0</v>
      </c>
      <c r="G19">
        <v>0</v>
      </c>
      <c r="H19" s="4">
        <v>7.1244800000000002E-13</v>
      </c>
      <c r="I19" s="4">
        <v>2.3618599999999999E-9</v>
      </c>
      <c r="J19" s="4">
        <v>2.3618599999999999E-9</v>
      </c>
      <c r="K19" s="4">
        <v>2.29688E-9</v>
      </c>
      <c r="L19">
        <v>0</v>
      </c>
      <c r="M19">
        <v>0</v>
      </c>
      <c r="N19">
        <v>0</v>
      </c>
      <c r="O19">
        <v>0</v>
      </c>
      <c r="P19" s="4">
        <v>1.5177999999999999E-8</v>
      </c>
    </row>
    <row r="20" spans="1:16" x14ac:dyDescent="0.4">
      <c r="A20" s="3" t="s">
        <v>26</v>
      </c>
      <c r="B20" t="str">
        <f>VLOOKUP(A20,'sector labels'!A:B,2,FALSE)</f>
        <v>Other nonmetallic mineral mining and quarrying</v>
      </c>
      <c r="C20" s="4">
        <f t="shared" si="0"/>
        <v>1.7370479916000001E-8</v>
      </c>
      <c r="D20" s="4">
        <v>7.5113500000000007E-12</v>
      </c>
      <c r="E20" s="4">
        <v>6.3233599999999998E-10</v>
      </c>
      <c r="F20">
        <v>0</v>
      </c>
      <c r="G20">
        <v>0</v>
      </c>
      <c r="H20" s="4">
        <v>7.0256600000000002E-13</v>
      </c>
      <c r="I20" s="4">
        <v>1.9393700000000001E-9</v>
      </c>
      <c r="J20" s="4">
        <v>1.9393700000000001E-9</v>
      </c>
      <c r="K20" s="4">
        <v>1.88849E-9</v>
      </c>
      <c r="L20">
        <v>0</v>
      </c>
      <c r="M20">
        <v>0</v>
      </c>
      <c r="N20">
        <v>0</v>
      </c>
      <c r="O20">
        <v>0</v>
      </c>
      <c r="P20" s="4">
        <v>1.0962700000000001E-8</v>
      </c>
    </row>
    <row r="21" spans="1:16" x14ac:dyDescent="0.4">
      <c r="A21" s="3">
        <v>213111</v>
      </c>
      <c r="B21" t="str">
        <f>VLOOKUP(A21,'sector labels'!A:B,2,FALSE)</f>
        <v>Drilling oil and gas wells</v>
      </c>
      <c r="C21" s="4">
        <f t="shared" si="0"/>
        <v>7.9130400390999993E-9</v>
      </c>
      <c r="D21" s="4">
        <v>3.7827399999999997E-12</v>
      </c>
      <c r="E21" s="4">
        <v>1.21237E-9</v>
      </c>
      <c r="F21" s="4">
        <v>6.9719600000000001E-13</v>
      </c>
      <c r="G21">
        <v>0</v>
      </c>
      <c r="H21" s="4">
        <v>6.0103100000000001E-14</v>
      </c>
      <c r="I21" s="4">
        <v>4.79675E-10</v>
      </c>
      <c r="J21" s="4">
        <v>4.79675E-10</v>
      </c>
      <c r="K21" s="4">
        <v>4.6621999999999997E-10</v>
      </c>
      <c r="L21">
        <v>0</v>
      </c>
      <c r="M21">
        <v>0</v>
      </c>
      <c r="N21">
        <v>0</v>
      </c>
      <c r="O21" s="4">
        <v>1.2879000000000001E-9</v>
      </c>
      <c r="P21" s="4">
        <v>3.98266E-9</v>
      </c>
    </row>
    <row r="22" spans="1:16" x14ac:dyDescent="0.4">
      <c r="A22" s="3" t="s">
        <v>29</v>
      </c>
      <c r="B22" t="str">
        <f>VLOOKUP(A22,'sector labels'!A:B,2,FALSE)</f>
        <v>Other support activities for mining</v>
      </c>
      <c r="C22" s="4">
        <f t="shared" si="0"/>
        <v>1.0789325555000001E-8</v>
      </c>
      <c r="D22" s="4">
        <v>4.0019799999999999E-12</v>
      </c>
      <c r="E22" s="4">
        <v>8.2003599999999996E-10</v>
      </c>
      <c r="F22" s="4">
        <v>5.8723499999999997E-13</v>
      </c>
      <c r="G22">
        <v>0</v>
      </c>
      <c r="H22" s="4">
        <v>6.6533999999999997E-13</v>
      </c>
      <c r="I22" s="4">
        <v>2.6419599999999998E-9</v>
      </c>
      <c r="J22" s="4">
        <v>1.2580800000000001E-10</v>
      </c>
      <c r="K22" s="4">
        <v>1.2243699999999999E-10</v>
      </c>
      <c r="L22">
        <v>0</v>
      </c>
      <c r="M22">
        <v>0</v>
      </c>
      <c r="N22" s="4">
        <v>1.27965E-9</v>
      </c>
      <c r="O22" s="4">
        <v>1.01422E-9</v>
      </c>
      <c r="P22" s="4">
        <v>4.7799600000000001E-9</v>
      </c>
    </row>
    <row r="23" spans="1:16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f t="shared" si="0"/>
        <v>1.5186334423000004E-8</v>
      </c>
      <c r="D23" s="4">
        <v>4.1099899999999999E-12</v>
      </c>
      <c r="E23" s="4">
        <v>3.5865100000000001E-10</v>
      </c>
      <c r="F23" s="4">
        <v>5.6268200000000003E-13</v>
      </c>
      <c r="G23" s="4">
        <v>4.3742799999999999E-13</v>
      </c>
      <c r="H23" s="4">
        <v>2.8232300000000002E-13</v>
      </c>
      <c r="I23" s="4">
        <v>3.0207300000000002E-9</v>
      </c>
      <c r="J23" s="4">
        <v>1.1747299999999999E-9</v>
      </c>
      <c r="K23" s="4">
        <v>7.3613000000000002E-10</v>
      </c>
      <c r="L23" s="4">
        <v>1.2500999999999999E-10</v>
      </c>
      <c r="M23" s="4">
        <v>3.4448499999999997E-10</v>
      </c>
      <c r="N23" s="4">
        <v>8.7086599999999998E-10</v>
      </c>
      <c r="O23" s="4">
        <v>3.5963000000000001E-9</v>
      </c>
      <c r="P23" s="4">
        <v>4.9540400000000004E-9</v>
      </c>
    </row>
    <row r="24" spans="1:16" x14ac:dyDescent="0.4">
      <c r="A24" s="3">
        <v>221200</v>
      </c>
      <c r="B24" t="str">
        <f>VLOOKUP(A24,'sector labels'!A:B,2,FALSE)</f>
        <v>Natural gas distribution</v>
      </c>
      <c r="C24" s="4">
        <f t="shared" si="0"/>
        <v>8.1553137710000006E-9</v>
      </c>
      <c r="D24" s="4">
        <v>2.0812700000000001E-12</v>
      </c>
      <c r="E24" s="4">
        <v>1.8159500000000001E-10</v>
      </c>
      <c r="F24" s="4">
        <v>2.7368199999999999E-13</v>
      </c>
      <c r="G24" s="4">
        <v>2.45755E-13</v>
      </c>
      <c r="H24" s="4">
        <v>1.49264E-13</v>
      </c>
      <c r="I24" s="4">
        <v>1.6971000000000001E-9</v>
      </c>
      <c r="J24" s="4">
        <v>6.5998399999999996E-10</v>
      </c>
      <c r="K24" s="4">
        <v>4.1357200000000002E-10</v>
      </c>
      <c r="L24" s="4">
        <v>5.8618800000000005E-11</v>
      </c>
      <c r="M24" s="4">
        <v>1.9353799999999999E-10</v>
      </c>
      <c r="N24" s="4">
        <v>4.5598600000000001E-10</v>
      </c>
      <c r="O24" s="4">
        <v>1.8768500000000002E-9</v>
      </c>
      <c r="P24" s="4">
        <v>2.61532E-9</v>
      </c>
    </row>
    <row r="25" spans="1:16" x14ac:dyDescent="0.4">
      <c r="A25" s="3">
        <v>221300</v>
      </c>
      <c r="B25" t="str">
        <f>VLOOKUP(A25,'sector labels'!A:B,2,FALSE)</f>
        <v>Water, sewage and other systems</v>
      </c>
      <c r="C25" s="4">
        <f t="shared" si="0"/>
        <v>3.21742678757E-8</v>
      </c>
      <c r="D25" s="4">
        <v>1.41175E-11</v>
      </c>
      <c r="E25" s="4">
        <v>3.7567900000000002E-9</v>
      </c>
      <c r="F25" s="4">
        <v>1.0283299999999999E-11</v>
      </c>
      <c r="G25" s="4">
        <v>9.1784700000000001E-14</v>
      </c>
      <c r="H25" s="4">
        <v>4.8529100000000002E-13</v>
      </c>
      <c r="I25" s="4">
        <v>3.3218400000000002E-9</v>
      </c>
      <c r="J25" s="4">
        <v>1.6609200000000001E-9</v>
      </c>
      <c r="K25" s="4">
        <v>2.4306100000000002E-9</v>
      </c>
      <c r="L25" s="4">
        <v>2.3819100000000001E-9</v>
      </c>
      <c r="M25" s="4">
        <v>3.4123399999999998E-9</v>
      </c>
      <c r="N25" s="4">
        <v>1.7492400000000001E-9</v>
      </c>
      <c r="O25" s="4">
        <v>2.3751400000000001E-9</v>
      </c>
      <c r="P25" s="4">
        <v>1.10605E-8</v>
      </c>
    </row>
    <row r="26" spans="1:16" x14ac:dyDescent="0.4">
      <c r="A26" s="3">
        <v>233210</v>
      </c>
      <c r="B26" t="str">
        <f>VLOOKUP(A26,'sector labels'!A:B,2,FALSE)</f>
        <v>Health care structures</v>
      </c>
      <c r="C26" s="4">
        <f t="shared" si="0"/>
        <v>4.9723744540000001E-8</v>
      </c>
      <c r="D26" s="4">
        <v>2.0179500000000001E-11</v>
      </c>
      <c r="E26" s="4">
        <v>1.4368099999999999E-9</v>
      </c>
      <c r="F26" s="4">
        <v>5.04072E-12</v>
      </c>
      <c r="G26" s="4">
        <v>1.11507E-12</v>
      </c>
      <c r="H26" s="4">
        <v>1.2762499999999999E-12</v>
      </c>
      <c r="I26" s="4">
        <v>6.4374899999999999E-9</v>
      </c>
      <c r="J26" s="4">
        <v>3.09156E-9</v>
      </c>
      <c r="K26" s="4">
        <v>2.17203E-9</v>
      </c>
      <c r="L26" s="4">
        <v>4.46113E-10</v>
      </c>
      <c r="M26" s="4">
        <v>1.66117E-9</v>
      </c>
      <c r="N26" s="4">
        <v>3.5776599999999998E-9</v>
      </c>
      <c r="O26" s="4">
        <v>1.3960799999999999E-8</v>
      </c>
      <c r="P26" s="4">
        <v>1.69125E-8</v>
      </c>
    </row>
    <row r="27" spans="1:16" x14ac:dyDescent="0.4">
      <c r="A27" s="3">
        <v>233262</v>
      </c>
      <c r="B27" t="str">
        <f>VLOOKUP(A27,'sector labels'!A:B,2,FALSE)</f>
        <v>Educational and vocational structures</v>
      </c>
      <c r="C27" s="4">
        <f t="shared" si="0"/>
        <v>5.6541489470000004E-8</v>
      </c>
      <c r="D27" s="4">
        <v>2.2946399999999998E-11</v>
      </c>
      <c r="E27" s="4">
        <v>1.6338200000000001E-9</v>
      </c>
      <c r="F27" s="4">
        <v>5.7318700000000003E-12</v>
      </c>
      <c r="G27" s="4">
        <v>1.26796E-12</v>
      </c>
      <c r="H27" s="4">
        <v>1.45124E-12</v>
      </c>
      <c r="I27" s="4">
        <v>7.3201500000000002E-9</v>
      </c>
      <c r="J27" s="4">
        <v>3.5154499999999999E-9</v>
      </c>
      <c r="K27" s="4">
        <v>2.4698399999999998E-9</v>
      </c>
      <c r="L27" s="4">
        <v>5.0728200000000005E-10</v>
      </c>
      <c r="M27" s="4">
        <v>1.8889399999999999E-9</v>
      </c>
      <c r="N27" s="4">
        <v>4.0682100000000004E-9</v>
      </c>
      <c r="O27" s="4">
        <v>1.5875000000000002E-8</v>
      </c>
      <c r="P27" s="4">
        <v>1.92314E-8</v>
      </c>
    </row>
    <row r="28" spans="1:16" x14ac:dyDescent="0.4">
      <c r="A28" s="3">
        <v>230301</v>
      </c>
      <c r="B28" t="str">
        <f>VLOOKUP(A28,'sector labels'!A:B,2,FALSE)</f>
        <v>Nonresidential maintenance and repair</v>
      </c>
      <c r="C28" s="4">
        <f t="shared" si="0"/>
        <v>4.7525481870000002E-8</v>
      </c>
      <c r="D28" s="4">
        <v>1.92874E-11</v>
      </c>
      <c r="E28" s="4">
        <v>1.3732899999999999E-9</v>
      </c>
      <c r="F28" s="4">
        <v>4.8178699999999999E-12</v>
      </c>
      <c r="G28" s="4">
        <v>1.06577E-12</v>
      </c>
      <c r="H28" s="4">
        <v>1.2198300000000001E-12</v>
      </c>
      <c r="I28" s="4">
        <v>6.1528900000000002E-9</v>
      </c>
      <c r="J28" s="4">
        <v>2.95488E-9</v>
      </c>
      <c r="K28" s="4">
        <v>2.0760100000000002E-9</v>
      </c>
      <c r="L28" s="4">
        <v>4.2639100000000002E-10</v>
      </c>
      <c r="M28" s="4">
        <v>1.5877300000000001E-9</v>
      </c>
      <c r="N28" s="4">
        <v>3.4195E-9</v>
      </c>
      <c r="O28" s="4">
        <v>1.33436E-8</v>
      </c>
      <c r="P28" s="4">
        <v>1.6164799999999999E-8</v>
      </c>
    </row>
    <row r="29" spans="1:16" x14ac:dyDescent="0.4">
      <c r="A29" s="3">
        <v>230302</v>
      </c>
      <c r="B29" t="str">
        <f>VLOOKUP(A29,'sector labels'!A:B,2,FALSE)</f>
        <v>Residential maintenance and repair</v>
      </c>
      <c r="C29" s="4">
        <f t="shared" si="0"/>
        <v>5.0620498469999993E-8</v>
      </c>
      <c r="D29" s="4">
        <v>2.0543399999999999E-11</v>
      </c>
      <c r="E29" s="4">
        <v>1.46273E-9</v>
      </c>
      <c r="F29" s="4">
        <v>5.13163E-12</v>
      </c>
      <c r="G29" s="4">
        <v>1.13518E-12</v>
      </c>
      <c r="H29" s="4">
        <v>1.2992600000000001E-12</v>
      </c>
      <c r="I29" s="4">
        <v>6.5535799999999996E-9</v>
      </c>
      <c r="J29" s="4">
        <v>3.14731E-9</v>
      </c>
      <c r="K29" s="4">
        <v>2.2112E-9</v>
      </c>
      <c r="L29" s="4">
        <v>4.54159E-10</v>
      </c>
      <c r="M29" s="4">
        <v>1.6911299999999999E-9</v>
      </c>
      <c r="N29" s="4">
        <v>3.6421799999999999E-9</v>
      </c>
      <c r="O29" s="4">
        <v>1.4212599999999999E-8</v>
      </c>
      <c r="P29" s="4">
        <v>1.7217499999999998E-8</v>
      </c>
    </row>
    <row r="30" spans="1:16" x14ac:dyDescent="0.4">
      <c r="A30" s="3" t="s">
        <v>38</v>
      </c>
      <c r="B30" t="str">
        <f>VLOOKUP(A30,'sector labels'!A:B,2,FALSE)</f>
        <v>Office and commercial structures</v>
      </c>
      <c r="C30" s="4">
        <f t="shared" si="0"/>
        <v>5.1891739380000002E-8</v>
      </c>
      <c r="D30" s="4">
        <v>2.1059299999999999E-11</v>
      </c>
      <c r="E30" s="4">
        <v>1.4994599999999999E-9</v>
      </c>
      <c r="F30" s="4">
        <v>5.2605000000000001E-12</v>
      </c>
      <c r="G30" s="4">
        <v>1.1636900000000001E-12</v>
      </c>
      <c r="H30" s="4">
        <v>1.3318900000000001E-12</v>
      </c>
      <c r="I30" s="4">
        <v>6.7181699999999998E-9</v>
      </c>
      <c r="J30" s="4">
        <v>3.2263500000000001E-9</v>
      </c>
      <c r="K30" s="4">
        <v>2.2667300000000001E-9</v>
      </c>
      <c r="L30" s="4">
        <v>4.6556399999999998E-10</v>
      </c>
      <c r="M30" s="4">
        <v>1.7336000000000001E-9</v>
      </c>
      <c r="N30" s="4">
        <v>3.7336499999999998E-9</v>
      </c>
      <c r="O30" s="4">
        <v>1.45695E-8</v>
      </c>
      <c r="P30" s="4">
        <v>1.76499E-8</v>
      </c>
    </row>
    <row r="31" spans="1:16" x14ac:dyDescent="0.4">
      <c r="A31" s="3">
        <v>233412</v>
      </c>
      <c r="B31" t="str">
        <f>VLOOKUP(A31,'sector labels'!A:B,2,FALSE)</f>
        <v>Multifamily residential structures</v>
      </c>
      <c r="C31" s="4">
        <f t="shared" si="0"/>
        <v>5.0219226709999997E-8</v>
      </c>
      <c r="D31" s="4">
        <v>2.0380599999999999E-11</v>
      </c>
      <c r="E31" s="4">
        <v>1.4511299999999999E-9</v>
      </c>
      <c r="F31" s="4">
        <v>5.0909600000000004E-12</v>
      </c>
      <c r="G31" s="4">
        <v>1.12618E-12</v>
      </c>
      <c r="H31" s="4">
        <v>1.2889699999999999E-12</v>
      </c>
      <c r="I31" s="4">
        <v>6.5016500000000002E-9</v>
      </c>
      <c r="J31" s="4">
        <v>3.1223699999999998E-9</v>
      </c>
      <c r="K31" s="4">
        <v>2.1936799999999998E-9</v>
      </c>
      <c r="L31" s="4">
        <v>4.5055999999999999E-10</v>
      </c>
      <c r="M31" s="4">
        <v>1.67773E-9</v>
      </c>
      <c r="N31" s="4">
        <v>3.6133200000000001E-9</v>
      </c>
      <c r="O31" s="4">
        <v>1.40999E-8</v>
      </c>
      <c r="P31" s="4">
        <v>1.7080999999999999E-8</v>
      </c>
    </row>
    <row r="32" spans="1:16" x14ac:dyDescent="0.4">
      <c r="A32" s="3" t="s">
        <v>41</v>
      </c>
      <c r="B32" t="str">
        <f>VLOOKUP(A32,'sector labels'!A:B,2,FALSE)</f>
        <v>Other residential structures</v>
      </c>
      <c r="C32" s="4">
        <f t="shared" si="0"/>
        <v>4.7829195459999999E-8</v>
      </c>
      <c r="D32" s="4">
        <v>1.9410600000000001E-11</v>
      </c>
      <c r="E32" s="4">
        <v>1.38207E-9</v>
      </c>
      <c r="F32" s="4">
        <v>4.8486600000000001E-12</v>
      </c>
      <c r="G32" s="4">
        <v>1.0725800000000001E-12</v>
      </c>
      <c r="H32" s="4">
        <v>1.22762E-12</v>
      </c>
      <c r="I32" s="4">
        <v>6.1922000000000002E-9</v>
      </c>
      <c r="J32" s="4">
        <v>2.9737599999999999E-9</v>
      </c>
      <c r="K32" s="4">
        <v>2.0892700000000002E-9</v>
      </c>
      <c r="L32" s="4">
        <v>4.2911599999999998E-10</v>
      </c>
      <c r="M32" s="4">
        <v>1.5978800000000001E-9</v>
      </c>
      <c r="N32" s="4">
        <v>3.44134E-9</v>
      </c>
      <c r="O32" s="4">
        <v>1.34289E-8</v>
      </c>
      <c r="P32" s="4">
        <v>1.6268099999999999E-8</v>
      </c>
    </row>
    <row r="33" spans="1:16" x14ac:dyDescent="0.4">
      <c r="A33" s="3">
        <v>233230</v>
      </c>
      <c r="B33" t="str">
        <f>VLOOKUP(A33,'sector labels'!A:B,2,FALSE)</f>
        <v>Manufacturing structures</v>
      </c>
      <c r="C33" s="4">
        <f t="shared" si="0"/>
        <v>6.1957376860000007E-8</v>
      </c>
      <c r="D33" s="4">
        <v>2.5144300000000001E-11</v>
      </c>
      <c r="E33" s="4">
        <v>1.7903200000000001E-9</v>
      </c>
      <c r="F33" s="4">
        <v>6.2809E-12</v>
      </c>
      <c r="G33" s="4">
        <v>1.38941E-12</v>
      </c>
      <c r="H33" s="4">
        <v>1.59025E-12</v>
      </c>
      <c r="I33" s="4">
        <v>8.0213200000000006E-9</v>
      </c>
      <c r="J33" s="4">
        <v>3.8521799999999998E-9</v>
      </c>
      <c r="K33" s="4">
        <v>2.7064199999999998E-9</v>
      </c>
      <c r="L33" s="4">
        <v>5.5587199999999998E-10</v>
      </c>
      <c r="M33" s="4">
        <v>2.0698799999999999E-9</v>
      </c>
      <c r="N33" s="4">
        <v>4.4578799999999999E-9</v>
      </c>
      <c r="O33" s="4">
        <v>1.7395600000000001E-8</v>
      </c>
      <c r="P33" s="4">
        <v>2.10735E-8</v>
      </c>
    </row>
    <row r="34" spans="1:16" x14ac:dyDescent="0.4">
      <c r="A34" s="3" t="s">
        <v>44</v>
      </c>
      <c r="B34" t="str">
        <f>VLOOKUP(A34,'sector labels'!A:B,2,FALSE)</f>
        <v>Other nonresidential structures</v>
      </c>
      <c r="C34" s="4">
        <f t="shared" si="0"/>
        <v>5.1689463039999999E-8</v>
      </c>
      <c r="D34" s="4">
        <v>2.0977200000000001E-11</v>
      </c>
      <c r="E34" s="4">
        <v>1.49361E-9</v>
      </c>
      <c r="F34" s="4">
        <v>5.2399900000000002E-12</v>
      </c>
      <c r="G34" s="4">
        <v>1.15915E-12</v>
      </c>
      <c r="H34" s="4">
        <v>1.3267E-12</v>
      </c>
      <c r="I34" s="4">
        <v>6.6919799999999999E-9</v>
      </c>
      <c r="J34" s="4">
        <v>3.21378E-9</v>
      </c>
      <c r="K34" s="4">
        <v>2.2578999999999998E-9</v>
      </c>
      <c r="L34" s="4">
        <v>4.6374999999999998E-10</v>
      </c>
      <c r="M34" s="4">
        <v>1.72684E-9</v>
      </c>
      <c r="N34" s="4">
        <v>3.7191000000000001E-9</v>
      </c>
      <c r="O34" s="4">
        <v>1.4512699999999999E-8</v>
      </c>
      <c r="P34" s="4">
        <v>1.7581099999999999E-8</v>
      </c>
    </row>
    <row r="35" spans="1:16" x14ac:dyDescent="0.4">
      <c r="A35" s="3">
        <v>233240</v>
      </c>
      <c r="B35" t="str">
        <f>VLOOKUP(A35,'sector labels'!A:B,2,FALSE)</f>
        <v>Power and communication structures</v>
      </c>
      <c r="C35" s="4">
        <f t="shared" si="0"/>
        <v>5.7145109579999999E-8</v>
      </c>
      <c r="D35" s="4">
        <v>2.31913E-11</v>
      </c>
      <c r="E35" s="4">
        <v>1.6512599999999999E-9</v>
      </c>
      <c r="F35" s="4">
        <v>5.79306E-12</v>
      </c>
      <c r="G35" s="4">
        <v>1.28149E-12</v>
      </c>
      <c r="H35" s="4">
        <v>1.46673E-12</v>
      </c>
      <c r="I35" s="4">
        <v>7.3982900000000001E-9</v>
      </c>
      <c r="J35" s="4">
        <v>3.5529799999999999E-9</v>
      </c>
      <c r="K35" s="4">
        <v>2.49621E-9</v>
      </c>
      <c r="L35" s="4">
        <v>5.1269699999999997E-10</v>
      </c>
      <c r="M35" s="4">
        <v>1.9091099999999998E-9</v>
      </c>
      <c r="N35" s="4">
        <v>4.1116300000000002E-9</v>
      </c>
      <c r="O35" s="4">
        <v>1.6044499999999999E-8</v>
      </c>
      <c r="P35" s="4">
        <v>1.9436700000000001E-8</v>
      </c>
    </row>
    <row r="36" spans="1:16" x14ac:dyDescent="0.4">
      <c r="A36" s="3">
        <v>233411</v>
      </c>
      <c r="B36" t="str">
        <f>VLOOKUP(A36,'sector labels'!A:B,2,FALSE)</f>
        <v>Single-family residential structures</v>
      </c>
      <c r="C36" s="4">
        <f t="shared" si="0"/>
        <v>5.1509297130000003E-8</v>
      </c>
      <c r="D36" s="4">
        <v>2.0904200000000001E-11</v>
      </c>
      <c r="E36" s="4">
        <v>1.48841E-9</v>
      </c>
      <c r="F36" s="4">
        <v>5.2217400000000003E-12</v>
      </c>
      <c r="G36" s="4">
        <v>1.1551099999999999E-12</v>
      </c>
      <c r="H36" s="4">
        <v>1.32208E-12</v>
      </c>
      <c r="I36" s="4">
        <v>6.6686699999999999E-9</v>
      </c>
      <c r="J36" s="4">
        <v>3.2025799999999999E-9</v>
      </c>
      <c r="K36" s="4">
        <v>2.2500299999999999E-9</v>
      </c>
      <c r="L36" s="4">
        <v>4.6213400000000002E-10</v>
      </c>
      <c r="M36" s="4">
        <v>1.7208299999999999E-9</v>
      </c>
      <c r="N36" s="4">
        <v>3.7061400000000002E-9</v>
      </c>
      <c r="O36" s="4">
        <v>1.44621E-8</v>
      </c>
      <c r="P36" s="4">
        <v>1.75198E-8</v>
      </c>
    </row>
    <row r="37" spans="1:16" x14ac:dyDescent="0.4">
      <c r="A37" s="3" t="s">
        <v>48</v>
      </c>
      <c r="B37" t="str">
        <f>VLOOKUP(A37,'sector labels'!A:B,2,FALSE)</f>
        <v>Transportation structures and highways and streets</v>
      </c>
      <c r="C37" s="4">
        <f t="shared" si="0"/>
        <v>5.0583142790000005E-8</v>
      </c>
      <c r="D37" s="4">
        <v>2.05283E-11</v>
      </c>
      <c r="E37" s="4">
        <v>1.46165E-9</v>
      </c>
      <c r="F37" s="4">
        <v>5.1278399999999997E-12</v>
      </c>
      <c r="G37" s="4">
        <v>1.13434E-12</v>
      </c>
      <c r="H37" s="4">
        <v>1.2983099999999999E-12</v>
      </c>
      <c r="I37" s="4">
        <v>6.5487500000000002E-9</v>
      </c>
      <c r="J37" s="4">
        <v>3.1449899999999999E-9</v>
      </c>
      <c r="K37" s="4">
        <v>2.2095699999999998E-9</v>
      </c>
      <c r="L37" s="4">
        <v>4.5382400000000002E-10</v>
      </c>
      <c r="M37" s="4">
        <v>1.68988E-9</v>
      </c>
      <c r="N37" s="4">
        <v>3.6394899999999998E-9</v>
      </c>
      <c r="O37" s="4">
        <v>1.4202100000000001E-8</v>
      </c>
      <c r="P37" s="4">
        <v>1.72048E-8</v>
      </c>
    </row>
    <row r="38" spans="1:16" x14ac:dyDescent="0.4">
      <c r="A38" s="3">
        <v>321100</v>
      </c>
      <c r="B38" t="str">
        <f>VLOOKUP(A38,'sector labels'!A:B,2,FALSE)</f>
        <v>Sawmills and wood preservation</v>
      </c>
      <c r="C38" s="4">
        <f t="shared" si="0"/>
        <v>8.5720474964999995E-8</v>
      </c>
      <c r="D38" s="4">
        <v>2.18354E-11</v>
      </c>
      <c r="E38" s="4">
        <v>2.4404799999999998E-9</v>
      </c>
      <c r="F38" s="4">
        <v>4.2512600000000002E-12</v>
      </c>
      <c r="G38" s="4">
        <v>1.9152500000000001E-13</v>
      </c>
      <c r="H38" s="4">
        <v>3.8637800000000003E-12</v>
      </c>
      <c r="I38" s="4">
        <v>1.6070699999999999E-9</v>
      </c>
      <c r="J38" s="4">
        <v>8.0353599999999996E-10</v>
      </c>
      <c r="K38" s="4">
        <v>1.39852E-8</v>
      </c>
      <c r="L38" s="4">
        <v>9.9862099999999992E-10</v>
      </c>
      <c r="M38" s="4">
        <v>1.64833E-9</v>
      </c>
      <c r="N38" s="4">
        <v>4.0889600000000002E-10</v>
      </c>
      <c r="O38" s="4">
        <v>1.30952E-8</v>
      </c>
      <c r="P38" s="4">
        <v>5.0703000000000001E-8</v>
      </c>
    </row>
    <row r="39" spans="1:16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f t="shared" si="0"/>
        <v>5.3450495060000003E-8</v>
      </c>
      <c r="D39" s="4">
        <v>3.0809099999999999E-11</v>
      </c>
      <c r="E39" s="4">
        <v>1.6682700000000001E-9</v>
      </c>
      <c r="F39" s="4">
        <v>7.9173700000000006E-12</v>
      </c>
      <c r="G39" s="4">
        <v>4.8259299999999998E-12</v>
      </c>
      <c r="H39" s="4">
        <v>4.8626599999999998E-12</v>
      </c>
      <c r="I39" s="4">
        <v>5.11061E-9</v>
      </c>
      <c r="J39" s="4">
        <v>2.5553000000000001E-9</v>
      </c>
      <c r="K39" s="4">
        <v>3.7340400000000001E-9</v>
      </c>
      <c r="L39" s="4">
        <v>3.1759000000000002E-9</v>
      </c>
      <c r="M39" s="4">
        <v>5.2422400000000003E-9</v>
      </c>
      <c r="N39" s="4">
        <v>4.8491200000000003E-9</v>
      </c>
      <c r="O39" s="4">
        <v>1.12914E-8</v>
      </c>
      <c r="P39" s="4">
        <v>1.5775200000000002E-8</v>
      </c>
    </row>
    <row r="40" spans="1:16" x14ac:dyDescent="0.4">
      <c r="A40" s="3">
        <v>321910</v>
      </c>
      <c r="B40" t="str">
        <f>VLOOKUP(A40,'sector labels'!A:B,2,FALSE)</f>
        <v>Millwork</v>
      </c>
      <c r="C40" s="4">
        <f t="shared" si="0"/>
        <v>4.0250886340999997E-8</v>
      </c>
      <c r="D40" s="4">
        <v>2.23357E-11</v>
      </c>
      <c r="E40" s="4">
        <v>1.4596599999999999E-9</v>
      </c>
      <c r="F40" s="4">
        <v>4.03838E-12</v>
      </c>
      <c r="G40" s="4">
        <v>9.5776099999999992E-13</v>
      </c>
      <c r="H40" s="4">
        <v>2.1344999999999998E-12</v>
      </c>
      <c r="I40" s="4">
        <v>3.1975599999999999E-9</v>
      </c>
      <c r="J40" s="4">
        <v>1.5987799999999999E-9</v>
      </c>
      <c r="K40" s="4">
        <v>2.33359E-9</v>
      </c>
      <c r="L40" s="4">
        <v>1.9852199999999999E-9</v>
      </c>
      <c r="M40" s="4">
        <v>3.2761299999999999E-9</v>
      </c>
      <c r="N40" s="4">
        <v>7.3946799999999999E-9</v>
      </c>
      <c r="O40" s="4">
        <v>4.3200999999999996E-9</v>
      </c>
      <c r="P40" s="4">
        <v>1.4655699999999999E-8</v>
      </c>
    </row>
    <row r="41" spans="1:16" x14ac:dyDescent="0.4">
      <c r="A41" s="3" t="s">
        <v>53</v>
      </c>
      <c r="B41" t="str">
        <f>VLOOKUP(A41,'sector labels'!A:B,2,FALSE)</f>
        <v>All other wood product manufacturing</v>
      </c>
      <c r="C41" s="4">
        <f t="shared" si="0"/>
        <v>1.1611256784999999E-7</v>
      </c>
      <c r="D41" s="4">
        <v>2.92907E-11</v>
      </c>
      <c r="E41" s="4">
        <v>1.5257100000000001E-9</v>
      </c>
      <c r="F41" s="4">
        <v>1.2873200000000001E-11</v>
      </c>
      <c r="G41" s="4">
        <v>5.57767E-12</v>
      </c>
      <c r="H41" s="4">
        <v>6.0762799999999996E-12</v>
      </c>
      <c r="I41" s="4">
        <v>3.6745799999999999E-9</v>
      </c>
      <c r="J41" s="4">
        <v>1.83729E-9</v>
      </c>
      <c r="K41" s="4">
        <v>1.97403E-8</v>
      </c>
      <c r="L41" s="4">
        <v>1.8601900000000001E-8</v>
      </c>
      <c r="M41" s="4">
        <v>3.7693700000000002E-9</v>
      </c>
      <c r="N41" s="4">
        <v>3.1621000000000001E-9</v>
      </c>
      <c r="O41" s="4">
        <v>2.1913100000000001E-8</v>
      </c>
      <c r="P41" s="4">
        <v>4.1834399999999998E-8</v>
      </c>
    </row>
    <row r="42" spans="1:16" x14ac:dyDescent="0.4">
      <c r="A42" s="3">
        <v>327100</v>
      </c>
      <c r="B42" t="str">
        <f>VLOOKUP(A42,'sector labels'!A:B,2,FALSE)</f>
        <v>Clay product and refractory manufacturing</v>
      </c>
      <c r="C42" s="4">
        <f t="shared" si="0"/>
        <v>6.0581506669000003E-8</v>
      </c>
      <c r="D42" s="4">
        <v>2.2593199999999999E-11</v>
      </c>
      <c r="E42" s="4">
        <v>1.36768E-9</v>
      </c>
      <c r="F42" s="4">
        <v>3.5033399999999999E-12</v>
      </c>
      <c r="G42" s="4">
        <v>1.24259E-13</v>
      </c>
      <c r="H42" s="4">
        <v>1.86587E-12</v>
      </c>
      <c r="I42" s="4">
        <v>4.1814300000000001E-9</v>
      </c>
      <c r="J42" s="4">
        <v>2.0907100000000001E-9</v>
      </c>
      <c r="K42" s="4">
        <v>3.0568200000000002E-9</v>
      </c>
      <c r="L42" s="4">
        <v>2.59963E-9</v>
      </c>
      <c r="M42" s="4">
        <v>4.29149E-9</v>
      </c>
      <c r="N42" s="4">
        <v>8.8860899999999999E-9</v>
      </c>
      <c r="O42" s="4">
        <v>7.9018700000000001E-9</v>
      </c>
      <c r="P42" s="4">
        <v>2.6177700000000002E-8</v>
      </c>
    </row>
    <row r="43" spans="1:16" x14ac:dyDescent="0.4">
      <c r="A43" s="3">
        <v>327200</v>
      </c>
      <c r="B43" t="str">
        <f>VLOOKUP(A43,'sector labels'!A:B,2,FALSE)</f>
        <v>Glass and glass product manufacturing</v>
      </c>
      <c r="C43" s="4">
        <f t="shared" si="0"/>
        <v>2.0630000698000002E-8</v>
      </c>
      <c r="D43" s="4">
        <v>1.2639700000000001E-11</v>
      </c>
      <c r="E43" s="4">
        <v>2.7209499999999998E-10</v>
      </c>
      <c r="F43" s="4">
        <v>2.4826800000000001E-12</v>
      </c>
      <c r="G43" s="4">
        <v>1.9856900000000001E-13</v>
      </c>
      <c r="H43" s="4">
        <v>6.7274899999999996E-13</v>
      </c>
      <c r="I43" s="4">
        <v>2.1970199999999999E-9</v>
      </c>
      <c r="J43" s="4">
        <v>1.09851E-9</v>
      </c>
      <c r="K43" s="4">
        <v>1.6064899999999999E-9</v>
      </c>
      <c r="L43" s="4">
        <v>1.3661500000000001E-9</v>
      </c>
      <c r="M43" s="4">
        <v>2.25536E-9</v>
      </c>
      <c r="N43" s="4">
        <v>5.5930200000000004E-10</v>
      </c>
      <c r="O43" s="4">
        <v>5.5062099999999997E-9</v>
      </c>
      <c r="P43" s="4">
        <v>5.7528700000000002E-9</v>
      </c>
    </row>
    <row r="44" spans="1:16" x14ac:dyDescent="0.4">
      <c r="A44" s="3">
        <v>327310</v>
      </c>
      <c r="B44" t="str">
        <f>VLOOKUP(A44,'sector labels'!A:B,2,FALSE)</f>
        <v>Cement manufacturing</v>
      </c>
      <c r="C44" s="4">
        <f t="shared" si="0"/>
        <v>1.14341857099E-8</v>
      </c>
      <c r="D44" s="4">
        <v>6.3391100000000004E-13</v>
      </c>
      <c r="E44" s="4">
        <v>1.2055800000000001E-9</v>
      </c>
      <c r="F44" s="4">
        <v>2.3221200000000002E-13</v>
      </c>
      <c r="G44" s="4">
        <v>7.7403899999999995E-14</v>
      </c>
      <c r="H44" s="4">
        <v>2.00183E-13</v>
      </c>
      <c r="I44" s="4">
        <v>2.16492E-9</v>
      </c>
      <c r="J44" s="4">
        <v>1.08246E-9</v>
      </c>
      <c r="K44" s="4">
        <v>1.57854E-9</v>
      </c>
      <c r="L44" s="4">
        <v>1.3431300000000001E-9</v>
      </c>
      <c r="M44" s="4">
        <v>2.21612E-9</v>
      </c>
      <c r="N44" s="4">
        <v>5.5015000000000001E-10</v>
      </c>
      <c r="O44" s="4">
        <v>4.3602299999999998E-10</v>
      </c>
      <c r="P44" s="4">
        <v>8.5611900000000003E-10</v>
      </c>
    </row>
    <row r="45" spans="1:16" x14ac:dyDescent="0.4">
      <c r="A45" s="3">
        <v>327320</v>
      </c>
      <c r="B45" t="str">
        <f>VLOOKUP(A45,'sector labels'!A:B,2,FALSE)</f>
        <v>Ready-mix concrete manufacturing</v>
      </c>
      <c r="C45" s="4">
        <f t="shared" si="0"/>
        <v>4.4289687196E-8</v>
      </c>
      <c r="D45" s="4">
        <v>1.9473499999999999E-11</v>
      </c>
      <c r="E45" s="4">
        <v>1.5742100000000001E-9</v>
      </c>
      <c r="F45" s="4">
        <v>2.27292E-13</v>
      </c>
      <c r="G45" s="4">
        <v>1.9232399999999999E-13</v>
      </c>
      <c r="H45" s="4">
        <v>2.3060799999999998E-12</v>
      </c>
      <c r="I45" s="4">
        <v>6.1198200000000001E-10</v>
      </c>
      <c r="J45" s="4">
        <v>3.05991E-10</v>
      </c>
      <c r="K45" s="4">
        <v>4.4760900000000001E-10</v>
      </c>
      <c r="L45" s="4">
        <v>3.8062600000000003E-10</v>
      </c>
      <c r="M45" s="4">
        <v>6.2840000000000002E-10</v>
      </c>
      <c r="N45" s="4">
        <v>2.11916E-8</v>
      </c>
      <c r="O45" s="4">
        <v>9.1806600000000004E-9</v>
      </c>
      <c r="P45" s="4">
        <v>9.9464100000000002E-9</v>
      </c>
    </row>
    <row r="46" spans="1:16" x14ac:dyDescent="0.4">
      <c r="A46" s="3">
        <v>327330</v>
      </c>
      <c r="B46" t="str">
        <f>VLOOKUP(A46,'sector labels'!A:B,2,FALSE)</f>
        <v>Concrete pipe, brick, and block manufacturing</v>
      </c>
      <c r="C46" s="4">
        <f t="shared" si="0"/>
        <v>5.5558526414000008E-8</v>
      </c>
      <c r="D46" s="4">
        <v>4.0291199999999999E-11</v>
      </c>
      <c r="E46" s="4">
        <v>1.6757999999999999E-9</v>
      </c>
      <c r="F46" s="4">
        <v>5.2164200000000003E-13</v>
      </c>
      <c r="G46" s="4">
        <v>1.7388100000000001E-13</v>
      </c>
      <c r="H46" s="4">
        <v>4.49691E-13</v>
      </c>
      <c r="I46" s="4">
        <v>6.2013899999999998E-9</v>
      </c>
      <c r="J46" s="4">
        <v>3.10069E-9</v>
      </c>
      <c r="K46" s="4">
        <v>4.5367899999999996E-9</v>
      </c>
      <c r="L46" s="4">
        <v>3.8577E-9</v>
      </c>
      <c r="M46" s="4">
        <v>6.3692199999999996E-9</v>
      </c>
      <c r="N46" s="4">
        <v>1.5792000000000001E-9</v>
      </c>
      <c r="O46" s="4">
        <v>1.1152299999999999E-8</v>
      </c>
      <c r="P46" s="4">
        <v>1.7044E-8</v>
      </c>
    </row>
    <row r="47" spans="1:16" x14ac:dyDescent="0.4">
      <c r="A47" s="3">
        <v>327390</v>
      </c>
      <c r="B47" t="str">
        <f>VLOOKUP(A47,'sector labels'!A:B,2,FALSE)</f>
        <v>Other concrete product manufacturing</v>
      </c>
      <c r="C47" s="4">
        <f t="shared" si="0"/>
        <v>7.6276504705000004E-8</v>
      </c>
      <c r="D47" s="4">
        <v>4.91173E-11</v>
      </c>
      <c r="E47" s="4">
        <v>2.12531E-9</v>
      </c>
      <c r="F47" s="4">
        <v>4.3618100000000004E-12</v>
      </c>
      <c r="G47" s="4">
        <v>3.84865E-13</v>
      </c>
      <c r="H47" s="4">
        <v>2.93073E-12</v>
      </c>
      <c r="I47" s="4">
        <v>2.0526300000000002E-9</v>
      </c>
      <c r="J47" s="4">
        <v>1.0263099999999999E-9</v>
      </c>
      <c r="K47" s="4">
        <v>1.4995799999999999E-9</v>
      </c>
      <c r="L47" s="4">
        <v>1.2754600000000001E-9</v>
      </c>
      <c r="M47" s="4">
        <v>2.1052700000000001E-9</v>
      </c>
      <c r="N47" s="4">
        <v>8.3560499999999999E-9</v>
      </c>
      <c r="O47" s="4">
        <v>1.8351099999999999E-8</v>
      </c>
      <c r="P47" s="4">
        <v>3.9428000000000001E-8</v>
      </c>
    </row>
    <row r="48" spans="1:16" x14ac:dyDescent="0.4">
      <c r="A48" s="3">
        <v>327400</v>
      </c>
      <c r="B48" t="str">
        <f>VLOOKUP(A48,'sector labels'!A:B,2,FALSE)</f>
        <v>Lime and gypsum product manufacturing</v>
      </c>
      <c r="C48" s="4">
        <f t="shared" si="0"/>
        <v>2.7240982299999998E-8</v>
      </c>
      <c r="D48" s="4">
        <v>1.1430500000000001E-12</v>
      </c>
      <c r="E48" s="4">
        <v>1.9629E-10</v>
      </c>
      <c r="F48" s="4">
        <v>4.1871600000000002E-13</v>
      </c>
      <c r="G48" s="4">
        <v>1.39572E-13</v>
      </c>
      <c r="H48" s="4">
        <v>3.60962E-13</v>
      </c>
      <c r="I48" s="4">
        <v>5.0819999999999996E-9</v>
      </c>
      <c r="J48" s="4">
        <v>2.5409999999999998E-9</v>
      </c>
      <c r="K48" s="4">
        <v>3.7187900000000001E-9</v>
      </c>
      <c r="L48" s="4">
        <v>3.1619900000000002E-9</v>
      </c>
      <c r="M48" s="4">
        <v>5.2208299999999996E-9</v>
      </c>
      <c r="N48" s="4">
        <v>1.29435E-9</v>
      </c>
      <c r="O48" s="4">
        <v>1.0259400000000001E-9</v>
      </c>
      <c r="P48" s="4">
        <v>4.9977300000000003E-9</v>
      </c>
    </row>
    <row r="49" spans="1:16" x14ac:dyDescent="0.4">
      <c r="A49" s="3">
        <v>327910</v>
      </c>
      <c r="B49" t="str">
        <f>VLOOKUP(A49,'sector labels'!A:B,2,FALSE)</f>
        <v>Abrasive product manufacturing</v>
      </c>
      <c r="C49" s="4">
        <f t="shared" si="0"/>
        <v>8.833810038400001E-9</v>
      </c>
      <c r="D49" s="4">
        <v>3.8909499999999997E-12</v>
      </c>
      <c r="E49" s="4">
        <v>5.0254300000000002E-11</v>
      </c>
      <c r="F49" s="4">
        <v>1.0557899999999999E-13</v>
      </c>
      <c r="G49" s="4">
        <v>3.5193000000000002E-14</v>
      </c>
      <c r="H49" s="4">
        <v>9.1016400000000004E-14</v>
      </c>
      <c r="I49" s="4">
        <v>1.30681E-9</v>
      </c>
      <c r="J49" s="4">
        <v>6.53407E-10</v>
      </c>
      <c r="K49" s="4">
        <v>9.5649200000000009E-10</v>
      </c>
      <c r="L49" s="4">
        <v>8.1324400000000001E-10</v>
      </c>
      <c r="M49" s="4">
        <v>1.3428199999999999E-9</v>
      </c>
      <c r="N49" s="4">
        <v>3.3288399999999997E-10</v>
      </c>
      <c r="O49" s="4">
        <v>2.6385600000000002E-10</v>
      </c>
      <c r="P49" s="4">
        <v>3.1099199999999999E-9</v>
      </c>
    </row>
    <row r="50" spans="1:16" x14ac:dyDescent="0.4">
      <c r="A50" s="3">
        <v>327991</v>
      </c>
      <c r="B50" t="str">
        <f>VLOOKUP(A50,'sector labels'!A:B,2,FALSE)</f>
        <v>Cut stone and stone product manufacturing</v>
      </c>
      <c r="C50" s="4">
        <f t="shared" si="0"/>
        <v>1.0963639486400001E-7</v>
      </c>
      <c r="D50" s="4">
        <v>8.3502100000000006E-11</v>
      </c>
      <c r="E50" s="4">
        <v>4.47756E-9</v>
      </c>
      <c r="F50" s="4">
        <v>3.6585799999999999E-11</v>
      </c>
      <c r="G50" s="4">
        <v>1.9992300000000001E-13</v>
      </c>
      <c r="H50" s="4">
        <v>5.1704099999999996E-13</v>
      </c>
      <c r="I50" s="4">
        <v>5.9718000000000004E-9</v>
      </c>
      <c r="J50" s="4">
        <v>2.9859000000000002E-9</v>
      </c>
      <c r="K50" s="4">
        <v>4.3586000000000002E-9</v>
      </c>
      <c r="L50" s="4">
        <v>3.7078699999999999E-9</v>
      </c>
      <c r="M50" s="4">
        <v>6.1190500000000003E-9</v>
      </c>
      <c r="N50" s="4">
        <v>1.51849E-9</v>
      </c>
      <c r="O50" s="4">
        <v>1.20352E-9</v>
      </c>
      <c r="P50" s="4">
        <v>7.9172800000000006E-8</v>
      </c>
    </row>
    <row r="51" spans="1:16" x14ac:dyDescent="0.4">
      <c r="A51" s="3">
        <v>327992</v>
      </c>
      <c r="B51" t="str">
        <f>VLOOKUP(A51,'sector labels'!A:B,2,FALSE)</f>
        <v>Ground or treated mineral and earth manufacturing</v>
      </c>
      <c r="C51" s="4">
        <f t="shared" si="0"/>
        <v>2.0604289236000002E-8</v>
      </c>
      <c r="D51" s="4">
        <v>1.148E-12</v>
      </c>
      <c r="E51" s="4">
        <v>1.7369199999999999E-10</v>
      </c>
      <c r="F51" s="4">
        <v>4.2053200000000002E-13</v>
      </c>
      <c r="G51" s="4">
        <v>1.40177E-13</v>
      </c>
      <c r="H51" s="4">
        <v>3.6252700000000001E-13</v>
      </c>
      <c r="I51" s="4">
        <v>4.3205200000000003E-9</v>
      </c>
      <c r="J51" s="4">
        <v>2.1602600000000001E-9</v>
      </c>
      <c r="K51" s="4">
        <v>3.15479E-9</v>
      </c>
      <c r="L51" s="4">
        <v>2.6835600000000002E-9</v>
      </c>
      <c r="M51" s="4">
        <v>4.42903E-9</v>
      </c>
      <c r="N51" s="4">
        <v>1.09892E-9</v>
      </c>
      <c r="O51" s="4">
        <v>8.7098599999999997E-10</v>
      </c>
      <c r="P51" s="4">
        <v>1.7104599999999999E-9</v>
      </c>
    </row>
    <row r="52" spans="1:16" x14ac:dyDescent="0.4">
      <c r="A52" s="3">
        <v>327993</v>
      </c>
      <c r="B52" t="str">
        <f>VLOOKUP(A52,'sector labels'!A:B,2,FALSE)</f>
        <v>Mineral wool manufacturing</v>
      </c>
      <c r="C52" s="4">
        <f t="shared" si="0"/>
        <v>7.5269754129999992E-9</v>
      </c>
      <c r="D52" s="4">
        <v>2.9881000000000002E-12</v>
      </c>
      <c r="E52" s="4">
        <v>6.0765599999999994E-11</v>
      </c>
      <c r="F52" s="4">
        <v>1.28775E-13</v>
      </c>
      <c r="G52" s="4">
        <v>4.2924999999999998E-14</v>
      </c>
      <c r="H52" s="4">
        <v>1.11013E-13</v>
      </c>
      <c r="I52" s="4">
        <v>1.57623E-9</v>
      </c>
      <c r="J52" s="4">
        <v>7.8811400000000001E-10</v>
      </c>
      <c r="K52" s="4">
        <v>1.15353E-9</v>
      </c>
      <c r="L52" s="4">
        <v>9.8079900000000006E-10</v>
      </c>
      <c r="M52" s="4">
        <v>1.61945E-9</v>
      </c>
      <c r="N52" s="4">
        <v>4.0147799999999998E-10</v>
      </c>
      <c r="O52" s="4">
        <v>3.18225E-10</v>
      </c>
      <c r="P52" s="4">
        <v>6.2511299999999995E-10</v>
      </c>
    </row>
    <row r="53" spans="1:16" x14ac:dyDescent="0.4">
      <c r="A53" s="3">
        <v>327999</v>
      </c>
      <c r="B53" t="str">
        <f>VLOOKUP(A53,'sector labels'!A:B,2,FALSE)</f>
        <v>Miscellaneous nonmetallic mineral products</v>
      </c>
      <c r="C53" s="4">
        <f t="shared" si="0"/>
        <v>1.5959461128100001E-8</v>
      </c>
      <c r="D53" s="4">
        <v>6.5713899999999999E-12</v>
      </c>
      <c r="E53" s="4">
        <v>1.29932E-10</v>
      </c>
      <c r="F53" s="4">
        <v>2.8319999999999999E-13</v>
      </c>
      <c r="G53" s="4">
        <v>9.4400100000000001E-14</v>
      </c>
      <c r="H53" s="4">
        <v>2.4413800000000001E-13</v>
      </c>
      <c r="I53" s="4">
        <v>3.34267E-9</v>
      </c>
      <c r="J53" s="4">
        <v>1.6713399999999999E-9</v>
      </c>
      <c r="K53" s="4">
        <v>2.4452100000000001E-9</v>
      </c>
      <c r="L53" s="4">
        <v>2.0792300000000001E-9</v>
      </c>
      <c r="M53" s="4">
        <v>3.4328399999999999E-9</v>
      </c>
      <c r="N53" s="4">
        <v>8.51174E-10</v>
      </c>
      <c r="O53" s="4">
        <v>6.7466200000000004E-10</v>
      </c>
      <c r="P53" s="4">
        <v>1.32521E-9</v>
      </c>
    </row>
    <row r="54" spans="1:16" x14ac:dyDescent="0.4">
      <c r="A54" s="3">
        <v>331110</v>
      </c>
      <c r="B54" t="str">
        <f>VLOOKUP(A54,'sector labels'!A:B,2,FALSE)</f>
        <v>Iron and steel mills and ferroalloy manufacturing</v>
      </c>
      <c r="C54" s="4">
        <f t="shared" si="0"/>
        <v>9.0463764519999991E-10</v>
      </c>
      <c r="D54" s="4">
        <v>4.2885900000000001E-14</v>
      </c>
      <c r="E54" s="4">
        <v>7.3301700000000001E-12</v>
      </c>
      <c r="F54" s="4">
        <v>1.5709800000000001E-14</v>
      </c>
      <c r="G54" s="4">
        <v>5.2365999999999999E-15</v>
      </c>
      <c r="H54" s="4">
        <v>1.35429E-14</v>
      </c>
      <c r="I54" s="4">
        <v>1.8952099999999999E-10</v>
      </c>
      <c r="J54" s="4">
        <v>9.4760600000000002E-11</v>
      </c>
      <c r="K54" s="4">
        <v>1.3867400000000001E-10</v>
      </c>
      <c r="L54" s="4">
        <v>1.17912E-10</v>
      </c>
      <c r="M54" s="4">
        <v>1.9468500000000001E-10</v>
      </c>
      <c r="N54" s="4">
        <v>4.8267399999999997E-11</v>
      </c>
      <c r="O54" s="4">
        <v>3.82583E-11</v>
      </c>
      <c r="P54" s="4">
        <v>7.5151799999999999E-11</v>
      </c>
    </row>
    <row r="55" spans="1:16" x14ac:dyDescent="0.4">
      <c r="A55" s="3">
        <v>331200</v>
      </c>
      <c r="B55" t="str">
        <f>VLOOKUP(A55,'sector labels'!A:B,2,FALSE)</f>
        <v>Steel product manufacturing from purchased steel</v>
      </c>
      <c r="C55" s="4">
        <f t="shared" si="0"/>
        <v>1.7769872365000002E-8</v>
      </c>
      <c r="D55" s="4">
        <v>7.7791999999999998E-12</v>
      </c>
      <c r="E55" s="4">
        <v>5.6847400000000004E-10</v>
      </c>
      <c r="F55" s="4">
        <v>7.8085599999999998E-13</v>
      </c>
      <c r="G55" s="4">
        <v>2.8118400000000001E-13</v>
      </c>
      <c r="H55" s="4">
        <v>7.5712499999999997E-13</v>
      </c>
      <c r="I55" s="4">
        <v>1.66173E-9</v>
      </c>
      <c r="J55" s="4">
        <v>8.30865E-10</v>
      </c>
      <c r="K55" s="4">
        <v>1.2140900000000001E-9</v>
      </c>
      <c r="L55" s="4">
        <v>1.0326200000000001E-9</v>
      </c>
      <c r="M55" s="4">
        <v>1.70447E-9</v>
      </c>
      <c r="N55" s="4">
        <v>4.22815E-10</v>
      </c>
      <c r="O55" s="4">
        <v>3.7042000000000001E-9</v>
      </c>
      <c r="P55" s="4">
        <v>6.6210100000000001E-9</v>
      </c>
    </row>
    <row r="56" spans="1:16" x14ac:dyDescent="0.4">
      <c r="A56" s="3">
        <v>331313</v>
      </c>
      <c r="B56" t="str">
        <f>VLOOKUP(A56,'sector labels'!A:B,2,FALSE)</f>
        <v>Alumina refining and primary aluminum production</v>
      </c>
      <c r="C56" s="4">
        <f t="shared" si="0"/>
        <v>2.3293098752999999E-8</v>
      </c>
      <c r="D56" s="4">
        <v>1.5351600000000001E-12</v>
      </c>
      <c r="E56" s="4">
        <v>2.0569899999999999E-10</v>
      </c>
      <c r="F56" s="4">
        <v>5.6235400000000001E-13</v>
      </c>
      <c r="G56" s="4">
        <v>1.87451E-13</v>
      </c>
      <c r="H56" s="4">
        <v>4.8478799999999995E-13</v>
      </c>
      <c r="I56" s="4">
        <v>4.8897799999999996E-9</v>
      </c>
      <c r="J56" s="4">
        <v>2.4448899999999998E-9</v>
      </c>
      <c r="K56" s="4">
        <v>3.5613899999999998E-9</v>
      </c>
      <c r="L56" s="4">
        <v>3.0309200000000001E-9</v>
      </c>
      <c r="M56" s="4">
        <v>4.9998500000000003E-9</v>
      </c>
      <c r="N56" s="4">
        <v>1.2417199999999999E-9</v>
      </c>
      <c r="O56" s="4">
        <v>9.8409999999999994E-10</v>
      </c>
      <c r="P56" s="4">
        <v>1.9319800000000002E-9</v>
      </c>
    </row>
    <row r="57" spans="1:16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f t="shared" si="0"/>
        <v>1.3665987798000001E-8</v>
      </c>
      <c r="D57" s="4">
        <v>4.6284499999999997E-12</v>
      </c>
      <c r="E57" s="4">
        <v>6.2597299999999998E-10</v>
      </c>
      <c r="F57" s="4">
        <v>1.4093399999999999E-12</v>
      </c>
      <c r="G57" s="4">
        <v>4.0537999999999997E-14</v>
      </c>
      <c r="H57" s="4">
        <v>1.49247E-12</v>
      </c>
      <c r="I57" s="4">
        <v>1.2483900000000001E-9</v>
      </c>
      <c r="J57" s="4">
        <v>6.2419300000000002E-10</v>
      </c>
      <c r="K57" s="4">
        <v>9.1154599999999999E-10</v>
      </c>
      <c r="L57" s="4">
        <v>7.7538800000000003E-10</v>
      </c>
      <c r="M57" s="4">
        <v>1.27972E-9</v>
      </c>
      <c r="N57" s="4">
        <v>3.1752299999999998E-10</v>
      </c>
      <c r="O57" s="4">
        <v>2.5166400000000002E-10</v>
      </c>
      <c r="P57" s="4">
        <v>7.6240200000000007E-9</v>
      </c>
    </row>
    <row r="58" spans="1:16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f t="shared" si="0"/>
        <v>4.6427894288E-9</v>
      </c>
      <c r="D58" s="4">
        <v>1.2313799999999999E-12</v>
      </c>
      <c r="E58" s="4">
        <v>3.8339899999999998E-10</v>
      </c>
      <c r="F58" s="4">
        <v>7.5179300000000001E-14</v>
      </c>
      <c r="G58" s="4">
        <v>2.5059800000000001E-14</v>
      </c>
      <c r="H58" s="4">
        <v>6.4809699999999994E-14</v>
      </c>
      <c r="I58" s="4">
        <v>8.9946699999999997E-10</v>
      </c>
      <c r="J58" s="4">
        <v>4.4973299999999998E-10</v>
      </c>
      <c r="K58" s="4">
        <v>6.5807999999999997E-10</v>
      </c>
      <c r="L58" s="4">
        <v>5.5956600000000003E-10</v>
      </c>
      <c r="M58" s="4">
        <v>9.2388100000000003E-10</v>
      </c>
      <c r="N58" s="4">
        <v>2.2906300000000001E-10</v>
      </c>
      <c r="O58" s="4">
        <v>1.8156200000000001E-10</v>
      </c>
      <c r="P58" s="4">
        <v>3.5664199999999999E-10</v>
      </c>
    </row>
    <row r="59" spans="1:16" x14ac:dyDescent="0.4">
      <c r="A59" s="3">
        <v>331420</v>
      </c>
      <c r="B59" t="str">
        <f>VLOOKUP(A59,'sector labels'!A:B,2,FALSE)</f>
        <v>Copper rolling, drawing, extruding and alloying</v>
      </c>
      <c r="C59" s="4">
        <f t="shared" si="0"/>
        <v>2.4419854486000002E-8</v>
      </c>
      <c r="D59" s="4">
        <v>3.22345E-12</v>
      </c>
      <c r="E59" s="4">
        <v>4.0090599999999998E-10</v>
      </c>
      <c r="F59" s="4">
        <v>5.2480000000000005E-13</v>
      </c>
      <c r="G59" s="4">
        <v>1.12457E-13</v>
      </c>
      <c r="H59" s="4">
        <v>6.9477900000000002E-13</v>
      </c>
      <c r="I59" s="4">
        <v>1.6611900000000001E-8</v>
      </c>
      <c r="J59" s="4">
        <v>3.1946100000000001E-10</v>
      </c>
      <c r="K59" s="4">
        <v>4.6715899999999996E-10</v>
      </c>
      <c r="L59" s="4">
        <v>3.9727500000000001E-10</v>
      </c>
      <c r="M59" s="4">
        <v>6.5584600000000003E-10</v>
      </c>
      <c r="N59" s="4">
        <v>1.7891E-9</v>
      </c>
      <c r="O59" s="4">
        <v>9.8835200000000002E-10</v>
      </c>
      <c r="P59" s="4">
        <v>2.7852999999999999E-9</v>
      </c>
    </row>
    <row r="60" spans="1:16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f t="shared" si="0"/>
        <v>1.1732091118299998E-8</v>
      </c>
      <c r="D60" s="4">
        <v>2.2985200000000002E-12</v>
      </c>
      <c r="E60" s="4">
        <v>4.8687400000000003E-10</v>
      </c>
      <c r="F60" s="4">
        <v>4.67923E-13</v>
      </c>
      <c r="G60" s="4">
        <v>3.8214299999999998E-14</v>
      </c>
      <c r="H60" s="4">
        <v>8.0746100000000005E-13</v>
      </c>
      <c r="I60" s="4">
        <v>1.29995E-9</v>
      </c>
      <c r="J60" s="4">
        <v>6.4997600000000003E-10</v>
      </c>
      <c r="K60" s="4">
        <v>9.5045800000000003E-10</v>
      </c>
      <c r="L60" s="4">
        <v>8.0828000000000003E-10</v>
      </c>
      <c r="M60" s="4">
        <v>1.3343500000000001E-9</v>
      </c>
      <c r="N60" s="4">
        <v>3.3091399999999998E-10</v>
      </c>
      <c r="O60" s="4">
        <v>2.6228700000000001E-10</v>
      </c>
      <c r="P60" s="4">
        <v>5.6053899999999998E-9</v>
      </c>
    </row>
    <row r="61" spans="1:16" x14ac:dyDescent="0.4">
      <c r="A61" s="3">
        <v>331510</v>
      </c>
      <c r="B61" t="str">
        <f>VLOOKUP(A61,'sector labels'!A:B,2,FALSE)</f>
        <v>Ferrous metal foundries</v>
      </c>
      <c r="C61" s="4">
        <f t="shared" si="0"/>
        <v>6.8436995885999998E-8</v>
      </c>
      <c r="D61" s="4">
        <v>1.74005E-11</v>
      </c>
      <c r="E61" s="4">
        <v>2.0097599999999999E-9</v>
      </c>
      <c r="F61" s="4">
        <v>2.8420300000000002E-12</v>
      </c>
      <c r="G61" s="4">
        <v>2.2099400000000001E-13</v>
      </c>
      <c r="H61" s="4">
        <v>8.89362E-13</v>
      </c>
      <c r="I61" s="4">
        <v>2.9390699999999999E-8</v>
      </c>
      <c r="J61" s="4">
        <v>1.30602E-9</v>
      </c>
      <c r="K61" s="4">
        <v>1.9091699999999999E-9</v>
      </c>
      <c r="L61" s="4">
        <v>1.6236799999999999E-9</v>
      </c>
      <c r="M61" s="4">
        <v>2.6802999999999999E-9</v>
      </c>
      <c r="N61" s="4">
        <v>6.6478299999999998E-10</v>
      </c>
      <c r="O61" s="4">
        <v>8.7290299999999996E-9</v>
      </c>
      <c r="P61" s="4">
        <v>2.0102200000000001E-8</v>
      </c>
    </row>
    <row r="62" spans="1:16" x14ac:dyDescent="0.4">
      <c r="A62" s="3">
        <v>331520</v>
      </c>
      <c r="B62" t="str">
        <f>VLOOKUP(A62,'sector labels'!A:B,2,FALSE)</f>
        <v>Nonferrous metal foundries</v>
      </c>
      <c r="C62" s="4">
        <f t="shared" si="0"/>
        <v>1.6276430220599997E-7</v>
      </c>
      <c r="D62" s="4">
        <v>2.4580499999999999E-11</v>
      </c>
      <c r="E62" s="4">
        <v>9.3869299999999991E-10</v>
      </c>
      <c r="F62" s="4">
        <v>1.19128E-11</v>
      </c>
      <c r="G62" s="4">
        <v>2.20446E-13</v>
      </c>
      <c r="H62" s="4">
        <v>2.1254600000000001E-12</v>
      </c>
      <c r="I62" s="4">
        <v>8.3647999999999996E-8</v>
      </c>
      <c r="J62" s="4">
        <v>3.0961600000000002E-9</v>
      </c>
      <c r="K62" s="4">
        <v>2.8728500000000001E-8</v>
      </c>
      <c r="L62" s="4">
        <v>3.8419500000000004E-9</v>
      </c>
      <c r="M62" s="4">
        <v>6.3391999999999998E-9</v>
      </c>
      <c r="N62" s="4">
        <v>1.5736599999999999E-9</v>
      </c>
      <c r="O62" s="4">
        <v>1.1100900000000001E-8</v>
      </c>
      <c r="P62" s="4">
        <v>2.3458399999999999E-8</v>
      </c>
    </row>
    <row r="63" spans="1:16" x14ac:dyDescent="0.4">
      <c r="A63" s="3">
        <v>332114</v>
      </c>
      <c r="B63" t="str">
        <f>VLOOKUP(A63,'sector labels'!A:B,2,FALSE)</f>
        <v>Custom roll forming</v>
      </c>
      <c r="C63" s="4">
        <f t="shared" si="0"/>
        <v>7.4116053812000002E-8</v>
      </c>
      <c r="D63" s="4">
        <v>4.6951499999999997E-11</v>
      </c>
      <c r="E63" s="4">
        <v>5.1100200000000001E-10</v>
      </c>
      <c r="F63" s="4">
        <v>1.4674600000000001E-12</v>
      </c>
      <c r="G63" s="4">
        <v>4.8915200000000003E-13</v>
      </c>
      <c r="H63" s="4">
        <v>1.0913699999999999E-11</v>
      </c>
      <c r="I63" s="4">
        <v>1.1898900000000001E-8</v>
      </c>
      <c r="J63" s="4">
        <v>5.9494399999999997E-9</v>
      </c>
      <c r="K63" s="4">
        <v>8.6559500000000005E-9</v>
      </c>
      <c r="L63" s="4">
        <v>7.3683500000000001E-9</v>
      </c>
      <c r="M63" s="4">
        <v>1.2152100000000001E-8</v>
      </c>
      <c r="N63" s="4">
        <v>3.0193499999999999E-9</v>
      </c>
      <c r="O63" s="4">
        <v>2.3928400000000002E-9</v>
      </c>
      <c r="P63" s="4">
        <v>2.2108300000000002E-8</v>
      </c>
    </row>
    <row r="64" spans="1:16" x14ac:dyDescent="0.4">
      <c r="A64" s="3" t="s">
        <v>78</v>
      </c>
      <c r="B64" t="str">
        <f>VLOOKUP(A64,'sector labels'!A:B,2,FALSE)</f>
        <v>All other forging, stamping, and sintering</v>
      </c>
      <c r="C64" s="4">
        <f t="shared" si="0"/>
        <v>4.5153061360599995E-8</v>
      </c>
      <c r="D64" s="4">
        <v>9.9139399999999993E-12</v>
      </c>
      <c r="E64" s="4">
        <v>1.22023E-9</v>
      </c>
      <c r="F64" s="4">
        <v>2.4568000000000002E-12</v>
      </c>
      <c r="G64" s="4">
        <v>8.3150599999999997E-14</v>
      </c>
      <c r="H64" s="4">
        <v>1.2904700000000001E-12</v>
      </c>
      <c r="I64" s="4">
        <v>2.0624399999999998E-8</v>
      </c>
      <c r="J64" s="4">
        <v>1.4326E-9</v>
      </c>
      <c r="K64" s="4">
        <v>2.09523E-9</v>
      </c>
      <c r="L64" s="4">
        <v>1.78175E-9</v>
      </c>
      <c r="M64" s="4">
        <v>2.9414999999999998E-9</v>
      </c>
      <c r="N64" s="4">
        <v>7.2943699999999999E-10</v>
      </c>
      <c r="O64" s="4">
        <v>2.8011700000000002E-9</v>
      </c>
      <c r="P64" s="4">
        <v>1.1513E-8</v>
      </c>
    </row>
    <row r="65" spans="1:16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f t="shared" si="0"/>
        <v>3.4842978422999998E-8</v>
      </c>
      <c r="D65" s="4">
        <v>1.1137899999999999E-11</v>
      </c>
      <c r="E65" s="4">
        <v>7.1483799999999997E-10</v>
      </c>
      <c r="F65" s="4">
        <v>4.2458500000000001E-12</v>
      </c>
      <c r="G65" s="4">
        <v>1.9902400000000001E-13</v>
      </c>
      <c r="H65" s="4">
        <v>9.4364899999999995E-13</v>
      </c>
      <c r="I65" s="4">
        <v>1.1418699999999999E-9</v>
      </c>
      <c r="J65" s="4">
        <v>5.7093300000000004E-10</v>
      </c>
      <c r="K65" s="4">
        <v>1.47516E-8</v>
      </c>
      <c r="L65" s="4">
        <v>7.1007200000000003E-10</v>
      </c>
      <c r="M65" s="4">
        <v>1.17226E-9</v>
      </c>
      <c r="N65" s="4">
        <v>2.9069899999999998E-10</v>
      </c>
      <c r="O65" s="4">
        <v>4.8386800000000001E-9</v>
      </c>
      <c r="P65" s="4">
        <v>1.06355E-8</v>
      </c>
    </row>
    <row r="66" spans="1:16" x14ac:dyDescent="0.4">
      <c r="A66" s="3">
        <v>332200</v>
      </c>
      <c r="B66" t="str">
        <f>VLOOKUP(A66,'sector labels'!A:B,2,FALSE)</f>
        <v>Cutlery and handtool manufacturing</v>
      </c>
      <c r="C66" s="4">
        <f t="shared" si="0"/>
        <v>2.9855316516999999E-8</v>
      </c>
      <c r="D66" s="4">
        <v>7.7225899999999993E-12</v>
      </c>
      <c r="E66" s="4">
        <v>1.0544E-10</v>
      </c>
      <c r="F66" s="4">
        <v>1.8615099999999998E-12</v>
      </c>
      <c r="G66" s="4">
        <v>2.5956099999999998E-13</v>
      </c>
      <c r="H66" s="4">
        <v>8.2685599999999999E-13</v>
      </c>
      <c r="I66" s="4">
        <v>2.68631E-9</v>
      </c>
      <c r="J66" s="4">
        <v>1.3431599999999999E-9</v>
      </c>
      <c r="K66" s="4">
        <v>1.13309E-8</v>
      </c>
      <c r="L66" s="4">
        <v>1.67026E-9</v>
      </c>
      <c r="M66" s="4">
        <v>2.7573500000000002E-9</v>
      </c>
      <c r="N66" s="4">
        <v>6.8381599999999999E-10</v>
      </c>
      <c r="O66" s="4">
        <v>3.1263999999999999E-9</v>
      </c>
      <c r="P66" s="4">
        <v>6.1410100000000001E-9</v>
      </c>
    </row>
    <row r="67" spans="1:16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f t="shared" ref="C67:C130" si="1">SUM(D67:P67)</f>
        <v>5.357247471E-8</v>
      </c>
      <c r="D67" s="4">
        <v>1.08382E-11</v>
      </c>
      <c r="E67" s="4">
        <v>1.43795E-9</v>
      </c>
      <c r="F67" s="4">
        <v>4.7200999999999996E-12</v>
      </c>
      <c r="G67" s="4">
        <v>8.9544999999999999E-13</v>
      </c>
      <c r="H67" s="4">
        <v>1.81696E-12</v>
      </c>
      <c r="I67" s="4">
        <v>9.8539500000000007E-9</v>
      </c>
      <c r="J67" s="4">
        <v>6.6802599999999998E-10</v>
      </c>
      <c r="K67" s="4">
        <v>5.30105E-9</v>
      </c>
      <c r="L67" s="4">
        <v>8.3018799999999999E-10</v>
      </c>
      <c r="M67" s="4">
        <v>1.3702999999999999E-9</v>
      </c>
      <c r="N67" s="4">
        <v>2.05001E-9</v>
      </c>
      <c r="O67" s="4">
        <v>9.9443300000000005E-9</v>
      </c>
      <c r="P67" s="4">
        <v>2.2098399999999999E-8</v>
      </c>
    </row>
    <row r="68" spans="1:16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f t="shared" si="1"/>
        <v>4.4801771315000002E-8</v>
      </c>
      <c r="D68" s="4">
        <v>1.32799E-11</v>
      </c>
      <c r="E68" s="4">
        <v>5.7934700000000005E-10</v>
      </c>
      <c r="F68" s="4">
        <v>3.9195200000000002E-12</v>
      </c>
      <c r="G68" s="4">
        <v>5.0558500000000001E-13</v>
      </c>
      <c r="H68" s="4">
        <v>1.18231E-12</v>
      </c>
      <c r="I68" s="4">
        <v>1.07479E-9</v>
      </c>
      <c r="J68" s="4">
        <v>5.3739599999999999E-10</v>
      </c>
      <c r="K68" s="4">
        <v>1.0213899999999999E-8</v>
      </c>
      <c r="L68" s="4">
        <v>6.6841099999999998E-10</v>
      </c>
      <c r="M68" s="4">
        <v>1.1035E-9</v>
      </c>
      <c r="N68" s="4">
        <v>1.3678399999999999E-9</v>
      </c>
      <c r="O68" s="4">
        <v>9.0379999999999996E-9</v>
      </c>
      <c r="P68" s="4">
        <v>2.0199699999999999E-8</v>
      </c>
    </row>
    <row r="69" spans="1:16" x14ac:dyDescent="0.4">
      <c r="A69" s="3">
        <v>332410</v>
      </c>
      <c r="B69" t="str">
        <f>VLOOKUP(A69,'sector labels'!A:B,2,FALSE)</f>
        <v>Power boiler and heat exchanger manufacturing</v>
      </c>
      <c r="C69" s="4">
        <f t="shared" si="1"/>
        <v>7.1043247100000002E-9</v>
      </c>
      <c r="D69" s="4">
        <v>1.35509E-11</v>
      </c>
      <c r="E69" s="4">
        <v>5.8075200000000003E-11</v>
      </c>
      <c r="F69" s="4">
        <v>5.5870800000000001E-13</v>
      </c>
      <c r="G69" s="4">
        <v>4.72753E-13</v>
      </c>
      <c r="H69" s="4">
        <v>1.11149E-13</v>
      </c>
      <c r="I69" s="4">
        <v>1.4857699999999999E-9</v>
      </c>
      <c r="J69" s="4">
        <v>7.4288599999999997E-10</v>
      </c>
      <c r="K69" s="4">
        <v>1.0865400000000001E-9</v>
      </c>
      <c r="L69" s="4">
        <v>9.2397099999999997E-10</v>
      </c>
      <c r="M69" s="4">
        <v>1.5253999999999999E-9</v>
      </c>
      <c r="N69" s="4">
        <v>3.7826499999999999E-10</v>
      </c>
      <c r="O69" s="4">
        <v>2.9982E-10</v>
      </c>
      <c r="P69" s="4">
        <v>5.8890400000000004E-10</v>
      </c>
    </row>
    <row r="70" spans="1:16" x14ac:dyDescent="0.4">
      <c r="A70" s="3">
        <v>332420</v>
      </c>
      <c r="B70" t="str">
        <f>VLOOKUP(A70,'sector labels'!A:B,2,FALSE)</f>
        <v>Metal tank (heavy gauge) manufacturing</v>
      </c>
      <c r="C70" s="4">
        <f t="shared" si="1"/>
        <v>2.7616654128299998E-8</v>
      </c>
      <c r="D70" s="4">
        <v>1.40848E-11</v>
      </c>
      <c r="E70" s="4">
        <v>1.5959500000000001E-9</v>
      </c>
      <c r="F70" s="4">
        <v>2.7209300000000002E-12</v>
      </c>
      <c r="G70" s="4">
        <v>5.1338300000000002E-14</v>
      </c>
      <c r="H70" s="4">
        <v>1.9030600000000002E-12</v>
      </c>
      <c r="I70" s="4">
        <v>1.72602E-9</v>
      </c>
      <c r="J70" s="4">
        <v>8.6301100000000001E-10</v>
      </c>
      <c r="K70" s="4">
        <v>1.26179E-9</v>
      </c>
      <c r="L70" s="4">
        <v>1.0730700000000001E-9</v>
      </c>
      <c r="M70" s="4">
        <v>1.77143E-9</v>
      </c>
      <c r="N70" s="4">
        <v>4.39333E-10</v>
      </c>
      <c r="O70" s="4">
        <v>9.6340899999999994E-9</v>
      </c>
      <c r="P70" s="4">
        <v>9.2331999999999999E-9</v>
      </c>
    </row>
    <row r="71" spans="1:16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f t="shared" si="1"/>
        <v>7.8408129742000006E-9</v>
      </c>
      <c r="D71" s="4">
        <v>3.79265E-13</v>
      </c>
      <c r="E71" s="4">
        <v>6.3830700000000004E-11</v>
      </c>
      <c r="F71" s="4">
        <v>1.3893099999999999E-13</v>
      </c>
      <c r="G71" s="4">
        <v>4.6310200000000002E-14</v>
      </c>
      <c r="H71" s="4">
        <v>1.1976800000000001E-13</v>
      </c>
      <c r="I71" s="4">
        <v>1.6428199999999999E-9</v>
      </c>
      <c r="J71" s="4">
        <v>8.2141099999999997E-10</v>
      </c>
      <c r="K71" s="4">
        <v>1.2017700000000001E-9</v>
      </c>
      <c r="L71" s="4">
        <v>1.0219E-9</v>
      </c>
      <c r="M71" s="4">
        <v>1.6871700000000001E-9</v>
      </c>
      <c r="N71" s="4">
        <v>4.1833200000000001E-10</v>
      </c>
      <c r="O71" s="4">
        <v>3.3158100000000002E-10</v>
      </c>
      <c r="P71" s="4">
        <v>6.5131400000000003E-10</v>
      </c>
    </row>
    <row r="72" spans="1:16" x14ac:dyDescent="0.4">
      <c r="A72" s="3">
        <v>332500</v>
      </c>
      <c r="B72" t="str">
        <f>VLOOKUP(A72,'sector labels'!A:B,2,FALSE)</f>
        <v>Hardware manufacturing</v>
      </c>
      <c r="C72" s="4">
        <f t="shared" si="1"/>
        <v>1.40173639291E-8</v>
      </c>
      <c r="D72" s="4">
        <v>6.6451699999999996E-13</v>
      </c>
      <c r="E72" s="4">
        <v>1.1358100000000001E-10</v>
      </c>
      <c r="F72" s="4">
        <v>2.43423E-13</v>
      </c>
      <c r="G72" s="4">
        <v>8.1141099999999999E-14</v>
      </c>
      <c r="H72" s="4">
        <v>2.0984799999999999E-13</v>
      </c>
      <c r="I72" s="4">
        <v>2.93663E-9</v>
      </c>
      <c r="J72" s="4">
        <v>1.46832E-9</v>
      </c>
      <c r="K72" s="4">
        <v>2.1487500000000001E-9</v>
      </c>
      <c r="L72" s="4">
        <v>1.82705E-9</v>
      </c>
      <c r="M72" s="4">
        <v>3.01664E-9</v>
      </c>
      <c r="N72" s="4">
        <v>7.47903E-10</v>
      </c>
      <c r="O72" s="4">
        <v>5.9281099999999995E-10</v>
      </c>
      <c r="P72" s="4">
        <v>1.1644800000000001E-9</v>
      </c>
    </row>
    <row r="73" spans="1:16" x14ac:dyDescent="0.4">
      <c r="A73" s="3">
        <v>332600</v>
      </c>
      <c r="B73" t="str">
        <f>VLOOKUP(A73,'sector labels'!A:B,2,FALSE)</f>
        <v>Spring and wire product manufacturing</v>
      </c>
      <c r="C73" s="4">
        <f t="shared" si="1"/>
        <v>3.1822808746E-8</v>
      </c>
      <c r="D73" s="4">
        <v>1.1852299999999999E-11</v>
      </c>
      <c r="E73" s="4">
        <v>1.44024E-9</v>
      </c>
      <c r="F73" s="4">
        <v>4.5872500000000003E-12</v>
      </c>
      <c r="G73" s="4">
        <v>3.7302599999999999E-13</v>
      </c>
      <c r="H73" s="4">
        <v>1.0491700000000001E-12</v>
      </c>
      <c r="I73" s="4">
        <v>3.3755400000000001E-9</v>
      </c>
      <c r="J73" s="4">
        <v>1.6877700000000001E-9</v>
      </c>
      <c r="K73" s="4">
        <v>2.46767E-9</v>
      </c>
      <c r="L73" s="4">
        <v>2.0985899999999999E-9</v>
      </c>
      <c r="M73" s="4">
        <v>3.4643700000000001E-9</v>
      </c>
      <c r="N73" s="4">
        <v>8.5919699999999996E-10</v>
      </c>
      <c r="O73" s="4">
        <v>5.22107E-9</v>
      </c>
      <c r="P73" s="4">
        <v>1.11905E-8</v>
      </c>
    </row>
    <row r="74" spans="1:16" x14ac:dyDescent="0.4">
      <c r="A74" s="3">
        <v>332710</v>
      </c>
      <c r="B74" t="str">
        <f>VLOOKUP(A74,'sector labels'!A:B,2,FALSE)</f>
        <v>Machine shops</v>
      </c>
      <c r="C74" s="4">
        <f t="shared" si="1"/>
        <v>3.6840963361E-8</v>
      </c>
      <c r="D74" s="4">
        <v>1.3416E-11</v>
      </c>
      <c r="E74" s="4">
        <v>1.73872E-9</v>
      </c>
      <c r="F74" s="4">
        <v>7.5151300000000001E-12</v>
      </c>
      <c r="G74" s="4">
        <v>3.98603E-13</v>
      </c>
      <c r="H74" s="4">
        <v>6.9562799999999999E-13</v>
      </c>
      <c r="I74" s="4">
        <v>3.3231700000000002E-10</v>
      </c>
      <c r="J74" s="4">
        <v>1.6615899999999999E-10</v>
      </c>
      <c r="K74" s="4">
        <v>5.10275E-9</v>
      </c>
      <c r="L74" s="4">
        <v>2.06637E-10</v>
      </c>
      <c r="M74" s="4">
        <v>3.4113200000000001E-10</v>
      </c>
      <c r="N74" s="4">
        <v>9.3057300000000005E-10</v>
      </c>
      <c r="O74" s="4">
        <v>8.1134500000000008E-9</v>
      </c>
      <c r="P74" s="4">
        <v>1.9887199999999999E-8</v>
      </c>
    </row>
    <row r="75" spans="1:16" x14ac:dyDescent="0.4">
      <c r="A75" s="3">
        <v>332720</v>
      </c>
      <c r="B75" t="str">
        <f>VLOOKUP(A75,'sector labels'!A:B,2,FALSE)</f>
        <v>Turned product and screw, nut, and bolt manufacturing</v>
      </c>
      <c r="C75" s="4">
        <f t="shared" si="1"/>
        <v>2.6509679073E-8</v>
      </c>
      <c r="D75" s="4">
        <v>1.08028E-11</v>
      </c>
      <c r="E75" s="4">
        <v>5.2193099999999998E-10</v>
      </c>
      <c r="F75" s="4">
        <v>2.54868E-12</v>
      </c>
      <c r="G75" s="4">
        <v>5.6674299999999998E-13</v>
      </c>
      <c r="H75" s="4">
        <v>2.31085E-12</v>
      </c>
      <c r="I75" s="4">
        <v>1.34324E-9</v>
      </c>
      <c r="J75" s="4">
        <v>6.7162200000000002E-10</v>
      </c>
      <c r="K75" s="4">
        <v>9.2686499999999994E-9</v>
      </c>
      <c r="L75" s="4">
        <v>8.34565E-10</v>
      </c>
      <c r="M75" s="4">
        <v>1.37749E-9</v>
      </c>
      <c r="N75" s="4">
        <v>3.4173199999999998E-10</v>
      </c>
      <c r="O75" s="4">
        <v>4.3152700000000001E-9</v>
      </c>
      <c r="P75" s="4">
        <v>7.8189499999999994E-9</v>
      </c>
    </row>
    <row r="76" spans="1:16" x14ac:dyDescent="0.4">
      <c r="A76" s="3">
        <v>332800</v>
      </c>
      <c r="B76" t="str">
        <f>VLOOKUP(A76,'sector labels'!A:B,2,FALSE)</f>
        <v>Coating, engraving, heat treating and allied activities</v>
      </c>
      <c r="C76" s="4">
        <f t="shared" si="1"/>
        <v>6.1885015540999999E-8</v>
      </c>
      <c r="D76" s="4">
        <v>9.7856399999999995E-12</v>
      </c>
      <c r="E76" s="4">
        <v>1.00341E-9</v>
      </c>
      <c r="F76" s="4">
        <v>5.1554600000000003E-12</v>
      </c>
      <c r="G76" s="4">
        <v>1.27071E-13</v>
      </c>
      <c r="H76" s="4">
        <v>1.46937E-12</v>
      </c>
      <c r="I76" s="4">
        <v>7.0444299999999998E-9</v>
      </c>
      <c r="J76" s="4">
        <v>1.1721E-8</v>
      </c>
      <c r="K76" s="4">
        <v>7.8146999999999995E-9</v>
      </c>
      <c r="L76" s="4">
        <v>9.8143800000000006E-10</v>
      </c>
      <c r="M76" s="4">
        <v>1.6201800000000001E-9</v>
      </c>
      <c r="N76" s="4">
        <v>3.1845900000000001E-9</v>
      </c>
      <c r="O76" s="4">
        <v>9.2067299999999993E-9</v>
      </c>
      <c r="P76" s="4">
        <v>1.9292000000000002E-8</v>
      </c>
    </row>
    <row r="77" spans="1:16" x14ac:dyDescent="0.4">
      <c r="A77" s="3">
        <v>332913</v>
      </c>
      <c r="B77" t="str">
        <f>VLOOKUP(A77,'sector labels'!A:B,2,FALSE)</f>
        <v>Plumbing fixture fitting and trim manufacturing</v>
      </c>
      <c r="C77" s="4">
        <f t="shared" si="1"/>
        <v>1.2560282874000002E-8</v>
      </c>
      <c r="D77" s="4">
        <v>5.4648300000000003E-12</v>
      </c>
      <c r="E77" s="4">
        <v>1.03613E-10</v>
      </c>
      <c r="F77" s="4">
        <v>2.3551200000000002E-13</v>
      </c>
      <c r="G77" s="4">
        <v>7.8504000000000006E-14</v>
      </c>
      <c r="H77" s="4">
        <v>2.03028E-13</v>
      </c>
      <c r="I77" s="4">
        <v>2.6314599999999999E-9</v>
      </c>
      <c r="J77" s="4">
        <v>1.31573E-9</v>
      </c>
      <c r="K77" s="4">
        <v>1.9236299999999999E-9</v>
      </c>
      <c r="L77" s="4">
        <v>1.63593E-9</v>
      </c>
      <c r="M77" s="4">
        <v>2.7005900000000001E-9</v>
      </c>
      <c r="N77" s="4">
        <v>6.6978199999999995E-10</v>
      </c>
      <c r="O77" s="4">
        <v>5.30876E-10</v>
      </c>
      <c r="P77" s="4">
        <v>1.04269E-9</v>
      </c>
    </row>
    <row r="78" spans="1:16" x14ac:dyDescent="0.4">
      <c r="A78" s="3" t="s">
        <v>93</v>
      </c>
      <c r="B78" t="str">
        <f>VLOOKUP(A78,'sector labels'!A:B,2,FALSE)</f>
        <v>Valve and fittings other than plumbing</v>
      </c>
      <c r="C78" s="4">
        <f t="shared" si="1"/>
        <v>2.2508986028400004E-8</v>
      </c>
      <c r="D78" s="4">
        <v>4.2384899999999996E-12</v>
      </c>
      <c r="E78" s="4">
        <v>1.09073E-10</v>
      </c>
      <c r="F78" s="4">
        <v>1.31695E-12</v>
      </c>
      <c r="G78" s="4">
        <v>7.8638400000000004E-14</v>
      </c>
      <c r="H78" s="4">
        <v>1.0509500000000001E-12</v>
      </c>
      <c r="I78" s="4">
        <v>1.3639300000000001E-9</v>
      </c>
      <c r="J78" s="4">
        <v>6.8196400000000002E-10</v>
      </c>
      <c r="K78" s="4">
        <v>6.1435200000000003E-9</v>
      </c>
      <c r="L78" s="4">
        <v>4.2443499999999997E-9</v>
      </c>
      <c r="M78" s="4">
        <v>1.40018E-9</v>
      </c>
      <c r="N78" s="4">
        <v>3.47224E-10</v>
      </c>
      <c r="O78" s="4">
        <v>2.8221600000000001E-9</v>
      </c>
      <c r="P78" s="4">
        <v>5.3899000000000002E-9</v>
      </c>
    </row>
    <row r="79" spans="1:16" x14ac:dyDescent="0.4">
      <c r="A79" s="3">
        <v>332991</v>
      </c>
      <c r="B79" t="str">
        <f>VLOOKUP(A79,'sector labels'!A:B,2,FALSE)</f>
        <v>Ball and roller bearing manufacturing</v>
      </c>
      <c r="C79" s="4">
        <f t="shared" si="1"/>
        <v>1.0728512024200001E-8</v>
      </c>
      <c r="D79" s="4">
        <v>6.4850499999999997E-12</v>
      </c>
      <c r="E79" s="4">
        <v>5.0227199999999998E-10</v>
      </c>
      <c r="F79" s="4">
        <v>9.8447300000000006E-13</v>
      </c>
      <c r="G79" s="4">
        <v>4.2803200000000003E-14</v>
      </c>
      <c r="H79" s="4">
        <v>1.10698E-13</v>
      </c>
      <c r="I79" s="4">
        <v>1.52155E-9</v>
      </c>
      <c r="J79" s="4">
        <v>7.6077700000000001E-10</v>
      </c>
      <c r="K79" s="4">
        <v>1.1130899999999999E-9</v>
      </c>
      <c r="L79" s="4">
        <v>9.4648299999999995E-10</v>
      </c>
      <c r="M79" s="4">
        <v>1.5626699999999999E-9</v>
      </c>
      <c r="N79" s="4">
        <v>3.8745800000000001E-10</v>
      </c>
      <c r="O79" s="4">
        <v>3.0710899999999998E-10</v>
      </c>
      <c r="P79" s="4">
        <v>3.61948E-9</v>
      </c>
    </row>
    <row r="80" spans="1:16" x14ac:dyDescent="0.4">
      <c r="A80" s="3">
        <v>332996</v>
      </c>
      <c r="B80" t="str">
        <f>VLOOKUP(A80,'sector labels'!A:B,2,FALSE)</f>
        <v>Fabricated pipe and pipe fitting manufacturing</v>
      </c>
      <c r="C80" s="4">
        <f t="shared" si="1"/>
        <v>4.3538626438699999E-8</v>
      </c>
      <c r="D80" s="4">
        <v>7.9606699999999998E-12</v>
      </c>
      <c r="E80" s="4">
        <v>7.5351899999999999E-10</v>
      </c>
      <c r="F80" s="4">
        <v>2.2593399999999999E-12</v>
      </c>
      <c r="G80" s="4">
        <v>5.2542700000000002E-14</v>
      </c>
      <c r="H80" s="4">
        <v>1.35886E-13</v>
      </c>
      <c r="I80" s="4">
        <v>2.77273E-8</v>
      </c>
      <c r="J80" s="4">
        <v>8.6647799999999997E-10</v>
      </c>
      <c r="K80" s="4">
        <v>1.2665499999999999E-9</v>
      </c>
      <c r="L80" s="4">
        <v>1.0771699999999999E-9</v>
      </c>
      <c r="M80" s="4">
        <v>1.77811E-9</v>
      </c>
      <c r="N80" s="4">
        <v>4.4102900000000002E-10</v>
      </c>
      <c r="O80" s="4">
        <v>3.49562E-10</v>
      </c>
      <c r="P80" s="4">
        <v>9.2684999999999996E-9</v>
      </c>
    </row>
    <row r="81" spans="1:16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f t="shared" si="1"/>
        <v>1.7841118202300001E-8</v>
      </c>
      <c r="D81" s="4">
        <v>7.1667899999999996E-12</v>
      </c>
      <c r="E81" s="4">
        <v>1.11393E-10</v>
      </c>
      <c r="F81" s="4">
        <v>7.8431899999999996E-13</v>
      </c>
      <c r="G81" s="4">
        <v>8.64683E-14</v>
      </c>
      <c r="H81" s="4">
        <v>2.2362499999999999E-13</v>
      </c>
      <c r="I81" s="4">
        <v>2.8071500000000002E-9</v>
      </c>
      <c r="J81" s="4">
        <v>1.40358E-9</v>
      </c>
      <c r="K81" s="4">
        <v>2.05121E-9</v>
      </c>
      <c r="L81" s="4">
        <v>1.7445699999999999E-9</v>
      </c>
      <c r="M81" s="4">
        <v>2.8796999999999999E-9</v>
      </c>
      <c r="N81" s="4">
        <v>7.1431400000000002E-10</v>
      </c>
      <c r="O81" s="4">
        <v>2.3626300000000001E-9</v>
      </c>
      <c r="P81" s="4">
        <v>3.75831E-9</v>
      </c>
    </row>
    <row r="82" spans="1:16" x14ac:dyDescent="0.4">
      <c r="A82" s="3">
        <v>332999</v>
      </c>
      <c r="B82" t="str">
        <f>VLOOKUP(A82,'sector labels'!A:B,2,FALSE)</f>
        <v>Other fabricated metal manufacturing</v>
      </c>
      <c r="C82" s="4">
        <f t="shared" si="1"/>
        <v>6.5121522391899995E-8</v>
      </c>
      <c r="D82" s="4">
        <v>1.7148899999999999E-11</v>
      </c>
      <c r="E82" s="4">
        <v>1.25207E-9</v>
      </c>
      <c r="F82" s="4">
        <v>3.4542899999999998E-12</v>
      </c>
      <c r="G82" s="4">
        <v>3.0568899999999999E-14</v>
      </c>
      <c r="H82" s="4">
        <v>8.6963300000000002E-13</v>
      </c>
      <c r="I82" s="4">
        <v>2.1548299999999998E-8</v>
      </c>
      <c r="J82" s="4">
        <v>5.1305599999999995E-10</v>
      </c>
      <c r="K82" s="4">
        <v>8.2512399999999993E-9</v>
      </c>
      <c r="L82" s="4">
        <v>6.3792500000000005E-10</v>
      </c>
      <c r="M82" s="4">
        <v>1.0530899999999999E-9</v>
      </c>
      <c r="N82" s="4">
        <v>2.6117800000000001E-10</v>
      </c>
      <c r="O82" s="4">
        <v>7.7974599999999997E-9</v>
      </c>
      <c r="P82" s="4">
        <v>2.3785699999999999E-8</v>
      </c>
    </row>
    <row r="83" spans="1:16" x14ac:dyDescent="0.4">
      <c r="A83" s="3">
        <v>333111</v>
      </c>
      <c r="B83" t="str">
        <f>VLOOKUP(A83,'sector labels'!A:B,2,FALSE)</f>
        <v>Farm machinery and equipment manufacturing</v>
      </c>
      <c r="C83" s="4">
        <f t="shared" si="1"/>
        <v>1.00576181469E-8</v>
      </c>
      <c r="D83" s="4">
        <v>4.0757799999999998E-12</v>
      </c>
      <c r="E83" s="4">
        <v>6.4554399999999996E-10</v>
      </c>
      <c r="F83" s="4">
        <v>6.2750099999999997E-13</v>
      </c>
      <c r="G83" s="4">
        <v>6.4913900000000003E-14</v>
      </c>
      <c r="H83" s="4">
        <v>9.606520000000001E-13</v>
      </c>
      <c r="I83" s="4">
        <v>3.8139000000000001E-10</v>
      </c>
      <c r="J83" s="4">
        <v>1.9069500000000001E-10</v>
      </c>
      <c r="K83" s="4">
        <v>2.7897699999999998E-10</v>
      </c>
      <c r="L83" s="4">
        <v>2.3722400000000002E-10</v>
      </c>
      <c r="M83" s="4">
        <v>3.9165599999999999E-10</v>
      </c>
      <c r="N83" s="4">
        <v>9.7113300000000006E-11</v>
      </c>
      <c r="O83" s="4">
        <v>2.3861999999999999E-9</v>
      </c>
      <c r="P83" s="4">
        <v>5.4430900000000001E-9</v>
      </c>
    </row>
    <row r="84" spans="1:16" x14ac:dyDescent="0.4">
      <c r="A84" s="3">
        <v>333112</v>
      </c>
      <c r="B84" t="str">
        <f>VLOOKUP(A84,'sector labels'!A:B,2,FALSE)</f>
        <v>Lawn and garden equipment manufacturing</v>
      </c>
      <c r="C84" s="4">
        <f t="shared" si="1"/>
        <v>2.1741241076299997E-8</v>
      </c>
      <c r="D84" s="4">
        <v>5.1712199999999999E-12</v>
      </c>
      <c r="E84" s="4">
        <v>9.5112799999999996E-11</v>
      </c>
      <c r="F84" s="4">
        <v>2.45145E-12</v>
      </c>
      <c r="G84" s="4">
        <v>7.4286300000000002E-14</v>
      </c>
      <c r="H84" s="4">
        <v>2.1133200000000001E-12</v>
      </c>
      <c r="I84" s="4">
        <v>2.39207E-9</v>
      </c>
      <c r="J84" s="4">
        <v>1.1960300000000001E-9</v>
      </c>
      <c r="K84" s="4">
        <v>1.74771E-9</v>
      </c>
      <c r="L84" s="4">
        <v>1.48648E-9</v>
      </c>
      <c r="M84" s="4">
        <v>2.4536100000000002E-9</v>
      </c>
      <c r="N84" s="4">
        <v>6.0864800000000005E-10</v>
      </c>
      <c r="O84" s="4">
        <v>3.6985E-9</v>
      </c>
      <c r="P84" s="4">
        <v>8.0532699999999994E-9</v>
      </c>
    </row>
    <row r="85" spans="1:16" x14ac:dyDescent="0.4">
      <c r="A85" s="3">
        <v>333120</v>
      </c>
      <c r="B85" t="str">
        <f>VLOOKUP(A85,'sector labels'!A:B,2,FALSE)</f>
        <v>Construction machinery manufacturing</v>
      </c>
      <c r="C85" s="4">
        <f t="shared" si="1"/>
        <v>1.4670310237000002E-8</v>
      </c>
      <c r="D85" s="4">
        <v>6.40682E-12</v>
      </c>
      <c r="E85" s="4">
        <v>4.4835899999999998E-10</v>
      </c>
      <c r="F85" s="4">
        <v>4.4130100000000002E-13</v>
      </c>
      <c r="G85" s="4">
        <v>4.1455499999999999E-13</v>
      </c>
      <c r="H85" s="4">
        <v>8.4156099999999997E-13</v>
      </c>
      <c r="I85" s="4">
        <v>4.3471200000000001E-10</v>
      </c>
      <c r="J85" s="4">
        <v>2.17356E-10</v>
      </c>
      <c r="K85" s="4">
        <v>2.4353300000000001E-9</v>
      </c>
      <c r="L85" s="4">
        <v>2.7016599999999997E-10</v>
      </c>
      <c r="M85" s="4">
        <v>4.4595300000000002E-10</v>
      </c>
      <c r="N85" s="4">
        <v>1.2168100000000001E-9</v>
      </c>
      <c r="O85" s="4">
        <v>2.1334600000000002E-9</v>
      </c>
      <c r="P85" s="4">
        <v>7.0600600000000001E-9</v>
      </c>
    </row>
    <row r="86" spans="1:16" x14ac:dyDescent="0.4">
      <c r="A86" s="3">
        <v>333130</v>
      </c>
      <c r="B86" t="str">
        <f>VLOOKUP(A86,'sector labels'!A:B,2,FALSE)</f>
        <v>Mining and oil and gas field machinery manufacturing</v>
      </c>
      <c r="C86" s="4">
        <f t="shared" si="1"/>
        <v>6.305409846700001E-9</v>
      </c>
      <c r="D86" s="4">
        <v>4.5490100000000002E-12</v>
      </c>
      <c r="E86" s="4">
        <v>1.3919900000000001E-10</v>
      </c>
      <c r="F86" s="4">
        <v>1.69625E-12</v>
      </c>
      <c r="G86" s="4">
        <v>4.00387E-14</v>
      </c>
      <c r="H86" s="4">
        <v>1.03548E-13</v>
      </c>
      <c r="I86" s="4">
        <v>1.1701200000000001E-9</v>
      </c>
      <c r="J86" s="4">
        <v>5.8505900000000004E-10</v>
      </c>
      <c r="K86" s="4">
        <v>8.5375400000000001E-10</v>
      </c>
      <c r="L86" s="4">
        <v>7.2633499999999995E-10</v>
      </c>
      <c r="M86" s="4">
        <v>1.1985900000000001E-9</v>
      </c>
      <c r="N86" s="4">
        <v>2.97475E-10</v>
      </c>
      <c r="O86" s="4">
        <v>2.35769E-10</v>
      </c>
      <c r="P86" s="4">
        <v>1.0927199999999999E-9</v>
      </c>
    </row>
    <row r="87" spans="1:16" x14ac:dyDescent="0.4">
      <c r="A87" s="3">
        <v>333242</v>
      </c>
      <c r="B87" t="str">
        <f>VLOOKUP(A87,'sector labels'!A:B,2,FALSE)</f>
        <v>Semiconductor machinery manufacturing</v>
      </c>
      <c r="C87" s="4">
        <f t="shared" si="1"/>
        <v>5.1467564327999999E-9</v>
      </c>
      <c r="D87" s="4">
        <v>1.4103E-12</v>
      </c>
      <c r="E87" s="4">
        <v>2.9203699999999997E-11</v>
      </c>
      <c r="F87" s="4">
        <v>6.0778299999999998E-14</v>
      </c>
      <c r="G87" s="4">
        <v>2.0259400000000001E-14</v>
      </c>
      <c r="H87" s="4">
        <v>5.2395100000000001E-14</v>
      </c>
      <c r="I87" s="4">
        <v>7.6144599999999996E-10</v>
      </c>
      <c r="J87" s="4">
        <v>3.8072299999999998E-10</v>
      </c>
      <c r="K87" s="4">
        <v>5.5739999999999996E-10</v>
      </c>
      <c r="L87" s="4">
        <v>4.7390899999999996E-10</v>
      </c>
      <c r="M87" s="4">
        <v>7.8253600000000004E-10</v>
      </c>
      <c r="N87" s="4">
        <v>1.93979E-10</v>
      </c>
      <c r="O87" s="4">
        <v>1.5375600000000001E-10</v>
      </c>
      <c r="P87" s="4">
        <v>1.8122599999999999E-9</v>
      </c>
    </row>
    <row r="88" spans="1:16" x14ac:dyDescent="0.4">
      <c r="A88" s="3" t="s">
        <v>105</v>
      </c>
      <c r="B88" t="str">
        <f>VLOOKUP(A88,'sector labels'!A:B,2,FALSE)</f>
        <v>Other industrial machinery manufacturing</v>
      </c>
      <c r="C88" s="4">
        <f t="shared" si="1"/>
        <v>2.5919909785E-8</v>
      </c>
      <c r="D88" s="4">
        <v>7.99379E-12</v>
      </c>
      <c r="E88" s="4">
        <v>5.0338199999999999E-10</v>
      </c>
      <c r="F88" s="4">
        <v>1.06654E-12</v>
      </c>
      <c r="G88" s="4">
        <v>6.9399000000000003E-14</v>
      </c>
      <c r="H88" s="4">
        <v>6.4805599999999998E-13</v>
      </c>
      <c r="I88" s="4">
        <v>2.4579600000000001E-9</v>
      </c>
      <c r="J88" s="4">
        <v>1.22898E-9</v>
      </c>
      <c r="K88" s="4">
        <v>6.0189499999999998E-9</v>
      </c>
      <c r="L88" s="4">
        <v>1.5289199999999999E-9</v>
      </c>
      <c r="M88" s="4">
        <v>2.52427E-9</v>
      </c>
      <c r="N88" s="4">
        <v>2.8297999999999999E-9</v>
      </c>
      <c r="O88" s="4">
        <v>2.9258799999999998E-9</v>
      </c>
      <c r="P88" s="4">
        <v>5.89199E-9</v>
      </c>
    </row>
    <row r="89" spans="1:16" x14ac:dyDescent="0.4">
      <c r="A89" s="3">
        <v>333314</v>
      </c>
      <c r="B89" t="str">
        <f>VLOOKUP(A89,'sector labels'!A:B,2,FALSE)</f>
        <v>Optical instrument and lens manufacturing</v>
      </c>
      <c r="C89" s="4">
        <f t="shared" si="1"/>
        <v>1.1362489744599999E-8</v>
      </c>
      <c r="D89" s="4">
        <v>3.2354599999999998E-13</v>
      </c>
      <c r="E89" s="4">
        <v>5.6395999999999998E-11</v>
      </c>
      <c r="F89" s="4">
        <v>1.1852000000000001E-13</v>
      </c>
      <c r="G89" s="4">
        <v>3.95066E-14</v>
      </c>
      <c r="H89" s="4">
        <v>1.02172E-13</v>
      </c>
      <c r="I89" s="4">
        <v>1.4663899999999999E-9</v>
      </c>
      <c r="J89" s="4">
        <v>7.3319599999999998E-10</v>
      </c>
      <c r="K89" s="4">
        <v>1.0732899999999999E-9</v>
      </c>
      <c r="L89" s="4">
        <v>9.1254699999999999E-10</v>
      </c>
      <c r="M89" s="4">
        <v>1.5067899999999999E-9</v>
      </c>
      <c r="N89" s="4">
        <v>3.7353200000000002E-10</v>
      </c>
      <c r="O89" s="4">
        <v>2.9607499999999998E-10</v>
      </c>
      <c r="P89" s="4">
        <v>4.9436899999999999E-9</v>
      </c>
    </row>
    <row r="90" spans="1:16" x14ac:dyDescent="0.4">
      <c r="A90" s="3">
        <v>333316</v>
      </c>
      <c r="B90" t="str">
        <f>VLOOKUP(A90,'sector labels'!A:B,2,FALSE)</f>
        <v>Photographic and photocopying equipment manufacturing</v>
      </c>
      <c r="C90" s="4">
        <f t="shared" si="1"/>
        <v>4.1443869769000009E-8</v>
      </c>
      <c r="D90" s="4">
        <v>1.9647200000000001E-12</v>
      </c>
      <c r="E90" s="4">
        <v>3.3581499999999999E-10</v>
      </c>
      <c r="F90" s="4">
        <v>7.1970800000000003E-13</v>
      </c>
      <c r="G90" s="4">
        <v>2.3990299999999998E-13</v>
      </c>
      <c r="H90" s="4">
        <v>6.2043799999999999E-13</v>
      </c>
      <c r="I90" s="4">
        <v>8.6824800000000004E-9</v>
      </c>
      <c r="J90" s="4">
        <v>4.3412400000000002E-9</v>
      </c>
      <c r="K90" s="4">
        <v>6.3530199999999996E-9</v>
      </c>
      <c r="L90" s="4">
        <v>5.40188E-9</v>
      </c>
      <c r="M90" s="4">
        <v>8.9190200000000001E-9</v>
      </c>
      <c r="N90" s="4">
        <v>2.2112600000000001E-9</v>
      </c>
      <c r="O90" s="4">
        <v>1.75271E-9</v>
      </c>
      <c r="P90" s="4">
        <v>3.4429000000000002E-9</v>
      </c>
    </row>
    <row r="91" spans="1:16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f t="shared" si="1"/>
        <v>2.6900212887999998E-8</v>
      </c>
      <c r="D91" s="4">
        <v>3.8819899999999997E-12</v>
      </c>
      <c r="E91" s="4">
        <v>2.0193200000000001E-10</v>
      </c>
      <c r="F91" s="4">
        <v>1.4220299999999999E-12</v>
      </c>
      <c r="G91" s="4">
        <v>1.09387E-13</v>
      </c>
      <c r="H91" s="4">
        <v>3.6148100000000001E-13</v>
      </c>
      <c r="I91" s="4">
        <v>6.0090099999999997E-10</v>
      </c>
      <c r="J91" s="4">
        <v>3.0045099999999999E-10</v>
      </c>
      <c r="K91" s="4">
        <v>4.3916999999999999E-10</v>
      </c>
      <c r="L91" s="4">
        <v>3.7350499999999999E-10</v>
      </c>
      <c r="M91" s="4">
        <v>6.1655300000000003E-10</v>
      </c>
      <c r="N91" s="4">
        <v>1.52926E-10</v>
      </c>
      <c r="O91" s="4">
        <v>2.5453999999999999E-9</v>
      </c>
      <c r="P91" s="4">
        <v>2.16636E-8</v>
      </c>
    </row>
    <row r="92" spans="1:16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f t="shared" si="1"/>
        <v>1.33919114894E-8</v>
      </c>
      <c r="D92" s="4">
        <v>9.5175199999999996E-12</v>
      </c>
      <c r="E92" s="4">
        <v>1.11218E-10</v>
      </c>
      <c r="F92" s="4">
        <v>2.58253E-13</v>
      </c>
      <c r="G92" s="4">
        <v>8.6084400000000001E-14</v>
      </c>
      <c r="H92" s="4">
        <v>2.22632E-13</v>
      </c>
      <c r="I92" s="4">
        <v>2.8053699999999998E-9</v>
      </c>
      <c r="J92" s="4">
        <v>1.40269E-9</v>
      </c>
      <c r="K92" s="4">
        <v>2.05001E-9</v>
      </c>
      <c r="L92" s="4">
        <v>1.74354E-9</v>
      </c>
      <c r="M92" s="4">
        <v>2.8780100000000001E-9</v>
      </c>
      <c r="N92" s="4">
        <v>7.1388399999999995E-10</v>
      </c>
      <c r="O92" s="4">
        <v>5.6582499999999996E-10</v>
      </c>
      <c r="P92" s="4">
        <v>1.1112799999999999E-9</v>
      </c>
    </row>
    <row r="93" spans="1:16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f t="shared" si="1"/>
        <v>7.1550911773000004E-9</v>
      </c>
      <c r="D93" s="4">
        <v>2.7299999999999999E-12</v>
      </c>
      <c r="E93" s="4">
        <v>2.9583100000000001E-10</v>
      </c>
      <c r="F93" s="4">
        <v>5.6142599999999997E-13</v>
      </c>
      <c r="G93" s="4">
        <v>7.01783E-14</v>
      </c>
      <c r="H93" s="4">
        <v>4.33573E-13</v>
      </c>
      <c r="I93" s="4">
        <v>4.1055800000000001E-10</v>
      </c>
      <c r="J93" s="4">
        <v>2.0527900000000001E-10</v>
      </c>
      <c r="K93" s="4">
        <v>3.0029700000000001E-10</v>
      </c>
      <c r="L93" s="4">
        <v>2.55356E-10</v>
      </c>
      <c r="M93" s="4">
        <v>4.2158800000000002E-10</v>
      </c>
      <c r="N93" s="4">
        <v>1.04537E-10</v>
      </c>
      <c r="O93" s="4">
        <v>1.74003E-9</v>
      </c>
      <c r="P93" s="4">
        <v>3.4178200000000001E-9</v>
      </c>
    </row>
    <row r="94" spans="1:16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f t="shared" si="1"/>
        <v>2.4724814591000002E-8</v>
      </c>
      <c r="D94" s="4">
        <v>7.8872799999999999E-12</v>
      </c>
      <c r="E94" s="4">
        <v>7.0847299999999996E-10</v>
      </c>
      <c r="F94" s="4">
        <v>3.1185400000000002E-12</v>
      </c>
      <c r="G94" s="4">
        <v>2.7516500000000002E-13</v>
      </c>
      <c r="H94" s="4">
        <v>1.18606E-13</v>
      </c>
      <c r="I94" s="4">
        <v>1.66682E-9</v>
      </c>
      <c r="J94" s="4">
        <v>8.3341100000000003E-10</v>
      </c>
      <c r="K94" s="4">
        <v>1.2196800000000001E-9</v>
      </c>
      <c r="L94" s="4">
        <v>1.03707E-9</v>
      </c>
      <c r="M94" s="4">
        <v>1.7123199999999999E-9</v>
      </c>
      <c r="N94" s="4">
        <v>4.2452100000000001E-10</v>
      </c>
      <c r="O94" s="4">
        <v>8.1878999999999998E-9</v>
      </c>
      <c r="P94" s="4">
        <v>8.9232200000000005E-9</v>
      </c>
    </row>
    <row r="95" spans="1:16" x14ac:dyDescent="0.4">
      <c r="A95" s="3">
        <v>333511</v>
      </c>
      <c r="B95" t="str">
        <f>VLOOKUP(A95,'sector labels'!A:B,2,FALSE)</f>
        <v>Industrial mold manufacturing</v>
      </c>
      <c r="C95" s="4">
        <f t="shared" si="1"/>
        <v>5.07979509711E-8</v>
      </c>
      <c r="D95" s="4">
        <v>1.2215600000000001E-11</v>
      </c>
      <c r="E95" s="4">
        <v>5.5860599999999996E-10</v>
      </c>
      <c r="F95" s="4">
        <v>1.63365E-12</v>
      </c>
      <c r="G95" s="4">
        <v>7.1028100000000003E-14</v>
      </c>
      <c r="H95" s="4">
        <v>1.8369299999999999E-13</v>
      </c>
      <c r="I95" s="4">
        <v>2.3593200000000001E-9</v>
      </c>
      <c r="J95" s="4">
        <v>1.17966E-9</v>
      </c>
      <c r="K95" s="4">
        <v>1.7244899999999999E-9</v>
      </c>
      <c r="L95" s="4">
        <v>1.46661E-9</v>
      </c>
      <c r="M95" s="4">
        <v>2.42102E-9</v>
      </c>
      <c r="N95" s="4">
        <v>6.00471E-10</v>
      </c>
      <c r="O95" s="4">
        <v>6.8217700000000001E-9</v>
      </c>
      <c r="P95" s="4">
        <v>3.3651899999999997E-8</v>
      </c>
    </row>
    <row r="96" spans="1:16" x14ac:dyDescent="0.4">
      <c r="A96" s="3">
        <v>333514</v>
      </c>
      <c r="B96" t="str">
        <f>VLOOKUP(A96,'sector labels'!A:B,2,FALSE)</f>
        <v>Special tool, die, jig, and fixture manufacturing</v>
      </c>
      <c r="C96" s="4">
        <f t="shared" si="1"/>
        <v>1.0538677926500002E-7</v>
      </c>
      <c r="D96" s="4">
        <v>6.2894800000000004E-12</v>
      </c>
      <c r="E96" s="4">
        <v>1.0430800000000001E-9</v>
      </c>
      <c r="F96" s="4">
        <v>1.1903700000000001E-11</v>
      </c>
      <c r="G96" s="4">
        <v>1.7279499999999999E-12</v>
      </c>
      <c r="H96" s="4">
        <v>1.2413500000000001E-13</v>
      </c>
      <c r="I96" s="4">
        <v>1.67046E-9</v>
      </c>
      <c r="J96" s="4">
        <v>8.35228E-10</v>
      </c>
      <c r="K96" s="4">
        <v>9.3663699999999998E-9</v>
      </c>
      <c r="L96" s="4">
        <v>7.3761200000000005E-8</v>
      </c>
      <c r="M96" s="4">
        <v>1.71515E-9</v>
      </c>
      <c r="N96" s="4">
        <v>4.2530600000000002E-10</v>
      </c>
      <c r="O96" s="4">
        <v>5.9555400000000003E-9</v>
      </c>
      <c r="P96" s="4">
        <v>1.0594400000000001E-8</v>
      </c>
    </row>
    <row r="97" spans="1:16" x14ac:dyDescent="0.4">
      <c r="A97" s="3">
        <v>333517</v>
      </c>
      <c r="B97" t="str">
        <f>VLOOKUP(A97,'sector labels'!A:B,2,FALSE)</f>
        <v>Machine tool manufacturing</v>
      </c>
      <c r="C97" s="4">
        <f t="shared" si="1"/>
        <v>3.8043685920300002E-8</v>
      </c>
      <c r="D97" s="4">
        <v>8.4951299999999996E-12</v>
      </c>
      <c r="E97" s="4">
        <v>6.28E-10</v>
      </c>
      <c r="F97" s="4">
        <v>1.2896199999999999E-12</v>
      </c>
      <c r="G97" s="4">
        <v>5.6070299999999998E-14</v>
      </c>
      <c r="H97" s="4">
        <v>1.5950999999999999E-12</v>
      </c>
      <c r="I97" s="4">
        <v>1.8754200000000001E-9</v>
      </c>
      <c r="J97" s="4">
        <v>9.3771000000000006E-10</v>
      </c>
      <c r="K97" s="4">
        <v>1.3709200000000001E-9</v>
      </c>
      <c r="L97" s="4">
        <v>1.16589E-9</v>
      </c>
      <c r="M97" s="4">
        <v>1.9246299999999998E-9</v>
      </c>
      <c r="N97" s="4">
        <v>4.7734000000000003E-10</v>
      </c>
      <c r="O97" s="4">
        <v>2.90064E-9</v>
      </c>
      <c r="P97" s="4">
        <v>2.6751700000000001E-8</v>
      </c>
    </row>
    <row r="98" spans="1:16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f t="shared" si="1"/>
        <v>6.0587837163000007E-8</v>
      </c>
      <c r="D98" s="4">
        <v>7.37435E-12</v>
      </c>
      <c r="E98" s="4">
        <v>3.0112499999999998E-10</v>
      </c>
      <c r="F98" s="4">
        <v>2.1585000000000001E-12</v>
      </c>
      <c r="G98" s="4">
        <v>3.5760900000000001E-13</v>
      </c>
      <c r="H98" s="4">
        <v>2.1170400000000001E-13</v>
      </c>
      <c r="I98" s="4">
        <v>2.8049599999999998E-9</v>
      </c>
      <c r="J98" s="4">
        <v>1.4024799999999999E-9</v>
      </c>
      <c r="K98" s="4">
        <v>1.5274600000000001E-8</v>
      </c>
      <c r="L98" s="4">
        <v>1.74419E-9</v>
      </c>
      <c r="M98" s="4">
        <v>2.8794599999999999E-9</v>
      </c>
      <c r="N98" s="4">
        <v>7.1407E-10</v>
      </c>
      <c r="O98" s="4">
        <v>1.9060500000000001E-9</v>
      </c>
      <c r="P98" s="4">
        <v>3.3550800000000003E-8</v>
      </c>
    </row>
    <row r="99" spans="1:16" x14ac:dyDescent="0.4">
      <c r="A99" s="3">
        <v>333611</v>
      </c>
      <c r="B99" t="str">
        <f>VLOOKUP(A99,'sector labels'!A:B,2,FALSE)</f>
        <v>Turbine and turbine generator set units manufacturing</v>
      </c>
      <c r="C99" s="4">
        <f t="shared" si="1"/>
        <v>6.3041979982000004E-9</v>
      </c>
      <c r="D99" s="4">
        <v>2.1377400000000001E-12</v>
      </c>
      <c r="E99" s="4">
        <v>2.6865200000000001E-11</v>
      </c>
      <c r="F99" s="4">
        <v>4.4471699999999998E-13</v>
      </c>
      <c r="G99" s="4">
        <v>1.9335499999999999E-14</v>
      </c>
      <c r="H99" s="4">
        <v>5.0005699999999998E-14</v>
      </c>
      <c r="I99" s="4">
        <v>6.9308299999999997E-10</v>
      </c>
      <c r="J99" s="4">
        <v>3.4654099999999998E-10</v>
      </c>
      <c r="K99" s="4">
        <v>5.0707400000000002E-10</v>
      </c>
      <c r="L99" s="4">
        <v>4.31168E-10</v>
      </c>
      <c r="M99" s="4">
        <v>7.1188299999999995E-10</v>
      </c>
      <c r="N99" s="4">
        <v>1.76502E-10</v>
      </c>
      <c r="O99" s="4">
        <v>1.0725699999999999E-9</v>
      </c>
      <c r="P99" s="4">
        <v>2.3358599999999998E-9</v>
      </c>
    </row>
    <row r="100" spans="1:16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f t="shared" si="1"/>
        <v>1.1863656446400001E-8</v>
      </c>
      <c r="D100" s="4">
        <v>3.54419E-13</v>
      </c>
      <c r="E100" s="4">
        <v>6.1263000000000003E-11</v>
      </c>
      <c r="F100" s="4">
        <v>1.2982899999999999E-13</v>
      </c>
      <c r="G100" s="4">
        <v>4.3276399999999998E-14</v>
      </c>
      <c r="H100" s="4">
        <v>1.11922E-13</v>
      </c>
      <c r="I100" s="4">
        <v>1.5891300000000001E-9</v>
      </c>
      <c r="J100" s="4">
        <v>7.9456400000000003E-10</v>
      </c>
      <c r="K100" s="4">
        <v>1.16297E-9</v>
      </c>
      <c r="L100" s="4">
        <v>9.8882700000000006E-10</v>
      </c>
      <c r="M100" s="4">
        <v>1.6327E-9</v>
      </c>
      <c r="N100" s="4">
        <v>4.0476399999999999E-10</v>
      </c>
      <c r="O100" s="4">
        <v>4.5985699999999998E-9</v>
      </c>
      <c r="P100" s="4">
        <v>6.30229E-10</v>
      </c>
    </row>
    <row r="101" spans="1:16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f t="shared" si="1"/>
        <v>2.0979660192999998E-8</v>
      </c>
      <c r="D101" s="4">
        <v>4.1318099999999999E-12</v>
      </c>
      <c r="E101" s="4">
        <v>7.0170700000000003E-10</v>
      </c>
      <c r="F101" s="4">
        <v>1.5135499999999999E-12</v>
      </c>
      <c r="G101" s="4">
        <v>1.34537E-12</v>
      </c>
      <c r="H101" s="4">
        <v>2.17463E-13</v>
      </c>
      <c r="I101" s="4">
        <v>3.01808E-9</v>
      </c>
      <c r="J101" s="4">
        <v>1.50904E-9</v>
      </c>
      <c r="K101" s="4">
        <v>2.2081299999999999E-9</v>
      </c>
      <c r="L101" s="4">
        <v>1.87758E-9</v>
      </c>
      <c r="M101" s="4">
        <v>3.1E-9</v>
      </c>
      <c r="N101" s="4">
        <v>7.6860000000000001E-10</v>
      </c>
      <c r="O101" s="4">
        <v>6.0921500000000005E-10</v>
      </c>
      <c r="P101" s="4">
        <v>7.1801000000000001E-9</v>
      </c>
    </row>
    <row r="102" spans="1:16" x14ac:dyDescent="0.4">
      <c r="A102" s="3">
        <v>333618</v>
      </c>
      <c r="B102" t="str">
        <f>VLOOKUP(A102,'sector labels'!A:B,2,FALSE)</f>
        <v>Other engine equipment manufacturing</v>
      </c>
      <c r="C102" s="4">
        <f t="shared" si="1"/>
        <v>4.9520222709999997E-9</v>
      </c>
      <c r="D102" s="4">
        <v>2.3520000000000001E-12</v>
      </c>
      <c r="E102" s="4">
        <v>1.5816799999999999E-10</v>
      </c>
      <c r="F102" s="4">
        <v>1.7778500000000001E-13</v>
      </c>
      <c r="G102" s="4">
        <v>1.5043400000000001E-13</v>
      </c>
      <c r="H102" s="4">
        <v>3.8905199999999999E-13</v>
      </c>
      <c r="I102" s="4">
        <v>4.7706200000000002E-10</v>
      </c>
      <c r="J102" s="4">
        <v>2.3853100000000001E-10</v>
      </c>
      <c r="K102" s="4">
        <v>3.4891300000000001E-10</v>
      </c>
      <c r="L102" s="4">
        <v>2.9670199999999999E-10</v>
      </c>
      <c r="M102" s="4">
        <v>4.8984100000000005E-10</v>
      </c>
      <c r="N102" s="4">
        <v>1.21465E-10</v>
      </c>
      <c r="O102" s="4">
        <v>7.3811099999999995E-10</v>
      </c>
      <c r="P102" s="4">
        <v>2.08016E-9</v>
      </c>
    </row>
    <row r="103" spans="1:16" x14ac:dyDescent="0.4">
      <c r="A103" s="3">
        <v>333912</v>
      </c>
      <c r="B103" t="str">
        <f>VLOOKUP(A103,'sector labels'!A:B,2,FALSE)</f>
        <v>Air and gas compressor manufacturing</v>
      </c>
      <c r="C103" s="4">
        <f t="shared" si="1"/>
        <v>1.7751283723799999E-8</v>
      </c>
      <c r="D103" s="4">
        <v>6.62694E-12</v>
      </c>
      <c r="E103" s="4">
        <v>5.6756299999999998E-10</v>
      </c>
      <c r="F103" s="4">
        <v>1.1559799999999999E-13</v>
      </c>
      <c r="G103" s="4">
        <v>3.85326E-14</v>
      </c>
      <c r="H103" s="4">
        <v>9.9653200000000001E-14</v>
      </c>
      <c r="I103" s="4">
        <v>1.3163299999999999E-9</v>
      </c>
      <c r="J103" s="4">
        <v>6.5816599999999998E-10</v>
      </c>
      <c r="K103" s="4">
        <v>9.6248699999999993E-10</v>
      </c>
      <c r="L103" s="4">
        <v>8.1850100000000003E-10</v>
      </c>
      <c r="M103" s="4">
        <v>1.35124E-9</v>
      </c>
      <c r="N103" s="4">
        <v>3.3509599999999998E-10</v>
      </c>
      <c r="O103" s="4">
        <v>4.6922999999999996E-9</v>
      </c>
      <c r="P103" s="4">
        <v>7.0427199999999999E-9</v>
      </c>
    </row>
    <row r="104" spans="1:16" x14ac:dyDescent="0.4">
      <c r="A104" s="3" t="s">
        <v>123</v>
      </c>
      <c r="B104" t="str">
        <f>VLOOKUP(A104,'sector labels'!A:B,2,FALSE)</f>
        <v>Pump and pumping equipment manufacturing</v>
      </c>
      <c r="C104" s="4">
        <f t="shared" si="1"/>
        <v>1.2677208091999999E-8</v>
      </c>
      <c r="D104" s="4">
        <v>9.6593400000000007E-12</v>
      </c>
      <c r="E104" s="4">
        <v>2.8344600000000001E-10</v>
      </c>
      <c r="F104" s="4">
        <v>1.14479E-12</v>
      </c>
      <c r="G104" s="4">
        <v>6.2450999999999998E-14</v>
      </c>
      <c r="H104" s="4">
        <v>1.6151100000000001E-13</v>
      </c>
      <c r="I104" s="4">
        <v>1.9713E-9</v>
      </c>
      <c r="J104" s="4">
        <v>9.8564799999999999E-10</v>
      </c>
      <c r="K104" s="4">
        <v>1.4398900000000001E-9</v>
      </c>
      <c r="L104" s="4">
        <v>1.2247400000000001E-9</v>
      </c>
      <c r="M104" s="4">
        <v>2.0214700000000001E-9</v>
      </c>
      <c r="N104" s="4">
        <v>5.0150099999999998E-10</v>
      </c>
      <c r="O104" s="4">
        <v>3.97485E-10</v>
      </c>
      <c r="P104" s="4">
        <v>3.8406999999999998E-9</v>
      </c>
    </row>
    <row r="105" spans="1:16" x14ac:dyDescent="0.4">
      <c r="A105" s="3">
        <v>333920</v>
      </c>
      <c r="B105" t="str">
        <f>VLOOKUP(A105,'sector labels'!A:B,2,FALSE)</f>
        <v>Material handling equipment manufacturing</v>
      </c>
      <c r="C105" s="4">
        <f t="shared" si="1"/>
        <v>2.0759417597000003E-8</v>
      </c>
      <c r="D105" s="4">
        <v>8.1564400000000007E-12</v>
      </c>
      <c r="E105" s="4">
        <v>8.1438100000000004E-10</v>
      </c>
      <c r="F105" s="4">
        <v>2.1772499999999998E-12</v>
      </c>
      <c r="G105" s="4">
        <v>3.4481099999999999E-13</v>
      </c>
      <c r="H105" s="4">
        <v>8.96096E-13</v>
      </c>
      <c r="I105" s="4">
        <v>1.6941399999999999E-9</v>
      </c>
      <c r="J105" s="4">
        <v>8.4707099999999996E-10</v>
      </c>
      <c r="K105" s="4">
        <v>1.2389499999999999E-9</v>
      </c>
      <c r="L105" s="4">
        <v>1.0535699999999999E-9</v>
      </c>
      <c r="M105" s="4">
        <v>1.73937E-9</v>
      </c>
      <c r="N105" s="4">
        <v>4.3132100000000002E-10</v>
      </c>
      <c r="O105" s="4">
        <v>4.2408100000000004E-9</v>
      </c>
      <c r="P105" s="4">
        <v>8.6882300000000003E-9</v>
      </c>
    </row>
    <row r="106" spans="1:16" x14ac:dyDescent="0.4">
      <c r="A106" s="3">
        <v>333991</v>
      </c>
      <c r="B106" t="str">
        <f>VLOOKUP(A106,'sector labels'!A:B,2,FALSE)</f>
        <v>Power-driven handtool manufacturing</v>
      </c>
      <c r="C106" s="4">
        <f t="shared" si="1"/>
        <v>2.2987732188500004E-8</v>
      </c>
      <c r="D106" s="4">
        <v>6.8418600000000001E-12</v>
      </c>
      <c r="E106" s="4">
        <v>1.3295800000000001E-10</v>
      </c>
      <c r="F106" s="4">
        <v>2.9485599999999998E-13</v>
      </c>
      <c r="G106" s="4">
        <v>9.8285500000000006E-14</v>
      </c>
      <c r="H106" s="4">
        <v>2.5418699999999999E-13</v>
      </c>
      <c r="I106" s="4">
        <v>3.40269E-9</v>
      </c>
      <c r="J106" s="4">
        <v>1.70134E-9</v>
      </c>
      <c r="K106" s="4">
        <v>2.48842E-9</v>
      </c>
      <c r="L106" s="4">
        <v>2.1160899999999999E-9</v>
      </c>
      <c r="M106" s="4">
        <v>3.4935E-9</v>
      </c>
      <c r="N106" s="4">
        <v>8.6630500000000004E-10</v>
      </c>
      <c r="O106" s="4">
        <v>6.8665E-10</v>
      </c>
      <c r="P106" s="4">
        <v>8.0922900000000004E-9</v>
      </c>
    </row>
    <row r="107" spans="1:16" x14ac:dyDescent="0.4">
      <c r="A107" s="3">
        <v>333993</v>
      </c>
      <c r="B107" t="str">
        <f>VLOOKUP(A107,'sector labels'!A:B,2,FALSE)</f>
        <v>Packaging machinery manufacturing</v>
      </c>
      <c r="C107" s="4">
        <f t="shared" si="1"/>
        <v>9.6550654939999996E-9</v>
      </c>
      <c r="D107" s="4">
        <v>3.7238300000000003E-12</v>
      </c>
      <c r="E107" s="4">
        <v>4.50507E-10</v>
      </c>
      <c r="F107" s="4">
        <v>1.23036E-12</v>
      </c>
      <c r="G107" s="4">
        <v>5.3494E-14</v>
      </c>
      <c r="H107" s="4">
        <v>1.52181E-12</v>
      </c>
      <c r="I107" s="4">
        <v>1.9428399999999999E-9</v>
      </c>
      <c r="J107" s="4">
        <v>9.7142199999999996E-10</v>
      </c>
      <c r="K107" s="4">
        <v>1.4216499999999999E-9</v>
      </c>
      <c r="L107" s="4">
        <v>1.2088E-9</v>
      </c>
      <c r="M107" s="4">
        <v>1.9958600000000002E-9</v>
      </c>
      <c r="N107" s="4">
        <v>4.9481800000000004E-10</v>
      </c>
      <c r="O107" s="4">
        <v>3.9220900000000003E-10</v>
      </c>
      <c r="P107" s="4">
        <v>7.7043E-10</v>
      </c>
    </row>
    <row r="108" spans="1:16" x14ac:dyDescent="0.4">
      <c r="A108" s="3">
        <v>333994</v>
      </c>
      <c r="B108" t="str">
        <f>VLOOKUP(A108,'sector labels'!A:B,2,FALSE)</f>
        <v>Industrial process furnace and oven manufacturing</v>
      </c>
      <c r="C108" s="4">
        <f t="shared" si="1"/>
        <v>5.7243319895999999E-8</v>
      </c>
      <c r="D108" s="4">
        <v>2.46351E-11</v>
      </c>
      <c r="E108" s="4">
        <v>3.9252399999999999E-10</v>
      </c>
      <c r="F108" s="4">
        <v>1.0616700000000001E-12</v>
      </c>
      <c r="G108" s="4">
        <v>3.5389099999999999E-13</v>
      </c>
      <c r="H108" s="4">
        <v>9.1523499999999999E-13</v>
      </c>
      <c r="I108" s="4">
        <v>9.3712600000000002E-9</v>
      </c>
      <c r="J108" s="4">
        <v>4.6856300000000001E-9</v>
      </c>
      <c r="K108" s="4">
        <v>6.8270800000000004E-9</v>
      </c>
      <c r="L108" s="4">
        <v>5.8099E-9</v>
      </c>
      <c r="M108" s="4">
        <v>9.5845699999999997E-9</v>
      </c>
      <c r="N108" s="4">
        <v>2.3801300000000001E-9</v>
      </c>
      <c r="O108" s="4">
        <v>1.44619E-8</v>
      </c>
      <c r="P108" s="4">
        <v>3.7033599999999999E-9</v>
      </c>
    </row>
    <row r="109" spans="1:16" x14ac:dyDescent="0.4">
      <c r="A109" s="3" t="s">
        <v>129</v>
      </c>
      <c r="B109" t="str">
        <f>VLOOKUP(A109,'sector labels'!A:B,2,FALSE)</f>
        <v>Other general purpose machinery manufacturing</v>
      </c>
      <c r="C109" s="4">
        <f t="shared" si="1"/>
        <v>2.1702172519000003E-8</v>
      </c>
      <c r="D109" s="4">
        <v>1.4599700000000001E-11</v>
      </c>
      <c r="E109" s="4">
        <v>8.0433999999999996E-11</v>
      </c>
      <c r="F109" s="4">
        <v>1.3378900000000001E-12</v>
      </c>
      <c r="G109" s="4">
        <v>1.82525E-13</v>
      </c>
      <c r="H109" s="4">
        <v>1.6040399999999999E-13</v>
      </c>
      <c r="I109" s="4">
        <v>2.03135E-9</v>
      </c>
      <c r="J109" s="4">
        <v>1.0156700000000001E-9</v>
      </c>
      <c r="K109" s="4">
        <v>1.4844899999999999E-9</v>
      </c>
      <c r="L109" s="4">
        <v>1.2625499999999999E-9</v>
      </c>
      <c r="M109" s="4">
        <v>2.0840800000000001E-9</v>
      </c>
      <c r="N109" s="4">
        <v>5.1693799999999996E-10</v>
      </c>
      <c r="O109" s="4">
        <v>2.5660799999999999E-9</v>
      </c>
      <c r="P109" s="4">
        <v>1.0644300000000001E-8</v>
      </c>
    </row>
    <row r="110" spans="1:16" x14ac:dyDescent="0.4">
      <c r="A110" s="3" t="s">
        <v>131</v>
      </c>
      <c r="B110" t="str">
        <f>VLOOKUP(A110,'sector labels'!A:B,2,FALSE)</f>
        <v>Fluid power process machinery</v>
      </c>
      <c r="C110" s="4">
        <f t="shared" si="1"/>
        <v>1.5787440495900001E-8</v>
      </c>
      <c r="D110" s="4">
        <v>3.4474700000000001E-12</v>
      </c>
      <c r="E110" s="4">
        <v>8.3518100000000001E-11</v>
      </c>
      <c r="F110" s="4">
        <v>1.8444300000000001E-13</v>
      </c>
      <c r="G110" s="4">
        <v>6.1480899999999996E-14</v>
      </c>
      <c r="H110" s="4">
        <v>1.59002E-13</v>
      </c>
      <c r="I110" s="4">
        <v>2.14014E-9</v>
      </c>
      <c r="J110" s="4">
        <v>1.07007E-9</v>
      </c>
      <c r="K110" s="4">
        <v>1.56521E-9</v>
      </c>
      <c r="L110" s="4">
        <v>1.3310000000000001E-9</v>
      </c>
      <c r="M110" s="4">
        <v>2.1974100000000002E-9</v>
      </c>
      <c r="N110" s="4">
        <v>5.4488999999999997E-10</v>
      </c>
      <c r="O110" s="4">
        <v>1.9282E-9</v>
      </c>
      <c r="P110" s="4">
        <v>4.9231500000000003E-9</v>
      </c>
    </row>
    <row r="111" spans="1:16" x14ac:dyDescent="0.4">
      <c r="A111" s="3">
        <v>334111</v>
      </c>
      <c r="B111" t="str">
        <f>VLOOKUP(A111,'sector labels'!A:B,2,FALSE)</f>
        <v>Electronic computer manufacturing</v>
      </c>
      <c r="C111" s="4">
        <f t="shared" si="1"/>
        <v>1.30851624E-8</v>
      </c>
      <c r="D111" s="4">
        <v>3.3487499999999998E-12</v>
      </c>
      <c r="E111" s="4">
        <v>7.9620299999999997E-11</v>
      </c>
      <c r="F111" s="4">
        <v>2.24895E-12</v>
      </c>
      <c r="G111" s="4">
        <v>6.8150000000000005E-14</v>
      </c>
      <c r="H111" s="4">
        <v>1.3512499999999999E-12</v>
      </c>
      <c r="I111" s="4">
        <v>1.9393300000000002E-9</v>
      </c>
      <c r="J111" s="4">
        <v>9.6966399999999997E-10</v>
      </c>
      <c r="K111" s="4">
        <v>1.41443E-9</v>
      </c>
      <c r="L111" s="4">
        <v>1.20342E-9</v>
      </c>
      <c r="M111" s="4">
        <v>1.98572E-9</v>
      </c>
      <c r="N111" s="4">
        <v>4.9290499999999996E-10</v>
      </c>
      <c r="O111" s="4">
        <v>3.9065599999999999E-10</v>
      </c>
      <c r="P111" s="4">
        <v>4.6023999999999997E-9</v>
      </c>
    </row>
    <row r="112" spans="1:16" x14ac:dyDescent="0.4">
      <c r="A112" s="3">
        <v>334112</v>
      </c>
      <c r="B112" t="str">
        <f>VLOOKUP(A112,'sector labels'!A:B,2,FALSE)</f>
        <v>Computer storage device manufacturing</v>
      </c>
      <c r="C112" s="4">
        <f t="shared" si="1"/>
        <v>1.1305376168500001E-8</v>
      </c>
      <c r="D112" s="4">
        <v>5.3595100000000003E-13</v>
      </c>
      <c r="E112" s="4">
        <v>9.1606199999999998E-11</v>
      </c>
      <c r="F112" s="4">
        <v>1.9632699999999999E-13</v>
      </c>
      <c r="G112" s="4">
        <v>6.5442500000000001E-14</v>
      </c>
      <c r="H112" s="4">
        <v>1.6924799999999999E-13</v>
      </c>
      <c r="I112" s="4">
        <v>2.3684700000000002E-9</v>
      </c>
      <c r="J112" s="4">
        <v>1.18424E-9</v>
      </c>
      <c r="K112" s="4">
        <v>1.7330200000000001E-9</v>
      </c>
      <c r="L112" s="4">
        <v>1.4735699999999999E-9</v>
      </c>
      <c r="M112" s="4">
        <v>2.4330000000000002E-9</v>
      </c>
      <c r="N112" s="4">
        <v>6.0320399999999998E-10</v>
      </c>
      <c r="O112" s="4">
        <v>4.7811799999999998E-10</v>
      </c>
      <c r="P112" s="4">
        <v>9.3918099999999996E-10</v>
      </c>
    </row>
    <row r="113" spans="1:16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f t="shared" si="1"/>
        <v>1.3697982292800001E-8</v>
      </c>
      <c r="D113" s="4">
        <v>6.1910400000000004E-13</v>
      </c>
      <c r="E113" s="4">
        <v>8.4753299999999997E-11</v>
      </c>
      <c r="F113" s="4">
        <v>2.26787E-13</v>
      </c>
      <c r="G113" s="4">
        <v>7.55958E-14</v>
      </c>
      <c r="H113" s="4">
        <v>1.9550600000000001E-13</v>
      </c>
      <c r="I113" s="4">
        <v>2.0320600000000001E-9</v>
      </c>
      <c r="J113" s="4">
        <v>1.0160300000000001E-9</v>
      </c>
      <c r="K113" s="4">
        <v>1.48074E-9</v>
      </c>
      <c r="L113" s="4">
        <v>1.2600600000000001E-9</v>
      </c>
      <c r="M113" s="4">
        <v>2.0788200000000001E-9</v>
      </c>
      <c r="N113" s="4">
        <v>5.1618500000000001E-10</v>
      </c>
      <c r="O113" s="4">
        <v>4.0909699999999999E-10</v>
      </c>
      <c r="P113" s="4">
        <v>4.8191200000000002E-9</v>
      </c>
    </row>
    <row r="114" spans="1:16" x14ac:dyDescent="0.4">
      <c r="A114" s="3">
        <v>334210</v>
      </c>
      <c r="B114" t="str">
        <f>VLOOKUP(A114,'sector labels'!A:B,2,FALSE)</f>
        <v>Telephone apparatus manufacturing</v>
      </c>
      <c r="C114" s="4">
        <f t="shared" si="1"/>
        <v>7.4201108201000002E-9</v>
      </c>
      <c r="D114" s="4">
        <v>2.7496900000000002E-12</v>
      </c>
      <c r="E114" s="4">
        <v>3.94241E-11</v>
      </c>
      <c r="F114" s="4">
        <v>9.1568700000000002E-14</v>
      </c>
      <c r="G114" s="4">
        <v>3.0522900000000001E-14</v>
      </c>
      <c r="H114" s="4">
        <v>7.8938499999999995E-14</v>
      </c>
      <c r="I114" s="4">
        <v>9.94352E-10</v>
      </c>
      <c r="J114" s="4">
        <v>4.97176E-10</v>
      </c>
      <c r="K114" s="4">
        <v>7.2661199999999995E-10</v>
      </c>
      <c r="L114" s="4">
        <v>6.1798600000000002E-10</v>
      </c>
      <c r="M114" s="4">
        <v>1.0200899999999999E-9</v>
      </c>
      <c r="N114" s="4">
        <v>2.5303200000000002E-10</v>
      </c>
      <c r="O114" s="4">
        <v>2.8746E-9</v>
      </c>
      <c r="P114" s="4">
        <v>3.9388800000000001E-10</v>
      </c>
    </row>
    <row r="115" spans="1:16" x14ac:dyDescent="0.4">
      <c r="A115" s="3">
        <v>334220</v>
      </c>
      <c r="B115" t="str">
        <f>VLOOKUP(A115,'sector labels'!A:B,2,FALSE)</f>
        <v>Broadcast and wireless communications equipment</v>
      </c>
      <c r="C115" s="4">
        <f t="shared" si="1"/>
        <v>3.1568143584000002E-9</v>
      </c>
      <c r="D115" s="4">
        <v>1.10139E-12</v>
      </c>
      <c r="E115" s="4">
        <v>1.1571900000000001E-10</v>
      </c>
      <c r="F115" s="4">
        <v>3.2874299999999999E-13</v>
      </c>
      <c r="G115" s="4">
        <v>9.9618999999999996E-15</v>
      </c>
      <c r="H115" s="4">
        <v>2.57635E-14</v>
      </c>
      <c r="I115" s="4">
        <v>3.4949200000000002E-10</v>
      </c>
      <c r="J115" s="4">
        <v>1.7474600000000001E-10</v>
      </c>
      <c r="K115" s="4">
        <v>2.5562900000000002E-10</v>
      </c>
      <c r="L115" s="4">
        <v>2.1737299999999999E-10</v>
      </c>
      <c r="M115" s="4">
        <v>3.5887799999999999E-10</v>
      </c>
      <c r="N115" s="4">
        <v>8.8987800000000004E-11</v>
      </c>
      <c r="O115" s="4">
        <v>7.0533700000000004E-11</v>
      </c>
      <c r="P115" s="4">
        <v>1.52399E-9</v>
      </c>
    </row>
    <row r="116" spans="1:16" x14ac:dyDescent="0.4">
      <c r="A116" s="3">
        <v>334290</v>
      </c>
      <c r="B116" t="str">
        <f>VLOOKUP(A116,'sector labels'!A:B,2,FALSE)</f>
        <v>Other communications equipment manufacturing</v>
      </c>
      <c r="C116" s="4">
        <f t="shared" si="1"/>
        <v>9.4314177703000001E-9</v>
      </c>
      <c r="D116" s="4">
        <v>4.2696099999999996E-12</v>
      </c>
      <c r="E116" s="4">
        <v>7.8570200000000005E-11</v>
      </c>
      <c r="F116" s="4">
        <v>1.8400299999999999E-13</v>
      </c>
      <c r="G116" s="4">
        <v>6.1334299999999998E-14</v>
      </c>
      <c r="H116" s="4">
        <v>1.58623E-13</v>
      </c>
      <c r="I116" s="4">
        <v>1.97636E-9</v>
      </c>
      <c r="J116" s="4">
        <v>9.8817999999999999E-10</v>
      </c>
      <c r="K116" s="4">
        <v>1.4439900000000001E-9</v>
      </c>
      <c r="L116" s="4">
        <v>1.22816E-9</v>
      </c>
      <c r="M116" s="4">
        <v>2.0272299999999998E-9</v>
      </c>
      <c r="N116" s="4">
        <v>5.02877E-10</v>
      </c>
      <c r="O116" s="4">
        <v>3.9857900000000003E-10</v>
      </c>
      <c r="P116" s="4">
        <v>7.8279800000000001E-10</v>
      </c>
    </row>
    <row r="117" spans="1:16" x14ac:dyDescent="0.4">
      <c r="A117" s="3">
        <v>334413</v>
      </c>
      <c r="B117" t="str">
        <f>VLOOKUP(A117,'sector labels'!A:B,2,FALSE)</f>
        <v>Semiconductor and related device manufacturing</v>
      </c>
      <c r="C117" s="4">
        <f t="shared" si="1"/>
        <v>6.1663966674200005E-9</v>
      </c>
      <c r="D117" s="4">
        <v>1.8373299999999998E-12</v>
      </c>
      <c r="E117" s="4">
        <v>4.3181599999999999E-11</v>
      </c>
      <c r="F117" s="4">
        <v>1.18621E-13</v>
      </c>
      <c r="G117" s="4">
        <v>5.1574200000000001E-15</v>
      </c>
      <c r="H117" s="4">
        <v>1.02259E-13</v>
      </c>
      <c r="I117" s="4">
        <v>1.8590700000000001E-10</v>
      </c>
      <c r="J117" s="4">
        <v>9.2953300000000005E-11</v>
      </c>
      <c r="K117" s="4">
        <v>1.36022E-10</v>
      </c>
      <c r="L117" s="4">
        <v>1.15659E-10</v>
      </c>
      <c r="M117" s="4">
        <v>4.0102099999999999E-9</v>
      </c>
      <c r="N117" s="4">
        <v>4.7345399999999997E-11</v>
      </c>
      <c r="O117" s="4">
        <v>5.3789300000000002E-10</v>
      </c>
      <c r="P117" s="4">
        <v>9.9516199999999992E-10</v>
      </c>
    </row>
    <row r="118" spans="1:16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f t="shared" si="1"/>
        <v>4.3025832975999992E-9</v>
      </c>
      <c r="D118" s="4">
        <v>1.98297E-12</v>
      </c>
      <c r="E118" s="4">
        <v>2.2935199999999999E-11</v>
      </c>
      <c r="F118" s="4">
        <v>5.3806800000000002E-14</v>
      </c>
      <c r="G118" s="4">
        <v>1.7935600000000001E-14</v>
      </c>
      <c r="H118" s="4">
        <v>4.6385199999999998E-14</v>
      </c>
      <c r="I118" s="4">
        <v>5.7657899999999998E-10</v>
      </c>
      <c r="J118" s="4">
        <v>2.8828999999999999E-10</v>
      </c>
      <c r="K118" s="4">
        <v>4.2125500000000001E-10</v>
      </c>
      <c r="L118" s="4">
        <v>3.5829100000000002E-10</v>
      </c>
      <c r="M118" s="4">
        <v>5.9140099999999995E-10</v>
      </c>
      <c r="N118" s="4">
        <v>1.4670500000000001E-10</v>
      </c>
      <c r="O118" s="4">
        <v>1.6666599999999999E-9</v>
      </c>
      <c r="P118" s="4">
        <v>2.28366E-10</v>
      </c>
    </row>
    <row r="119" spans="1:16" x14ac:dyDescent="0.4">
      <c r="A119" s="3" t="s">
        <v>141</v>
      </c>
      <c r="B119" t="str">
        <f>VLOOKUP(A119,'sector labels'!A:B,2,FALSE)</f>
        <v>Other electronic component manufacturing</v>
      </c>
      <c r="C119" s="4">
        <f t="shared" si="1"/>
        <v>1.7971139177699999E-8</v>
      </c>
      <c r="D119" s="4">
        <v>5.4548799999999999E-12</v>
      </c>
      <c r="E119" s="4">
        <v>1.44016E-10</v>
      </c>
      <c r="F119" s="4">
        <v>1.2949699999999999E-13</v>
      </c>
      <c r="G119" s="4">
        <v>4.3165699999999999E-14</v>
      </c>
      <c r="H119" s="4">
        <v>1.11635E-13</v>
      </c>
      <c r="I119" s="4">
        <v>1.4866100000000001E-9</v>
      </c>
      <c r="J119" s="4">
        <v>7.4330699999999996E-10</v>
      </c>
      <c r="K119" s="4">
        <v>1.08711E-9</v>
      </c>
      <c r="L119" s="4">
        <v>9.2445900000000002E-10</v>
      </c>
      <c r="M119" s="4">
        <v>1.5261900000000001E-9</v>
      </c>
      <c r="N119" s="4">
        <v>3.7846800000000002E-10</v>
      </c>
      <c r="O119" s="4">
        <v>4.4829699999999999E-9</v>
      </c>
      <c r="P119" s="4">
        <v>7.19227E-9</v>
      </c>
    </row>
    <row r="120" spans="1:16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f t="shared" si="1"/>
        <v>4.4140811104099993E-8</v>
      </c>
      <c r="D120" s="4">
        <v>7.8087399999999997E-12</v>
      </c>
      <c r="E120" s="4">
        <v>5.2107599999999999E-10</v>
      </c>
      <c r="F120" s="4">
        <v>1.0459E-12</v>
      </c>
      <c r="G120" s="4">
        <v>7.0981099999999995E-14</v>
      </c>
      <c r="H120" s="4">
        <v>5.8748299999999995E-13</v>
      </c>
      <c r="I120" s="4">
        <v>6.9021900000000001E-10</v>
      </c>
      <c r="J120" s="4">
        <v>3.45109E-10</v>
      </c>
      <c r="K120" s="4">
        <v>5.0508400000000001E-10</v>
      </c>
      <c r="L120" s="4">
        <v>5.8829199999999998E-9</v>
      </c>
      <c r="M120" s="4">
        <v>1.21893E-8</v>
      </c>
      <c r="N120" s="4">
        <v>1.1245899999999999E-9</v>
      </c>
      <c r="O120" s="4">
        <v>1.1368E-8</v>
      </c>
      <c r="P120" s="4">
        <v>1.1504999999999999E-8</v>
      </c>
    </row>
    <row r="121" spans="1:16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f t="shared" si="1"/>
        <v>2.5179143457600002E-9</v>
      </c>
      <c r="D121" s="4">
        <v>6.9153600000000001E-13</v>
      </c>
      <c r="E121" s="4">
        <v>6.2487199999999995E-11</v>
      </c>
      <c r="F121" s="4">
        <v>1.20629E-14</v>
      </c>
      <c r="G121" s="4">
        <v>4.0209599999999998E-15</v>
      </c>
      <c r="H121" s="4">
        <v>7.9725899999999998E-14</v>
      </c>
      <c r="I121" s="4">
        <v>1.47267E-10</v>
      </c>
      <c r="J121" s="4">
        <v>7.36335E-11</v>
      </c>
      <c r="K121" s="4">
        <v>1.07771E-10</v>
      </c>
      <c r="L121" s="4">
        <v>9.16339E-11</v>
      </c>
      <c r="M121" s="4">
        <v>1.5130099999999999E-10</v>
      </c>
      <c r="N121" s="4">
        <v>3.7509399999999998E-11</v>
      </c>
      <c r="O121" s="4">
        <v>3.2704400000000002E-10</v>
      </c>
      <c r="P121" s="4">
        <v>1.5184799999999999E-9</v>
      </c>
    </row>
    <row r="122" spans="1:16" x14ac:dyDescent="0.4">
      <c r="A122" s="3">
        <v>334512</v>
      </c>
      <c r="B122" t="str">
        <f>VLOOKUP(A122,'sector labels'!A:B,2,FALSE)</f>
        <v>Automatic environmental control manufacturing</v>
      </c>
      <c r="C122" s="4">
        <f t="shared" si="1"/>
        <v>1.2967970820500001E-7</v>
      </c>
      <c r="D122" s="4">
        <v>5.6527800000000001E-12</v>
      </c>
      <c r="E122" s="4">
        <v>7.2107999999999995E-10</v>
      </c>
      <c r="F122" s="4">
        <v>2.9680100000000001E-11</v>
      </c>
      <c r="G122" s="4">
        <v>6.9023500000000004E-13</v>
      </c>
      <c r="H122" s="4">
        <v>1.78509E-12</v>
      </c>
      <c r="I122" s="4">
        <v>1.6790700000000002E-8</v>
      </c>
      <c r="J122" s="4">
        <v>8.3953700000000006E-9</v>
      </c>
      <c r="K122" s="4">
        <v>1.22146E-8</v>
      </c>
      <c r="L122" s="4">
        <v>1.03976E-8</v>
      </c>
      <c r="M122" s="4">
        <v>1.7148100000000001E-8</v>
      </c>
      <c r="N122" s="4">
        <v>4.2606699999999999E-9</v>
      </c>
      <c r="O122" s="4">
        <v>3.3765799999999999E-9</v>
      </c>
      <c r="P122" s="4">
        <v>5.6337200000000001E-8</v>
      </c>
    </row>
    <row r="123" spans="1:16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f t="shared" si="1"/>
        <v>1.1070871158699999E-8</v>
      </c>
      <c r="D123" s="4">
        <v>2.4474999999999998E-12</v>
      </c>
      <c r="E123" s="4">
        <v>3.7586299999999999E-11</v>
      </c>
      <c r="F123" s="4">
        <v>8.1505299999999999E-14</v>
      </c>
      <c r="G123" s="4">
        <v>2.71684E-14</v>
      </c>
      <c r="H123" s="4">
        <v>5.3868500000000004E-13</v>
      </c>
      <c r="I123" s="4">
        <v>9.6843599999999998E-10</v>
      </c>
      <c r="J123" s="4">
        <v>4.8421799999999999E-10</v>
      </c>
      <c r="K123" s="4">
        <v>7.0848100000000003E-10</v>
      </c>
      <c r="L123" s="4">
        <v>6.0243199999999997E-10</v>
      </c>
      <c r="M123" s="4">
        <v>9.9463900000000008E-10</v>
      </c>
      <c r="N123" s="4">
        <v>2.4661400000000002E-10</v>
      </c>
      <c r="O123" s="4">
        <v>2.8017699999999999E-9</v>
      </c>
      <c r="P123" s="4">
        <v>4.2236000000000002E-9</v>
      </c>
    </row>
    <row r="124" spans="1:16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f t="shared" si="1"/>
        <v>5.9701650900000005E-9</v>
      </c>
      <c r="D124" s="4">
        <v>2.82223E-13</v>
      </c>
      <c r="E124" s="4">
        <v>4.83439E-11</v>
      </c>
      <c r="F124" s="4">
        <v>1.03383E-13</v>
      </c>
      <c r="G124" s="4">
        <v>3.4460900000000001E-14</v>
      </c>
      <c r="H124" s="4">
        <v>8.91231E-14</v>
      </c>
      <c r="I124" s="4">
        <v>1.2507300000000001E-9</v>
      </c>
      <c r="J124" s="4">
        <v>6.2536400000000003E-10</v>
      </c>
      <c r="K124" s="4">
        <v>9.1519499999999996E-10</v>
      </c>
      <c r="L124" s="4">
        <v>7.7817300000000004E-10</v>
      </c>
      <c r="M124" s="4">
        <v>1.28485E-9</v>
      </c>
      <c r="N124" s="4">
        <v>3.1854299999999999E-10</v>
      </c>
      <c r="O124" s="4">
        <v>2.52487E-10</v>
      </c>
      <c r="P124" s="4">
        <v>4.9596999999999999E-10</v>
      </c>
    </row>
    <row r="125" spans="1:16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f t="shared" si="1"/>
        <v>5.4045216850999998E-9</v>
      </c>
      <c r="D125" s="4">
        <v>3.25967E-12</v>
      </c>
      <c r="E125" s="4">
        <v>4.5352699999999998E-11</v>
      </c>
      <c r="F125" s="4">
        <v>1.08552E-13</v>
      </c>
      <c r="G125" s="4">
        <v>3.6183900000000002E-14</v>
      </c>
      <c r="H125" s="4">
        <v>9.3579199999999996E-14</v>
      </c>
      <c r="I125" s="4">
        <v>1.13255E-9</v>
      </c>
      <c r="J125" s="4">
        <v>5.6627399999999998E-10</v>
      </c>
      <c r="K125" s="4">
        <v>8.2714999999999998E-10</v>
      </c>
      <c r="L125" s="4">
        <v>7.0356799999999996E-10</v>
      </c>
      <c r="M125" s="4">
        <v>1.16124E-9</v>
      </c>
      <c r="N125" s="4">
        <v>2.8810099999999998E-10</v>
      </c>
      <c r="O125" s="4">
        <v>2.2834600000000001E-10</v>
      </c>
      <c r="P125" s="4">
        <v>4.4844200000000002E-10</v>
      </c>
    </row>
    <row r="126" spans="1:16" x14ac:dyDescent="0.4">
      <c r="A126" s="3">
        <v>334516</v>
      </c>
      <c r="B126" t="str">
        <f>VLOOKUP(A126,'sector labels'!A:B,2,FALSE)</f>
        <v>Analytical laboratory instrument manufacturing</v>
      </c>
      <c r="C126" s="4">
        <f t="shared" si="1"/>
        <v>6.0581993234000001E-9</v>
      </c>
      <c r="D126" s="4">
        <v>1.4304E-12</v>
      </c>
      <c r="E126" s="4">
        <v>3.8853199999999999E-11</v>
      </c>
      <c r="F126" s="4">
        <v>8.7329499999999994E-14</v>
      </c>
      <c r="G126" s="4">
        <v>2.91098E-14</v>
      </c>
      <c r="H126" s="4">
        <v>7.5284100000000002E-14</v>
      </c>
      <c r="I126" s="4">
        <v>9.9022500000000006E-10</v>
      </c>
      <c r="J126" s="4">
        <v>4.9511199999999998E-10</v>
      </c>
      <c r="K126" s="4">
        <v>7.24002E-10</v>
      </c>
      <c r="L126" s="4">
        <v>6.1569900000000005E-10</v>
      </c>
      <c r="M126" s="4">
        <v>1.01643E-9</v>
      </c>
      <c r="N126" s="4">
        <v>2.52071E-10</v>
      </c>
      <c r="O126" s="4">
        <v>1.5317600000000001E-9</v>
      </c>
      <c r="P126" s="4">
        <v>3.9242500000000002E-10</v>
      </c>
    </row>
    <row r="127" spans="1:16" x14ac:dyDescent="0.4">
      <c r="A127" s="3">
        <v>334517</v>
      </c>
      <c r="B127" t="str">
        <f>VLOOKUP(A127,'sector labels'!A:B,2,FALSE)</f>
        <v>Irradiation apparatus manufacturing</v>
      </c>
      <c r="C127" s="4">
        <f t="shared" si="1"/>
        <v>7.7878163678000005E-9</v>
      </c>
      <c r="D127" s="4">
        <v>4.3391099999999999E-13</v>
      </c>
      <c r="E127" s="4">
        <v>6.5650500000000005E-11</v>
      </c>
      <c r="F127" s="4">
        <v>1.58949E-13</v>
      </c>
      <c r="G127" s="4">
        <v>5.2982799999999999E-14</v>
      </c>
      <c r="H127" s="4">
        <v>1.3702499999999999E-13</v>
      </c>
      <c r="I127" s="4">
        <v>1.6330300000000001E-9</v>
      </c>
      <c r="J127" s="4">
        <v>8.1651400000000004E-10</v>
      </c>
      <c r="K127" s="4">
        <v>1.1924199999999999E-9</v>
      </c>
      <c r="L127" s="4">
        <v>1.01431E-9</v>
      </c>
      <c r="M127" s="4">
        <v>1.6740399999999999E-9</v>
      </c>
      <c r="N127" s="4">
        <v>4.1535899999999999E-10</v>
      </c>
      <c r="O127" s="4">
        <v>3.2920700000000002E-10</v>
      </c>
      <c r="P127" s="4">
        <v>6.4650300000000002E-10</v>
      </c>
    </row>
    <row r="128" spans="1:16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f t="shared" si="1"/>
        <v>8.5669287583000009E-9</v>
      </c>
      <c r="D128" s="4">
        <v>2.07384E-12</v>
      </c>
      <c r="E128" s="4">
        <v>3.2615300000000001E-11</v>
      </c>
      <c r="F128" s="4">
        <v>6.9061699999999995E-14</v>
      </c>
      <c r="G128" s="4">
        <v>2.3020599999999999E-14</v>
      </c>
      <c r="H128" s="4">
        <v>5.9536000000000005E-14</v>
      </c>
      <c r="I128" s="4">
        <v>8.4622300000000003E-10</v>
      </c>
      <c r="J128" s="4">
        <v>4.2311200000000002E-10</v>
      </c>
      <c r="K128" s="4">
        <v>6.1930000000000002E-10</v>
      </c>
      <c r="L128" s="4">
        <v>5.2656300000000001E-10</v>
      </c>
      <c r="M128" s="4">
        <v>8.6943800000000003E-10</v>
      </c>
      <c r="N128" s="4">
        <v>2.15542E-10</v>
      </c>
      <c r="O128" s="4">
        <v>3.01828E-9</v>
      </c>
      <c r="P128" s="4">
        <v>2.0136299999999998E-9</v>
      </c>
    </row>
    <row r="129" spans="1:16" x14ac:dyDescent="0.4">
      <c r="A129" s="3">
        <v>334300</v>
      </c>
      <c r="B129" t="str">
        <f>VLOOKUP(A129,'sector labels'!A:B,2,FALSE)</f>
        <v>Audio and video equipment manufacturing</v>
      </c>
      <c r="C129" s="4">
        <f t="shared" si="1"/>
        <v>3.4809474311999997E-8</v>
      </c>
      <c r="D129" s="4">
        <v>1.6502E-12</v>
      </c>
      <c r="E129" s="4">
        <v>2.8205699999999998E-10</v>
      </c>
      <c r="F129" s="4">
        <v>6.0449600000000001E-13</v>
      </c>
      <c r="G129" s="4">
        <v>2.01499E-13</v>
      </c>
      <c r="H129" s="4">
        <v>5.2111699999999999E-13</v>
      </c>
      <c r="I129" s="4">
        <v>7.2925699999999998E-9</v>
      </c>
      <c r="J129" s="4">
        <v>3.6462899999999998E-9</v>
      </c>
      <c r="K129" s="4">
        <v>5.3360099999999997E-9</v>
      </c>
      <c r="L129" s="4">
        <v>4.5371400000000003E-9</v>
      </c>
      <c r="M129" s="4">
        <v>7.4912499999999993E-9</v>
      </c>
      <c r="N129" s="4">
        <v>1.85728E-9</v>
      </c>
      <c r="O129" s="4">
        <v>1.47214E-9</v>
      </c>
      <c r="P129" s="4">
        <v>2.8917599999999999E-9</v>
      </c>
    </row>
    <row r="130" spans="1:16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f t="shared" si="1"/>
        <v>6.8043104835E-8</v>
      </c>
      <c r="D130" s="4">
        <v>3.2256999999999999E-12</v>
      </c>
      <c r="E130" s="4">
        <v>5.5134500000000002E-10</v>
      </c>
      <c r="F130" s="4">
        <v>1.18162E-12</v>
      </c>
      <c r="G130" s="4">
        <v>3.9387499999999998E-13</v>
      </c>
      <c r="H130" s="4">
        <v>1.01864E-12</v>
      </c>
      <c r="I130" s="4">
        <v>1.4254999999999999E-8</v>
      </c>
      <c r="J130" s="4">
        <v>7.1274899999999998E-9</v>
      </c>
      <c r="K130" s="4">
        <v>1.04305E-8</v>
      </c>
      <c r="L130" s="4">
        <v>8.8688599999999999E-9</v>
      </c>
      <c r="M130" s="4">
        <v>1.4643399999999999E-8</v>
      </c>
      <c r="N130" s="4">
        <v>3.6304700000000002E-9</v>
      </c>
      <c r="O130" s="4">
        <v>2.8776199999999998E-9</v>
      </c>
      <c r="P130" s="4">
        <v>5.6526000000000001E-9</v>
      </c>
    </row>
    <row r="131" spans="1:16" x14ac:dyDescent="0.4">
      <c r="A131" s="3">
        <v>335110</v>
      </c>
      <c r="B131" t="str">
        <f>VLOOKUP(A131,'sector labels'!A:B,2,FALSE)</f>
        <v>Electric lamp bulb and part manufacturing</v>
      </c>
      <c r="C131" s="4">
        <f t="shared" ref="C131:C194" si="2">SUM(D131:P131)</f>
        <v>4.0389036091000009E-8</v>
      </c>
      <c r="D131" s="4">
        <v>2.2503399999999999E-12</v>
      </c>
      <c r="E131" s="4">
        <v>3.4047600000000001E-10</v>
      </c>
      <c r="F131" s="4">
        <v>8.2433699999999998E-13</v>
      </c>
      <c r="G131" s="4">
        <v>2.7477899999999999E-13</v>
      </c>
      <c r="H131" s="4">
        <v>7.1063500000000003E-13</v>
      </c>
      <c r="I131" s="4">
        <v>8.4691900000000006E-9</v>
      </c>
      <c r="J131" s="4">
        <v>4.2345900000000004E-9</v>
      </c>
      <c r="K131" s="4">
        <v>6.1841099999999996E-9</v>
      </c>
      <c r="L131" s="4">
        <v>5.2603700000000001E-9</v>
      </c>
      <c r="M131" s="4">
        <v>8.6818899999999993E-9</v>
      </c>
      <c r="N131" s="4">
        <v>2.1541299999999999E-9</v>
      </c>
      <c r="O131" s="4">
        <v>1.7073299999999999E-9</v>
      </c>
      <c r="P131" s="4">
        <v>3.35289E-9</v>
      </c>
    </row>
    <row r="132" spans="1:16" x14ac:dyDescent="0.4">
      <c r="A132" s="3">
        <v>335120</v>
      </c>
      <c r="B132" t="str">
        <f>VLOOKUP(A132,'sector labels'!A:B,2,FALSE)</f>
        <v>Lighting fixture manufacturing</v>
      </c>
      <c r="C132" s="4">
        <f t="shared" si="2"/>
        <v>2.9121902204E-8</v>
      </c>
      <c r="D132" s="4">
        <v>7.8804899999999997E-12</v>
      </c>
      <c r="E132" s="4">
        <v>4.5460399999999999E-10</v>
      </c>
      <c r="F132" s="4">
        <v>1.9928799999999999E-12</v>
      </c>
      <c r="G132" s="4">
        <v>1.43559E-13</v>
      </c>
      <c r="H132" s="4">
        <v>3.71275E-13</v>
      </c>
      <c r="I132" s="4">
        <v>4.8177400000000004E-9</v>
      </c>
      <c r="J132" s="4">
        <v>2.4088700000000002E-9</v>
      </c>
      <c r="K132" s="4">
        <v>3.5218799999999998E-9</v>
      </c>
      <c r="L132" s="4">
        <v>2.9951400000000001E-9</v>
      </c>
      <c r="M132" s="4">
        <v>4.9443799999999998E-9</v>
      </c>
      <c r="N132" s="4">
        <v>1.2262699999999999E-9</v>
      </c>
      <c r="O132" s="4">
        <v>2.7981700000000001E-9</v>
      </c>
      <c r="P132" s="4">
        <v>5.9444600000000004E-9</v>
      </c>
    </row>
    <row r="133" spans="1:16" x14ac:dyDescent="0.4">
      <c r="A133" s="3">
        <v>335210</v>
      </c>
      <c r="B133" t="str">
        <f>VLOOKUP(A133,'sector labels'!A:B,2,FALSE)</f>
        <v>Small electrical appliance manufacturing</v>
      </c>
      <c r="C133" s="4">
        <f t="shared" si="2"/>
        <v>2.2065969446999999E-8</v>
      </c>
      <c r="D133" s="4">
        <v>5.2930000000000002E-12</v>
      </c>
      <c r="E133" s="4">
        <v>1.4206100000000001E-10</v>
      </c>
      <c r="F133" s="4">
        <v>3.2315100000000001E-13</v>
      </c>
      <c r="G133" s="4">
        <v>1.07717E-13</v>
      </c>
      <c r="H133" s="4">
        <v>2.7857899999999999E-13</v>
      </c>
      <c r="I133" s="4">
        <v>3.60707E-9</v>
      </c>
      <c r="J133" s="4">
        <v>1.8035300000000001E-9</v>
      </c>
      <c r="K133" s="4">
        <v>2.6367800000000001E-9</v>
      </c>
      <c r="L133" s="4">
        <v>2.2424300000000001E-9</v>
      </c>
      <c r="M133" s="4">
        <v>3.70178E-9</v>
      </c>
      <c r="N133" s="4">
        <v>9.1809600000000003E-10</v>
      </c>
      <c r="O133" s="4">
        <v>5.5789700000000002E-9</v>
      </c>
      <c r="P133" s="4">
        <v>1.42925E-9</v>
      </c>
    </row>
    <row r="134" spans="1:16" x14ac:dyDescent="0.4">
      <c r="A134" s="3">
        <v>335221</v>
      </c>
      <c r="B134" t="str">
        <f>VLOOKUP(A134,'sector labels'!A:B,2,FALSE)</f>
        <v>Household cooking appliance manufacturing</v>
      </c>
      <c r="C134" s="4">
        <f t="shared" si="2"/>
        <v>8.8186965374999984E-9</v>
      </c>
      <c r="D134" s="4">
        <v>2.4449300000000002E-12</v>
      </c>
      <c r="E134" s="4">
        <v>7.1027900000000002E-11</v>
      </c>
      <c r="F134" s="4">
        <v>1.4927E-13</v>
      </c>
      <c r="G134" s="4">
        <v>4.97565E-14</v>
      </c>
      <c r="H134" s="4">
        <v>1.2868100000000001E-13</v>
      </c>
      <c r="I134" s="4">
        <v>1.8468500000000001E-9</v>
      </c>
      <c r="J134" s="4">
        <v>9.2342300000000003E-10</v>
      </c>
      <c r="K134" s="4">
        <v>1.35175E-9</v>
      </c>
      <c r="L134" s="4">
        <v>1.14931E-9</v>
      </c>
      <c r="M134" s="4">
        <v>1.8977199999999999E-9</v>
      </c>
      <c r="N134" s="4">
        <v>4.7044400000000001E-10</v>
      </c>
      <c r="O134" s="4">
        <v>3.72891E-10</v>
      </c>
      <c r="P134" s="4">
        <v>7.3250799999999997E-10</v>
      </c>
    </row>
    <row r="135" spans="1:16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f t="shared" si="2"/>
        <v>2.2626901863000001E-8</v>
      </c>
      <c r="D135" s="4">
        <v>2.56724E-11</v>
      </c>
      <c r="E135" s="4">
        <v>1.42551E-10</v>
      </c>
      <c r="F135" s="4">
        <v>3.0336199999999997E-13</v>
      </c>
      <c r="G135" s="4">
        <v>1.01121E-13</v>
      </c>
      <c r="H135" s="4">
        <v>2.0049799999999998E-12</v>
      </c>
      <c r="I135" s="4">
        <v>3.6932300000000001E-9</v>
      </c>
      <c r="J135" s="4">
        <v>1.84662E-9</v>
      </c>
      <c r="K135" s="4">
        <v>2.70265E-9</v>
      </c>
      <c r="L135" s="4">
        <v>2.29798E-9</v>
      </c>
      <c r="M135" s="4">
        <v>3.7942600000000001E-9</v>
      </c>
      <c r="N135" s="4">
        <v>9.4065900000000003E-10</v>
      </c>
      <c r="O135" s="4">
        <v>5.71625E-9</v>
      </c>
      <c r="P135" s="4">
        <v>1.4646200000000001E-9</v>
      </c>
    </row>
    <row r="136" spans="1:16" x14ac:dyDescent="0.4">
      <c r="A136" s="3">
        <v>335224</v>
      </c>
      <c r="B136" t="str">
        <f>VLOOKUP(A136,'sector labels'!A:B,2,FALSE)</f>
        <v>Household laundry equipment manufacturing</v>
      </c>
      <c r="C136" s="4">
        <f t="shared" si="2"/>
        <v>2.8428534537999997E-8</v>
      </c>
      <c r="D136" s="4">
        <v>1.3477E-12</v>
      </c>
      <c r="E136" s="4">
        <v>2.3035300000000001E-10</v>
      </c>
      <c r="F136" s="4">
        <v>4.9368500000000003E-13</v>
      </c>
      <c r="G136" s="4">
        <v>1.64562E-13</v>
      </c>
      <c r="H136" s="4">
        <v>4.2559099999999998E-13</v>
      </c>
      <c r="I136" s="4">
        <v>5.95577E-9</v>
      </c>
      <c r="J136" s="4">
        <v>2.9778800000000001E-9</v>
      </c>
      <c r="K136" s="4">
        <v>4.35787E-9</v>
      </c>
      <c r="L136" s="4">
        <v>3.7054300000000001E-9</v>
      </c>
      <c r="M136" s="4">
        <v>6.1180300000000002E-9</v>
      </c>
      <c r="N136" s="4">
        <v>1.5168199999999999E-9</v>
      </c>
      <c r="O136" s="4">
        <v>1.2022799999999999E-9</v>
      </c>
      <c r="P136" s="4">
        <v>2.3616700000000002E-9</v>
      </c>
    </row>
    <row r="137" spans="1:16" x14ac:dyDescent="0.4">
      <c r="A137" s="3">
        <v>335228</v>
      </c>
      <c r="B137" t="str">
        <f>VLOOKUP(A137,'sector labels'!A:B,2,FALSE)</f>
        <v>Other major household appliance manufacturing</v>
      </c>
      <c r="C137" s="4">
        <f t="shared" si="2"/>
        <v>1.7542139375000002E-8</v>
      </c>
      <c r="D137" s="4">
        <v>1.22082E-11</v>
      </c>
      <c r="E137" s="4">
        <v>5.3844399999999999E-10</v>
      </c>
      <c r="F137" s="4">
        <v>7.11968E-13</v>
      </c>
      <c r="G137">
        <v>0</v>
      </c>
      <c r="H137" s="4">
        <v>7.67207E-13</v>
      </c>
      <c r="I137">
        <v>0</v>
      </c>
      <c r="J137">
        <v>0</v>
      </c>
      <c r="K137">
        <v>0</v>
      </c>
      <c r="L137" s="4">
        <v>9.5030799999999998E-10</v>
      </c>
      <c r="M137">
        <v>0</v>
      </c>
      <c r="N137" s="4">
        <v>2.7233699999999999E-9</v>
      </c>
      <c r="O137" s="4">
        <v>5.1395000000000003E-9</v>
      </c>
      <c r="P137" s="4">
        <v>8.1768299999999998E-9</v>
      </c>
    </row>
    <row r="138" spans="1:16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f t="shared" si="2"/>
        <v>3.3116531307000002E-8</v>
      </c>
      <c r="D138" s="4">
        <v>1.5427200000000001E-11</v>
      </c>
      <c r="E138" s="4">
        <v>1.44222E-9</v>
      </c>
      <c r="F138" s="4">
        <v>3.83359E-12</v>
      </c>
      <c r="G138" s="4">
        <v>3.9657800000000002E-13</v>
      </c>
      <c r="H138" s="4">
        <v>1.70939E-13</v>
      </c>
      <c r="I138" s="4">
        <v>2.3125200000000002E-9</v>
      </c>
      <c r="J138" s="4">
        <v>1.1562600000000001E-9</v>
      </c>
      <c r="K138" s="4">
        <v>1.6913900000000001E-9</v>
      </c>
      <c r="L138" s="4">
        <v>1.4382799999999999E-9</v>
      </c>
      <c r="M138" s="4">
        <v>2.3745499999999998E-9</v>
      </c>
      <c r="N138" s="4">
        <v>5.88803E-10</v>
      </c>
      <c r="O138" s="4">
        <v>5.1336800000000004E-9</v>
      </c>
      <c r="P138" s="4">
        <v>1.6959E-8</v>
      </c>
    </row>
    <row r="139" spans="1:16" x14ac:dyDescent="0.4">
      <c r="A139" s="3">
        <v>335312</v>
      </c>
      <c r="B139" t="str">
        <f>VLOOKUP(A139,'sector labels'!A:B,2,FALSE)</f>
        <v>Motor and generator manufacturing</v>
      </c>
      <c r="C139" s="4">
        <f t="shared" si="2"/>
        <v>1.07649843497E-8</v>
      </c>
      <c r="D139" s="4">
        <v>2.74602E-12</v>
      </c>
      <c r="E139" s="4">
        <v>2.9426199999999999E-10</v>
      </c>
      <c r="F139" s="4">
        <v>5.7125799999999999E-13</v>
      </c>
      <c r="G139" s="4">
        <v>2.4837300000000001E-14</v>
      </c>
      <c r="H139" s="4">
        <v>6.4234399999999998E-14</v>
      </c>
      <c r="I139" s="4">
        <v>8.9395200000000002E-10</v>
      </c>
      <c r="J139" s="4">
        <v>4.4697600000000001E-10</v>
      </c>
      <c r="K139" s="4">
        <v>6.5406699999999997E-10</v>
      </c>
      <c r="L139" s="4">
        <v>5.56151E-10</v>
      </c>
      <c r="M139" s="4">
        <v>9.1824699999999998E-10</v>
      </c>
      <c r="N139" s="4">
        <v>2.2766299999999999E-10</v>
      </c>
      <c r="O139" s="4">
        <v>1.9849799999999999E-9</v>
      </c>
      <c r="P139" s="4">
        <v>4.7852800000000003E-9</v>
      </c>
    </row>
    <row r="140" spans="1:16" x14ac:dyDescent="0.4">
      <c r="A140" s="3">
        <v>335313</v>
      </c>
      <c r="B140" t="str">
        <f>VLOOKUP(A140,'sector labels'!A:B,2,FALSE)</f>
        <v>Switchgear and switchboard apparatus manufacturing</v>
      </c>
      <c r="C140" s="4">
        <f t="shared" si="2"/>
        <v>5.1824608554999993E-9</v>
      </c>
      <c r="D140" s="4">
        <v>2.7201000000000001E-12</v>
      </c>
      <c r="E140" s="4">
        <v>2.44592E-10</v>
      </c>
      <c r="F140" s="4">
        <v>6.9447200000000001E-13</v>
      </c>
      <c r="G140" s="4">
        <v>3.0194399999999999E-14</v>
      </c>
      <c r="H140" s="4">
        <v>7.8089099999999996E-14</v>
      </c>
      <c r="I140" s="4">
        <v>1.04264E-9</v>
      </c>
      <c r="J140" s="4">
        <v>5.2132000000000002E-10</v>
      </c>
      <c r="K140" s="4">
        <v>7.6246900000000005E-10</v>
      </c>
      <c r="L140" s="4">
        <v>6.4838799999999995E-10</v>
      </c>
      <c r="M140" s="4">
        <v>1.07043E-9</v>
      </c>
      <c r="N140" s="4">
        <v>2.6544500000000001E-10</v>
      </c>
      <c r="O140" s="4">
        <v>2.1039600000000001E-10</v>
      </c>
      <c r="P140" s="4">
        <v>4.1325800000000001E-10</v>
      </c>
    </row>
    <row r="141" spans="1:16" x14ac:dyDescent="0.4">
      <c r="A141" s="3">
        <v>335314</v>
      </c>
      <c r="B141" t="str">
        <f>VLOOKUP(A141,'sector labels'!A:B,2,FALSE)</f>
        <v>Relay and industrial control manufacturing</v>
      </c>
      <c r="C141" s="4">
        <f t="shared" si="2"/>
        <v>4.4980400357000005E-9</v>
      </c>
      <c r="D141" s="4">
        <v>3.0325999999999998E-12</v>
      </c>
      <c r="E141" s="4">
        <v>2.5491300000000001E-11</v>
      </c>
      <c r="F141" s="4">
        <v>5.2899500000000002E-14</v>
      </c>
      <c r="G141" s="4">
        <v>1.7633200000000001E-14</v>
      </c>
      <c r="H141" s="4">
        <v>4.5602999999999999E-14</v>
      </c>
      <c r="I141" s="4">
        <v>6.6518900000000005E-10</v>
      </c>
      <c r="J141" s="4">
        <v>3.3259400000000002E-10</v>
      </c>
      <c r="K141" s="4">
        <v>4.8695700000000002E-10</v>
      </c>
      <c r="L141" s="4">
        <v>4.1401399999999998E-10</v>
      </c>
      <c r="M141" s="4">
        <v>6.8364100000000004E-10</v>
      </c>
      <c r="N141" s="4">
        <v>1.6946199999999999E-10</v>
      </c>
      <c r="O141" s="4">
        <v>1.3432300000000001E-10</v>
      </c>
      <c r="P141" s="4">
        <v>1.58322E-9</v>
      </c>
    </row>
    <row r="142" spans="1:16" x14ac:dyDescent="0.4">
      <c r="A142" s="3">
        <v>335911</v>
      </c>
      <c r="B142" t="str">
        <f>VLOOKUP(A142,'sector labels'!A:B,2,FALSE)</f>
        <v>Storage battery manufacturing</v>
      </c>
      <c r="C142" s="4">
        <f t="shared" si="2"/>
        <v>1.2252505076E-8</v>
      </c>
      <c r="D142" s="4">
        <v>8.5269300000000003E-12</v>
      </c>
      <c r="E142" s="4">
        <v>3.7608200000000003E-10</v>
      </c>
      <c r="F142" s="4">
        <v>4.9728200000000002E-13</v>
      </c>
      <c r="G142">
        <v>0</v>
      </c>
      <c r="H142" s="4">
        <v>5.3586399999999999E-13</v>
      </c>
      <c r="I142">
        <v>0</v>
      </c>
      <c r="J142">
        <v>0</v>
      </c>
      <c r="K142">
        <v>0</v>
      </c>
      <c r="L142" s="4">
        <v>6.6375300000000003E-10</v>
      </c>
      <c r="M142">
        <v>0</v>
      </c>
      <c r="N142" s="4">
        <v>1.9021699999999999E-9</v>
      </c>
      <c r="O142" s="4">
        <v>3.5897400000000001E-9</v>
      </c>
      <c r="P142" s="4">
        <v>5.7111999999999999E-9</v>
      </c>
    </row>
    <row r="143" spans="1:16" x14ac:dyDescent="0.4">
      <c r="A143" s="3">
        <v>335912</v>
      </c>
      <c r="B143" t="str">
        <f>VLOOKUP(A143,'sector labels'!A:B,2,FALSE)</f>
        <v>Primary battery manufacturing</v>
      </c>
      <c r="C143" s="4">
        <f t="shared" si="2"/>
        <v>1.7678411666E-8</v>
      </c>
      <c r="D143" s="4">
        <v>1.2303E-11</v>
      </c>
      <c r="E143" s="4">
        <v>5.4262699999999999E-10</v>
      </c>
      <c r="F143" s="4">
        <v>7.1749899999999995E-13</v>
      </c>
      <c r="G143">
        <v>0</v>
      </c>
      <c r="H143" s="4">
        <v>7.7316700000000001E-13</v>
      </c>
      <c r="I143">
        <v>0</v>
      </c>
      <c r="J143">
        <v>0</v>
      </c>
      <c r="K143">
        <v>0</v>
      </c>
      <c r="L143" s="4">
        <v>9.5769099999999993E-10</v>
      </c>
      <c r="M143">
        <v>0</v>
      </c>
      <c r="N143" s="4">
        <v>2.7445299999999998E-9</v>
      </c>
      <c r="O143" s="4">
        <v>5.1794200000000003E-9</v>
      </c>
      <c r="P143" s="4">
        <v>8.2403500000000004E-9</v>
      </c>
    </row>
    <row r="144" spans="1:16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f t="shared" si="2"/>
        <v>7.0443529962999997E-9</v>
      </c>
      <c r="D144" s="4">
        <v>9.5528099999999992E-13</v>
      </c>
      <c r="E144" s="4">
        <v>5.87568E-11</v>
      </c>
      <c r="F144" s="4">
        <v>1.3797699999999999E-13</v>
      </c>
      <c r="G144" s="4">
        <v>4.5992299999999998E-14</v>
      </c>
      <c r="H144" s="4">
        <v>1.18946E-13</v>
      </c>
      <c r="I144" s="4">
        <v>1.4766500000000001E-9</v>
      </c>
      <c r="J144" s="4">
        <v>7.3832400000000002E-10</v>
      </c>
      <c r="K144" s="4">
        <v>1.07884E-9</v>
      </c>
      <c r="L144" s="4">
        <v>9.1758800000000002E-10</v>
      </c>
      <c r="M144" s="4">
        <v>1.51458E-9</v>
      </c>
      <c r="N144" s="4">
        <v>3.7571599999999999E-10</v>
      </c>
      <c r="O144" s="4">
        <v>2.9779100000000002E-10</v>
      </c>
      <c r="P144" s="4">
        <v>5.8484899999999999E-10</v>
      </c>
    </row>
    <row r="145" spans="1:16" x14ac:dyDescent="0.4">
      <c r="A145" s="3">
        <v>335930</v>
      </c>
      <c r="B145" t="str">
        <f>VLOOKUP(A145,'sector labels'!A:B,2,FALSE)</f>
        <v>Wiring device manufacturing</v>
      </c>
      <c r="C145" s="4">
        <f t="shared" si="2"/>
        <v>3.2209203855500004E-8</v>
      </c>
      <c r="D145" s="4">
        <v>1.0202999999999999E-11</v>
      </c>
      <c r="E145" s="4">
        <v>3.8131499999999999E-10</v>
      </c>
      <c r="F145" s="4">
        <v>4.8570900000000003E-12</v>
      </c>
      <c r="G145" s="4">
        <v>7.1040500000000004E-14</v>
      </c>
      <c r="H145" s="4">
        <v>1.8372500000000001E-13</v>
      </c>
      <c r="I145" s="4">
        <v>2.3102700000000001E-9</v>
      </c>
      <c r="J145" s="4">
        <v>1.1551299999999999E-9</v>
      </c>
      <c r="K145" s="4">
        <v>1.68817E-9</v>
      </c>
      <c r="L145" s="4">
        <v>1.0408600000000001E-8</v>
      </c>
      <c r="M145" s="4">
        <v>2.3700200000000001E-9</v>
      </c>
      <c r="N145" s="4">
        <v>5.8788399999999997E-10</v>
      </c>
      <c r="O145" s="4">
        <v>5.5138099999999996E-9</v>
      </c>
      <c r="P145" s="4">
        <v>7.7786900000000002E-9</v>
      </c>
    </row>
    <row r="146" spans="1:16" x14ac:dyDescent="0.4">
      <c r="A146" s="3">
        <v>335991</v>
      </c>
      <c r="B146" t="str">
        <f>VLOOKUP(A146,'sector labels'!A:B,2,FALSE)</f>
        <v>Carbon and graphite product manufacturing</v>
      </c>
      <c r="C146" s="4">
        <f t="shared" si="2"/>
        <v>1.0483203945000001E-8</v>
      </c>
      <c r="D146" s="4">
        <v>4.0677799999999999E-12</v>
      </c>
      <c r="E146" s="4">
        <v>8.4197299999999996E-11</v>
      </c>
      <c r="F146" s="4">
        <v>1.75305E-13</v>
      </c>
      <c r="G146" s="4">
        <v>5.8435000000000005E-14</v>
      </c>
      <c r="H146" s="4">
        <v>1.51125E-13</v>
      </c>
      <c r="I146" s="4">
        <v>2.1950600000000001E-9</v>
      </c>
      <c r="J146" s="4">
        <v>1.09753E-9</v>
      </c>
      <c r="K146" s="4">
        <v>1.6068299999999999E-9</v>
      </c>
      <c r="L146" s="4">
        <v>1.3661500000000001E-9</v>
      </c>
      <c r="M146" s="4">
        <v>2.2558399999999999E-9</v>
      </c>
      <c r="N146" s="4">
        <v>5.5919200000000003E-10</v>
      </c>
      <c r="O146" s="4">
        <v>4.43239E-10</v>
      </c>
      <c r="P146" s="4">
        <v>8.7071300000000001E-10</v>
      </c>
    </row>
    <row r="147" spans="1:16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f t="shared" si="2"/>
        <v>1.1003482585E-8</v>
      </c>
      <c r="D147" s="4">
        <v>1.5260499999999999E-12</v>
      </c>
      <c r="E147" s="4">
        <v>4.35473E-11</v>
      </c>
      <c r="F147" s="4">
        <v>1.0248599999999999E-12</v>
      </c>
      <c r="G147" s="4">
        <v>3.1056500000000001E-14</v>
      </c>
      <c r="H147" s="4">
        <v>8.0318499999999997E-14</v>
      </c>
      <c r="I147" s="4">
        <v>1.1264699999999999E-9</v>
      </c>
      <c r="J147" s="4">
        <v>5.6323699999999999E-10</v>
      </c>
      <c r="K147" s="4">
        <v>8.2426899999999998E-10</v>
      </c>
      <c r="L147" s="4">
        <v>7.0086100000000001E-10</v>
      </c>
      <c r="M147" s="4">
        <v>1.1572000000000001E-9</v>
      </c>
      <c r="N147" s="4">
        <v>2.8689599999999998E-10</v>
      </c>
      <c r="O147" s="4">
        <v>2.5014300000000001E-9</v>
      </c>
      <c r="P147" s="4">
        <v>3.7969100000000003E-9</v>
      </c>
    </row>
    <row r="148" spans="1:16" x14ac:dyDescent="0.4">
      <c r="A148" s="3">
        <v>336111</v>
      </c>
      <c r="B148" t="str">
        <f>VLOOKUP(A148,'sector labels'!A:B,2,FALSE)</f>
        <v>Automobile manufacturing</v>
      </c>
      <c r="C148" s="4">
        <f t="shared" si="2"/>
        <v>1.458003099236E-8</v>
      </c>
      <c r="D148" s="4">
        <v>1.9357200000000001E-11</v>
      </c>
      <c r="E148" s="4">
        <v>3.9111800000000002E-10</v>
      </c>
      <c r="F148" s="4">
        <v>2.8549299999999999E-13</v>
      </c>
      <c r="G148" s="4">
        <v>6.6393599999999999E-15</v>
      </c>
      <c r="H148" s="4">
        <v>1.27636E-12</v>
      </c>
      <c r="I148" s="4">
        <v>2.3018E-10</v>
      </c>
      <c r="J148" s="4">
        <v>1.1509E-10</v>
      </c>
      <c r="K148" s="4">
        <v>1.68336E-10</v>
      </c>
      <c r="L148" s="4">
        <v>3.7218599999999998E-9</v>
      </c>
      <c r="M148" s="4">
        <v>2.3632799999999998E-10</v>
      </c>
      <c r="N148" s="4">
        <v>5.8603300000000002E-11</v>
      </c>
      <c r="O148" s="4">
        <v>4.0721200000000002E-9</v>
      </c>
      <c r="P148" s="4">
        <v>5.5654699999999998E-9</v>
      </c>
    </row>
    <row r="149" spans="1:16" x14ac:dyDescent="0.4">
      <c r="A149" s="3">
        <v>336112</v>
      </c>
      <c r="B149" t="str">
        <f>VLOOKUP(A149,'sector labels'!A:B,2,FALSE)</f>
        <v>Light truck and utility vehicle manufacturing</v>
      </c>
      <c r="C149" s="4">
        <f t="shared" si="2"/>
        <v>3.0609490744500001E-9</v>
      </c>
      <c r="D149" s="4">
        <v>2.4086499999999998E-12</v>
      </c>
      <c r="E149" s="4">
        <v>3.5353499999999997E-11</v>
      </c>
      <c r="F149" s="4">
        <v>1.26217E-13</v>
      </c>
      <c r="G149" s="4">
        <v>2.3814500000000001E-15</v>
      </c>
      <c r="H149" s="4">
        <v>1.9092599999999999E-13</v>
      </c>
      <c r="I149" s="4">
        <v>8.2192699999999997E-11</v>
      </c>
      <c r="J149" s="4">
        <v>4.1096300000000002E-11</v>
      </c>
      <c r="K149" s="4">
        <v>6.0106000000000004E-11</v>
      </c>
      <c r="L149" s="4">
        <v>1.07337E-9</v>
      </c>
      <c r="M149" s="4">
        <v>8.4383100000000003E-11</v>
      </c>
      <c r="N149" s="4">
        <v>2.09253E-11</v>
      </c>
      <c r="O149" s="4">
        <v>5.6944399999999998E-10</v>
      </c>
      <c r="P149" s="4">
        <v>1.09135E-9</v>
      </c>
    </row>
    <row r="150" spans="1:16" x14ac:dyDescent="0.4">
      <c r="A150" s="3">
        <v>336120</v>
      </c>
      <c r="B150" t="str">
        <f>VLOOKUP(A150,'sector labels'!A:B,2,FALSE)</f>
        <v>Heavy duty truck manufacturing</v>
      </c>
      <c r="C150" s="4">
        <f t="shared" si="2"/>
        <v>8.6580169970000005E-9</v>
      </c>
      <c r="D150" s="4">
        <v>5.7789399999999996E-12</v>
      </c>
      <c r="E150" s="4">
        <v>9.8715400000000003E-11</v>
      </c>
      <c r="F150" s="4">
        <v>1.5680899999999999E-13</v>
      </c>
      <c r="G150" s="4">
        <v>1.3268400000000001E-13</v>
      </c>
      <c r="H150" s="4">
        <v>2.39164E-13</v>
      </c>
      <c r="I150" s="4">
        <v>4.2211399999999999E-10</v>
      </c>
      <c r="J150" s="4">
        <v>2.1105699999999999E-10</v>
      </c>
      <c r="K150" s="4">
        <v>3.0873799999999999E-10</v>
      </c>
      <c r="L150" s="4">
        <v>2.88789E-9</v>
      </c>
      <c r="M150" s="4">
        <v>4.3343799999999999E-10</v>
      </c>
      <c r="N150" s="4">
        <v>1.07477E-10</v>
      </c>
      <c r="O150" s="4">
        <v>1.5050000000000001E-9</v>
      </c>
      <c r="P150" s="4">
        <v>2.6772800000000001E-9</v>
      </c>
    </row>
    <row r="151" spans="1:16" x14ac:dyDescent="0.4">
      <c r="A151" s="3">
        <v>336211</v>
      </c>
      <c r="B151" t="str">
        <f>VLOOKUP(A151,'sector labels'!A:B,2,FALSE)</f>
        <v>Motor vehicle body manufacturing</v>
      </c>
      <c r="C151" s="4">
        <f t="shared" si="2"/>
        <v>4.4075380196000001E-8</v>
      </c>
      <c r="D151" s="4">
        <v>1.05553E-11</v>
      </c>
      <c r="E151" s="4">
        <v>1.1478700000000001E-9</v>
      </c>
      <c r="F151" s="4">
        <v>4.2823200000000003E-12</v>
      </c>
      <c r="G151" s="4">
        <v>4.1575999999999999E-14</v>
      </c>
      <c r="H151" s="4">
        <v>2.2579999999999999E-12</v>
      </c>
      <c r="I151" s="4">
        <v>1.3864999999999999E-9</v>
      </c>
      <c r="J151" s="4">
        <v>6.9325199999999998E-10</v>
      </c>
      <c r="K151" s="4">
        <v>1.0134800000000001E-9</v>
      </c>
      <c r="L151" s="4">
        <v>8.6191999999999996E-10</v>
      </c>
      <c r="M151" s="4">
        <v>1.4228299999999999E-9</v>
      </c>
      <c r="N151" s="4">
        <v>3.5289100000000002E-10</v>
      </c>
      <c r="O151" s="4">
        <v>1.05355E-8</v>
      </c>
      <c r="P151" s="4">
        <v>2.6644E-8</v>
      </c>
    </row>
    <row r="152" spans="1:16" x14ac:dyDescent="0.4">
      <c r="A152" s="3">
        <v>336212</v>
      </c>
      <c r="B152" t="str">
        <f>VLOOKUP(A152,'sector labels'!A:B,2,FALSE)</f>
        <v>Truck trailer manufacturing</v>
      </c>
      <c r="C152" s="4">
        <f t="shared" si="2"/>
        <v>7.0382415371000005E-8</v>
      </c>
      <c r="D152" s="4">
        <v>1.4561699999999998E-11</v>
      </c>
      <c r="E152" s="4">
        <v>1.38877E-9</v>
      </c>
      <c r="F152" s="4">
        <v>4.4738300000000001E-12</v>
      </c>
      <c r="G152" s="4">
        <v>3.4414100000000001E-13</v>
      </c>
      <c r="H152" s="4">
        <v>1.6317E-12</v>
      </c>
      <c r="I152" s="4">
        <v>1.9014499999999999E-9</v>
      </c>
      <c r="J152" s="4">
        <v>9.5072400000000004E-10</v>
      </c>
      <c r="K152" s="4">
        <v>1.3897799999999999E-9</v>
      </c>
      <c r="L152" s="4">
        <v>1.3001599999999999E-8</v>
      </c>
      <c r="M152" s="4">
        <v>1.9511200000000002E-9</v>
      </c>
      <c r="N152" s="4">
        <v>7.74288E-9</v>
      </c>
      <c r="O152" s="4">
        <v>5.49778E-9</v>
      </c>
      <c r="P152" s="4">
        <v>3.6537300000000001E-8</v>
      </c>
    </row>
    <row r="153" spans="1:16" x14ac:dyDescent="0.4">
      <c r="A153" s="3">
        <v>336213</v>
      </c>
      <c r="B153" t="str">
        <f>VLOOKUP(A153,'sector labels'!A:B,2,FALSE)</f>
        <v>Motor home manufacturing</v>
      </c>
      <c r="C153" s="4">
        <f t="shared" si="2"/>
        <v>3.39278463E-8</v>
      </c>
      <c r="D153" s="4">
        <v>6.8303999999999997E-12</v>
      </c>
      <c r="E153" s="4">
        <v>1.9423999999999999E-10</v>
      </c>
      <c r="F153" s="4">
        <v>1.15374E-11</v>
      </c>
      <c r="G153" s="4">
        <v>1.39005E-13</v>
      </c>
      <c r="H153" s="4">
        <v>3.5949500000000002E-13</v>
      </c>
      <c r="I153" s="4">
        <v>5.0194999999999999E-9</v>
      </c>
      <c r="J153" s="4">
        <v>2.5097499999999999E-9</v>
      </c>
      <c r="K153" s="4">
        <v>3.6726999999999999E-9</v>
      </c>
      <c r="L153" s="4">
        <v>3.1228600000000001E-9</v>
      </c>
      <c r="M153" s="4">
        <v>5.1561200000000002E-9</v>
      </c>
      <c r="N153" s="4">
        <v>1.27835E-9</v>
      </c>
      <c r="O153" s="4">
        <v>1.0132600000000001E-9</v>
      </c>
      <c r="P153" s="4">
        <v>1.19422E-8</v>
      </c>
    </row>
    <row r="154" spans="1:16" x14ac:dyDescent="0.4">
      <c r="A154" s="3">
        <v>336214</v>
      </c>
      <c r="B154" t="str">
        <f>VLOOKUP(A154,'sector labels'!A:B,2,FALSE)</f>
        <v>Travel trailer and camper manufacturing</v>
      </c>
      <c r="C154" s="4">
        <f t="shared" si="2"/>
        <v>6.9718602259999995E-8</v>
      </c>
      <c r="D154" s="4">
        <v>1.21493E-11</v>
      </c>
      <c r="E154" s="4">
        <v>7.2718500000000001E-10</v>
      </c>
      <c r="F154" s="4">
        <v>2.8379900000000001E-12</v>
      </c>
      <c r="G154" s="4">
        <v>1.9350000000000001E-13</v>
      </c>
      <c r="H154" s="4">
        <v>1.19547E-12</v>
      </c>
      <c r="I154" s="4">
        <v>1.17739E-9</v>
      </c>
      <c r="J154" s="4">
        <v>5.8869700000000002E-10</v>
      </c>
      <c r="K154" s="4">
        <v>8.6159499999999996E-10</v>
      </c>
      <c r="L154" s="4">
        <v>3.3699000000000003E-8</v>
      </c>
      <c r="M154" s="4">
        <v>1.2096E-9</v>
      </c>
      <c r="N154" s="4">
        <v>2.9987899999999999E-10</v>
      </c>
      <c r="O154" s="4">
        <v>4.9915800000000003E-9</v>
      </c>
      <c r="P154" s="4">
        <v>2.6147299999999999E-8</v>
      </c>
    </row>
    <row r="155" spans="1:16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f t="shared" si="2"/>
        <v>1.4810810595799999E-8</v>
      </c>
      <c r="D155" s="4">
        <v>4.42614E-12</v>
      </c>
      <c r="E155" s="4">
        <v>1.96344E-10</v>
      </c>
      <c r="F155" s="4">
        <v>1.22591E-12</v>
      </c>
      <c r="G155" s="4">
        <v>1.31818E-14</v>
      </c>
      <c r="H155" s="4">
        <v>2.61364E-13</v>
      </c>
      <c r="I155" s="4">
        <v>4.56943E-10</v>
      </c>
      <c r="J155" s="4">
        <v>2.28472E-10</v>
      </c>
      <c r="K155" s="4">
        <v>3.3417300000000002E-10</v>
      </c>
      <c r="L155" s="4">
        <v>4.54674E-9</v>
      </c>
      <c r="M155" s="4">
        <v>4.6914600000000005E-10</v>
      </c>
      <c r="N155" s="4">
        <v>1.16336E-10</v>
      </c>
      <c r="O155" s="4">
        <v>1.9364199999999998E-9</v>
      </c>
      <c r="P155" s="4">
        <v>6.5203100000000002E-9</v>
      </c>
    </row>
    <row r="156" spans="1:16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f t="shared" si="2"/>
        <v>1.5567101791300001E-8</v>
      </c>
      <c r="D156" s="4">
        <v>4.5892900000000001E-12</v>
      </c>
      <c r="E156" s="4">
        <v>2.24554E-10</v>
      </c>
      <c r="F156" s="4">
        <v>8.4548000000000005E-13</v>
      </c>
      <c r="G156" s="4">
        <v>1.9662300000000001E-14</v>
      </c>
      <c r="H156" s="4">
        <v>5.5935899999999998E-13</v>
      </c>
      <c r="I156" s="4">
        <v>6.7468600000000004E-10</v>
      </c>
      <c r="J156" s="4">
        <v>3.3734300000000002E-10</v>
      </c>
      <c r="K156" s="4">
        <v>4.9334999999999996E-10</v>
      </c>
      <c r="L156" s="4">
        <v>6.7126600000000003E-9</v>
      </c>
      <c r="M156" s="4">
        <v>6.92616E-10</v>
      </c>
      <c r="N156" s="4">
        <v>1.71759E-10</v>
      </c>
      <c r="O156" s="4">
        <v>3.3127200000000001E-9</v>
      </c>
      <c r="P156" s="4">
        <v>2.9414000000000002E-9</v>
      </c>
    </row>
    <row r="157" spans="1:16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f t="shared" si="2"/>
        <v>1.15403988573E-8</v>
      </c>
      <c r="D157" s="4">
        <v>4.2198600000000002E-12</v>
      </c>
      <c r="E157" s="4">
        <v>2.1975299999999999E-10</v>
      </c>
      <c r="F157" s="4">
        <v>2.3237599999999998E-13</v>
      </c>
      <c r="G157" s="4">
        <v>1.01033E-14</v>
      </c>
      <c r="H157" s="4">
        <v>3.7451800000000001E-13</v>
      </c>
      <c r="I157" s="4">
        <v>3.5202300000000002E-10</v>
      </c>
      <c r="J157" s="4">
        <v>1.76011E-10</v>
      </c>
      <c r="K157" s="4">
        <v>2.5745799999999999E-10</v>
      </c>
      <c r="L157" s="4">
        <v>3.5029200000000001E-9</v>
      </c>
      <c r="M157" s="4">
        <v>3.61447E-10</v>
      </c>
      <c r="N157" s="4">
        <v>1.4340399999999999E-9</v>
      </c>
      <c r="O157" s="4">
        <v>1.2550499999999999E-9</v>
      </c>
      <c r="P157" s="4">
        <v>3.9768599999999999E-9</v>
      </c>
    </row>
    <row r="158" spans="1:16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f t="shared" si="2"/>
        <v>1.38612602697E-8</v>
      </c>
      <c r="D158" s="4">
        <v>7.67641E-12</v>
      </c>
      <c r="E158" s="4">
        <v>2.9625699999999999E-10</v>
      </c>
      <c r="F158" s="4">
        <v>1.3298899999999999E-12</v>
      </c>
      <c r="G158" s="4">
        <v>1.6022700000000001E-14</v>
      </c>
      <c r="H158" s="4">
        <v>5.9394699999999999E-13</v>
      </c>
      <c r="I158" s="4">
        <v>5.6372899999999997E-10</v>
      </c>
      <c r="J158" s="4">
        <v>2.8186499999999999E-10</v>
      </c>
      <c r="K158" s="4">
        <v>4.1234300000000002E-10</v>
      </c>
      <c r="L158" s="4">
        <v>5.6101199999999996E-9</v>
      </c>
      <c r="M158" s="4">
        <v>5.7888999999999995E-10</v>
      </c>
      <c r="N158" s="4">
        <v>1.4354E-10</v>
      </c>
      <c r="O158" s="4">
        <v>2.3892399999999999E-9</v>
      </c>
      <c r="P158" s="4">
        <v>3.57566E-9</v>
      </c>
    </row>
    <row r="159" spans="1:16" x14ac:dyDescent="0.4">
      <c r="A159" s="3">
        <v>336370</v>
      </c>
      <c r="B159" t="str">
        <f>VLOOKUP(A159,'sector labels'!A:B,2,FALSE)</f>
        <v>Motor vehicle metal stamping</v>
      </c>
      <c r="C159" s="4">
        <f t="shared" si="2"/>
        <v>1.4839439347799999E-8</v>
      </c>
      <c r="D159" s="4">
        <v>6.9662800000000001E-12</v>
      </c>
      <c r="E159" s="4">
        <v>5.22463E-10</v>
      </c>
      <c r="F159" s="4">
        <v>1.2790300000000001E-12</v>
      </c>
      <c r="G159" s="4">
        <v>1.2417800000000001E-14</v>
      </c>
      <c r="H159" s="4">
        <v>1.10262E-12</v>
      </c>
      <c r="I159" s="4">
        <v>4.3175400000000002E-10</v>
      </c>
      <c r="J159" s="4">
        <v>2.1587700000000001E-10</v>
      </c>
      <c r="K159" s="4">
        <v>3.4733900000000001E-9</v>
      </c>
      <c r="L159" s="4">
        <v>2.6851400000000002E-10</v>
      </c>
      <c r="M159" s="4">
        <v>4.4330100000000002E-10</v>
      </c>
      <c r="N159" s="4">
        <v>1.20918E-9</v>
      </c>
      <c r="O159" s="4">
        <v>1.2488500000000001E-9</v>
      </c>
      <c r="P159" s="4">
        <v>7.0167499999999998E-9</v>
      </c>
    </row>
    <row r="160" spans="1:16" x14ac:dyDescent="0.4">
      <c r="A160" s="3">
        <v>336390</v>
      </c>
      <c r="B160" t="str">
        <f>VLOOKUP(A160,'sector labels'!A:B,2,FALSE)</f>
        <v>Other Motor Vehicle Parts Manufacturing</v>
      </c>
      <c r="C160" s="4">
        <f t="shared" si="2"/>
        <v>1.9372358726010003E-8</v>
      </c>
      <c r="D160" s="4">
        <v>6.48692E-12</v>
      </c>
      <c r="E160" s="4">
        <v>4.1909E-10</v>
      </c>
      <c r="F160" s="4">
        <v>5.5866999999999998E-13</v>
      </c>
      <c r="G160" s="4">
        <v>7.6530100000000001E-15</v>
      </c>
      <c r="H160" s="4">
        <v>8.1148300000000001E-13</v>
      </c>
      <c r="I160" s="4">
        <v>2.8662699999999999E-9</v>
      </c>
      <c r="J160" s="4">
        <v>1.3028500000000001E-10</v>
      </c>
      <c r="K160" s="4">
        <v>1.46064E-9</v>
      </c>
      <c r="L160" s="4">
        <v>2.5922899999999999E-9</v>
      </c>
      <c r="M160" s="4">
        <v>2.67469E-10</v>
      </c>
      <c r="N160" s="4">
        <v>1.0613E-9</v>
      </c>
      <c r="O160" s="4">
        <v>4.7843200000000003E-9</v>
      </c>
      <c r="P160" s="4">
        <v>5.78283E-9</v>
      </c>
    </row>
    <row r="161" spans="1:16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f t="shared" si="2"/>
        <v>1.8619626666999999E-8</v>
      </c>
      <c r="D161" s="4">
        <v>6.6579799999999999E-12</v>
      </c>
      <c r="E161" s="4">
        <v>5.0390999999999997E-10</v>
      </c>
      <c r="F161" s="4">
        <v>6.9590099999999996E-13</v>
      </c>
      <c r="G161" s="4">
        <v>1.2259000000000001E-13</v>
      </c>
      <c r="H161" s="4">
        <v>5.2919600000000002E-13</v>
      </c>
      <c r="I161" s="4">
        <v>1.3346699999999999E-9</v>
      </c>
      <c r="J161" s="4">
        <v>6.6733400000000004E-10</v>
      </c>
      <c r="K161" s="4">
        <v>9.7542500000000007E-10</v>
      </c>
      <c r="L161" s="4">
        <v>8.2958099999999995E-10</v>
      </c>
      <c r="M161" s="4">
        <v>1.3694E-9</v>
      </c>
      <c r="N161" s="4">
        <v>3.39661E-10</v>
      </c>
      <c r="O161" s="4">
        <v>4.8941399999999998E-9</v>
      </c>
      <c r="P161" s="4">
        <v>7.6974999999999999E-9</v>
      </c>
    </row>
    <row r="162" spans="1:16" x14ac:dyDescent="0.4">
      <c r="A162" s="3">
        <v>336411</v>
      </c>
      <c r="B162" t="str">
        <f>VLOOKUP(A162,'sector labels'!A:B,2,FALSE)</f>
        <v>Aircraft manufacturing</v>
      </c>
      <c r="C162" s="4">
        <f t="shared" si="2"/>
        <v>5.6383239565000006E-9</v>
      </c>
      <c r="D162" s="4">
        <v>3.1035900000000001E-12</v>
      </c>
      <c r="E162" s="4">
        <v>5.2093800000000001E-11</v>
      </c>
      <c r="F162" s="4">
        <v>2.03415E-13</v>
      </c>
      <c r="G162" s="4">
        <v>2.7864999999999998E-15</v>
      </c>
      <c r="H162" s="4">
        <v>2.9546499999999999E-13</v>
      </c>
      <c r="I162" s="4">
        <v>9.9453499999999994E-11</v>
      </c>
      <c r="J162" s="4">
        <v>4.9726700000000001E-11</v>
      </c>
      <c r="K162" s="4">
        <v>7.2758500000000003E-11</v>
      </c>
      <c r="L162" s="4">
        <v>2.5365700000000001E-9</v>
      </c>
      <c r="M162" s="4">
        <v>1.02146E-10</v>
      </c>
      <c r="N162" s="4">
        <v>2.5326199999999998E-11</v>
      </c>
      <c r="O162" s="4">
        <v>4.88474E-10</v>
      </c>
      <c r="P162" s="4">
        <v>2.2081699999999998E-9</v>
      </c>
    </row>
    <row r="163" spans="1:16" x14ac:dyDescent="0.4">
      <c r="A163" s="3">
        <v>336412</v>
      </c>
      <c r="B163" t="str">
        <f>VLOOKUP(A163,'sector labels'!A:B,2,FALSE)</f>
        <v>Aircraft engine and engine parts manufacturing</v>
      </c>
      <c r="C163" s="4">
        <f t="shared" si="2"/>
        <v>3.6556881750000001E-9</v>
      </c>
      <c r="D163" s="4">
        <v>2.2976600000000001E-12</v>
      </c>
      <c r="E163" s="4">
        <v>1.10551E-10</v>
      </c>
      <c r="F163" s="4">
        <v>7.5057799999999997E-13</v>
      </c>
      <c r="G163" s="4">
        <v>1.5303000000000001E-13</v>
      </c>
      <c r="H163" s="4">
        <v>2.0730700000000001E-13</v>
      </c>
      <c r="I163" s="4">
        <v>2.5870900000000002E-10</v>
      </c>
      <c r="J163" s="4">
        <v>1.2935400000000001E-10</v>
      </c>
      <c r="K163" s="4">
        <v>1.8925500000000001E-10</v>
      </c>
      <c r="L163" s="4">
        <v>1.6092799999999999E-10</v>
      </c>
      <c r="M163" s="4">
        <v>2.6569599999999999E-10</v>
      </c>
      <c r="N163" s="4">
        <v>6.5878600000000002E-11</v>
      </c>
      <c r="O163" s="4">
        <v>5.74388E-10</v>
      </c>
      <c r="P163" s="4">
        <v>1.8975199999999999E-9</v>
      </c>
    </row>
    <row r="164" spans="1:16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f t="shared" si="2"/>
        <v>1.543907941643E-8</v>
      </c>
      <c r="D164" s="4">
        <v>3.2444099999999999E-12</v>
      </c>
      <c r="E164" s="4">
        <v>2.11612E-10</v>
      </c>
      <c r="F164" s="4">
        <v>8.0198099999999995E-13</v>
      </c>
      <c r="G164" s="4">
        <v>9.6624299999999995E-15</v>
      </c>
      <c r="H164" s="4">
        <v>6.9136300000000001E-13</v>
      </c>
      <c r="I164" s="4">
        <v>3.3968600000000001E-10</v>
      </c>
      <c r="J164" s="4">
        <v>1.69843E-10</v>
      </c>
      <c r="K164" s="4">
        <v>2.4846300000000001E-10</v>
      </c>
      <c r="L164" s="4">
        <v>3.3804600000000001E-9</v>
      </c>
      <c r="M164" s="4">
        <v>3.4881800000000003E-10</v>
      </c>
      <c r="N164" s="4">
        <v>3.5461900000000001E-9</v>
      </c>
      <c r="O164" s="4">
        <v>1.66819E-9</v>
      </c>
      <c r="P164" s="4">
        <v>5.5210700000000003E-9</v>
      </c>
    </row>
    <row r="165" spans="1:16" x14ac:dyDescent="0.4">
      <c r="A165" s="3">
        <v>336414</v>
      </c>
      <c r="B165" t="str">
        <f>VLOOKUP(A165,'sector labels'!A:B,2,FALSE)</f>
        <v>Guided missile and space vehicle manufacturing</v>
      </c>
      <c r="C165" s="4">
        <f t="shared" si="2"/>
        <v>2.5882511024999999E-9</v>
      </c>
      <c r="D165" s="4">
        <v>7.4780200000000005E-13</v>
      </c>
      <c r="E165" s="4">
        <v>8.7266299999999996E-11</v>
      </c>
      <c r="F165" s="4">
        <v>2.4707600000000001E-13</v>
      </c>
      <c r="G165" s="4">
        <v>1.07424E-14</v>
      </c>
      <c r="H165" s="4">
        <v>2.77821E-14</v>
      </c>
      <c r="I165" s="4">
        <v>3.72319E-10</v>
      </c>
      <c r="J165" s="4">
        <v>1.86159E-10</v>
      </c>
      <c r="K165" s="4">
        <v>2.7228500000000001E-10</v>
      </c>
      <c r="L165" s="4">
        <v>2.3154300000000001E-10</v>
      </c>
      <c r="M165" s="4">
        <v>3.8226099999999999E-10</v>
      </c>
      <c r="N165" s="4">
        <v>9.4791100000000005E-11</v>
      </c>
      <c r="O165" s="4">
        <v>7.5133299999999995E-11</v>
      </c>
      <c r="P165" s="4">
        <v>8.8545999999999996E-10</v>
      </c>
    </row>
    <row r="166" spans="1:16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f t="shared" si="2"/>
        <v>2.8661007516000004E-8</v>
      </c>
      <c r="D166" s="4">
        <v>1.4429899999999999E-11</v>
      </c>
      <c r="E166" s="4">
        <v>5.4318500000000002E-10</v>
      </c>
      <c r="F166" s="4">
        <v>8.5518300000000001E-13</v>
      </c>
      <c r="G166" s="4">
        <v>1.01572E-13</v>
      </c>
      <c r="H166" s="4">
        <v>8.5586100000000002E-13</v>
      </c>
      <c r="I166" s="4">
        <v>3.1648499999999999E-9</v>
      </c>
      <c r="J166" s="4">
        <v>1.58242E-9</v>
      </c>
      <c r="K166" s="4">
        <v>2.3112900000000002E-9</v>
      </c>
      <c r="L166" s="4">
        <v>2.70073E-9</v>
      </c>
      <c r="M166" s="4">
        <v>3.24482E-9</v>
      </c>
      <c r="N166" s="4">
        <v>2.9106500000000001E-9</v>
      </c>
      <c r="O166" s="4">
        <v>4.6117300000000002E-9</v>
      </c>
      <c r="P166" s="4">
        <v>7.5750900000000006E-9</v>
      </c>
    </row>
    <row r="167" spans="1:16" x14ac:dyDescent="0.4">
      <c r="A167" s="3">
        <v>336500</v>
      </c>
      <c r="B167" t="str">
        <f>VLOOKUP(A167,'sector labels'!A:B,2,FALSE)</f>
        <v>Railroad rolling stock manufacturing</v>
      </c>
      <c r="C167" s="4">
        <f t="shared" si="2"/>
        <v>4.7898753289999995E-9</v>
      </c>
      <c r="D167" s="4">
        <v>3.33344E-12</v>
      </c>
      <c r="E167" s="4">
        <v>1.4702199999999999E-10</v>
      </c>
      <c r="F167" s="4">
        <v>1.94403E-13</v>
      </c>
      <c r="G167">
        <v>0</v>
      </c>
      <c r="H167" s="4">
        <v>2.0948600000000001E-13</v>
      </c>
      <c r="I167">
        <v>0</v>
      </c>
      <c r="J167">
        <v>0</v>
      </c>
      <c r="K167">
        <v>0</v>
      </c>
      <c r="L167" s="4">
        <v>2.5948099999999997E-10</v>
      </c>
      <c r="M167">
        <v>0</v>
      </c>
      <c r="N167" s="4">
        <v>7.4361500000000002E-10</v>
      </c>
      <c r="O167" s="4">
        <v>1.40334E-9</v>
      </c>
      <c r="P167" s="4">
        <v>2.2326800000000002E-9</v>
      </c>
    </row>
    <row r="168" spans="1:16" x14ac:dyDescent="0.4">
      <c r="A168" s="3">
        <v>336611</v>
      </c>
      <c r="B168" t="str">
        <f>VLOOKUP(A168,'sector labels'!A:B,2,FALSE)</f>
        <v>Ship building and repairing</v>
      </c>
      <c r="C168" s="4">
        <f t="shared" si="2"/>
        <v>5.5534521718700001E-8</v>
      </c>
      <c r="D168" s="4">
        <v>2.8140300000000001E-11</v>
      </c>
      <c r="E168" s="4">
        <v>1.43544E-9</v>
      </c>
      <c r="F168" s="4">
        <v>1.1489699999999999E-12</v>
      </c>
      <c r="G168" s="4">
        <v>2.1678699999999999E-14</v>
      </c>
      <c r="H168" s="4">
        <v>3.7937699999999999E-12</v>
      </c>
      <c r="I168" s="4">
        <v>1.8488E-8</v>
      </c>
      <c r="J168" s="4">
        <v>3.5553899999999999E-10</v>
      </c>
      <c r="K168" s="4">
        <v>5.1966000000000004E-10</v>
      </c>
      <c r="L168" s="4">
        <v>4.4196499999999998E-10</v>
      </c>
      <c r="M168" s="4">
        <v>7.2955299999999995E-10</v>
      </c>
      <c r="N168" s="4">
        <v>1.99054E-9</v>
      </c>
      <c r="O168" s="4">
        <v>7.3148200000000002E-9</v>
      </c>
      <c r="P168" s="4">
        <v>2.4225899999999999E-8</v>
      </c>
    </row>
    <row r="169" spans="1:16" x14ac:dyDescent="0.4">
      <c r="A169" s="3">
        <v>336612</v>
      </c>
      <c r="B169" t="str">
        <f>VLOOKUP(A169,'sector labels'!A:B,2,FALSE)</f>
        <v>Boat building</v>
      </c>
      <c r="C169" s="4">
        <f t="shared" si="2"/>
        <v>7.0830461813999997E-8</v>
      </c>
      <c r="D169" s="4">
        <v>2.3321099999999998E-11</v>
      </c>
      <c r="E169" s="4">
        <v>8.6229000000000003E-10</v>
      </c>
      <c r="F169" s="4">
        <v>3.0058299999999999E-12</v>
      </c>
      <c r="G169" s="4">
        <v>4.74604E-13</v>
      </c>
      <c r="H169" s="4">
        <v>2.25028E-12</v>
      </c>
      <c r="I169" s="4">
        <v>2.55274E-9</v>
      </c>
      <c r="J169" s="4">
        <v>1.27637E-9</v>
      </c>
      <c r="K169" s="4">
        <v>1.8651499999999999E-9</v>
      </c>
      <c r="L169" s="4">
        <v>1.5863600000000001E-9</v>
      </c>
      <c r="M169" s="4">
        <v>2.6185E-9</v>
      </c>
      <c r="N169" s="4">
        <v>1.36404E-8</v>
      </c>
      <c r="O169" s="4">
        <v>1.2527499999999999E-8</v>
      </c>
      <c r="P169" s="4">
        <v>3.3872099999999999E-8</v>
      </c>
    </row>
    <row r="170" spans="1:16" x14ac:dyDescent="0.4">
      <c r="A170" s="3">
        <v>336991</v>
      </c>
      <c r="B170" t="str">
        <f>VLOOKUP(A170,'sector labels'!A:B,2,FALSE)</f>
        <v>Motorcycle, bicycle, and parts manufacturing</v>
      </c>
      <c r="C170" s="4">
        <f t="shared" si="2"/>
        <v>8.772069294299999E-9</v>
      </c>
      <c r="D170" s="4">
        <v>2.02189E-12</v>
      </c>
      <c r="E170" s="4">
        <v>5.5934400000000001E-11</v>
      </c>
      <c r="F170" s="4">
        <v>1.23442E-13</v>
      </c>
      <c r="G170" s="4">
        <v>4.11473E-14</v>
      </c>
      <c r="H170" s="4">
        <v>1.0641499999999999E-13</v>
      </c>
      <c r="I170" s="4">
        <v>1.43361E-9</v>
      </c>
      <c r="J170" s="4">
        <v>7.1680399999999998E-10</v>
      </c>
      <c r="K170" s="4">
        <v>1.0485E-9</v>
      </c>
      <c r="L170" s="4">
        <v>8.916E-10</v>
      </c>
      <c r="M170" s="4">
        <v>1.47199E-9</v>
      </c>
      <c r="N170" s="4">
        <v>3.6500699999999999E-10</v>
      </c>
      <c r="O170" s="4">
        <v>2.2180600000000001E-9</v>
      </c>
      <c r="P170" s="4">
        <v>5.6827099999999995E-10</v>
      </c>
    </row>
    <row r="171" spans="1:16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f t="shared" si="2"/>
        <v>1.1249391958199999E-8</v>
      </c>
      <c r="D171" s="4">
        <v>6.46575E-13</v>
      </c>
      <c r="E171" s="4">
        <v>9.5610400000000005E-11</v>
      </c>
      <c r="F171" s="4">
        <v>2.3685100000000002E-13</v>
      </c>
      <c r="G171" s="4">
        <v>7.8950199999999996E-14</v>
      </c>
      <c r="H171" s="4">
        <v>2.0418199999999999E-13</v>
      </c>
      <c r="I171" s="4">
        <v>2.3593399999999998E-9</v>
      </c>
      <c r="J171" s="4">
        <v>1.1796699999999999E-9</v>
      </c>
      <c r="K171" s="4">
        <v>1.7220099999999999E-9</v>
      </c>
      <c r="L171" s="4">
        <v>1.4649100000000001E-9</v>
      </c>
      <c r="M171" s="4">
        <v>2.4175399999999999E-9</v>
      </c>
      <c r="N171" s="4">
        <v>5.9993000000000002E-10</v>
      </c>
      <c r="O171" s="4">
        <v>4.7548999999999998E-10</v>
      </c>
      <c r="P171" s="4">
        <v>9.337250000000001E-10</v>
      </c>
    </row>
    <row r="172" spans="1:16" x14ac:dyDescent="0.4">
      <c r="A172" s="3">
        <v>336999</v>
      </c>
      <c r="B172" t="str">
        <f>VLOOKUP(A172,'sector labels'!A:B,2,FALSE)</f>
        <v>All other transportation equipment manufacturing</v>
      </c>
      <c r="C172" s="4">
        <f t="shared" si="2"/>
        <v>1.5079102905800002E-8</v>
      </c>
      <c r="D172" s="4">
        <v>3.8957399999999997E-12</v>
      </c>
      <c r="E172" s="4">
        <v>5.7937299999999996E-10</v>
      </c>
      <c r="F172" s="4">
        <v>2.3784499999999998E-13</v>
      </c>
      <c r="G172" s="4">
        <v>7.9281799999999995E-14</v>
      </c>
      <c r="H172" s="4">
        <v>2.0503900000000001E-13</v>
      </c>
      <c r="I172" s="4">
        <v>2.3876399999999998E-9</v>
      </c>
      <c r="J172" s="4">
        <v>1.1938199999999999E-9</v>
      </c>
      <c r="K172" s="4">
        <v>1.74285E-9</v>
      </c>
      <c r="L172" s="4">
        <v>1.48262E-9</v>
      </c>
      <c r="M172" s="4">
        <v>2.4467999999999999E-9</v>
      </c>
      <c r="N172" s="4">
        <v>6.0716699999999996E-10</v>
      </c>
      <c r="O172" s="4">
        <v>3.68941E-9</v>
      </c>
      <c r="P172" s="4">
        <v>9.4500500000000009E-10</v>
      </c>
    </row>
    <row r="173" spans="1:16" x14ac:dyDescent="0.4">
      <c r="A173" s="3">
        <v>337110</v>
      </c>
      <c r="B173" t="str">
        <f>VLOOKUP(A173,'sector labels'!A:B,2,FALSE)</f>
        <v>Wood kitchen cabinet and countertop manufacturing</v>
      </c>
      <c r="C173" s="4">
        <f t="shared" si="2"/>
        <v>1.1418920608000001E-7</v>
      </c>
      <c r="D173" s="4">
        <v>3.2729600000000001E-11</v>
      </c>
      <c r="E173" s="4">
        <v>6.7668499999999996E-9</v>
      </c>
      <c r="F173" s="4">
        <v>3.0657000000000001E-11</v>
      </c>
      <c r="G173" s="4">
        <v>3.2076799999999999E-12</v>
      </c>
      <c r="H173" s="4">
        <v>1.5548799999999999E-11</v>
      </c>
      <c r="I173" s="4">
        <v>1.6282099999999999E-9</v>
      </c>
      <c r="J173" s="4">
        <v>8.1410400000000005E-10</v>
      </c>
      <c r="K173" s="4">
        <v>9.11548E-9</v>
      </c>
      <c r="L173" s="4">
        <v>1.0113599999999999E-9</v>
      </c>
      <c r="M173" s="4">
        <v>1.6692100000000001E-9</v>
      </c>
      <c r="N173" s="4">
        <v>4.14149E-10</v>
      </c>
      <c r="O173" s="4">
        <v>5.1753900000000003E-8</v>
      </c>
      <c r="P173" s="4">
        <v>4.0933799999999997E-8</v>
      </c>
    </row>
    <row r="174" spans="1:16" x14ac:dyDescent="0.4">
      <c r="A174" s="3">
        <v>337121</v>
      </c>
      <c r="B174" t="str">
        <f>VLOOKUP(A174,'sector labels'!A:B,2,FALSE)</f>
        <v>Upholstered household furniture manufacturing</v>
      </c>
      <c r="C174" s="4">
        <f t="shared" si="2"/>
        <v>3.2969757539999997E-8</v>
      </c>
      <c r="D174" s="4">
        <v>1.4523199999999999E-11</v>
      </c>
      <c r="E174" s="4">
        <v>6.7989400000000005E-10</v>
      </c>
      <c r="F174" s="4">
        <v>1.20661E-12</v>
      </c>
      <c r="G174" s="4">
        <v>1.4991300000000001E-12</v>
      </c>
      <c r="H174" s="4">
        <v>1.6706E-12</v>
      </c>
      <c r="I174" s="4">
        <v>1.29592E-9</v>
      </c>
      <c r="J174" s="4">
        <v>6.4796200000000002E-10</v>
      </c>
      <c r="K174" s="4">
        <v>9.4799699999999991E-10</v>
      </c>
      <c r="L174" s="4">
        <v>8.8671800000000004E-9</v>
      </c>
      <c r="M174" s="4">
        <v>1.3309E-9</v>
      </c>
      <c r="N174" s="4">
        <v>3.2999500000000001E-10</v>
      </c>
      <c r="O174" s="4">
        <v>5.4928099999999998E-9</v>
      </c>
      <c r="P174" s="4">
        <v>1.33582E-8</v>
      </c>
    </row>
    <row r="175" spans="1:16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f t="shared" si="2"/>
        <v>4.1495556188799998E-8</v>
      </c>
      <c r="D175" s="4">
        <v>1.21841E-11</v>
      </c>
      <c r="E175" s="4">
        <v>1.08048E-9</v>
      </c>
      <c r="F175" s="4">
        <v>2.1386300000000001E-12</v>
      </c>
      <c r="G175" s="4">
        <v>9.2983799999999996E-14</v>
      </c>
      <c r="H175" s="4">
        <v>2.4047499999999999E-13</v>
      </c>
      <c r="I175" s="4">
        <v>3.26355E-9</v>
      </c>
      <c r="J175" s="4">
        <v>1.6317799999999999E-9</v>
      </c>
      <c r="K175" s="4">
        <v>2.3870700000000001E-9</v>
      </c>
      <c r="L175" s="4">
        <v>2.0298400000000001E-9</v>
      </c>
      <c r="M175" s="4">
        <v>3.3512199999999999E-9</v>
      </c>
      <c r="N175" s="4">
        <v>8.3096999999999997E-10</v>
      </c>
      <c r="O175" s="4">
        <v>9.44059E-9</v>
      </c>
      <c r="P175" s="4">
        <v>1.74654E-8</v>
      </c>
    </row>
    <row r="176" spans="1:16" x14ac:dyDescent="0.4">
      <c r="A176" s="3">
        <v>337127</v>
      </c>
      <c r="B176" t="str">
        <f>VLOOKUP(A176,'sector labels'!A:B,2,FALSE)</f>
        <v>Institutional furniture manufacturing</v>
      </c>
      <c r="C176" s="4">
        <f t="shared" si="2"/>
        <v>2.9322058575200002E-8</v>
      </c>
      <c r="D176" s="4">
        <v>1.6296899999999999E-11</v>
      </c>
      <c r="E176" s="4">
        <v>1.03448E-10</v>
      </c>
      <c r="F176" s="4">
        <v>2.29609E-13</v>
      </c>
      <c r="G176" s="4">
        <v>7.6536199999999998E-14</v>
      </c>
      <c r="H176" s="4">
        <v>1.5175300000000001E-12</v>
      </c>
      <c r="I176" s="4">
        <v>2.6467799999999998E-9</v>
      </c>
      <c r="J176" s="4">
        <v>1.3233899999999999E-9</v>
      </c>
      <c r="K176" s="4">
        <v>1.9355899999999999E-9</v>
      </c>
      <c r="L176" s="4">
        <v>1.6459799999999999E-9</v>
      </c>
      <c r="M176" s="4">
        <v>2.7173899999999999E-9</v>
      </c>
      <c r="N176" s="4">
        <v>6.7385E-10</v>
      </c>
      <c r="O176" s="4">
        <v>4.0948100000000003E-9</v>
      </c>
      <c r="P176" s="4">
        <v>1.4162699999999999E-8</v>
      </c>
    </row>
    <row r="177" spans="1:16" x14ac:dyDescent="0.4">
      <c r="A177" s="3" t="s">
        <v>203</v>
      </c>
      <c r="B177" t="str">
        <f>VLOOKUP(A177,'sector labels'!A:B,2,FALSE)</f>
        <v>Other household nonupholstered furniture</v>
      </c>
      <c r="C177" s="4">
        <f t="shared" si="2"/>
        <v>1.8883143678999999E-7</v>
      </c>
      <c r="D177" s="4">
        <v>8.9148400000000004E-11</v>
      </c>
      <c r="E177" s="4">
        <v>1.88254E-9</v>
      </c>
      <c r="F177" s="4">
        <v>4.1365400000000001E-12</v>
      </c>
      <c r="G177" s="4">
        <v>1.0026400000000001E-12</v>
      </c>
      <c r="H177" s="4">
        <v>3.8092099999999997E-12</v>
      </c>
      <c r="I177" s="4">
        <v>2.37739E-8</v>
      </c>
      <c r="J177" s="4">
        <v>1.18869E-8</v>
      </c>
      <c r="K177" s="4">
        <v>1.7286599999999999E-8</v>
      </c>
      <c r="L177" s="4">
        <v>1.62229E-8</v>
      </c>
      <c r="M177" s="4">
        <v>2.4268700000000001E-8</v>
      </c>
      <c r="N177" s="4">
        <v>1.0347999999999999E-8</v>
      </c>
      <c r="O177" s="4">
        <v>6.0720899999999999E-8</v>
      </c>
      <c r="P177" s="4">
        <v>2.2342900000000001E-8</v>
      </c>
    </row>
    <row r="178" spans="1:16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f t="shared" si="2"/>
        <v>4.5562179209999997E-8</v>
      </c>
      <c r="D178" s="4">
        <v>9.2181200000000003E-12</v>
      </c>
      <c r="E178" s="4">
        <v>1.3630400000000001E-9</v>
      </c>
      <c r="F178" s="4">
        <v>2.84075E-12</v>
      </c>
      <c r="G178" s="4">
        <v>3.2695399999999998E-12</v>
      </c>
      <c r="H178" s="4">
        <v>1.5247999999999999E-12</v>
      </c>
      <c r="I178" s="4">
        <v>1.89474E-9</v>
      </c>
      <c r="J178" s="4">
        <v>9.473690000000001E-10</v>
      </c>
      <c r="K178" s="4">
        <v>1.386E-9</v>
      </c>
      <c r="L178" s="4">
        <v>1.1785599999999999E-9</v>
      </c>
      <c r="M178" s="4">
        <v>1.9458099999999999E-9</v>
      </c>
      <c r="N178" s="4">
        <v>4.8246699999999996E-10</v>
      </c>
      <c r="O178" s="4">
        <v>9.3054399999999992E-9</v>
      </c>
      <c r="P178" s="4">
        <v>2.7041899999999999E-8</v>
      </c>
    </row>
    <row r="179" spans="1:16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f t="shared" si="2"/>
        <v>2.5884325665999997E-8</v>
      </c>
      <c r="D179" s="4">
        <v>5.7733499999999998E-12</v>
      </c>
      <c r="E179" s="4">
        <v>4.013E-10</v>
      </c>
      <c r="F179" s="4">
        <v>5.9908600000000004E-13</v>
      </c>
      <c r="G179" s="4">
        <v>8.9773699999999995E-13</v>
      </c>
      <c r="H179" s="4">
        <v>2.9049300000000002E-13</v>
      </c>
      <c r="I179" s="4">
        <v>1.1156899999999999E-9</v>
      </c>
      <c r="J179" s="4">
        <v>5.5784300000000003E-10</v>
      </c>
      <c r="K179" s="4">
        <v>8.1660399999999999E-10</v>
      </c>
      <c r="L179" s="4">
        <v>9.5790800000000004E-10</v>
      </c>
      <c r="M179" s="4">
        <v>1.28631E-8</v>
      </c>
      <c r="N179" s="4">
        <v>1.0396300000000001E-9</v>
      </c>
      <c r="O179" s="4">
        <v>3.15267E-9</v>
      </c>
      <c r="P179" s="4">
        <v>4.9720200000000004E-9</v>
      </c>
    </row>
    <row r="180" spans="1:16" x14ac:dyDescent="0.4">
      <c r="A180" s="3">
        <v>337900</v>
      </c>
      <c r="B180" t="str">
        <f>VLOOKUP(A180,'sector labels'!A:B,2,FALSE)</f>
        <v>Other furniture related product manufacturing</v>
      </c>
      <c r="C180" s="4">
        <f t="shared" si="2"/>
        <v>1.4865435809299999E-8</v>
      </c>
      <c r="D180" s="4">
        <v>5.8721899999999998E-12</v>
      </c>
      <c r="E180" s="4">
        <v>2.8082299999999999E-10</v>
      </c>
      <c r="F180" s="4">
        <v>3.9392300000000002E-13</v>
      </c>
      <c r="G180" s="4">
        <v>2.0402299999999999E-14</v>
      </c>
      <c r="H180" s="4">
        <v>4.1129399999999999E-13</v>
      </c>
      <c r="I180" s="4">
        <v>7.5973799999999999E-10</v>
      </c>
      <c r="J180" s="4">
        <v>3.7986899999999999E-10</v>
      </c>
      <c r="K180" s="4">
        <v>5.5608999999999999E-10</v>
      </c>
      <c r="L180" s="4">
        <v>9.1690100000000002E-10</v>
      </c>
      <c r="M180" s="4">
        <v>7.8069699999999998E-10</v>
      </c>
      <c r="N180" s="4">
        <v>1.46621E-9</v>
      </c>
      <c r="O180" s="4">
        <v>4.0891799999999997E-9</v>
      </c>
      <c r="P180" s="4">
        <v>5.62923E-9</v>
      </c>
    </row>
    <row r="181" spans="1:16" x14ac:dyDescent="0.4">
      <c r="A181" s="3">
        <v>339112</v>
      </c>
      <c r="B181" t="str">
        <f>VLOOKUP(A181,'sector labels'!A:B,2,FALSE)</f>
        <v>Surgical and medical instrument manufacturing</v>
      </c>
      <c r="C181" s="4">
        <f t="shared" si="2"/>
        <v>1.2271894742E-8</v>
      </c>
      <c r="D181" s="4">
        <v>3.6025100000000002E-12</v>
      </c>
      <c r="E181" s="4">
        <v>1.75664E-10</v>
      </c>
      <c r="F181" s="4">
        <v>4.1119699999999999E-13</v>
      </c>
      <c r="G181" s="4">
        <v>2.0081700000000001E-13</v>
      </c>
      <c r="H181" s="4">
        <v>4.3691799999999998E-13</v>
      </c>
      <c r="I181" s="4">
        <v>3.3360199999999998E-10</v>
      </c>
      <c r="J181" s="4">
        <v>1.6680099999999999E-10</v>
      </c>
      <c r="K181" s="4">
        <v>2.4399E-10</v>
      </c>
      <c r="L181" s="4">
        <v>5.3944599999999996E-9</v>
      </c>
      <c r="M181" s="4">
        <v>3.4253800000000002E-10</v>
      </c>
      <c r="N181" s="4">
        <v>8.4938299999999994E-11</v>
      </c>
      <c r="O181" s="4">
        <v>2.0870399999999999E-9</v>
      </c>
      <c r="P181" s="4">
        <v>3.4382099999999999E-9</v>
      </c>
    </row>
    <row r="182" spans="1:16" x14ac:dyDescent="0.4">
      <c r="A182" s="3">
        <v>339113</v>
      </c>
      <c r="B182" t="str">
        <f>VLOOKUP(A182,'sector labels'!A:B,2,FALSE)</f>
        <v>Surgical appliance and supplies manufacturing</v>
      </c>
      <c r="C182" s="4">
        <f t="shared" si="2"/>
        <v>1.0126384063700002E-8</v>
      </c>
      <c r="D182" s="4">
        <v>6.4240200000000003E-12</v>
      </c>
      <c r="E182" s="4">
        <v>2.93564E-10</v>
      </c>
      <c r="F182" s="4">
        <v>4.5162800000000002E-13</v>
      </c>
      <c r="G182" s="4">
        <v>7.1309700000000005E-14</v>
      </c>
      <c r="H182" s="4">
        <v>3.3810600000000002E-13</v>
      </c>
      <c r="I182" s="4">
        <v>4.0446799999999998E-10</v>
      </c>
      <c r="J182" s="4">
        <v>2.0223399999999999E-10</v>
      </c>
      <c r="K182" s="4">
        <v>2.95728E-10</v>
      </c>
      <c r="L182" s="4">
        <v>2.76639E-9</v>
      </c>
      <c r="M182" s="4">
        <v>4.1517400000000001E-10</v>
      </c>
      <c r="N182" s="4">
        <v>1.0296099999999999E-10</v>
      </c>
      <c r="O182" s="4">
        <v>3.0739200000000001E-9</v>
      </c>
      <c r="P182" s="4">
        <v>2.5646600000000001E-9</v>
      </c>
    </row>
    <row r="183" spans="1:16" x14ac:dyDescent="0.4">
      <c r="A183" s="3">
        <v>339114</v>
      </c>
      <c r="B183" t="str">
        <f>VLOOKUP(A183,'sector labels'!A:B,2,FALSE)</f>
        <v>Dental equipment and supplies manufacturing</v>
      </c>
      <c r="C183" s="4">
        <f t="shared" si="2"/>
        <v>1.6671808288E-8</v>
      </c>
      <c r="D183" s="4">
        <v>1.1602499999999999E-11</v>
      </c>
      <c r="E183" s="4">
        <v>5.1173000000000005E-10</v>
      </c>
      <c r="F183" s="4">
        <v>6.7664499999999999E-13</v>
      </c>
      <c r="G183">
        <v>0</v>
      </c>
      <c r="H183" s="4">
        <v>7.2914299999999998E-13</v>
      </c>
      <c r="I183">
        <v>0</v>
      </c>
      <c r="J183">
        <v>0</v>
      </c>
      <c r="K183">
        <v>0</v>
      </c>
      <c r="L183" s="4">
        <v>9.0316000000000001E-10</v>
      </c>
      <c r="M183">
        <v>0</v>
      </c>
      <c r="N183" s="4">
        <v>2.58825E-9</v>
      </c>
      <c r="O183" s="4">
        <v>4.8845099999999997E-9</v>
      </c>
      <c r="P183" s="4">
        <v>7.7711500000000004E-9</v>
      </c>
    </row>
    <row r="184" spans="1:16" x14ac:dyDescent="0.4">
      <c r="A184" s="3">
        <v>339115</v>
      </c>
      <c r="B184" t="str">
        <f>VLOOKUP(A184,'sector labels'!A:B,2,FALSE)</f>
        <v>Ophthalmic goods manufacturing</v>
      </c>
      <c r="C184" s="4">
        <f t="shared" si="2"/>
        <v>1.9118895064000003E-8</v>
      </c>
      <c r="D184" s="4">
        <v>5.5932E-12</v>
      </c>
      <c r="E184" s="4">
        <v>8.0020199999999998E-11</v>
      </c>
      <c r="F184" s="4">
        <v>8.07134E-13</v>
      </c>
      <c r="G184" s="4">
        <v>6.8296000000000005E-13</v>
      </c>
      <c r="H184" s="4">
        <v>1.6056999999999999E-13</v>
      </c>
      <c r="I184" s="4">
        <v>2.0168399999999998E-9</v>
      </c>
      <c r="J184" s="4">
        <v>1.0084199999999999E-9</v>
      </c>
      <c r="K184" s="4">
        <v>1.47373E-9</v>
      </c>
      <c r="L184" s="4">
        <v>1.25342E-9</v>
      </c>
      <c r="M184" s="4">
        <v>2.06898E-9</v>
      </c>
      <c r="N184" s="4">
        <v>5.1321200000000005E-10</v>
      </c>
      <c r="O184" s="4">
        <v>9.8981300000000004E-9</v>
      </c>
      <c r="P184" s="4">
        <v>7.9889899999999999E-10</v>
      </c>
    </row>
    <row r="185" spans="1:16" x14ac:dyDescent="0.4">
      <c r="A185" s="3">
        <v>339116</v>
      </c>
      <c r="B185" t="str">
        <f>VLOOKUP(A185,'sector labels'!A:B,2,FALSE)</f>
        <v>Dental laboratories</v>
      </c>
      <c r="C185" s="4">
        <f t="shared" si="2"/>
        <v>2.3081346410700003E-8</v>
      </c>
      <c r="D185" s="4">
        <v>3.7110300000000002E-12</v>
      </c>
      <c r="E185" s="4">
        <v>9.9905799999999999E-11</v>
      </c>
      <c r="F185" s="4">
        <v>2.2656799999999999E-13</v>
      </c>
      <c r="G185" s="4">
        <v>7.5522699999999996E-14</v>
      </c>
      <c r="H185" s="4">
        <v>2.1484899999999999E-12</v>
      </c>
      <c r="I185" s="4">
        <v>2.53914E-9</v>
      </c>
      <c r="J185" s="4">
        <v>1.26957E-9</v>
      </c>
      <c r="K185" s="4">
        <v>1.8562099999999999E-9</v>
      </c>
      <c r="L185" s="4">
        <v>1.57859E-9</v>
      </c>
      <c r="M185" s="4">
        <v>2.6059400000000002E-9</v>
      </c>
      <c r="N185" s="4">
        <v>6.4629900000000002E-10</v>
      </c>
      <c r="O185" s="4">
        <v>3.9273500000000001E-9</v>
      </c>
      <c r="P185" s="4">
        <v>8.5521800000000005E-9</v>
      </c>
    </row>
    <row r="186" spans="1:16" x14ac:dyDescent="0.4">
      <c r="A186" s="3">
        <v>339910</v>
      </c>
      <c r="B186" t="str">
        <f>VLOOKUP(A186,'sector labels'!A:B,2,FALSE)</f>
        <v>Jewelry and silverware manufacturing</v>
      </c>
      <c r="C186" s="4">
        <f t="shared" si="2"/>
        <v>1.0129900905999999E-8</v>
      </c>
      <c r="D186" s="4">
        <v>7.0497400000000002E-12</v>
      </c>
      <c r="E186" s="4">
        <v>3.1093099999999999E-10</v>
      </c>
      <c r="F186" s="4">
        <v>4.1113400000000002E-13</v>
      </c>
      <c r="G186">
        <v>0</v>
      </c>
      <c r="H186" s="4">
        <v>4.4303200000000003E-13</v>
      </c>
      <c r="I186">
        <v>0</v>
      </c>
      <c r="J186">
        <v>0</v>
      </c>
      <c r="K186">
        <v>0</v>
      </c>
      <c r="L186" s="4">
        <v>5.4876600000000003E-10</v>
      </c>
      <c r="M186">
        <v>0</v>
      </c>
      <c r="N186" s="4">
        <v>1.5726400000000001E-9</v>
      </c>
      <c r="O186" s="4">
        <v>2.9678600000000001E-9</v>
      </c>
      <c r="P186" s="4">
        <v>4.7218E-9</v>
      </c>
    </row>
    <row r="187" spans="1:16" x14ac:dyDescent="0.4">
      <c r="A187" s="3">
        <v>339920</v>
      </c>
      <c r="B187" t="str">
        <f>VLOOKUP(A187,'sector labels'!A:B,2,FALSE)</f>
        <v>Sporting and athletic goods manufacturing</v>
      </c>
      <c r="C187" s="4">
        <f t="shared" si="2"/>
        <v>2.19273987821E-8</v>
      </c>
      <c r="D187" s="4">
        <v>3.9741700000000002E-12</v>
      </c>
      <c r="E187" s="4">
        <v>6.4163899999999996E-10</v>
      </c>
      <c r="F187" s="4">
        <v>1.4557999999999999E-12</v>
      </c>
      <c r="G187" s="4">
        <v>4.4115099999999998E-14</v>
      </c>
      <c r="H187" s="4">
        <v>8.7469699999999998E-13</v>
      </c>
      <c r="I187" s="4">
        <v>1.48228E-9</v>
      </c>
      <c r="J187" s="4">
        <v>7.4113999999999999E-10</v>
      </c>
      <c r="K187" s="4">
        <v>1.0836000000000001E-9</v>
      </c>
      <c r="L187" s="4">
        <v>9.2153100000000003E-10</v>
      </c>
      <c r="M187" s="4">
        <v>1.5212700000000001E-9</v>
      </c>
      <c r="N187" s="4">
        <v>3.7729E-10</v>
      </c>
      <c r="O187" s="4">
        <v>4.2863E-9</v>
      </c>
      <c r="P187" s="4">
        <v>1.0865999999999999E-8</v>
      </c>
    </row>
    <row r="188" spans="1:16" x14ac:dyDescent="0.4">
      <c r="A188" s="3">
        <v>339930</v>
      </c>
      <c r="B188" t="str">
        <f>VLOOKUP(A188,'sector labels'!A:B,2,FALSE)</f>
        <v>Doll, toy, and game manufacturing</v>
      </c>
      <c r="C188" s="4">
        <f t="shared" si="2"/>
        <v>1.7377021387499998E-8</v>
      </c>
      <c r="D188" s="4">
        <v>1.2726299999999999E-11</v>
      </c>
      <c r="E188" s="4">
        <v>1.3959999999999999E-10</v>
      </c>
      <c r="F188" s="4">
        <v>2.2337899999999999E-12</v>
      </c>
      <c r="G188" s="4">
        <v>9.7121500000000002E-14</v>
      </c>
      <c r="H188" s="4">
        <v>2.5117600000000001E-13</v>
      </c>
      <c r="I188" s="4">
        <v>3.6369400000000001E-9</v>
      </c>
      <c r="J188" s="4">
        <v>1.81847E-9</v>
      </c>
      <c r="K188" s="4">
        <v>2.6622299999999998E-9</v>
      </c>
      <c r="L188" s="4">
        <v>2.2634800000000001E-9</v>
      </c>
      <c r="M188" s="4">
        <v>3.7375100000000003E-9</v>
      </c>
      <c r="N188" s="4">
        <v>9.2648999999999997E-10</v>
      </c>
      <c r="O188" s="4">
        <v>7.3437300000000004E-10</v>
      </c>
      <c r="P188" s="4">
        <v>1.4426199999999999E-9</v>
      </c>
    </row>
    <row r="189" spans="1:16" x14ac:dyDescent="0.4">
      <c r="A189" s="3">
        <v>339940</v>
      </c>
      <c r="B189" t="str">
        <f>VLOOKUP(A189,'sector labels'!A:B,2,FALSE)</f>
        <v>Office supplies (except paper) manufacturing</v>
      </c>
      <c r="C189" s="4">
        <f t="shared" si="2"/>
        <v>2.8966630913999999E-8</v>
      </c>
      <c r="D189" s="4">
        <v>1.12011E-12</v>
      </c>
      <c r="E189" s="4">
        <v>1.8502E-10</v>
      </c>
      <c r="F189" s="4">
        <v>4.1031399999999998E-13</v>
      </c>
      <c r="G189" s="4">
        <v>1.36771E-13</v>
      </c>
      <c r="H189" s="4">
        <v>3.5371900000000001E-13</v>
      </c>
      <c r="I189" s="4">
        <v>4.7350799999999997E-9</v>
      </c>
      <c r="J189" s="4">
        <v>2.3675399999999999E-9</v>
      </c>
      <c r="K189" s="4">
        <v>3.46281E-9</v>
      </c>
      <c r="L189" s="4">
        <v>2.9446900000000001E-9</v>
      </c>
      <c r="M189" s="4">
        <v>4.8614599999999999E-9</v>
      </c>
      <c r="N189" s="4">
        <v>1.20552E-9</v>
      </c>
      <c r="O189" s="4">
        <v>7.3256599999999997E-9</v>
      </c>
      <c r="P189" s="4">
        <v>1.87683E-9</v>
      </c>
    </row>
    <row r="190" spans="1:16" x14ac:dyDescent="0.4">
      <c r="A190" s="3">
        <v>339950</v>
      </c>
      <c r="B190" t="str">
        <f>VLOOKUP(A190,'sector labels'!A:B,2,FALSE)</f>
        <v>Sign manufacturing</v>
      </c>
      <c r="C190" s="4">
        <f t="shared" si="2"/>
        <v>2.8406998531000002E-8</v>
      </c>
      <c r="D190" s="4">
        <v>9.9764099999999995E-12</v>
      </c>
      <c r="E190" s="4">
        <v>4.99538E-10</v>
      </c>
      <c r="F190" s="4">
        <v>4.5004699999999997E-12</v>
      </c>
      <c r="G190" s="4">
        <v>7.1060099999999999E-13</v>
      </c>
      <c r="H190" s="4">
        <v>1.5460500000000001E-12</v>
      </c>
      <c r="I190" s="4">
        <v>1.1593700000000001E-9</v>
      </c>
      <c r="J190" s="4">
        <v>5.7968400000000004E-10</v>
      </c>
      <c r="K190" s="4">
        <v>8.4774799999999998E-10</v>
      </c>
      <c r="L190" s="4">
        <v>7.2092100000000004E-10</v>
      </c>
      <c r="M190" s="4">
        <v>1.19016E-9</v>
      </c>
      <c r="N190" s="4">
        <v>2.9514400000000001E-10</v>
      </c>
      <c r="O190" s="4">
        <v>1.1151E-8</v>
      </c>
      <c r="P190" s="4">
        <v>1.19467E-8</v>
      </c>
    </row>
    <row r="191" spans="1:16" x14ac:dyDescent="0.4">
      <c r="A191" s="3">
        <v>339990</v>
      </c>
      <c r="B191" t="str">
        <f>VLOOKUP(A191,'sector labels'!A:B,2,FALSE)</f>
        <v>All other miscellaneous manufacturing</v>
      </c>
      <c r="C191" s="4">
        <f t="shared" si="2"/>
        <v>3.0218609278999999E-8</v>
      </c>
      <c r="D191" s="4">
        <v>8.8450300000000007E-12</v>
      </c>
      <c r="E191" s="4">
        <v>4.2997600000000002E-10</v>
      </c>
      <c r="F191" s="4">
        <v>1.78085E-12</v>
      </c>
      <c r="G191" s="4">
        <v>7.7370899999999997E-13</v>
      </c>
      <c r="H191" s="4">
        <v>1.64369E-12</v>
      </c>
      <c r="I191" s="4">
        <v>7.5803399999999999E-9</v>
      </c>
      <c r="J191" s="4">
        <v>1.20299E-9</v>
      </c>
      <c r="K191" s="4">
        <v>1.7588400000000001E-9</v>
      </c>
      <c r="L191" s="4">
        <v>1.65192E-9</v>
      </c>
      <c r="M191" s="4">
        <v>2.46924E-9</v>
      </c>
      <c r="N191" s="4">
        <v>1.0598600000000001E-9</v>
      </c>
      <c r="O191" s="4">
        <v>5.8717699999999999E-9</v>
      </c>
      <c r="P191" s="4">
        <v>8.1806300000000001E-9</v>
      </c>
    </row>
    <row r="192" spans="1:16" x14ac:dyDescent="0.4">
      <c r="A192" s="3">
        <v>311111</v>
      </c>
      <c r="B192" t="str">
        <f>VLOOKUP(A192,'sector labels'!A:B,2,FALSE)</f>
        <v>Dog and cat food manufacturing</v>
      </c>
      <c r="C192" s="4">
        <f t="shared" si="2"/>
        <v>8.0630560129999991E-9</v>
      </c>
      <c r="D192" s="4">
        <v>3.8906699999999996E-12</v>
      </c>
      <c r="E192" s="4">
        <v>2.14614E-10</v>
      </c>
      <c r="F192" s="4">
        <v>5.48159E-14</v>
      </c>
      <c r="G192" s="4">
        <v>1.8272E-14</v>
      </c>
      <c r="H192" s="4">
        <v>4.7255099999999997E-14</v>
      </c>
      <c r="I192" s="4">
        <v>6.5032300000000001E-10</v>
      </c>
      <c r="J192" s="4">
        <v>3.25161E-10</v>
      </c>
      <c r="K192" s="4">
        <v>4.7574900000000003E-10</v>
      </c>
      <c r="L192" s="4">
        <v>4.0453800000000001E-10</v>
      </c>
      <c r="M192" s="4">
        <v>6.6790599999999999E-10</v>
      </c>
      <c r="N192" s="4">
        <v>1.6560400000000001E-10</v>
      </c>
      <c r="O192" s="4">
        <v>2.31896E-9</v>
      </c>
      <c r="P192" s="4">
        <v>2.8361899999999999E-9</v>
      </c>
    </row>
    <row r="193" spans="1:16" x14ac:dyDescent="0.4">
      <c r="A193" s="3">
        <v>311119</v>
      </c>
      <c r="B193" t="str">
        <f>VLOOKUP(A193,'sector labels'!A:B,2,FALSE)</f>
        <v>Other animal food manufacturing</v>
      </c>
      <c r="C193" s="4">
        <f t="shared" si="2"/>
        <v>6.6336019441999995E-9</v>
      </c>
      <c r="D193" s="4">
        <v>3.2486199999999999E-12</v>
      </c>
      <c r="E193" s="4">
        <v>1.5226799999999999E-10</v>
      </c>
      <c r="F193" s="4">
        <v>1.2944099999999999E-12</v>
      </c>
      <c r="G193" s="4">
        <v>1.39184E-14</v>
      </c>
      <c r="H193" s="4">
        <v>3.5995799999999997E-14</v>
      </c>
      <c r="I193" s="4">
        <v>4.51302E-10</v>
      </c>
      <c r="J193" s="4">
        <v>2.25651E-10</v>
      </c>
      <c r="K193" s="4">
        <v>3.2976399999999999E-10</v>
      </c>
      <c r="L193" s="4">
        <v>2.8046900000000001E-10</v>
      </c>
      <c r="M193" s="4">
        <v>4.62957E-10</v>
      </c>
      <c r="N193" s="4">
        <v>1.14838E-10</v>
      </c>
      <c r="O193" s="4">
        <v>1.3046300000000001E-9</v>
      </c>
      <c r="P193" s="4">
        <v>3.3071299999999999E-9</v>
      </c>
    </row>
    <row r="194" spans="1:16" x14ac:dyDescent="0.4">
      <c r="A194" s="3">
        <v>311210</v>
      </c>
      <c r="B194" t="str">
        <f>VLOOKUP(A194,'sector labels'!A:B,2,FALSE)</f>
        <v>Flour milling and malt manufacturing</v>
      </c>
      <c r="C194" s="4">
        <f t="shared" si="2"/>
        <v>1.5768763671E-8</v>
      </c>
      <c r="D194" s="4">
        <v>1.95722E-12</v>
      </c>
      <c r="E194" s="4">
        <v>1.1731600000000001E-10</v>
      </c>
      <c r="F194" s="4">
        <v>2.7897000000000002E-13</v>
      </c>
      <c r="G194" s="4">
        <v>9.2990000000000003E-14</v>
      </c>
      <c r="H194" s="4">
        <v>2.4049099999999999E-13</v>
      </c>
      <c r="I194" s="4">
        <v>2.93605E-9</v>
      </c>
      <c r="J194" s="4">
        <v>1.4680299999999999E-9</v>
      </c>
      <c r="K194" s="4">
        <v>2.1445899999999999E-9</v>
      </c>
      <c r="L194" s="4">
        <v>1.82413E-9</v>
      </c>
      <c r="M194" s="4">
        <v>3.0107900000000001E-9</v>
      </c>
      <c r="N194" s="4">
        <v>7.4693799999999999E-10</v>
      </c>
      <c r="O194" s="4">
        <v>1.3051100000000001E-9</v>
      </c>
      <c r="P194" s="4">
        <v>2.2132400000000001E-9</v>
      </c>
    </row>
    <row r="195" spans="1:16" x14ac:dyDescent="0.4">
      <c r="A195" s="3">
        <v>311221</v>
      </c>
      <c r="B195" t="str">
        <f>VLOOKUP(A195,'sector labels'!A:B,2,FALSE)</f>
        <v>Wet corn milling</v>
      </c>
      <c r="C195" s="4">
        <f t="shared" ref="C195:C258" si="3">SUM(D195:P195)</f>
        <v>4.1130521851E-9</v>
      </c>
      <c r="D195" s="4">
        <v>1.32626E-13</v>
      </c>
      <c r="E195" s="4">
        <v>2.33439E-11</v>
      </c>
      <c r="F195" s="4">
        <v>4.8582900000000001E-14</v>
      </c>
      <c r="G195" s="4">
        <v>1.61943E-14</v>
      </c>
      <c r="H195" s="4">
        <v>4.1881899999999999E-14</v>
      </c>
      <c r="I195" s="4">
        <v>6.0865900000000004E-10</v>
      </c>
      <c r="J195" s="4">
        <v>3.0432900000000001E-10</v>
      </c>
      <c r="K195" s="4">
        <v>4.4555599999999998E-10</v>
      </c>
      <c r="L195" s="4">
        <v>3.7881700000000002E-10</v>
      </c>
      <c r="M195" s="4">
        <v>6.25517E-10</v>
      </c>
      <c r="N195" s="4">
        <v>1.5505700000000001E-10</v>
      </c>
      <c r="O195" s="4">
        <v>1.2290399999999999E-10</v>
      </c>
      <c r="P195" s="4">
        <v>1.44863E-9</v>
      </c>
    </row>
    <row r="196" spans="1:16" x14ac:dyDescent="0.4">
      <c r="A196" s="3">
        <v>311225</v>
      </c>
      <c r="B196" t="str">
        <f>VLOOKUP(A196,'sector labels'!A:B,2,FALSE)</f>
        <v>Fats and oils refining and blending</v>
      </c>
      <c r="C196" s="4">
        <f t="shared" si="3"/>
        <v>6.9458666617000002E-9</v>
      </c>
      <c r="D196" s="4">
        <v>1.2129799999999999E-12</v>
      </c>
      <c r="E196" s="4">
        <v>3.16221E-11</v>
      </c>
      <c r="F196" s="4">
        <v>7.4055500000000004E-14</v>
      </c>
      <c r="G196" s="4">
        <v>2.46852E-14</v>
      </c>
      <c r="H196" s="4">
        <v>6.3841000000000005E-14</v>
      </c>
      <c r="I196" s="4">
        <v>7.9542399999999996E-10</v>
      </c>
      <c r="J196" s="4">
        <v>3.9771199999999998E-10</v>
      </c>
      <c r="K196" s="4">
        <v>5.8116300000000001E-10</v>
      </c>
      <c r="L196" s="4">
        <v>4.94295E-10</v>
      </c>
      <c r="M196" s="4">
        <v>8.1589700000000002E-10</v>
      </c>
      <c r="N196" s="4">
        <v>2.02392E-10</v>
      </c>
      <c r="O196" s="4">
        <v>1.6041599999999999E-10</v>
      </c>
      <c r="P196" s="4">
        <v>3.4655700000000001E-9</v>
      </c>
    </row>
    <row r="197" spans="1:16" x14ac:dyDescent="0.4">
      <c r="A197" s="3">
        <v>311224</v>
      </c>
      <c r="B197" t="str">
        <f>VLOOKUP(A197,'sector labels'!A:B,2,FALSE)</f>
        <v>Soybean and other oilseed processing</v>
      </c>
      <c r="C197" s="4">
        <f t="shared" si="3"/>
        <v>2.8586612638999998E-9</v>
      </c>
      <c r="D197" s="4">
        <v>1.03959E-13</v>
      </c>
      <c r="E197" s="4">
        <v>1.6689999999999999E-11</v>
      </c>
      <c r="F197" s="4">
        <v>3.8081799999999998E-14</v>
      </c>
      <c r="G197" s="4">
        <v>1.2693900000000001E-14</v>
      </c>
      <c r="H197" s="4">
        <v>3.2829200000000003E-14</v>
      </c>
      <c r="I197" s="4">
        <v>4.2336400000000001E-10</v>
      </c>
      <c r="J197" s="4">
        <v>2.11682E-10</v>
      </c>
      <c r="K197" s="4">
        <v>3.0946400000000002E-10</v>
      </c>
      <c r="L197" s="4">
        <v>2.6318500000000001E-10</v>
      </c>
      <c r="M197" s="4">
        <v>4.34458E-10</v>
      </c>
      <c r="N197" s="4">
        <v>1.07754E-10</v>
      </c>
      <c r="O197" s="4">
        <v>8.54067E-11</v>
      </c>
      <c r="P197" s="4">
        <v>1.0064699999999999E-9</v>
      </c>
    </row>
    <row r="198" spans="1:16" x14ac:dyDescent="0.4">
      <c r="A198" s="3">
        <v>311230</v>
      </c>
      <c r="B198" t="str">
        <f>VLOOKUP(A198,'sector labels'!A:B,2,FALSE)</f>
        <v>Breakfast cereal manufacturing</v>
      </c>
      <c r="C198" s="4">
        <f t="shared" si="3"/>
        <v>6.606089779900001E-9</v>
      </c>
      <c r="D198" s="4">
        <v>2.3033799999999998E-12</v>
      </c>
      <c r="E198" s="4">
        <v>2.1922299999999999E-10</v>
      </c>
      <c r="F198" s="4">
        <v>7.67057E-14</v>
      </c>
      <c r="G198" s="4">
        <v>2.5568600000000001E-14</v>
      </c>
      <c r="H198" s="4">
        <v>6.6125600000000001E-14</v>
      </c>
      <c r="I198" s="4">
        <v>9.5030700000000008E-10</v>
      </c>
      <c r="J198" s="4">
        <v>4.7515399999999999E-10</v>
      </c>
      <c r="K198" s="4">
        <v>6.9556200000000004E-10</v>
      </c>
      <c r="L198" s="4">
        <v>5.9139099999999997E-10</v>
      </c>
      <c r="M198" s="4">
        <v>9.765019999999999E-10</v>
      </c>
      <c r="N198" s="4">
        <v>2.42073E-10</v>
      </c>
      <c r="O198" s="4">
        <v>1.9187600000000001E-10</v>
      </c>
      <c r="P198" s="4">
        <v>2.2615300000000002E-9</v>
      </c>
    </row>
    <row r="199" spans="1:16" x14ac:dyDescent="0.4">
      <c r="A199" s="3">
        <v>311300</v>
      </c>
      <c r="B199" t="str">
        <f>VLOOKUP(A199,'sector labels'!A:B,2,FALSE)</f>
        <v>Sugar and confectionery product manufacturing</v>
      </c>
      <c r="C199" s="4">
        <f t="shared" si="3"/>
        <v>1.7860535972500001E-8</v>
      </c>
      <c r="D199" s="4">
        <v>4.6352700000000003E-12</v>
      </c>
      <c r="E199" s="4">
        <v>2.5266099999999999E-10</v>
      </c>
      <c r="F199" s="4">
        <v>1.0394400000000001E-12</v>
      </c>
      <c r="G199" s="4">
        <v>6.7196500000000006E-14</v>
      </c>
      <c r="H199" s="4">
        <v>4.82066E-13</v>
      </c>
      <c r="I199" s="4">
        <v>2.3821399999999998E-9</v>
      </c>
      <c r="J199" s="4">
        <v>1.1910699999999999E-9</v>
      </c>
      <c r="K199" s="4">
        <v>1.7425900000000001E-9</v>
      </c>
      <c r="L199" s="4">
        <v>1.4817699999999999E-9</v>
      </c>
      <c r="M199" s="4">
        <v>2.4464300000000002E-9</v>
      </c>
      <c r="N199" s="4">
        <v>6.0659099999999998E-10</v>
      </c>
      <c r="O199" s="4">
        <v>2.4094600000000001E-9</v>
      </c>
      <c r="P199" s="4">
        <v>5.3415999999999998E-9</v>
      </c>
    </row>
    <row r="200" spans="1:16" x14ac:dyDescent="0.4">
      <c r="A200" s="3">
        <v>311410</v>
      </c>
      <c r="B200" t="str">
        <f>VLOOKUP(A200,'sector labels'!A:B,2,FALSE)</f>
        <v>Frozen food manufacturing</v>
      </c>
      <c r="C200" s="4">
        <f t="shared" si="3"/>
        <v>3.4064948040999999E-8</v>
      </c>
      <c r="D200" s="4">
        <v>1.2161E-11</v>
      </c>
      <c r="E200" s="4">
        <v>6.3790100000000005E-10</v>
      </c>
      <c r="F200" s="4">
        <v>1.40122E-12</v>
      </c>
      <c r="G200" s="4">
        <v>1.14391E-13</v>
      </c>
      <c r="H200" s="4">
        <v>2.5514300000000002E-12</v>
      </c>
      <c r="I200" s="4">
        <v>6.4926200000000003E-9</v>
      </c>
      <c r="J200" s="4">
        <v>5.98079E-9</v>
      </c>
      <c r="K200" s="4">
        <v>3.0725200000000001E-9</v>
      </c>
      <c r="L200" s="4">
        <v>6.3637900000000002E-10</v>
      </c>
      <c r="M200" s="4">
        <v>1.05052E-9</v>
      </c>
      <c r="N200" s="4">
        <v>1.4743199999999999E-9</v>
      </c>
      <c r="O200" s="4">
        <v>5.7135000000000002E-9</v>
      </c>
      <c r="P200" s="4">
        <v>8.9901699999999994E-9</v>
      </c>
    </row>
    <row r="201" spans="1:16" x14ac:dyDescent="0.4">
      <c r="A201" s="3">
        <v>311420</v>
      </c>
      <c r="B201" t="str">
        <f>VLOOKUP(A201,'sector labels'!A:B,2,FALSE)</f>
        <v>Fruit and vegetable canning, pickling, and drying</v>
      </c>
      <c r="C201" s="4">
        <f t="shared" si="3"/>
        <v>2.7687866232800001E-8</v>
      </c>
      <c r="D201" s="4">
        <v>5.6020500000000003E-12</v>
      </c>
      <c r="E201" s="4">
        <v>7.1227299999999999E-10</v>
      </c>
      <c r="F201" s="4">
        <v>8.2646499999999995E-13</v>
      </c>
      <c r="G201" s="4">
        <v>9.3487800000000006E-14</v>
      </c>
      <c r="H201" s="4">
        <v>1.12223E-12</v>
      </c>
      <c r="I201" s="4">
        <v>1.06438E-8</v>
      </c>
      <c r="J201" s="4">
        <v>6.9077300000000001E-10</v>
      </c>
      <c r="K201" s="4">
        <v>1.0106599999999999E-9</v>
      </c>
      <c r="L201" s="4">
        <v>8.5938600000000003E-10</v>
      </c>
      <c r="M201" s="4">
        <v>1.4188700000000001E-9</v>
      </c>
      <c r="N201" s="4">
        <v>1.80885E-9</v>
      </c>
      <c r="O201" s="4">
        <v>3.6151799999999999E-9</v>
      </c>
      <c r="P201" s="4">
        <v>6.9204299999999999E-9</v>
      </c>
    </row>
    <row r="202" spans="1:16" x14ac:dyDescent="0.4">
      <c r="A202" s="3">
        <v>311513</v>
      </c>
      <c r="B202" t="str">
        <f>VLOOKUP(A202,'sector labels'!A:B,2,FALSE)</f>
        <v>Cheese manufacturing</v>
      </c>
      <c r="C202" s="4">
        <f t="shared" si="3"/>
        <v>1.88984588657E-8</v>
      </c>
      <c r="D202" s="4">
        <v>9.4138100000000003E-12</v>
      </c>
      <c r="E202" s="4">
        <v>1.7411900000000001E-10</v>
      </c>
      <c r="F202" s="4">
        <v>7.5434300000000001E-13</v>
      </c>
      <c r="G202" s="4">
        <v>1.19737E-14</v>
      </c>
      <c r="H202" s="4">
        <v>8.5673899999999997E-13</v>
      </c>
      <c r="I202" s="4">
        <v>4.42438E-9</v>
      </c>
      <c r="J202" s="4">
        <v>4.22327E-9</v>
      </c>
      <c r="K202" s="4">
        <v>2.9403299999999999E-10</v>
      </c>
      <c r="L202" s="4">
        <v>2.5005599999999998E-10</v>
      </c>
      <c r="M202" s="4">
        <v>4.1279400000000001E-10</v>
      </c>
      <c r="N202" s="4">
        <v>1.1261500000000001E-9</v>
      </c>
      <c r="O202" s="4">
        <v>2.2450200000000002E-9</v>
      </c>
      <c r="P202" s="4">
        <v>5.7375999999999997E-9</v>
      </c>
    </row>
    <row r="203" spans="1:16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f t="shared" si="3"/>
        <v>2.3333748060000001E-9</v>
      </c>
      <c r="D203" s="4">
        <v>7.4739300000000002E-13</v>
      </c>
      <c r="E203" s="4">
        <v>1.4810200000000001E-11</v>
      </c>
      <c r="F203" s="4">
        <v>3.2209599999999999E-14</v>
      </c>
      <c r="G203" s="4">
        <v>1.0736499999999999E-14</v>
      </c>
      <c r="H203" s="4">
        <v>2.7766900000000001E-14</v>
      </c>
      <c r="I203" s="4">
        <v>3.8126300000000001E-10</v>
      </c>
      <c r="J203" s="4">
        <v>1.9063200000000001E-10</v>
      </c>
      <c r="K203" s="4">
        <v>2.7890900000000001E-10</v>
      </c>
      <c r="L203" s="4">
        <v>2.3716300000000001E-10</v>
      </c>
      <c r="M203" s="4">
        <v>3.91561E-10</v>
      </c>
      <c r="N203" s="4">
        <v>9.7086500000000006E-11</v>
      </c>
      <c r="O203" s="4">
        <v>5.8997500000000002E-10</v>
      </c>
      <c r="P203" s="4">
        <v>1.51157E-10</v>
      </c>
    </row>
    <row r="204" spans="1:16" x14ac:dyDescent="0.4">
      <c r="A204" s="3" t="s">
        <v>232</v>
      </c>
      <c r="B204" t="str">
        <f>VLOOKUP(A204,'sector labels'!A:B,2,FALSE)</f>
        <v>Fluid milk and butter manufacturing</v>
      </c>
      <c r="C204" s="4">
        <f t="shared" si="3"/>
        <v>1.8323270220700001E-8</v>
      </c>
      <c r="D204" s="4">
        <v>8.4840400000000003E-12</v>
      </c>
      <c r="E204" s="4">
        <v>3.7149799999999999E-10</v>
      </c>
      <c r="F204" s="4">
        <v>4.7086100000000005E-13</v>
      </c>
      <c r="G204" s="4">
        <v>2.5515699999999999E-14</v>
      </c>
      <c r="H204" s="4">
        <v>9.1580400000000008E-13</v>
      </c>
      <c r="I204" s="4">
        <v>7.8107900000000005E-9</v>
      </c>
      <c r="J204" s="4">
        <v>4.5581999999999998E-10</v>
      </c>
      <c r="K204" s="4">
        <v>6.6694900000000005E-10</v>
      </c>
      <c r="L204" s="4">
        <v>5.6711399999999995E-10</v>
      </c>
      <c r="M204" s="4">
        <v>9.3633299999999993E-10</v>
      </c>
      <c r="N204" s="4">
        <v>1.54963E-9</v>
      </c>
      <c r="O204" s="4">
        <v>3.20076E-9</v>
      </c>
      <c r="P204" s="4">
        <v>2.7544800000000002E-9</v>
      </c>
    </row>
    <row r="205" spans="1:16" x14ac:dyDescent="0.4">
      <c r="A205" s="3">
        <v>311520</v>
      </c>
      <c r="B205" t="str">
        <f>VLOOKUP(A205,'sector labels'!A:B,2,FALSE)</f>
        <v>Ice cream and frozen dessert manufacturing</v>
      </c>
      <c r="C205" s="4">
        <f t="shared" si="3"/>
        <v>1.5216080086350001E-7</v>
      </c>
      <c r="D205" s="4">
        <v>3.5435500000000003E-11</v>
      </c>
      <c r="E205" s="4">
        <v>1.1163600000000001E-10</v>
      </c>
      <c r="F205" s="4">
        <v>3.8361799999999999E-12</v>
      </c>
      <c r="G205" s="4">
        <v>8.9213499999999994E-14</v>
      </c>
      <c r="H205" s="4">
        <v>2.5379699999999999E-12</v>
      </c>
      <c r="I205" s="4">
        <v>4.4579700000000003E-8</v>
      </c>
      <c r="J205" s="4">
        <v>1.39312E-9</v>
      </c>
      <c r="K205" s="4">
        <v>2.0348499999999999E-9</v>
      </c>
      <c r="L205" s="4">
        <v>1.73084E-9</v>
      </c>
      <c r="M205" s="4">
        <v>5.9991400000000006E-8</v>
      </c>
      <c r="N205" s="4">
        <v>7.0875600000000001E-10</v>
      </c>
      <c r="O205" s="4">
        <v>2.1159300000000001E-8</v>
      </c>
      <c r="P205" s="4">
        <v>2.0409300000000001E-8</v>
      </c>
    </row>
    <row r="206" spans="1:16" x14ac:dyDescent="0.4">
      <c r="A206" s="3">
        <v>311615</v>
      </c>
      <c r="B206" t="str">
        <f>VLOOKUP(A206,'sector labels'!A:B,2,FALSE)</f>
        <v>Poultry processing</v>
      </c>
      <c r="C206" s="4">
        <f t="shared" si="3"/>
        <v>3.6986517395199997E-8</v>
      </c>
      <c r="D206" s="4">
        <v>7.1474599999999999E-12</v>
      </c>
      <c r="E206" s="4">
        <v>7.4027199999999998E-10</v>
      </c>
      <c r="F206" s="4">
        <v>1.0850300000000001E-12</v>
      </c>
      <c r="G206" s="4">
        <v>4.71752E-14</v>
      </c>
      <c r="H206" s="4">
        <v>1.4437299999999999E-12</v>
      </c>
      <c r="I206" s="4">
        <v>2.6519200000000001E-10</v>
      </c>
      <c r="J206" s="4">
        <v>4.1104800000000001E-9</v>
      </c>
      <c r="K206" s="4">
        <v>2.7788600000000001E-9</v>
      </c>
      <c r="L206" s="4">
        <v>8.40868E-9</v>
      </c>
      <c r="M206" s="4">
        <v>5.7157899999999998E-9</v>
      </c>
      <c r="N206" s="4">
        <v>1.7550599999999999E-9</v>
      </c>
      <c r="O206" s="4">
        <v>4.6904499999999997E-9</v>
      </c>
      <c r="P206" s="4">
        <v>8.5120100000000003E-9</v>
      </c>
    </row>
    <row r="207" spans="1:16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f t="shared" si="3"/>
        <v>2.1174480480000001E-8</v>
      </c>
      <c r="D207" s="4">
        <v>4.2579600000000002E-12</v>
      </c>
      <c r="E207" s="4">
        <v>4.3002699999999999E-10</v>
      </c>
      <c r="F207" s="4">
        <v>1.5550300000000001E-12</v>
      </c>
      <c r="G207" s="4">
        <v>3.7929199999999999E-13</v>
      </c>
      <c r="H207" s="4">
        <v>7.3519799999999999E-13</v>
      </c>
      <c r="I207" s="4">
        <v>3.57949E-9</v>
      </c>
      <c r="J207" s="4">
        <v>2.14534E-9</v>
      </c>
      <c r="K207" s="4">
        <v>1.78489E-9</v>
      </c>
      <c r="L207" s="4">
        <v>1.8716600000000001E-9</v>
      </c>
      <c r="M207" s="4">
        <v>3.1546600000000001E-10</v>
      </c>
      <c r="N207" s="4">
        <v>1.1465900000000001E-9</v>
      </c>
      <c r="O207" s="4">
        <v>3.94848E-9</v>
      </c>
      <c r="P207" s="4">
        <v>5.9456099999999997E-9</v>
      </c>
    </row>
    <row r="208" spans="1:16" x14ac:dyDescent="0.4">
      <c r="A208" s="3">
        <v>311700</v>
      </c>
      <c r="B208" t="str">
        <f>VLOOKUP(A208,'sector labels'!A:B,2,FALSE)</f>
        <v>Seafood product preparation and packaging</v>
      </c>
      <c r="C208" s="4">
        <f t="shared" si="3"/>
        <v>9.5398653616000011E-9</v>
      </c>
      <c r="D208" s="4">
        <v>4.52254E-13</v>
      </c>
      <c r="E208" s="4">
        <v>7.7300400000000005E-11</v>
      </c>
      <c r="F208" s="4">
        <v>1.65668E-13</v>
      </c>
      <c r="G208" s="4">
        <v>5.5222600000000002E-14</v>
      </c>
      <c r="H208" s="4">
        <v>1.42817E-13</v>
      </c>
      <c r="I208" s="4">
        <v>1.9986000000000001E-9</v>
      </c>
      <c r="J208" s="4">
        <v>9.9929899999999994E-10</v>
      </c>
      <c r="K208" s="4">
        <v>1.4623800000000001E-9</v>
      </c>
      <c r="L208" s="4">
        <v>1.2434500000000001E-9</v>
      </c>
      <c r="M208" s="4">
        <v>2.0530500000000001E-9</v>
      </c>
      <c r="N208" s="4">
        <v>5.0900400000000003E-10</v>
      </c>
      <c r="O208" s="4">
        <v>4.0345300000000001E-10</v>
      </c>
      <c r="P208" s="4">
        <v>7.9251300000000001E-10</v>
      </c>
    </row>
    <row r="209" spans="1:16" x14ac:dyDescent="0.4">
      <c r="A209" s="3">
        <v>311810</v>
      </c>
      <c r="B209" t="str">
        <f>VLOOKUP(A209,'sector labels'!A:B,2,FALSE)</f>
        <v>Bread and bakery product manufacturing</v>
      </c>
      <c r="C209" s="4">
        <f t="shared" si="3"/>
        <v>5.5248682108799998E-8</v>
      </c>
      <c r="D209" s="4">
        <v>2.16256E-11</v>
      </c>
      <c r="E209" s="4">
        <v>2.1708499999999998E-9</v>
      </c>
      <c r="F209" s="4">
        <v>4.77273E-12</v>
      </c>
      <c r="G209" s="4">
        <v>4.8128800000000001E-14</v>
      </c>
      <c r="H209" s="4">
        <v>2.3636499999999999E-12</v>
      </c>
      <c r="I209" s="4">
        <v>1.0941199999999999E-8</v>
      </c>
      <c r="J209" s="4">
        <v>7.8586799999999998E-10</v>
      </c>
      <c r="K209" s="4">
        <v>3.8890299999999998E-9</v>
      </c>
      <c r="L209" s="4">
        <v>9.7685400000000003E-10</v>
      </c>
      <c r="M209" s="4">
        <v>1.61248E-9</v>
      </c>
      <c r="N209" s="4">
        <v>3.7392900000000002E-9</v>
      </c>
      <c r="O209" s="4">
        <v>1.7769600000000001E-8</v>
      </c>
      <c r="P209" s="4">
        <v>1.33347E-8</v>
      </c>
    </row>
    <row r="210" spans="1:16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f t="shared" si="3"/>
        <v>3.2651953686299997E-8</v>
      </c>
      <c r="D210" s="4">
        <v>7.5040500000000001E-12</v>
      </c>
      <c r="E210" s="4">
        <v>2.6221299999999999E-10</v>
      </c>
      <c r="F210" s="4">
        <v>1.7792999999999999E-12</v>
      </c>
      <c r="G210" s="4">
        <v>5.7176299999999999E-14</v>
      </c>
      <c r="H210" s="4">
        <v>1.9651600000000001E-12</v>
      </c>
      <c r="I210" s="4">
        <v>1.13127E-8</v>
      </c>
      <c r="J210" s="4">
        <v>9.7943499999999994E-10</v>
      </c>
      <c r="K210" s="4">
        <v>1.4323499999999999E-9</v>
      </c>
      <c r="L210" s="4">
        <v>1.2180699999999999E-9</v>
      </c>
      <c r="M210" s="4">
        <v>2.0108899999999999E-9</v>
      </c>
      <c r="N210" s="4">
        <v>4.4657200000000002E-9</v>
      </c>
      <c r="O210" s="4">
        <v>3.07396E-9</v>
      </c>
      <c r="P210" s="4">
        <v>7.8853100000000003E-9</v>
      </c>
    </row>
    <row r="211" spans="1:16" x14ac:dyDescent="0.4">
      <c r="A211" s="3">
        <v>311910</v>
      </c>
      <c r="B211" t="str">
        <f>VLOOKUP(A211,'sector labels'!A:B,2,FALSE)</f>
        <v>Snack food manufacturing</v>
      </c>
      <c r="C211" s="4">
        <f t="shared" si="3"/>
        <v>1.1625128885600001E-8</v>
      </c>
      <c r="D211" s="4">
        <v>5.51666E-12</v>
      </c>
      <c r="E211" s="4">
        <v>4.1809100000000001E-10</v>
      </c>
      <c r="F211" s="4">
        <v>5.9945700000000004E-13</v>
      </c>
      <c r="G211" s="4">
        <v>2.4718600000000001E-14</v>
      </c>
      <c r="H211" s="4">
        <v>1.1560499999999999E-12</v>
      </c>
      <c r="I211" s="4">
        <v>8.6022199999999997E-10</v>
      </c>
      <c r="J211" s="4">
        <v>4.3011099999999998E-10</v>
      </c>
      <c r="K211" s="4">
        <v>6.2912999999999998E-10</v>
      </c>
      <c r="L211" s="4">
        <v>5.3499000000000003E-10</v>
      </c>
      <c r="M211" s="4">
        <v>8.8323800000000003E-10</v>
      </c>
      <c r="N211" s="4">
        <v>1.3707E-9</v>
      </c>
      <c r="O211" s="4">
        <v>3.4608800000000002E-9</v>
      </c>
      <c r="P211" s="4">
        <v>3.0304700000000002E-9</v>
      </c>
    </row>
    <row r="212" spans="1:16" x14ac:dyDescent="0.4">
      <c r="A212" s="3">
        <v>311920</v>
      </c>
      <c r="B212" t="str">
        <f>VLOOKUP(A212,'sector labels'!A:B,2,FALSE)</f>
        <v>Coffee and tea manufacturing</v>
      </c>
      <c r="C212" s="4">
        <f t="shared" si="3"/>
        <v>6.0982914265999998E-9</v>
      </c>
      <c r="D212" s="4">
        <v>4.13373E-12</v>
      </c>
      <c r="E212" s="4">
        <v>2.25196E-10</v>
      </c>
      <c r="F212" s="4">
        <v>8.1851300000000005E-14</v>
      </c>
      <c r="G212" s="4">
        <v>2.7283799999999999E-14</v>
      </c>
      <c r="H212" s="4">
        <v>7.0561499999999999E-14</v>
      </c>
      <c r="I212" s="4">
        <v>9.654249999999999E-10</v>
      </c>
      <c r="J212" s="4">
        <v>4.82712E-10</v>
      </c>
      <c r="K212" s="4">
        <v>7.0621500000000003E-10</v>
      </c>
      <c r="L212" s="4">
        <v>6.0051599999999998E-10</v>
      </c>
      <c r="M212" s="4">
        <v>9.9145799999999999E-10</v>
      </c>
      <c r="N212" s="4">
        <v>2.4583299999999999E-10</v>
      </c>
      <c r="O212" s="4">
        <v>1.49388E-9</v>
      </c>
      <c r="P212" s="4">
        <v>3.8274299999999999E-10</v>
      </c>
    </row>
    <row r="213" spans="1:16" x14ac:dyDescent="0.4">
      <c r="A213" s="3">
        <v>311930</v>
      </c>
      <c r="B213" t="str">
        <f>VLOOKUP(A213,'sector labels'!A:B,2,FALSE)</f>
        <v>Flavoring syrup and concentrate manufacturing</v>
      </c>
      <c r="C213" s="4">
        <f t="shared" si="3"/>
        <v>5.4034876607999997E-9</v>
      </c>
      <c r="D213" s="4">
        <v>3.9764900000000002E-12</v>
      </c>
      <c r="E213" s="4">
        <v>4.3460300000000003E-11</v>
      </c>
      <c r="F213" s="4">
        <v>9.1040600000000002E-14</v>
      </c>
      <c r="G213" s="4">
        <v>3.0346900000000001E-14</v>
      </c>
      <c r="H213" s="4">
        <v>7.8483299999999996E-14</v>
      </c>
      <c r="I213" s="4">
        <v>1.13108E-9</v>
      </c>
      <c r="J213" s="4">
        <v>5.6553799999999998E-10</v>
      </c>
      <c r="K213" s="4">
        <v>8.2790000000000001E-10</v>
      </c>
      <c r="L213" s="4">
        <v>7.0390499999999996E-10</v>
      </c>
      <c r="M213" s="4">
        <v>1.1622899999999999E-9</v>
      </c>
      <c r="N213" s="4">
        <v>2.8812599999999998E-10</v>
      </c>
      <c r="O213" s="4">
        <v>2.2837999999999999E-10</v>
      </c>
      <c r="P213" s="4">
        <v>4.48632E-10</v>
      </c>
    </row>
    <row r="214" spans="1:16" x14ac:dyDescent="0.4">
      <c r="A214" s="3">
        <v>311940</v>
      </c>
      <c r="B214" t="str">
        <f>VLOOKUP(A214,'sector labels'!A:B,2,FALSE)</f>
        <v>Seasoning and dressing manufacturing</v>
      </c>
      <c r="C214" s="4">
        <f t="shared" si="3"/>
        <v>3.1895932673899997E-8</v>
      </c>
      <c r="D214" s="4">
        <v>1.50393E-11</v>
      </c>
      <c r="E214" s="4">
        <v>9.7839600000000002E-10</v>
      </c>
      <c r="F214" s="4">
        <v>1.70493E-13</v>
      </c>
      <c r="G214" s="4">
        <v>5.6830899999999998E-14</v>
      </c>
      <c r="H214" s="4">
        <v>1.3500500000000001E-12</v>
      </c>
      <c r="I214" s="4">
        <v>1.8192700000000001E-9</v>
      </c>
      <c r="J214" s="4">
        <v>1.17528E-8</v>
      </c>
      <c r="K214" s="4">
        <v>1.3291000000000001E-9</v>
      </c>
      <c r="L214" s="4">
        <v>1.13046E-9</v>
      </c>
      <c r="M214" s="4">
        <v>1.86593E-9</v>
      </c>
      <c r="N214" s="4">
        <v>4.6288000000000001E-10</v>
      </c>
      <c r="O214" s="4">
        <v>3.5414100000000001E-9</v>
      </c>
      <c r="P214" s="4">
        <v>8.9990699999999992E-9</v>
      </c>
    </row>
    <row r="215" spans="1:16" x14ac:dyDescent="0.4">
      <c r="A215" s="3">
        <v>311990</v>
      </c>
      <c r="B215" t="str">
        <f>VLOOKUP(A215,'sector labels'!A:B,2,FALSE)</f>
        <v>All other food manufacturing</v>
      </c>
      <c r="C215" s="4">
        <f t="shared" si="3"/>
        <v>4.3707103659999998E-8</v>
      </c>
      <c r="D215" s="4">
        <v>1.4472299999999999E-11</v>
      </c>
      <c r="E215" s="4">
        <v>3.3284399999999999E-10</v>
      </c>
      <c r="F215" s="4">
        <v>2.2175099999999999E-12</v>
      </c>
      <c r="G215" s="4">
        <v>1.1779E-13</v>
      </c>
      <c r="H215" s="4">
        <v>1.69506E-12</v>
      </c>
      <c r="I215" s="4">
        <v>7.27389E-9</v>
      </c>
      <c r="J215" s="4">
        <v>9.4181899999999997E-9</v>
      </c>
      <c r="K215" s="4">
        <v>3.7419999999999997E-9</v>
      </c>
      <c r="L215" s="4">
        <v>7.4377699999999996E-10</v>
      </c>
      <c r="M215" s="4">
        <v>1.22796E-9</v>
      </c>
      <c r="N215" s="4">
        <v>1.80171E-9</v>
      </c>
      <c r="O215" s="4">
        <v>9.8151099999999992E-9</v>
      </c>
      <c r="P215" s="4">
        <v>9.3331200000000001E-9</v>
      </c>
    </row>
    <row r="216" spans="1:16" x14ac:dyDescent="0.4">
      <c r="A216" s="3">
        <v>312110</v>
      </c>
      <c r="B216" t="str">
        <f>VLOOKUP(A216,'sector labels'!A:B,2,FALSE)</f>
        <v>Soft drink and ice manufacturing</v>
      </c>
      <c r="C216" s="4">
        <f t="shared" si="3"/>
        <v>2.4144743043000001E-8</v>
      </c>
      <c r="D216" s="4">
        <v>2.5703900000000002E-11</v>
      </c>
      <c r="E216" s="4">
        <v>6.6296199999999997E-10</v>
      </c>
      <c r="F216" s="4">
        <v>7.6005999999999999E-13</v>
      </c>
      <c r="G216" s="4">
        <v>1.39943E-13</v>
      </c>
      <c r="H216" s="4">
        <v>2.9671399999999998E-12</v>
      </c>
      <c r="I216" s="4">
        <v>2.20918E-9</v>
      </c>
      <c r="J216" s="4">
        <v>1.10459E-9</v>
      </c>
      <c r="K216" s="4">
        <v>1.6094799999999999E-9</v>
      </c>
      <c r="L216" s="4">
        <v>1.3696700000000001E-9</v>
      </c>
      <c r="M216" s="4">
        <v>2.2595500000000001E-9</v>
      </c>
      <c r="N216" s="4">
        <v>1.4984999999999999E-9</v>
      </c>
      <c r="O216" s="4">
        <v>4.6549400000000001E-9</v>
      </c>
      <c r="P216" s="4">
        <v>8.7463000000000007E-9</v>
      </c>
    </row>
    <row r="217" spans="1:16" x14ac:dyDescent="0.4">
      <c r="A217" s="3">
        <v>312120</v>
      </c>
      <c r="B217" t="str">
        <f>VLOOKUP(A217,'sector labels'!A:B,2,FALSE)</f>
        <v>Breweries</v>
      </c>
      <c r="C217" s="4">
        <f t="shared" si="3"/>
        <v>3.8439304866499996E-8</v>
      </c>
      <c r="D217" s="4">
        <v>7.4527200000000006E-12</v>
      </c>
      <c r="E217" s="4">
        <v>1.08579E-9</v>
      </c>
      <c r="F217" s="4">
        <v>1.01638E-12</v>
      </c>
      <c r="G217" s="4">
        <v>2.3636799999999999E-14</v>
      </c>
      <c r="H217" s="4">
        <v>6.1129700000000004E-14</v>
      </c>
      <c r="I217" s="4">
        <v>1.45371E-8</v>
      </c>
      <c r="J217" s="4">
        <v>7.2685699999999999E-9</v>
      </c>
      <c r="K217" s="4">
        <v>5.0509900000000004E-10</v>
      </c>
      <c r="L217" s="4">
        <v>4.2971200000000003E-10</v>
      </c>
      <c r="M217" s="4">
        <v>7.0911000000000005E-10</v>
      </c>
      <c r="N217" s="4">
        <v>1.7599E-10</v>
      </c>
      <c r="O217" s="4">
        <v>3.85907E-9</v>
      </c>
      <c r="P217" s="4">
        <v>9.8603099999999998E-9</v>
      </c>
    </row>
    <row r="218" spans="1:16" x14ac:dyDescent="0.4">
      <c r="A218" s="3">
        <v>312130</v>
      </c>
      <c r="B218" t="str">
        <f>VLOOKUP(A218,'sector labels'!A:B,2,FALSE)</f>
        <v>Wineries</v>
      </c>
      <c r="C218" s="4">
        <f t="shared" si="3"/>
        <v>2.4019499150300003E-8</v>
      </c>
      <c r="D218" s="4">
        <v>1.28164E-11</v>
      </c>
      <c r="E218" s="4">
        <v>3.9643500000000002E-11</v>
      </c>
      <c r="F218" s="4">
        <v>1.01262E-12</v>
      </c>
      <c r="G218" s="4">
        <v>3.06853E-14</v>
      </c>
      <c r="H218" s="4">
        <v>8.7294499999999997E-13</v>
      </c>
      <c r="I218" s="4">
        <v>9.9996399999999996E-10</v>
      </c>
      <c r="J218" s="4">
        <v>4.9998199999999998E-10</v>
      </c>
      <c r="K218" s="4">
        <v>5.60216E-9</v>
      </c>
      <c r="L218" s="4">
        <v>6.2147599999999997E-10</v>
      </c>
      <c r="M218" s="4">
        <v>1.02586E-9</v>
      </c>
      <c r="N218" s="4">
        <v>2.5446099999999998E-10</v>
      </c>
      <c r="O218" s="4">
        <v>9.6136999999999996E-9</v>
      </c>
      <c r="P218" s="4">
        <v>5.3475200000000002E-9</v>
      </c>
    </row>
    <row r="219" spans="1:16" x14ac:dyDescent="0.4">
      <c r="A219" s="3">
        <v>312140</v>
      </c>
      <c r="B219" t="str">
        <f>VLOOKUP(A219,'sector labels'!A:B,2,FALSE)</f>
        <v>Distilleries</v>
      </c>
      <c r="C219" s="4">
        <f t="shared" si="3"/>
        <v>7.0400619502000003E-9</v>
      </c>
      <c r="D219" s="4">
        <v>3.33747E-13</v>
      </c>
      <c r="E219" s="4">
        <v>5.7044800000000003E-11</v>
      </c>
      <c r="F219" s="4">
        <v>1.2225700000000001E-13</v>
      </c>
      <c r="G219" s="4">
        <v>4.0752199999999998E-14</v>
      </c>
      <c r="H219" s="4">
        <v>1.0539400000000001E-13</v>
      </c>
      <c r="I219" s="4">
        <v>1.4748900000000001E-9</v>
      </c>
      <c r="J219" s="4">
        <v>7.3744500000000003E-10</v>
      </c>
      <c r="K219" s="4">
        <v>1.0791900000000001E-9</v>
      </c>
      <c r="L219" s="4">
        <v>9.1761600000000005E-10</v>
      </c>
      <c r="M219" s="4">
        <v>1.51507E-9</v>
      </c>
      <c r="N219" s="4">
        <v>3.7562599999999999E-10</v>
      </c>
      <c r="O219" s="4">
        <v>2.9773299999999999E-10</v>
      </c>
      <c r="P219" s="4">
        <v>5.8484499999999996E-10</v>
      </c>
    </row>
    <row r="220" spans="1:16" x14ac:dyDescent="0.4">
      <c r="A220" s="3">
        <v>312200</v>
      </c>
      <c r="B220" t="str">
        <f>VLOOKUP(A220,'sector labels'!A:B,2,FALSE)</f>
        <v>Tobacco product manufacturing</v>
      </c>
      <c r="C220" s="4">
        <f t="shared" si="3"/>
        <v>1.8093714589000001E-9</v>
      </c>
      <c r="D220" s="4">
        <v>8.5776500000000001E-14</v>
      </c>
      <c r="E220" s="4">
        <v>1.4661099999999999E-11</v>
      </c>
      <c r="F220" s="4">
        <v>3.14213E-14</v>
      </c>
      <c r="G220" s="4">
        <v>1.0473800000000001E-14</v>
      </c>
      <c r="H220" s="4">
        <v>2.7087300000000001E-14</v>
      </c>
      <c r="I220" s="4">
        <v>3.7906300000000001E-10</v>
      </c>
      <c r="J220" s="4">
        <v>1.89531E-10</v>
      </c>
      <c r="K220" s="4">
        <v>2.7736199999999998E-10</v>
      </c>
      <c r="L220" s="4">
        <v>2.3583700000000001E-10</v>
      </c>
      <c r="M220" s="4">
        <v>3.8938999999999999E-10</v>
      </c>
      <c r="N220" s="4">
        <v>9.6539999999999997E-11</v>
      </c>
      <c r="O220" s="4">
        <v>7.6520599999999995E-11</v>
      </c>
      <c r="P220" s="4">
        <v>1.5031199999999999E-10</v>
      </c>
    </row>
    <row r="221" spans="1:16" x14ac:dyDescent="0.4">
      <c r="A221" s="3">
        <v>313100</v>
      </c>
      <c r="B221" t="str">
        <f>VLOOKUP(A221,'sector labels'!A:B,2,FALSE)</f>
        <v>Fiber, yarn, and thread mills</v>
      </c>
      <c r="C221" s="4">
        <f t="shared" si="3"/>
        <v>1.3236684158100001E-8</v>
      </c>
      <c r="D221" s="4">
        <v>6.2750900000000005E-13</v>
      </c>
      <c r="E221" s="4">
        <v>1.07255E-10</v>
      </c>
      <c r="F221" s="4">
        <v>2.2986600000000002E-13</v>
      </c>
      <c r="G221" s="4">
        <v>7.6622100000000006E-14</v>
      </c>
      <c r="H221" s="4">
        <v>1.9816100000000001E-13</v>
      </c>
      <c r="I221" s="4">
        <v>2.7730800000000001E-9</v>
      </c>
      <c r="J221" s="4">
        <v>1.3865400000000001E-9</v>
      </c>
      <c r="K221" s="4">
        <v>2.0290800000000002E-9</v>
      </c>
      <c r="L221" s="4">
        <v>1.7253E-9</v>
      </c>
      <c r="M221" s="4">
        <v>2.8486299999999999E-9</v>
      </c>
      <c r="N221" s="4">
        <v>7.0625100000000003E-10</v>
      </c>
      <c r="O221" s="4">
        <v>5.5979600000000004E-10</v>
      </c>
      <c r="P221" s="4">
        <v>1.09962E-9</v>
      </c>
    </row>
    <row r="222" spans="1:16" x14ac:dyDescent="0.4">
      <c r="A222" s="3">
        <v>313200</v>
      </c>
      <c r="B222" t="str">
        <f>VLOOKUP(A222,'sector labels'!A:B,2,FALSE)</f>
        <v>Fabric mills</v>
      </c>
      <c r="C222" s="4">
        <f t="shared" si="3"/>
        <v>4.5541386609999996E-8</v>
      </c>
      <c r="D222" s="4">
        <v>4.7085399999999996E-12</v>
      </c>
      <c r="E222" s="4">
        <v>1.68073E-9</v>
      </c>
      <c r="F222" s="4">
        <v>9.0988300000000007E-13</v>
      </c>
      <c r="G222" s="4">
        <v>1.36129E-13</v>
      </c>
      <c r="H222" s="4">
        <v>3.5205800000000002E-13</v>
      </c>
      <c r="I222" s="4">
        <v>4.14357E-9</v>
      </c>
      <c r="J222" s="4">
        <v>2.0717800000000001E-9</v>
      </c>
      <c r="K222" s="4">
        <v>1.33757E-8</v>
      </c>
      <c r="L222" s="4">
        <v>2.57328E-9</v>
      </c>
      <c r="M222" s="4">
        <v>4.2468799999999997E-9</v>
      </c>
      <c r="N222" s="4">
        <v>1.0537899999999999E-9</v>
      </c>
      <c r="O222" s="4">
        <v>8.6682700000000003E-9</v>
      </c>
      <c r="P222" s="4">
        <v>7.72128E-9</v>
      </c>
    </row>
    <row r="223" spans="1:16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f t="shared" si="3"/>
        <v>2.4697405674999999E-8</v>
      </c>
      <c r="D223" s="4">
        <v>5.2092900000000003E-12</v>
      </c>
      <c r="E223" s="4">
        <v>1.69981E-10</v>
      </c>
      <c r="F223" s="4">
        <v>3.9952899999999999E-13</v>
      </c>
      <c r="G223" s="4">
        <v>1.3317600000000001E-13</v>
      </c>
      <c r="H223" s="4">
        <v>3.2346800000000001E-12</v>
      </c>
      <c r="I223" s="4">
        <v>4.2705899999999998E-9</v>
      </c>
      <c r="J223" s="4">
        <v>2.13529E-9</v>
      </c>
      <c r="K223" s="4">
        <v>3.12003E-9</v>
      </c>
      <c r="L223" s="4">
        <v>2.6537099999999999E-9</v>
      </c>
      <c r="M223" s="4">
        <v>4.38022E-9</v>
      </c>
      <c r="N223" s="4">
        <v>1.0865900000000001E-9</v>
      </c>
      <c r="O223" s="4">
        <v>8.6122800000000002E-10</v>
      </c>
      <c r="P223" s="4">
        <v>6.0107900000000001E-9</v>
      </c>
    </row>
    <row r="224" spans="1:16" x14ac:dyDescent="0.4">
      <c r="A224" s="3">
        <v>314110</v>
      </c>
      <c r="B224" t="str">
        <f>VLOOKUP(A224,'sector labels'!A:B,2,FALSE)</f>
        <v>Carpet and rug mills</v>
      </c>
      <c r="C224" s="4">
        <f t="shared" si="3"/>
        <v>6.2107921319000004E-9</v>
      </c>
      <c r="D224" s="4">
        <v>9.4925299999999993E-12</v>
      </c>
      <c r="E224" s="4">
        <v>3.4885199999999997E-11</v>
      </c>
      <c r="F224" s="4">
        <v>7.1696200000000003E-14</v>
      </c>
      <c r="G224" s="4">
        <v>2.3898699999999998E-14</v>
      </c>
      <c r="H224" s="4">
        <v>6.1807000000000001E-14</v>
      </c>
      <c r="I224" s="4">
        <v>9.12777E-10</v>
      </c>
      <c r="J224" s="4">
        <v>4.56389E-10</v>
      </c>
      <c r="K224" s="4">
        <v>6.6830099999999997E-10</v>
      </c>
      <c r="L224" s="4">
        <v>5.6817799999999998E-10</v>
      </c>
      <c r="M224" s="4">
        <v>9.3822999999999997E-10</v>
      </c>
      <c r="N224" s="4">
        <v>2.32558E-10</v>
      </c>
      <c r="O224" s="4">
        <v>2.0276999999999999E-9</v>
      </c>
      <c r="P224" s="4">
        <v>3.6212400000000002E-10</v>
      </c>
    </row>
    <row r="225" spans="1:16" x14ac:dyDescent="0.4">
      <c r="A225" s="3">
        <v>314120</v>
      </c>
      <c r="B225" t="str">
        <f>VLOOKUP(A225,'sector labels'!A:B,2,FALSE)</f>
        <v>Curtain and linen mills</v>
      </c>
      <c r="C225" s="4">
        <f t="shared" si="3"/>
        <v>3.0238924861000004E-8</v>
      </c>
      <c r="D225" s="4">
        <v>1.7959899999999999E-11</v>
      </c>
      <c r="E225" s="4">
        <v>1.7665099999999999E-10</v>
      </c>
      <c r="F225" s="4">
        <v>1.7818100000000001E-12</v>
      </c>
      <c r="G225" s="4">
        <v>1.5076800000000001E-12</v>
      </c>
      <c r="H225" s="4">
        <v>3.5447100000000003E-13</v>
      </c>
      <c r="I225" s="4">
        <v>4.4523300000000001E-9</v>
      </c>
      <c r="J225" s="4">
        <v>2.22617E-9</v>
      </c>
      <c r="K225" s="4">
        <v>3.2533699999999999E-9</v>
      </c>
      <c r="L225" s="4">
        <v>2.7670199999999998E-9</v>
      </c>
      <c r="M225" s="4">
        <v>4.5674200000000003E-9</v>
      </c>
      <c r="N225" s="4">
        <v>1.1329499999999999E-9</v>
      </c>
      <c r="O225" s="4">
        <v>9.8777800000000002E-9</v>
      </c>
      <c r="P225" s="4">
        <v>1.76363E-9</v>
      </c>
    </row>
    <row r="226" spans="1:16" x14ac:dyDescent="0.4">
      <c r="A226" s="3">
        <v>314900</v>
      </c>
      <c r="B226" t="str">
        <f>VLOOKUP(A226,'sector labels'!A:B,2,FALSE)</f>
        <v>Other textile product mills</v>
      </c>
      <c r="C226" s="4">
        <f t="shared" si="3"/>
        <v>4.2467668523999999E-8</v>
      </c>
      <c r="D226" s="4">
        <v>1.76289E-11</v>
      </c>
      <c r="E226" s="4">
        <v>2.22035E-10</v>
      </c>
      <c r="F226" s="4">
        <v>2.3604900000000002E-12</v>
      </c>
      <c r="G226" s="4">
        <v>4.34377E-13</v>
      </c>
      <c r="H226" s="4">
        <v>4.3975700000000002E-13</v>
      </c>
      <c r="I226" s="4">
        <v>5.6198799999999998E-9</v>
      </c>
      <c r="J226" s="4">
        <v>2.8099399999999999E-9</v>
      </c>
      <c r="K226" s="4">
        <v>4.1074500000000003E-9</v>
      </c>
      <c r="L226" s="4">
        <v>3.4932699999999999E-9</v>
      </c>
      <c r="M226" s="4">
        <v>5.7664600000000004E-9</v>
      </c>
      <c r="N226" s="4">
        <v>1.43026E-9</v>
      </c>
      <c r="O226" s="4">
        <v>8.15371E-9</v>
      </c>
      <c r="P226" s="4">
        <v>1.08438E-8</v>
      </c>
    </row>
    <row r="227" spans="1:16" x14ac:dyDescent="0.4">
      <c r="A227" s="3">
        <v>315000</v>
      </c>
      <c r="B227" t="str">
        <f>VLOOKUP(A227,'sector labels'!A:B,2,FALSE)</f>
        <v>Apparel manufacturing</v>
      </c>
      <c r="C227" s="4">
        <f t="shared" si="3"/>
        <v>5.1932315084000008E-8</v>
      </c>
      <c r="D227" s="4">
        <v>4.6953200000000002E-12</v>
      </c>
      <c r="E227" s="4">
        <v>3.3823099999999999E-10</v>
      </c>
      <c r="F227" s="4">
        <v>8.8188699999999998E-13</v>
      </c>
      <c r="G227" s="4">
        <v>3.8721400000000001E-13</v>
      </c>
      <c r="H227" s="4">
        <v>6.3966300000000004E-13</v>
      </c>
      <c r="I227" s="4">
        <v>1.3928700000000001E-8</v>
      </c>
      <c r="J227" s="4">
        <v>4.34228E-9</v>
      </c>
      <c r="K227" s="4">
        <v>6.3522100000000003E-9</v>
      </c>
      <c r="L227" s="4">
        <v>5.4015800000000003E-9</v>
      </c>
      <c r="M227" s="4">
        <v>8.9179000000000004E-9</v>
      </c>
      <c r="N227" s="4">
        <v>2.2112799999999998E-9</v>
      </c>
      <c r="O227" s="4">
        <v>5.4306799999999997E-9</v>
      </c>
      <c r="P227" s="4">
        <v>5.0028500000000004E-9</v>
      </c>
    </row>
    <row r="228" spans="1:16" x14ac:dyDescent="0.4">
      <c r="A228" s="3">
        <v>316000</v>
      </c>
      <c r="B228" t="str">
        <f>VLOOKUP(A228,'sector labels'!A:B,2,FALSE)</f>
        <v>Leather and allied product manufacturing</v>
      </c>
      <c r="C228" s="4">
        <f t="shared" si="3"/>
        <v>5.7552583129999998E-8</v>
      </c>
      <c r="D228" s="4">
        <v>4.1405499999999998E-12</v>
      </c>
      <c r="E228" s="4">
        <v>4.1695399999999997E-10</v>
      </c>
      <c r="F228" s="4">
        <v>8.9212800000000001E-13</v>
      </c>
      <c r="G228" s="4">
        <v>2.97376E-13</v>
      </c>
      <c r="H228" s="4">
        <v>7.69076E-13</v>
      </c>
      <c r="I228" s="4">
        <v>1.0785499999999999E-8</v>
      </c>
      <c r="J228" s="4">
        <v>5.3927600000000003E-9</v>
      </c>
      <c r="K228" s="4">
        <v>7.8920300000000001E-9</v>
      </c>
      <c r="L228" s="4">
        <v>6.7104399999999998E-9</v>
      </c>
      <c r="M228" s="4">
        <v>1.10796E-8</v>
      </c>
      <c r="N228" s="4">
        <v>2.74691E-9</v>
      </c>
      <c r="O228" s="4">
        <v>2.17729E-9</v>
      </c>
      <c r="P228" s="4">
        <v>1.0344999999999999E-8</v>
      </c>
    </row>
    <row r="229" spans="1:16" x14ac:dyDescent="0.4">
      <c r="A229" s="3">
        <v>322110</v>
      </c>
      <c r="B229" t="str">
        <f>VLOOKUP(A229,'sector labels'!A:B,2,FALSE)</f>
        <v>Pulp mills</v>
      </c>
      <c r="C229" s="4">
        <f t="shared" si="3"/>
        <v>1.2192142610799998E-8</v>
      </c>
      <c r="D229" s="4">
        <v>6.7930599999999997E-13</v>
      </c>
      <c r="E229" s="4">
        <v>1.02779E-10</v>
      </c>
      <c r="F229" s="4">
        <v>2.4883999999999998E-13</v>
      </c>
      <c r="G229" s="4">
        <v>8.2946799999999998E-14</v>
      </c>
      <c r="H229" s="4">
        <v>2.1451800000000001E-13</v>
      </c>
      <c r="I229" s="4">
        <v>2.55657E-9</v>
      </c>
      <c r="J229" s="4">
        <v>1.2782899999999999E-9</v>
      </c>
      <c r="K229" s="4">
        <v>1.86678E-9</v>
      </c>
      <c r="L229" s="4">
        <v>1.58794E-9</v>
      </c>
      <c r="M229" s="4">
        <v>2.6207800000000001E-9</v>
      </c>
      <c r="N229" s="4">
        <v>6.5026099999999999E-10</v>
      </c>
      <c r="O229" s="4">
        <v>5.1538699999999999E-10</v>
      </c>
      <c r="P229" s="4">
        <v>1.0121300000000001E-9</v>
      </c>
    </row>
    <row r="230" spans="1:16" x14ac:dyDescent="0.4">
      <c r="A230" s="3">
        <v>322120</v>
      </c>
      <c r="B230" t="str">
        <f>VLOOKUP(A230,'sector labels'!A:B,2,FALSE)</f>
        <v>Paper mills</v>
      </c>
      <c r="C230" s="4">
        <f t="shared" si="3"/>
        <v>7.0456878403999995E-9</v>
      </c>
      <c r="D230" s="4">
        <v>2.16553E-12</v>
      </c>
      <c r="E230" s="4">
        <v>2.4138499999999999E-10</v>
      </c>
      <c r="F230" s="4">
        <v>2.6446200000000001E-13</v>
      </c>
      <c r="G230" s="4">
        <v>1.7646400000000001E-14</v>
      </c>
      <c r="H230" s="4">
        <v>1.67202E-13</v>
      </c>
      <c r="I230" s="4">
        <v>3.07598E-9</v>
      </c>
      <c r="J230" s="4">
        <v>2.8826200000000001E-10</v>
      </c>
      <c r="K230" s="4">
        <v>4.2130400000000002E-10</v>
      </c>
      <c r="L230" s="4">
        <v>3.5831799999999999E-10</v>
      </c>
      <c r="M230" s="4">
        <v>5.9147100000000004E-10</v>
      </c>
      <c r="N230" s="4">
        <v>1.4671100000000001E-10</v>
      </c>
      <c r="O230" s="4">
        <v>4.5260199999999998E-10</v>
      </c>
      <c r="P230" s="4">
        <v>1.4670399999999999E-9</v>
      </c>
    </row>
    <row r="231" spans="1:16" x14ac:dyDescent="0.4">
      <c r="A231" s="3">
        <v>322130</v>
      </c>
      <c r="B231" t="str">
        <f>VLOOKUP(A231,'sector labels'!A:B,2,FALSE)</f>
        <v>Paperboard mills</v>
      </c>
      <c r="C231" s="4">
        <f t="shared" si="3"/>
        <v>3.3632559973999999E-9</v>
      </c>
      <c r="D231" s="4">
        <v>1.0445E-12</v>
      </c>
      <c r="E231" s="4">
        <v>1.76444E-10</v>
      </c>
      <c r="F231" s="4">
        <v>3.2464499999999998E-13</v>
      </c>
      <c r="G231" s="4">
        <v>6.9566700000000001E-14</v>
      </c>
      <c r="H231" s="4">
        <v>2.9985699999999998E-14</v>
      </c>
      <c r="I231" s="4">
        <v>4.1329099999999998E-10</v>
      </c>
      <c r="J231" s="4">
        <v>2.06646E-10</v>
      </c>
      <c r="K231" s="4">
        <v>3.0235200000000001E-10</v>
      </c>
      <c r="L231" s="4">
        <v>2.5709499999999998E-10</v>
      </c>
      <c r="M231" s="4">
        <v>4.2447400000000002E-10</v>
      </c>
      <c r="N231" s="4">
        <v>1.0524499999999999E-10</v>
      </c>
      <c r="O231" s="4">
        <v>8.34203E-11</v>
      </c>
      <c r="P231" s="4">
        <v>1.39282E-9</v>
      </c>
    </row>
    <row r="232" spans="1:16" x14ac:dyDescent="0.4">
      <c r="A232" s="3">
        <v>322210</v>
      </c>
      <c r="B232" t="str">
        <f>VLOOKUP(A232,'sector labels'!A:B,2,FALSE)</f>
        <v>Paperboard container manufacturing</v>
      </c>
      <c r="C232" s="4">
        <f t="shared" si="3"/>
        <v>1.9349460374999999E-8</v>
      </c>
      <c r="D232" s="4">
        <v>6.0338000000000004E-12</v>
      </c>
      <c r="E232" s="4">
        <v>6.8826199999999998E-10</v>
      </c>
      <c r="F232" s="4">
        <v>1.0461999999999999E-12</v>
      </c>
      <c r="G232" s="4">
        <v>2.80679E-13</v>
      </c>
      <c r="H232" s="4">
        <v>9.2769600000000009E-13</v>
      </c>
      <c r="I232" s="4">
        <v>8.2996799999999996E-10</v>
      </c>
      <c r="J232" s="4">
        <v>4.1498399999999998E-10</v>
      </c>
      <c r="K232" s="4">
        <v>4.6520400000000004E-9</v>
      </c>
      <c r="L232" s="4">
        <v>5.1602599999999999E-10</v>
      </c>
      <c r="M232" s="4">
        <v>8.5187199999999999E-10</v>
      </c>
      <c r="N232" s="4">
        <v>1.6591899999999999E-9</v>
      </c>
      <c r="O232" s="4">
        <v>4.17891E-9</v>
      </c>
      <c r="P232" s="4">
        <v>5.5499200000000002E-9</v>
      </c>
    </row>
    <row r="233" spans="1:16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f t="shared" si="3"/>
        <v>1.86285815004E-8</v>
      </c>
      <c r="D233" s="4">
        <v>6.3875899999999998E-12</v>
      </c>
      <c r="E233" s="4">
        <v>4.1401800000000002E-10</v>
      </c>
      <c r="F233" s="4">
        <v>1.38871E-12</v>
      </c>
      <c r="G233" s="4">
        <v>1.9023400000000001E-14</v>
      </c>
      <c r="H233" s="4">
        <v>7.0517700000000002E-13</v>
      </c>
      <c r="I233" s="4">
        <v>6.6333499999999996E-10</v>
      </c>
      <c r="J233" s="4">
        <v>3.3166799999999999E-10</v>
      </c>
      <c r="K233" s="4">
        <v>3.7194599999999999E-9</v>
      </c>
      <c r="L233" s="4">
        <v>4.1254999999999999E-10</v>
      </c>
      <c r="M233" s="4">
        <v>6.8109999999999995E-10</v>
      </c>
      <c r="N233" s="4">
        <v>1.8577999999999999E-9</v>
      </c>
      <c r="O233" s="4">
        <v>3.7036399999999998E-9</v>
      </c>
      <c r="P233" s="4">
        <v>6.8365099999999996E-9</v>
      </c>
    </row>
    <row r="234" spans="1:16" x14ac:dyDescent="0.4">
      <c r="A234" s="3">
        <v>322230</v>
      </c>
      <c r="B234" t="str">
        <f>VLOOKUP(A234,'sector labels'!A:B,2,FALSE)</f>
        <v>Stationery product manufacturing</v>
      </c>
      <c r="C234" s="4">
        <f t="shared" si="3"/>
        <v>2.2069536704399997E-8</v>
      </c>
      <c r="D234" s="4">
        <v>5.63591E-13</v>
      </c>
      <c r="E234" s="4">
        <v>5.4182E-10</v>
      </c>
      <c r="F234" s="4">
        <v>3.6473199999999999E-12</v>
      </c>
      <c r="G234" s="4">
        <v>6.8817400000000005E-14</v>
      </c>
      <c r="H234" s="4">
        <v>1.77976E-13</v>
      </c>
      <c r="I234" s="4">
        <v>2.28923E-9</v>
      </c>
      <c r="J234" s="4">
        <v>1.14461E-9</v>
      </c>
      <c r="K234" s="4">
        <v>1.6732899999999999E-9</v>
      </c>
      <c r="L234" s="4">
        <v>1.42306E-9</v>
      </c>
      <c r="M234" s="4">
        <v>2.34914E-9</v>
      </c>
      <c r="N234" s="4">
        <v>5.8263899999999996E-10</v>
      </c>
      <c r="O234" s="4">
        <v>6.6191899999999998E-9</v>
      </c>
      <c r="P234" s="4">
        <v>5.4420999999999996E-9</v>
      </c>
    </row>
    <row r="235" spans="1:16" x14ac:dyDescent="0.4">
      <c r="A235" s="3">
        <v>322291</v>
      </c>
      <c r="B235" t="str">
        <f>VLOOKUP(A235,'sector labels'!A:B,2,FALSE)</f>
        <v>Sanitary paper product manufacturing</v>
      </c>
      <c r="C235" s="4">
        <f t="shared" si="3"/>
        <v>1.57331504056E-8</v>
      </c>
      <c r="D235" s="4">
        <v>7.5289000000000004E-12</v>
      </c>
      <c r="E235" s="4">
        <v>6.8082299999999996E-10</v>
      </c>
      <c r="F235" s="4">
        <v>2.04293E-13</v>
      </c>
      <c r="G235" s="4">
        <v>6.8097599999999998E-14</v>
      </c>
      <c r="H235" s="4">
        <v>1.76115E-13</v>
      </c>
      <c r="I235" s="4">
        <v>1.9558100000000001E-9</v>
      </c>
      <c r="J235" s="4">
        <v>9.7790300000000003E-10</v>
      </c>
      <c r="K235" s="4">
        <v>1.4266399999999999E-9</v>
      </c>
      <c r="L235" s="4">
        <v>1.21379E-9</v>
      </c>
      <c r="M235" s="4">
        <v>2.0028700000000001E-9</v>
      </c>
      <c r="N235" s="4">
        <v>4.9713599999999997E-10</v>
      </c>
      <c r="O235" s="4">
        <v>3.9401099999999997E-10</v>
      </c>
      <c r="P235" s="4">
        <v>6.5761899999999998E-9</v>
      </c>
    </row>
    <row r="236" spans="1:16" x14ac:dyDescent="0.4">
      <c r="A236" s="3">
        <v>322299</v>
      </c>
      <c r="B236" t="str">
        <f>VLOOKUP(A236,'sector labels'!A:B,2,FALSE)</f>
        <v>All other converted paper product manufacturing</v>
      </c>
      <c r="C236" s="4">
        <f t="shared" si="3"/>
        <v>3.0751843931000001E-8</v>
      </c>
      <c r="D236" s="4">
        <v>7.6885100000000007E-12</v>
      </c>
      <c r="E236" s="4">
        <v>9.8351099999999996E-10</v>
      </c>
      <c r="F236" s="4">
        <v>3.6698899999999998E-12</v>
      </c>
      <c r="G236" s="4">
        <v>9.3880799999999997E-13</v>
      </c>
      <c r="H236" s="4">
        <v>2.2072300000000001E-13</v>
      </c>
      <c r="I236" s="4">
        <v>2.9631800000000001E-9</v>
      </c>
      <c r="J236" s="4">
        <v>1.4815900000000001E-9</v>
      </c>
      <c r="K236" s="4">
        <v>2.1670799999999999E-9</v>
      </c>
      <c r="L236" s="4">
        <v>1.8428200000000001E-9</v>
      </c>
      <c r="M236" s="4">
        <v>3.0423700000000001E-9</v>
      </c>
      <c r="N236" s="4">
        <v>7.5442500000000001E-10</v>
      </c>
      <c r="O236" s="4">
        <v>4.5844500000000002E-9</v>
      </c>
      <c r="P236" s="4">
        <v>1.29199E-8</v>
      </c>
    </row>
    <row r="237" spans="1:16" x14ac:dyDescent="0.4">
      <c r="A237" s="3">
        <v>323110</v>
      </c>
      <c r="B237" t="str">
        <f>VLOOKUP(A237,'sector labels'!A:B,2,FALSE)</f>
        <v>Printing</v>
      </c>
      <c r="C237" s="4">
        <f t="shared" si="3"/>
        <v>1.800422769E-8</v>
      </c>
      <c r="D237" s="4">
        <v>7.9329500000000004E-12</v>
      </c>
      <c r="E237" s="4">
        <v>2.07517E-10</v>
      </c>
      <c r="F237" s="4">
        <v>1.02546E-12</v>
      </c>
      <c r="G237" s="4">
        <v>1.1777699999999999E-13</v>
      </c>
      <c r="H237" s="4">
        <v>6.8750299999999996E-13</v>
      </c>
      <c r="I237" s="4">
        <v>4.5253599999999999E-10</v>
      </c>
      <c r="J237" s="4">
        <v>2.2626799999999999E-10</v>
      </c>
      <c r="K237" s="4">
        <v>1.4136600000000001E-9</v>
      </c>
      <c r="L237" s="4">
        <v>2.12268E-9</v>
      </c>
      <c r="M237" s="4">
        <v>4.64753E-10</v>
      </c>
      <c r="N237" s="4">
        <v>1.4342700000000001E-9</v>
      </c>
      <c r="O237" s="4">
        <v>5.1569799999999997E-9</v>
      </c>
      <c r="P237" s="4">
        <v>6.5158000000000002E-9</v>
      </c>
    </row>
    <row r="238" spans="1:16" x14ac:dyDescent="0.4">
      <c r="A238" s="3">
        <v>323120</v>
      </c>
      <c r="B238" t="str">
        <f>VLOOKUP(A238,'sector labels'!A:B,2,FALSE)</f>
        <v>Support activities for printing</v>
      </c>
      <c r="C238" s="4">
        <f t="shared" si="3"/>
        <v>3.9677736178200004E-8</v>
      </c>
      <c r="D238" s="4">
        <v>8.7877400000000003E-12</v>
      </c>
      <c r="E238" s="4">
        <v>3.13193E-9</v>
      </c>
      <c r="F238" s="4">
        <v>2.24361E-12</v>
      </c>
      <c r="G238" s="4">
        <v>9.7548199999999994E-14</v>
      </c>
      <c r="H238" s="4">
        <v>2.5228000000000001E-13</v>
      </c>
      <c r="I238" s="4">
        <v>3.4210300000000001E-9</v>
      </c>
      <c r="J238" s="4">
        <v>1.7105099999999999E-9</v>
      </c>
      <c r="K238" s="4">
        <v>2.50223E-9</v>
      </c>
      <c r="L238" s="4">
        <v>2.12777E-9</v>
      </c>
      <c r="M238" s="4">
        <v>3.5129000000000001E-9</v>
      </c>
      <c r="N238" s="4">
        <v>8.7106200000000001E-10</v>
      </c>
      <c r="O238" s="4">
        <v>6.9042300000000001E-10</v>
      </c>
      <c r="P238" s="4">
        <v>2.1698500000000001E-8</v>
      </c>
    </row>
    <row r="239" spans="1:16" x14ac:dyDescent="0.4">
      <c r="A239" s="3">
        <v>324110</v>
      </c>
      <c r="B239" t="str">
        <f>VLOOKUP(A239,'sector labels'!A:B,2,FALSE)</f>
        <v>Petroleum refineries</v>
      </c>
      <c r="C239" s="4">
        <f t="shared" si="3"/>
        <v>4.1573857471199997E-10</v>
      </c>
      <c r="D239" s="4">
        <v>2.3354399999999999E-14</v>
      </c>
      <c r="E239" s="4">
        <v>8.6809200000000005E-12</v>
      </c>
      <c r="F239" s="4">
        <v>1.4258500000000001E-15</v>
      </c>
      <c r="G239" s="4">
        <v>4.7528200000000004E-16</v>
      </c>
      <c r="H239" s="4">
        <v>1.22918E-15</v>
      </c>
      <c r="I239" s="4">
        <v>3.4560199999999999E-10</v>
      </c>
      <c r="J239" s="4">
        <v>8.2286200000000001E-12</v>
      </c>
      <c r="K239" s="4">
        <v>1.20354E-11</v>
      </c>
      <c r="L239" s="4">
        <v>1.0234599999999999E-11</v>
      </c>
      <c r="M239" s="4">
        <v>1.68965E-11</v>
      </c>
      <c r="N239" s="4">
        <v>4.1899200000000004E-12</v>
      </c>
      <c r="O239" s="4">
        <v>3.3210099999999998E-12</v>
      </c>
      <c r="P239" s="4">
        <v>6.5231200000000002E-12</v>
      </c>
    </row>
    <row r="240" spans="1:16" x14ac:dyDescent="0.4">
      <c r="A240" s="3">
        <v>324121</v>
      </c>
      <c r="B240" t="str">
        <f>VLOOKUP(A240,'sector labels'!A:B,2,FALSE)</f>
        <v>Asphalt paving mixture and block manufacturing</v>
      </c>
      <c r="C240" s="4">
        <f t="shared" si="3"/>
        <v>2.1729977886999998E-9</v>
      </c>
      <c r="D240" s="4">
        <v>9.8319300000000004E-14</v>
      </c>
      <c r="E240" s="4">
        <v>1.74228E-11</v>
      </c>
      <c r="F240" s="4">
        <v>3.6015900000000001E-14</v>
      </c>
      <c r="G240" s="4">
        <v>1.20053E-14</v>
      </c>
      <c r="H240" s="4">
        <v>3.10482E-14</v>
      </c>
      <c r="I240" s="4">
        <v>4.55135E-10</v>
      </c>
      <c r="J240" s="4">
        <v>2.27567E-10</v>
      </c>
      <c r="K240" s="4">
        <v>3.3320399999999998E-10</v>
      </c>
      <c r="L240" s="4">
        <v>2.83289E-10</v>
      </c>
      <c r="M240" s="4">
        <v>4.6778699999999997E-10</v>
      </c>
      <c r="N240" s="4">
        <v>1.15953E-10</v>
      </c>
      <c r="O240" s="4">
        <v>9.1909599999999998E-11</v>
      </c>
      <c r="P240" s="4">
        <v>1.8055300000000001E-10</v>
      </c>
    </row>
    <row r="241" spans="1:16" x14ac:dyDescent="0.4">
      <c r="A241" s="3">
        <v>324122</v>
      </c>
      <c r="B241" t="str">
        <f>VLOOKUP(A241,'sector labels'!A:B,2,FALSE)</f>
        <v>Asphalt shingle and coating materials manufacturing</v>
      </c>
      <c r="C241" s="4">
        <f t="shared" si="3"/>
        <v>5.9911816774000001E-9</v>
      </c>
      <c r="D241" s="4">
        <v>3.1014499999999999E-13</v>
      </c>
      <c r="E241" s="4">
        <v>2.8840600000000001E-10</v>
      </c>
      <c r="F241" s="4">
        <v>1.0603700000000001E-12</v>
      </c>
      <c r="G241" s="4">
        <v>2.2722200000000001E-13</v>
      </c>
      <c r="H241" s="4">
        <v>9.7940400000000001E-14</v>
      </c>
      <c r="I241" s="4">
        <v>1.20542E-9</v>
      </c>
      <c r="J241" s="4">
        <v>6.02712E-10</v>
      </c>
      <c r="K241" s="4">
        <v>8.8057700000000005E-10</v>
      </c>
      <c r="L241" s="4">
        <v>7.4897900000000003E-10</v>
      </c>
      <c r="M241" s="4">
        <v>1.2362499999999999E-9</v>
      </c>
      <c r="N241" s="4">
        <v>3.0668299999999999E-10</v>
      </c>
      <c r="O241" s="4">
        <v>2.4307600000000002E-10</v>
      </c>
      <c r="P241" s="4">
        <v>4.7738299999999998E-10</v>
      </c>
    </row>
    <row r="242" spans="1:16" x14ac:dyDescent="0.4">
      <c r="A242" s="3">
        <v>324190</v>
      </c>
      <c r="B242" t="str">
        <f>VLOOKUP(A242,'sector labels'!A:B,2,FALSE)</f>
        <v>Other petroleum and coal products manufacturing</v>
      </c>
      <c r="C242" s="4">
        <f t="shared" si="3"/>
        <v>6.0928213765999998E-9</v>
      </c>
      <c r="D242" s="4">
        <v>7.4539499999999998E-13</v>
      </c>
      <c r="E242" s="4">
        <v>1.26735E-10</v>
      </c>
      <c r="F242" s="4">
        <v>1.04756E-13</v>
      </c>
      <c r="G242" s="4">
        <v>3.4918699999999998E-14</v>
      </c>
      <c r="H242" s="4">
        <v>9.0306899999999999E-14</v>
      </c>
      <c r="I242" s="4">
        <v>1.26003E-9</v>
      </c>
      <c r="J242" s="4">
        <v>6.3001600000000003E-10</v>
      </c>
      <c r="K242" s="4">
        <v>9.2194100000000003E-10</v>
      </c>
      <c r="L242" s="4">
        <v>7.83918E-10</v>
      </c>
      <c r="M242" s="4">
        <v>1.2943199999999999E-9</v>
      </c>
      <c r="N242" s="4">
        <v>3.2089899999999999E-10</v>
      </c>
      <c r="O242" s="4">
        <v>2.5435399999999999E-10</v>
      </c>
      <c r="P242" s="4">
        <v>4.9963299999999998E-10</v>
      </c>
    </row>
    <row r="243" spans="1:16" x14ac:dyDescent="0.4">
      <c r="A243" s="3">
        <v>325110</v>
      </c>
      <c r="B243" t="str">
        <f>VLOOKUP(A243,'sector labels'!A:B,2,FALSE)</f>
        <v>Petrochemical manufacturing</v>
      </c>
      <c r="C243" s="4">
        <f t="shared" si="3"/>
        <v>1.2598073535400001E-9</v>
      </c>
      <c r="D243" s="4">
        <v>5.9723400000000003E-14</v>
      </c>
      <c r="E243" s="4">
        <v>1.02081E-11</v>
      </c>
      <c r="F243" s="4">
        <v>2.18776E-14</v>
      </c>
      <c r="G243" s="4">
        <v>7.29254E-15</v>
      </c>
      <c r="H243" s="4">
        <v>1.8860000000000001E-14</v>
      </c>
      <c r="I243" s="4">
        <v>2.6392899999999998E-10</v>
      </c>
      <c r="J243" s="4">
        <v>1.3196499999999999E-10</v>
      </c>
      <c r="K243" s="4">
        <v>1.9311800000000001E-10</v>
      </c>
      <c r="L243" s="4">
        <v>1.6420600000000001E-10</v>
      </c>
      <c r="M243" s="4">
        <v>2.7111999999999999E-10</v>
      </c>
      <c r="N243" s="4">
        <v>6.7217700000000005E-11</v>
      </c>
      <c r="O243" s="4">
        <v>5.3278800000000001E-11</v>
      </c>
      <c r="P243" s="4">
        <v>1.04657E-10</v>
      </c>
    </row>
    <row r="244" spans="1:16" x14ac:dyDescent="0.4">
      <c r="A244" s="3">
        <v>325120</v>
      </c>
      <c r="B244" t="str">
        <f>VLOOKUP(A244,'sector labels'!A:B,2,FALSE)</f>
        <v>Industrial gas manufacturing</v>
      </c>
      <c r="C244" s="4">
        <f t="shared" si="3"/>
        <v>8.868847498600001E-9</v>
      </c>
      <c r="D244" s="4">
        <v>5.41898E-13</v>
      </c>
      <c r="E244" s="4">
        <v>7.6642799999999994E-11</v>
      </c>
      <c r="F244" s="4">
        <v>1.9850599999999999E-13</v>
      </c>
      <c r="G244" s="4">
        <v>6.6168599999999997E-14</v>
      </c>
      <c r="H244" s="4">
        <v>1.7112600000000001E-13</v>
      </c>
      <c r="I244" s="4">
        <v>1.8608099999999999E-9</v>
      </c>
      <c r="J244" s="4">
        <v>9.3040300000000004E-10</v>
      </c>
      <c r="K244" s="4">
        <v>1.35691E-9</v>
      </c>
      <c r="L244" s="4">
        <v>1.1545299999999999E-9</v>
      </c>
      <c r="M244" s="4">
        <v>1.9049800000000002E-9</v>
      </c>
      <c r="N244" s="4">
        <v>4.7289400000000004E-10</v>
      </c>
      <c r="O244" s="4">
        <v>3.7479399999999999E-10</v>
      </c>
      <c r="P244" s="4">
        <v>7.3590599999999996E-10</v>
      </c>
    </row>
    <row r="245" spans="1:16" x14ac:dyDescent="0.4">
      <c r="A245" s="3">
        <v>325130</v>
      </c>
      <c r="B245" t="str">
        <f>VLOOKUP(A245,'sector labels'!A:B,2,FALSE)</f>
        <v>Synthetic dye and pigment manufacturing</v>
      </c>
      <c r="C245" s="4">
        <f t="shared" si="3"/>
        <v>2.6660324063E-8</v>
      </c>
      <c r="D245" s="4">
        <v>6.4980900000000002E-12</v>
      </c>
      <c r="E245" s="4">
        <v>1.4511499999999999E-10</v>
      </c>
      <c r="F245" s="4">
        <v>3.9672599999999998E-13</v>
      </c>
      <c r="G245" s="4">
        <v>1.3224199999999999E-13</v>
      </c>
      <c r="H245" s="4">
        <v>3.4200500000000002E-13</v>
      </c>
      <c r="I245" s="4">
        <v>3.44961E-9</v>
      </c>
      <c r="J245" s="4">
        <v>1.72481E-9</v>
      </c>
      <c r="K245" s="4">
        <v>2.5124700000000001E-9</v>
      </c>
      <c r="L245" s="4">
        <v>2.13823E-9</v>
      </c>
      <c r="M245" s="4">
        <v>3.5272600000000001E-9</v>
      </c>
      <c r="N245" s="4">
        <v>8.76003E-10</v>
      </c>
      <c r="O245" s="4">
        <v>6.9425700000000001E-10</v>
      </c>
      <c r="P245" s="4">
        <v>1.15852E-8</v>
      </c>
    </row>
    <row r="246" spans="1:16" x14ac:dyDescent="0.4">
      <c r="A246" s="3">
        <v>325180</v>
      </c>
      <c r="B246" t="str">
        <f>VLOOKUP(A246,'sector labels'!A:B,2,FALSE)</f>
        <v>Other Basic Inorganic Chemical Manufacturing</v>
      </c>
      <c r="C246" s="4">
        <f t="shared" si="3"/>
        <v>7.4478920552999987E-9</v>
      </c>
      <c r="D246" s="4">
        <v>7.6987199999999997E-13</v>
      </c>
      <c r="E246" s="4">
        <v>1.00693E-10</v>
      </c>
      <c r="F246" s="4">
        <v>4.1020599999999999E-13</v>
      </c>
      <c r="G246" s="4">
        <v>5.1275700000000001E-14</v>
      </c>
      <c r="H246" s="4">
        <v>2.2101600000000001E-14</v>
      </c>
      <c r="I246" s="4">
        <v>3.05406E-10</v>
      </c>
      <c r="J246" s="4">
        <v>4.7337899999999996E-9</v>
      </c>
      <c r="K246" s="4">
        <v>2.23433E-10</v>
      </c>
      <c r="L246" s="4">
        <v>1.8998799999999999E-10</v>
      </c>
      <c r="M246" s="4">
        <v>3.1367899999999999E-10</v>
      </c>
      <c r="N246" s="4">
        <v>7.7773600000000004E-11</v>
      </c>
      <c r="O246" s="4">
        <v>4.7261600000000004E-10</v>
      </c>
      <c r="P246" s="4">
        <v>1.02926E-9</v>
      </c>
    </row>
    <row r="247" spans="1:16" x14ac:dyDescent="0.4">
      <c r="A247" s="3">
        <v>325190</v>
      </c>
      <c r="B247" t="str">
        <f>VLOOKUP(A247,'sector labels'!A:B,2,FALSE)</f>
        <v>Other basic organic chemical manufacturing</v>
      </c>
      <c r="C247" s="4">
        <f t="shared" si="3"/>
        <v>3.6718721785E-9</v>
      </c>
      <c r="D247" s="4">
        <v>4.2183699999999998E-13</v>
      </c>
      <c r="E247" s="4">
        <v>3.3569600000000002E-11</v>
      </c>
      <c r="F247" s="4">
        <v>3.3361300000000002E-14</v>
      </c>
      <c r="G247" s="4">
        <v>1.11204E-14</v>
      </c>
      <c r="H247" s="4">
        <v>2.87598E-14</v>
      </c>
      <c r="I247" s="4">
        <v>3.9777899999999999E-10</v>
      </c>
      <c r="J247" s="4">
        <v>1.12648E-9</v>
      </c>
      <c r="K247" s="4">
        <v>2.9101700000000002E-10</v>
      </c>
      <c r="L247" s="4">
        <v>2.4745399999999999E-10</v>
      </c>
      <c r="M247" s="4">
        <v>4.0855899999999997E-10</v>
      </c>
      <c r="N247" s="4">
        <v>1.01298E-10</v>
      </c>
      <c r="O247" s="4">
        <v>8.0291500000000001E-11</v>
      </c>
      <c r="P247" s="4">
        <v>9.8492899999999992E-10</v>
      </c>
    </row>
    <row r="248" spans="1:16" x14ac:dyDescent="0.4">
      <c r="A248" s="3">
        <v>325211</v>
      </c>
      <c r="B248" t="str">
        <f>VLOOKUP(A248,'sector labels'!A:B,2,FALSE)</f>
        <v>Plastics material and resin manufacturing</v>
      </c>
      <c r="C248" s="4">
        <f t="shared" si="3"/>
        <v>6.8837405801600009E-9</v>
      </c>
      <c r="D248" s="4">
        <v>9.2114800000000002E-13</v>
      </c>
      <c r="E248" s="4">
        <v>3.7907100000000001E-11</v>
      </c>
      <c r="F248" s="4">
        <v>1.5794600000000001E-13</v>
      </c>
      <c r="G248" s="4">
        <v>4.7862599999999998E-15</v>
      </c>
      <c r="H248" s="4">
        <v>9.4899899999999997E-14</v>
      </c>
      <c r="I248" s="4">
        <v>4.9742800000000003E-9</v>
      </c>
      <c r="J248" s="4">
        <v>8.0230299999999996E-11</v>
      </c>
      <c r="K248" s="4">
        <v>1.1729899999999999E-10</v>
      </c>
      <c r="L248" s="4">
        <v>9.9755800000000005E-11</v>
      </c>
      <c r="M248" s="4">
        <v>1.6467600000000001E-10</v>
      </c>
      <c r="N248" s="4">
        <v>4.0841900000000003E-11</v>
      </c>
      <c r="O248" s="4">
        <v>3.2371699999999999E-11</v>
      </c>
      <c r="P248" s="4">
        <v>1.3351999999999999E-9</v>
      </c>
    </row>
    <row r="249" spans="1:16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f t="shared" si="3"/>
        <v>1.0481127201700001E-8</v>
      </c>
      <c r="D249" s="4">
        <v>2.9741100000000001E-12</v>
      </c>
      <c r="E249" s="4">
        <v>2.07315E-10</v>
      </c>
      <c r="F249" s="4">
        <v>3.5646699999999998E-13</v>
      </c>
      <c r="G249" s="4">
        <v>2.8428200000000002E-13</v>
      </c>
      <c r="H249" s="4">
        <v>9.3342700000000003E-14</v>
      </c>
      <c r="I249" s="4">
        <v>1.20776E-9</v>
      </c>
      <c r="J249" s="4">
        <v>6.03882E-10</v>
      </c>
      <c r="K249" s="4">
        <v>8.8287099999999998E-10</v>
      </c>
      <c r="L249" s="4">
        <v>7.5083400000000002E-10</v>
      </c>
      <c r="M249" s="4">
        <v>1.2394700000000001E-9</v>
      </c>
      <c r="N249" s="4">
        <v>3.07407E-10</v>
      </c>
      <c r="O249" s="4">
        <v>2.40813E-9</v>
      </c>
      <c r="P249" s="4">
        <v>2.8697499999999999E-9</v>
      </c>
    </row>
    <row r="250" spans="1:16" x14ac:dyDescent="0.4">
      <c r="A250" s="3">
        <v>325411</v>
      </c>
      <c r="B250" t="str">
        <f>VLOOKUP(A250,'sector labels'!A:B,2,FALSE)</f>
        <v>Medicinal and botanical manufacturing</v>
      </c>
      <c r="C250" s="4">
        <f t="shared" si="3"/>
        <v>8.7155718324000004E-9</v>
      </c>
      <c r="D250" s="4">
        <v>1.9014599999999999E-12</v>
      </c>
      <c r="E250" s="4">
        <v>2.4008100000000001E-11</v>
      </c>
      <c r="F250" s="4">
        <v>5.1595300000000003E-14</v>
      </c>
      <c r="G250" s="4">
        <v>1.71984E-14</v>
      </c>
      <c r="H250" s="4">
        <v>4.4478699999999998E-14</v>
      </c>
      <c r="I250" s="4">
        <v>6.2022800000000002E-10</v>
      </c>
      <c r="J250" s="4">
        <v>3.1011400000000001E-10</v>
      </c>
      <c r="K250" s="4">
        <v>4.5380500000000002E-10</v>
      </c>
      <c r="L250" s="4">
        <v>3.8586700000000001E-10</v>
      </c>
      <c r="M250" s="4">
        <v>6.3709799999999999E-10</v>
      </c>
      <c r="N250" s="4">
        <v>1.5795600000000001E-10</v>
      </c>
      <c r="O250" s="4">
        <v>9.5987100000000002E-10</v>
      </c>
      <c r="P250" s="4">
        <v>5.16461E-9</v>
      </c>
    </row>
    <row r="251" spans="1:16" x14ac:dyDescent="0.4">
      <c r="A251" s="3">
        <v>325412</v>
      </c>
      <c r="B251" t="str">
        <f>VLOOKUP(A251,'sector labels'!A:B,2,FALSE)</f>
        <v>Pharmaceutical preparation manufacturing</v>
      </c>
      <c r="C251" s="4">
        <f t="shared" si="3"/>
        <v>4.3576862837E-9</v>
      </c>
      <c r="D251" s="4">
        <v>1.1838200000000001E-12</v>
      </c>
      <c r="E251" s="4">
        <v>4.5303000000000001E-11</v>
      </c>
      <c r="F251" s="4">
        <v>1.9273399999999999E-13</v>
      </c>
      <c r="G251" s="4">
        <v>1.4825699999999999E-14</v>
      </c>
      <c r="H251" s="4">
        <v>2.4070400000000001E-13</v>
      </c>
      <c r="I251" s="4">
        <v>1.3757499999999999E-9</v>
      </c>
      <c r="J251" s="4">
        <v>4.2992300000000001E-11</v>
      </c>
      <c r="K251" s="4">
        <v>6.2885399999999996E-11</v>
      </c>
      <c r="L251" s="4">
        <v>5.3475499999999999E-11</v>
      </c>
      <c r="M251" s="4">
        <v>8.8284999999999996E-11</v>
      </c>
      <c r="N251" s="4">
        <v>4.59733E-10</v>
      </c>
      <c r="O251" s="4">
        <v>1.00064E-9</v>
      </c>
      <c r="P251" s="4">
        <v>1.2269899999999999E-9</v>
      </c>
    </row>
    <row r="252" spans="1:16" x14ac:dyDescent="0.4">
      <c r="A252" s="3">
        <v>325413</v>
      </c>
      <c r="B252" t="str">
        <f>VLOOKUP(A252,'sector labels'!A:B,2,FALSE)</f>
        <v>In-vitro diagnostic substance manufacturing</v>
      </c>
      <c r="C252" s="4">
        <f t="shared" si="3"/>
        <v>5.6894360229999998E-9</v>
      </c>
      <c r="D252" s="4">
        <v>1.59304E-12</v>
      </c>
      <c r="E252" s="4">
        <v>3.2306699999999998E-11</v>
      </c>
      <c r="F252" s="4">
        <v>6.8653500000000004E-14</v>
      </c>
      <c r="G252" s="4">
        <v>2.28845E-14</v>
      </c>
      <c r="H252" s="4">
        <v>4.53745E-13</v>
      </c>
      <c r="I252" s="4">
        <v>8.3735300000000003E-10</v>
      </c>
      <c r="J252" s="4">
        <v>4.1867600000000001E-10</v>
      </c>
      <c r="K252" s="4">
        <v>6.1277499999999999E-10</v>
      </c>
      <c r="L252" s="4">
        <v>5.2102100000000004E-10</v>
      </c>
      <c r="M252" s="4">
        <v>8.6027800000000004E-10</v>
      </c>
      <c r="N252" s="4">
        <v>2.13275E-10</v>
      </c>
      <c r="O252" s="4">
        <v>1.85954E-9</v>
      </c>
      <c r="P252" s="4">
        <v>3.32073E-10</v>
      </c>
    </row>
    <row r="253" spans="1:16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f t="shared" si="3"/>
        <v>7.5448601944999992E-9</v>
      </c>
      <c r="D253" s="4">
        <v>1.2281E-12</v>
      </c>
      <c r="E253" s="4">
        <v>2.2996899999999999E-11</v>
      </c>
      <c r="F253" s="4">
        <v>5.2926299999999999E-14</v>
      </c>
      <c r="G253" s="4">
        <v>1.7642099999999998E-14</v>
      </c>
      <c r="H253" s="4">
        <v>4.5626099999999999E-14</v>
      </c>
      <c r="I253" s="4">
        <v>5.8174600000000005E-10</v>
      </c>
      <c r="J253" s="4">
        <v>2.9087300000000003E-10</v>
      </c>
      <c r="K253" s="4">
        <v>4.2517200000000001E-10</v>
      </c>
      <c r="L253" s="4">
        <v>3.9775900000000001E-9</v>
      </c>
      <c r="M253" s="4">
        <v>5.9690099999999998E-10</v>
      </c>
      <c r="N253" s="4">
        <v>1.48051E-10</v>
      </c>
      <c r="O253" s="4">
        <v>1.1734600000000001E-10</v>
      </c>
      <c r="P253" s="4">
        <v>1.38284E-9</v>
      </c>
    </row>
    <row r="254" spans="1:16" x14ac:dyDescent="0.4">
      <c r="A254" s="3">
        <v>325310</v>
      </c>
      <c r="B254" t="str">
        <f>VLOOKUP(A254,'sector labels'!A:B,2,FALSE)</f>
        <v>Fertilizer manufacturing</v>
      </c>
      <c r="C254" s="4">
        <f t="shared" si="3"/>
        <v>1.1308156603E-8</v>
      </c>
      <c r="D254" s="4">
        <v>4.8819299999999998E-13</v>
      </c>
      <c r="E254" s="4">
        <v>7.6649800000000002E-11</v>
      </c>
      <c r="F254" s="4">
        <v>1.78833E-13</v>
      </c>
      <c r="G254" s="4">
        <v>5.9610999999999995E-14</v>
      </c>
      <c r="H254" s="4">
        <v>1.54166E-13</v>
      </c>
      <c r="I254" s="4">
        <v>1.9304299999999999E-9</v>
      </c>
      <c r="J254" s="4">
        <v>9.6521299999999994E-10</v>
      </c>
      <c r="K254" s="4">
        <v>1.4105300000000001E-9</v>
      </c>
      <c r="L254" s="4">
        <v>1.1996799999999999E-9</v>
      </c>
      <c r="M254" s="4">
        <v>1.9802500000000001E-9</v>
      </c>
      <c r="N254" s="4">
        <v>4.9121E-10</v>
      </c>
      <c r="O254" s="4">
        <v>3.8933300000000001E-10</v>
      </c>
      <c r="P254" s="4">
        <v>2.8639799999999999E-9</v>
      </c>
    </row>
    <row r="255" spans="1:16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f t="shared" si="3"/>
        <v>3.1537950700000002E-9</v>
      </c>
      <c r="D255" s="4">
        <v>1.9585000000000002E-12</v>
      </c>
      <c r="E255" s="4">
        <v>2.53689E-11</v>
      </c>
      <c r="F255" s="4">
        <v>5.3142900000000003E-14</v>
      </c>
      <c r="G255" s="4">
        <v>1.77143E-14</v>
      </c>
      <c r="H255" s="4">
        <v>4.5812799999999997E-14</v>
      </c>
      <c r="I255" s="4">
        <v>6.6023899999999998E-10</v>
      </c>
      <c r="J255" s="4">
        <v>3.3011999999999999E-10</v>
      </c>
      <c r="K255" s="4">
        <v>4.83267E-10</v>
      </c>
      <c r="L255" s="4">
        <v>4.10888E-10</v>
      </c>
      <c r="M255" s="4">
        <v>6.7846099999999996E-10</v>
      </c>
      <c r="N255" s="4">
        <v>1.6818699999999999E-10</v>
      </c>
      <c r="O255" s="4">
        <v>1.3331100000000001E-10</v>
      </c>
      <c r="P255" s="4">
        <v>2.6187800000000001E-10</v>
      </c>
    </row>
    <row r="256" spans="1:16" x14ac:dyDescent="0.4">
      <c r="A256" s="3">
        <v>325510</v>
      </c>
      <c r="B256" t="str">
        <f>VLOOKUP(A256,'sector labels'!A:B,2,FALSE)</f>
        <v>Paint and coating manufacturing</v>
      </c>
      <c r="C256" s="4">
        <f t="shared" si="3"/>
        <v>2.9039559468300001E-8</v>
      </c>
      <c r="D256" s="4">
        <v>8.4438400000000005E-12</v>
      </c>
      <c r="E256" s="4">
        <v>3.0150999999999998E-10</v>
      </c>
      <c r="F256" s="4">
        <v>8.5919700000000005E-14</v>
      </c>
      <c r="G256" s="4">
        <v>2.8639899999999997E-14</v>
      </c>
      <c r="H256" s="4">
        <v>7.4068700000000001E-14</v>
      </c>
      <c r="I256" s="4">
        <v>8.8221E-10</v>
      </c>
      <c r="J256" s="4">
        <v>1.8085299999999999E-8</v>
      </c>
      <c r="K256" s="4">
        <v>4.9386700000000003E-9</v>
      </c>
      <c r="L256" s="4">
        <v>5.4795399999999999E-10</v>
      </c>
      <c r="M256" s="4">
        <v>9.0435899999999996E-10</v>
      </c>
      <c r="N256" s="4">
        <v>2.24388E-10</v>
      </c>
      <c r="O256" s="4">
        <v>1.77846E-10</v>
      </c>
      <c r="P256" s="4">
        <v>2.96869E-9</v>
      </c>
    </row>
    <row r="257" spans="1:16" x14ac:dyDescent="0.4">
      <c r="A257" s="3">
        <v>325520</v>
      </c>
      <c r="B257" t="str">
        <f>VLOOKUP(A257,'sector labels'!A:B,2,FALSE)</f>
        <v>Adhesive manufacturing</v>
      </c>
      <c r="C257" s="4">
        <f t="shared" si="3"/>
        <v>3.0813080358199995E-8</v>
      </c>
      <c r="D257" s="4">
        <v>6.5896499999999999E-12</v>
      </c>
      <c r="E257" s="4">
        <v>3.7096800000000001E-11</v>
      </c>
      <c r="F257" s="4">
        <v>1.77866E-12</v>
      </c>
      <c r="G257" s="4">
        <v>2.82327E-14</v>
      </c>
      <c r="H257" s="4">
        <v>7.3015500000000003E-14</v>
      </c>
      <c r="I257" s="4">
        <v>2.4461299999999999E-8</v>
      </c>
      <c r="J257" s="4">
        <v>4.7041000000000003E-10</v>
      </c>
      <c r="K257" s="4">
        <v>6.87698E-10</v>
      </c>
      <c r="L257" s="4">
        <v>5.8485599999999995E-10</v>
      </c>
      <c r="M257" s="4">
        <v>9.6546199999999991E-10</v>
      </c>
      <c r="N257" s="4">
        <v>2.3945400000000002E-10</v>
      </c>
      <c r="O257" s="4">
        <v>1.8979400000000001E-10</v>
      </c>
      <c r="P257" s="4">
        <v>3.1685399999999999E-9</v>
      </c>
    </row>
    <row r="258" spans="1:16" x14ac:dyDescent="0.4">
      <c r="A258" s="3">
        <v>325610</v>
      </c>
      <c r="B258" t="str">
        <f>VLOOKUP(A258,'sector labels'!A:B,2,FALSE)</f>
        <v>Soap and cleaning compound manufacturing</v>
      </c>
      <c r="C258" s="4">
        <f t="shared" si="3"/>
        <v>1.5798215714E-8</v>
      </c>
      <c r="D258" s="4">
        <v>1.1522500000000001E-12</v>
      </c>
      <c r="E258" s="4">
        <v>1.484E-10</v>
      </c>
      <c r="F258" s="4">
        <v>7.8556899999999998E-14</v>
      </c>
      <c r="G258" s="4">
        <v>2.61856E-14</v>
      </c>
      <c r="H258" s="4">
        <v>6.7721499999999996E-14</v>
      </c>
      <c r="I258" s="4">
        <v>9.3358499999999994E-10</v>
      </c>
      <c r="J258" s="4">
        <v>7.40479E-9</v>
      </c>
      <c r="K258" s="4">
        <v>6.82986E-10</v>
      </c>
      <c r="L258" s="4">
        <v>5.8075400000000002E-10</v>
      </c>
      <c r="M258" s="4">
        <v>9.5884699999999993E-10</v>
      </c>
      <c r="N258" s="4">
        <v>2.3773899999999999E-10</v>
      </c>
      <c r="O258" s="4">
        <v>1.2777300000000001E-9</v>
      </c>
      <c r="P258" s="4">
        <v>3.5720600000000002E-9</v>
      </c>
    </row>
    <row r="259" spans="1:16" x14ac:dyDescent="0.4">
      <c r="A259" s="3">
        <v>325620</v>
      </c>
      <c r="B259" t="str">
        <f>VLOOKUP(A259,'sector labels'!A:B,2,FALSE)</f>
        <v>Toilet preparation manufacturing</v>
      </c>
      <c r="C259" s="4">
        <f t="shared" ref="C259:C322" si="4">SUM(D259:P259)</f>
        <v>8.3098846024400001E-9</v>
      </c>
      <c r="D259" s="4">
        <v>2.0037199999999999E-12</v>
      </c>
      <c r="E259" s="4">
        <v>6.0549400000000003E-11</v>
      </c>
      <c r="F259" s="4">
        <v>3.1404800000000002E-13</v>
      </c>
      <c r="G259" s="4">
        <v>7.3034400000000002E-15</v>
      </c>
      <c r="H259" s="4">
        <v>2.7073100000000002E-13</v>
      </c>
      <c r="I259" s="4">
        <v>2.8591299999999998E-9</v>
      </c>
      <c r="J259" s="4">
        <v>1.2996000000000001E-10</v>
      </c>
      <c r="K259" s="4">
        <v>1.9014700000000001E-10</v>
      </c>
      <c r="L259" s="4">
        <v>1.61686E-10</v>
      </c>
      <c r="M259" s="4">
        <v>2.6694799999999998E-10</v>
      </c>
      <c r="N259" s="4">
        <v>6.61884E-11</v>
      </c>
      <c r="O259" s="4">
        <v>2.1509700000000001E-9</v>
      </c>
      <c r="P259" s="4">
        <v>2.4217099999999999E-9</v>
      </c>
    </row>
    <row r="260" spans="1:16" x14ac:dyDescent="0.4">
      <c r="A260" s="3">
        <v>325910</v>
      </c>
      <c r="B260" t="str">
        <f>VLOOKUP(A260,'sector labels'!A:B,2,FALSE)</f>
        <v>Printing ink manufacturing</v>
      </c>
      <c r="C260" s="4">
        <f t="shared" si="4"/>
        <v>8.0136904279000001E-9</v>
      </c>
      <c r="D260" s="4">
        <v>3.1044100000000001E-12</v>
      </c>
      <c r="E260" s="4">
        <v>6.4339300000000004E-11</v>
      </c>
      <c r="F260" s="4">
        <v>1.3378800000000001E-13</v>
      </c>
      <c r="G260" s="4">
        <v>4.45959E-14</v>
      </c>
      <c r="H260" s="4">
        <v>1.1533400000000001E-13</v>
      </c>
      <c r="I260" s="4">
        <v>1.6779600000000001E-9</v>
      </c>
      <c r="J260" s="4">
        <v>8.3897800000000002E-10</v>
      </c>
      <c r="K260" s="4">
        <v>1.22833E-9</v>
      </c>
      <c r="L260" s="4">
        <v>1.0443399999999999E-9</v>
      </c>
      <c r="M260" s="4">
        <v>1.72445E-9</v>
      </c>
      <c r="N260" s="4">
        <v>4.2746499999999998E-10</v>
      </c>
      <c r="O260" s="4">
        <v>3.3882600000000003E-10</v>
      </c>
      <c r="P260" s="4">
        <v>6.6560399999999999E-10</v>
      </c>
    </row>
    <row r="261" spans="1:16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f t="shared" si="4"/>
        <v>1.9707715008400001E-8</v>
      </c>
      <c r="D261" s="4">
        <v>3.00084E-12</v>
      </c>
      <c r="E261" s="4">
        <v>2.9447500000000001E-10</v>
      </c>
      <c r="F261" s="4">
        <v>1.4869E-13</v>
      </c>
      <c r="G261" s="4">
        <v>4.9563399999999999E-14</v>
      </c>
      <c r="H261" s="4">
        <v>5.0791499999999996E-13</v>
      </c>
      <c r="I261" s="4">
        <v>7.85212E-9</v>
      </c>
      <c r="J261" s="4">
        <v>3.92606E-9</v>
      </c>
      <c r="K261" s="4">
        <v>1.15565E-9</v>
      </c>
      <c r="L261" s="4">
        <v>9.8293499999999998E-10</v>
      </c>
      <c r="M261" s="4">
        <v>1.6224200000000001E-9</v>
      </c>
      <c r="N261" s="4">
        <v>4.0247800000000002E-10</v>
      </c>
      <c r="O261" s="4">
        <v>1.2016500000000001E-9</v>
      </c>
      <c r="P261" s="4">
        <v>2.2662200000000001E-9</v>
      </c>
    </row>
    <row r="262" spans="1:16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f t="shared" si="4"/>
        <v>2.1518108665000001E-8</v>
      </c>
      <c r="D262" s="4">
        <v>5.6100300000000001E-12</v>
      </c>
      <c r="E262" s="4">
        <v>6.7728099999999997E-10</v>
      </c>
      <c r="F262" s="4">
        <v>2.39745E-12</v>
      </c>
      <c r="G262" s="4">
        <v>1.05275E-13</v>
      </c>
      <c r="H262" s="4">
        <v>1.14891E-12</v>
      </c>
      <c r="I262" s="4">
        <v>1.2068100000000001E-9</v>
      </c>
      <c r="J262" s="4">
        <v>6.0340400000000004E-10</v>
      </c>
      <c r="K262" s="4">
        <v>7.32071E-9</v>
      </c>
      <c r="L262" s="4">
        <v>7.5016200000000004E-10</v>
      </c>
      <c r="M262" s="4">
        <v>1.23833E-9</v>
      </c>
      <c r="N262" s="4">
        <v>1.9766099999999999E-9</v>
      </c>
      <c r="O262" s="4">
        <v>2.6821300000000001E-9</v>
      </c>
      <c r="P262" s="4">
        <v>5.0534099999999998E-9</v>
      </c>
    </row>
    <row r="263" spans="1:16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f t="shared" si="4"/>
        <v>4.25101009416E-8</v>
      </c>
      <c r="D263" s="4">
        <v>1.6852E-11</v>
      </c>
      <c r="E263" s="4">
        <v>1.1295799999999999E-9</v>
      </c>
      <c r="F263" s="4">
        <v>3.63256E-12</v>
      </c>
      <c r="G263" s="4">
        <v>9.6111599999999996E-14</v>
      </c>
      <c r="H263" s="4">
        <v>2.7002700000000002E-12</v>
      </c>
      <c r="I263" s="4">
        <v>2.9036599999999999E-9</v>
      </c>
      <c r="J263" s="4">
        <v>1.4518299999999999E-9</v>
      </c>
      <c r="K263" s="4">
        <v>1.66716E-8</v>
      </c>
      <c r="L263" s="4">
        <v>1.80311E-9</v>
      </c>
      <c r="M263" s="4">
        <v>2.9757399999999999E-9</v>
      </c>
      <c r="N263" s="4">
        <v>7.3841000000000004E-10</v>
      </c>
      <c r="O263" s="4">
        <v>6.4377300000000003E-9</v>
      </c>
      <c r="P263" s="4">
        <v>8.3751600000000003E-9</v>
      </c>
    </row>
    <row r="264" spans="1:16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f t="shared" si="4"/>
        <v>2.0753455305999999E-8</v>
      </c>
      <c r="D264" s="4">
        <v>9.2772900000000003E-12</v>
      </c>
      <c r="E264" s="4">
        <v>9.9040700000000005E-11</v>
      </c>
      <c r="F264" s="4">
        <v>2.69041E-12</v>
      </c>
      <c r="G264" s="4">
        <v>4.2480200000000001E-13</v>
      </c>
      <c r="H264" s="4">
        <v>1.8310400000000001E-13</v>
      </c>
      <c r="I264" s="4">
        <v>2.5601999999999999E-9</v>
      </c>
      <c r="J264" s="4">
        <v>1.2801E-9</v>
      </c>
      <c r="K264" s="4">
        <v>1.8732899999999998E-9</v>
      </c>
      <c r="L264" s="4">
        <v>1.5928400000000001E-9</v>
      </c>
      <c r="M264" s="4">
        <v>2.62992E-9</v>
      </c>
      <c r="N264" s="4">
        <v>6.5202899999999996E-10</v>
      </c>
      <c r="O264" s="4">
        <v>3.9622700000000002E-9</v>
      </c>
      <c r="P264" s="4">
        <v>6.0911899999999999E-9</v>
      </c>
    </row>
    <row r="265" spans="1:16" x14ac:dyDescent="0.4">
      <c r="A265" s="3">
        <v>326140</v>
      </c>
      <c r="B265" t="str">
        <f>VLOOKUP(A265,'sector labels'!A:B,2,FALSE)</f>
        <v>Polystyrene foam product manufacturing</v>
      </c>
      <c r="C265" s="4">
        <f t="shared" si="4"/>
        <v>2.9908580271900003E-8</v>
      </c>
      <c r="D265" s="4">
        <v>1.1063E-11</v>
      </c>
      <c r="E265" s="4">
        <v>6.5701500000000003E-10</v>
      </c>
      <c r="F265" s="4">
        <v>1.4379999999999999E-12</v>
      </c>
      <c r="G265" s="4">
        <v>4.3575900000000002E-14</v>
      </c>
      <c r="H265" s="4">
        <v>1.12696E-13</v>
      </c>
      <c r="I265" s="4">
        <v>1.68816E-8</v>
      </c>
      <c r="J265" s="4">
        <v>7.67345E-10</v>
      </c>
      <c r="K265" s="4">
        <v>1.12257E-9</v>
      </c>
      <c r="L265" s="4">
        <v>9.5456799999999992E-10</v>
      </c>
      <c r="M265" s="4">
        <v>1.57598E-9</v>
      </c>
      <c r="N265" s="4">
        <v>3.9077499999999998E-10</v>
      </c>
      <c r="O265" s="4">
        <v>2.3746600000000002E-9</v>
      </c>
      <c r="P265" s="4">
        <v>5.1714099999999996E-9</v>
      </c>
    </row>
    <row r="266" spans="1:16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f t="shared" si="4"/>
        <v>3.2638273147799998E-8</v>
      </c>
      <c r="D266" s="4">
        <v>1.03724E-11</v>
      </c>
      <c r="E266" s="4">
        <v>9.5899400000000002E-11</v>
      </c>
      <c r="F266" s="4">
        <v>7.3616799999999998E-12</v>
      </c>
      <c r="G266" s="4">
        <v>7.9157800000000005E-14</v>
      </c>
      <c r="H266" s="4">
        <v>1.56951E-12</v>
      </c>
      <c r="I266" s="4">
        <v>2.36681E-9</v>
      </c>
      <c r="J266" s="4">
        <v>1.1834000000000001E-9</v>
      </c>
      <c r="K266" s="4">
        <v>1.72747E-9</v>
      </c>
      <c r="L266" s="4">
        <v>1.46956E-9</v>
      </c>
      <c r="M266" s="4">
        <v>2.4251999999999999E-9</v>
      </c>
      <c r="N266" s="4">
        <v>6.0183099999999999E-10</v>
      </c>
      <c r="O266" s="4">
        <v>1.47869E-8</v>
      </c>
      <c r="P266" s="4">
        <v>7.9618199999999993E-9</v>
      </c>
    </row>
    <row r="267" spans="1:16" x14ac:dyDescent="0.4">
      <c r="A267" s="3">
        <v>326160</v>
      </c>
      <c r="B267" t="str">
        <f>VLOOKUP(A267,'sector labels'!A:B,2,FALSE)</f>
        <v>Plastics bottle manufacturing</v>
      </c>
      <c r="C267" s="4">
        <f t="shared" si="4"/>
        <v>1.3673878986999998E-8</v>
      </c>
      <c r="D267" s="4">
        <v>7.6514300000000006E-12</v>
      </c>
      <c r="E267" s="4">
        <v>4.9017099999999998E-10</v>
      </c>
      <c r="F267" s="4">
        <v>2.1354999999999999E-12</v>
      </c>
      <c r="G267" s="4">
        <v>2.6693700000000001E-13</v>
      </c>
      <c r="H267" s="4">
        <v>8.8211999999999998E-13</v>
      </c>
      <c r="I267" s="4">
        <v>1.4561400000000001E-9</v>
      </c>
      <c r="J267" s="4">
        <v>7.2807099999999996E-10</v>
      </c>
      <c r="K267" s="4">
        <v>1.0641299999999999E-9</v>
      </c>
      <c r="L267" s="4">
        <v>9.0503299999999995E-10</v>
      </c>
      <c r="M267" s="4">
        <v>1.49393E-9</v>
      </c>
      <c r="N267" s="4">
        <v>3.7055799999999999E-10</v>
      </c>
      <c r="O267" s="4">
        <v>2.2517399999999999E-9</v>
      </c>
      <c r="P267" s="4">
        <v>4.9031699999999997E-9</v>
      </c>
    </row>
    <row r="268" spans="1:16" x14ac:dyDescent="0.4">
      <c r="A268" s="3">
        <v>326190</v>
      </c>
      <c r="B268" t="str">
        <f>VLOOKUP(A268,'sector labels'!A:B,2,FALSE)</f>
        <v>Other plastics product manufacturing</v>
      </c>
      <c r="C268" s="4">
        <f t="shared" si="4"/>
        <v>2.6956805492300001E-8</v>
      </c>
      <c r="D268" s="4">
        <v>9.0188400000000008E-12</v>
      </c>
      <c r="E268" s="4">
        <v>5.0908500000000001E-10</v>
      </c>
      <c r="F268" s="4">
        <v>1.6364799999999999E-12</v>
      </c>
      <c r="G268" s="4">
        <v>7.6522300000000001E-14</v>
      </c>
      <c r="H268" s="4">
        <v>1.08665E-12</v>
      </c>
      <c r="I268" s="4">
        <v>4.9548000000000003E-9</v>
      </c>
      <c r="J268" s="4">
        <v>1.5884899999999999E-10</v>
      </c>
      <c r="K268" s="4">
        <v>2.4935499999999999E-9</v>
      </c>
      <c r="L268" s="4">
        <v>1.6396899999999999E-9</v>
      </c>
      <c r="M268" s="4">
        <v>3.2627299999999998E-10</v>
      </c>
      <c r="N268" s="4">
        <v>1.0648200000000001E-9</v>
      </c>
      <c r="O268" s="4">
        <v>6.7190699999999996E-9</v>
      </c>
      <c r="P268" s="4">
        <v>9.0788499999999999E-9</v>
      </c>
    </row>
    <row r="269" spans="1:16" x14ac:dyDescent="0.4">
      <c r="A269" s="3">
        <v>326210</v>
      </c>
      <c r="B269" t="str">
        <f>VLOOKUP(A269,'sector labels'!A:B,2,FALSE)</f>
        <v>Tire manufacturing</v>
      </c>
      <c r="C269" s="4">
        <f t="shared" si="4"/>
        <v>4.0770960801999999E-8</v>
      </c>
      <c r="D269" s="4">
        <v>1.9604800000000001E-11</v>
      </c>
      <c r="E269" s="4">
        <v>6.9121000000000004E-10</v>
      </c>
      <c r="F269" s="4">
        <v>8.6494700000000005E-13</v>
      </c>
      <c r="G269" s="4">
        <v>1.2735499999999999E-13</v>
      </c>
      <c r="H269" s="4">
        <v>3.3577000000000001E-12</v>
      </c>
      <c r="I269" s="4">
        <v>3.33081E-9</v>
      </c>
      <c r="J269" s="4">
        <v>1.6654000000000001E-9</v>
      </c>
      <c r="K269" s="4">
        <v>2.42604E-9</v>
      </c>
      <c r="L269" s="4">
        <v>2.0646600000000002E-9</v>
      </c>
      <c r="M269" s="4">
        <v>3.40593E-9</v>
      </c>
      <c r="N269" s="4">
        <v>8.4585599999999998E-10</v>
      </c>
      <c r="O269" s="4">
        <v>1.21058E-8</v>
      </c>
      <c r="P269" s="4">
        <v>1.42113E-8</v>
      </c>
    </row>
    <row r="270" spans="1:16" x14ac:dyDescent="0.4">
      <c r="A270" s="3">
        <v>326220</v>
      </c>
      <c r="B270" t="str">
        <f>VLOOKUP(A270,'sector labels'!A:B,2,FALSE)</f>
        <v>Rubber and plastics hoses and belting manufacturing</v>
      </c>
      <c r="C270" s="4">
        <f t="shared" si="4"/>
        <v>2.5366260751999997E-8</v>
      </c>
      <c r="D270" s="4">
        <v>8.8865400000000006E-12</v>
      </c>
      <c r="E270" s="4">
        <v>5.5712000000000004E-10</v>
      </c>
      <c r="F270" s="4">
        <v>1.89891E-12</v>
      </c>
      <c r="G270" s="4">
        <v>4.0690999999999998E-13</v>
      </c>
      <c r="H270" s="4">
        <v>1.7539199999999999E-13</v>
      </c>
      <c r="I270" s="4">
        <v>2.3850099999999998E-9</v>
      </c>
      <c r="J270" s="4">
        <v>1.1925E-9</v>
      </c>
      <c r="K270" s="4">
        <v>1.7445200000000001E-9</v>
      </c>
      <c r="L270" s="4">
        <v>1.48344E-9</v>
      </c>
      <c r="M270" s="4">
        <v>2.4491300000000002E-9</v>
      </c>
      <c r="N270" s="4">
        <v>6.0728300000000002E-10</v>
      </c>
      <c r="O270" s="4">
        <v>6.8992999999999999E-9</v>
      </c>
      <c r="P270" s="4">
        <v>8.0365899999999994E-9</v>
      </c>
    </row>
    <row r="271" spans="1:16" x14ac:dyDescent="0.4">
      <c r="A271" s="3">
        <v>326290</v>
      </c>
      <c r="B271" t="str">
        <f>VLOOKUP(A271,'sector labels'!A:B,2,FALSE)</f>
        <v>Other rubber product manufacturing</v>
      </c>
      <c r="C271" s="4">
        <f t="shared" si="4"/>
        <v>3.1230157448999999E-8</v>
      </c>
      <c r="D271" s="4">
        <v>1.0446099999999999E-11</v>
      </c>
      <c r="E271" s="4">
        <v>4.2949500000000002E-10</v>
      </c>
      <c r="F271" s="4">
        <v>1.3453300000000001E-12</v>
      </c>
      <c r="G271" s="4">
        <v>1.5815900000000001E-13</v>
      </c>
      <c r="H271" s="4">
        <v>1.2188599999999999E-12</v>
      </c>
      <c r="I271" s="4">
        <v>9.3775400000000003E-9</v>
      </c>
      <c r="J271" s="4">
        <v>7.5095400000000001E-10</v>
      </c>
      <c r="K271" s="4">
        <v>1.0983099999999999E-9</v>
      </c>
      <c r="L271" s="4">
        <v>9.3398399999999995E-10</v>
      </c>
      <c r="M271" s="4">
        <v>1.54192E-9</v>
      </c>
      <c r="N271" s="4">
        <v>3.8236600000000001E-10</v>
      </c>
      <c r="O271" s="4">
        <v>7.17785E-9</v>
      </c>
      <c r="P271" s="4">
        <v>9.5245699999999995E-9</v>
      </c>
    </row>
    <row r="272" spans="1:16" x14ac:dyDescent="0.4">
      <c r="A272" s="3">
        <v>423100</v>
      </c>
      <c r="B272" t="str">
        <f>VLOOKUP(A272,'sector labels'!A:B,2,FALSE)</f>
        <v>Motor vehicle and motor vehicle parts and supplies</v>
      </c>
      <c r="C272" s="4">
        <f t="shared" si="4"/>
        <v>1.4750566135999999E-8</v>
      </c>
      <c r="D272" s="4">
        <v>9.5761799999999993E-12</v>
      </c>
      <c r="E272" s="4">
        <v>3.74367E-10</v>
      </c>
      <c r="F272" s="4">
        <v>1.0715099999999999E-12</v>
      </c>
      <c r="G272" s="4">
        <v>2.04096E-13</v>
      </c>
      <c r="H272" s="4">
        <v>1.02635E-12</v>
      </c>
      <c r="I272" s="4">
        <v>5.6684800000000005E-10</v>
      </c>
      <c r="J272" s="4">
        <v>2.8342400000000002E-10</v>
      </c>
      <c r="K272" s="4">
        <v>1.24303E-9</v>
      </c>
      <c r="L272" s="4">
        <v>1.7618900000000001E-10</v>
      </c>
      <c r="M272">
        <v>0</v>
      </c>
      <c r="N272" s="4">
        <v>1.73127E-9</v>
      </c>
      <c r="O272" s="4">
        <v>4.9171199999999997E-9</v>
      </c>
      <c r="P272" s="4">
        <v>5.4464400000000001E-9</v>
      </c>
    </row>
    <row r="273" spans="1:16" x14ac:dyDescent="0.4">
      <c r="A273" s="3">
        <v>423400</v>
      </c>
      <c r="B273" t="str">
        <f>VLOOKUP(A273,'sector labels'!A:B,2,FALSE)</f>
        <v>Professional and commercial equipment and supplies</v>
      </c>
      <c r="C273" s="4">
        <f t="shared" si="4"/>
        <v>1.3901432351E-8</v>
      </c>
      <c r="D273" s="4">
        <v>9.0249199999999999E-12</v>
      </c>
      <c r="E273" s="4">
        <v>3.5281599999999999E-10</v>
      </c>
      <c r="F273" s="4">
        <v>1.00982E-12</v>
      </c>
      <c r="G273" s="4">
        <v>1.9234699999999999E-13</v>
      </c>
      <c r="H273" s="4">
        <v>9.6726399999999995E-13</v>
      </c>
      <c r="I273" s="4">
        <v>5.3421700000000002E-10</v>
      </c>
      <c r="J273" s="4">
        <v>2.67108E-10</v>
      </c>
      <c r="K273" s="4">
        <v>1.1714700000000001E-9</v>
      </c>
      <c r="L273" s="4">
        <v>1.6604700000000001E-10</v>
      </c>
      <c r="M273">
        <v>0</v>
      </c>
      <c r="N273" s="4">
        <v>1.6316099999999999E-9</v>
      </c>
      <c r="O273" s="4">
        <v>4.6340599999999996E-9</v>
      </c>
      <c r="P273" s="4">
        <v>5.1329099999999998E-9</v>
      </c>
    </row>
    <row r="274" spans="1:16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f t="shared" si="4"/>
        <v>8.2085022359999998E-9</v>
      </c>
      <c r="D274" s="4">
        <v>5.32903E-12</v>
      </c>
      <c r="E274" s="4">
        <v>2.08331E-10</v>
      </c>
      <c r="F274" s="4">
        <v>5.9627999999999996E-13</v>
      </c>
      <c r="G274" s="4">
        <v>1.13577E-13</v>
      </c>
      <c r="H274" s="4">
        <v>5.7114899999999997E-13</v>
      </c>
      <c r="I274" s="4">
        <v>3.1544399999999998E-10</v>
      </c>
      <c r="J274" s="4">
        <v>1.5772199999999999E-10</v>
      </c>
      <c r="K274" s="4">
        <v>6.9172800000000003E-10</v>
      </c>
      <c r="L274" s="4">
        <v>9.8047199999999999E-11</v>
      </c>
      <c r="M274">
        <v>0</v>
      </c>
      <c r="N274" s="4">
        <v>9.6343000000000005E-10</v>
      </c>
      <c r="O274" s="4">
        <v>2.73631E-9</v>
      </c>
      <c r="P274" s="4">
        <v>3.0308800000000002E-9</v>
      </c>
    </row>
    <row r="275" spans="1:16" x14ac:dyDescent="0.4">
      <c r="A275" s="3">
        <v>423800</v>
      </c>
      <c r="B275" t="str">
        <f>VLOOKUP(A275,'sector labels'!A:B,2,FALSE)</f>
        <v>Machinery, equipment, and supplies</v>
      </c>
      <c r="C275" s="4">
        <f t="shared" si="4"/>
        <v>1.4254430618000001E-8</v>
      </c>
      <c r="D275" s="4">
        <v>9.2540899999999994E-12</v>
      </c>
      <c r="E275" s="4">
        <v>3.6177599999999998E-10</v>
      </c>
      <c r="F275" s="4">
        <v>1.03547E-12</v>
      </c>
      <c r="G275" s="4">
        <v>1.97232E-13</v>
      </c>
      <c r="H275" s="4">
        <v>9.9182599999999994E-13</v>
      </c>
      <c r="I275" s="4">
        <v>5.4778199999999996E-10</v>
      </c>
      <c r="J275" s="4">
        <v>2.7389099999999998E-10</v>
      </c>
      <c r="K275" s="4">
        <v>1.2012199999999999E-9</v>
      </c>
      <c r="L275" s="4">
        <v>1.7026299999999999E-10</v>
      </c>
      <c r="M275">
        <v>0</v>
      </c>
      <c r="N275" s="4">
        <v>1.67304E-9</v>
      </c>
      <c r="O275" s="4">
        <v>4.7517300000000001E-9</v>
      </c>
      <c r="P275" s="4">
        <v>5.26325E-9</v>
      </c>
    </row>
    <row r="276" spans="1:16" x14ac:dyDescent="0.4">
      <c r="A276" s="3" t="s">
        <v>309</v>
      </c>
      <c r="B276" t="str">
        <f>VLOOKUP(A276,'sector labels'!A:B,2,FALSE)</f>
        <v>Other durable goods merchant wholesalers</v>
      </c>
      <c r="C276" s="4">
        <f t="shared" si="4"/>
        <v>3.4820522820999996E-8</v>
      </c>
      <c r="D276" s="4">
        <v>2.0659600000000001E-11</v>
      </c>
      <c r="E276" s="4">
        <v>9.2748400000000002E-10</v>
      </c>
      <c r="F276" s="4">
        <v>2.9286699999999999E-12</v>
      </c>
      <c r="G276" s="4">
        <v>4.09621E-13</v>
      </c>
      <c r="H276" s="4">
        <v>2.3499299999999999E-12</v>
      </c>
      <c r="I276" s="4">
        <v>4.5483999999999997E-9</v>
      </c>
      <c r="J276" s="4">
        <v>5.4658999999999997E-10</v>
      </c>
      <c r="K276" s="4">
        <v>2.3972500000000002E-9</v>
      </c>
      <c r="L276" s="4">
        <v>3.3979099999999998E-10</v>
      </c>
      <c r="M276">
        <v>0</v>
      </c>
      <c r="N276" s="4">
        <v>3.33884E-9</v>
      </c>
      <c r="O276" s="4">
        <v>9.8315200000000008E-9</v>
      </c>
      <c r="P276" s="4">
        <v>1.28643E-8</v>
      </c>
    </row>
    <row r="277" spans="1:16" x14ac:dyDescent="0.4">
      <c r="A277" s="3">
        <v>424200</v>
      </c>
      <c r="B277" t="str">
        <f>VLOOKUP(A277,'sector labels'!A:B,2,FALSE)</f>
        <v>Drugs and druggists’ sundries</v>
      </c>
      <c r="C277" s="4">
        <f t="shared" si="4"/>
        <v>3.0317365587000002E-9</v>
      </c>
      <c r="D277" s="4">
        <v>1.96823E-12</v>
      </c>
      <c r="E277" s="4">
        <v>7.6945100000000005E-11</v>
      </c>
      <c r="F277" s="4">
        <v>2.2023100000000001E-13</v>
      </c>
      <c r="G277" s="4">
        <v>4.1948700000000001E-14</v>
      </c>
      <c r="H277" s="4">
        <v>2.10949E-13</v>
      </c>
      <c r="I277" s="4">
        <v>1.1650600000000001E-10</v>
      </c>
      <c r="J277" s="4">
        <v>5.8253200000000005E-11</v>
      </c>
      <c r="K277" s="4">
        <v>2.5548400000000001E-10</v>
      </c>
      <c r="L277" s="4">
        <v>3.6212899999999997E-11</v>
      </c>
      <c r="M277">
        <v>0</v>
      </c>
      <c r="N277" s="4">
        <v>3.5583399999999998E-10</v>
      </c>
      <c r="O277" s="4">
        <v>1.0106300000000001E-9</v>
      </c>
      <c r="P277" s="4">
        <v>1.1194299999999999E-9</v>
      </c>
    </row>
    <row r="278" spans="1:16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f t="shared" si="4"/>
        <v>2.7670341990999999E-8</v>
      </c>
      <c r="D278" s="4">
        <v>1.7963800000000001E-11</v>
      </c>
      <c r="E278" s="4">
        <v>7.0226899999999999E-10</v>
      </c>
      <c r="F278" s="4">
        <v>2.01002E-12</v>
      </c>
      <c r="G278" s="4">
        <v>3.8286100000000002E-13</v>
      </c>
      <c r="H278" s="4">
        <v>1.92531E-12</v>
      </c>
      <c r="I278" s="4">
        <v>1.06334E-9</v>
      </c>
      <c r="J278" s="4">
        <v>5.3166999999999998E-10</v>
      </c>
      <c r="K278" s="4">
        <v>2.3317700000000001E-9</v>
      </c>
      <c r="L278" s="4">
        <v>3.3051099999999999E-10</v>
      </c>
      <c r="M278">
        <v>0</v>
      </c>
      <c r="N278" s="4">
        <v>3.2476599999999999E-9</v>
      </c>
      <c r="O278" s="4">
        <v>9.2239399999999995E-9</v>
      </c>
      <c r="P278" s="4">
        <v>1.0216899999999999E-8</v>
      </c>
    </row>
    <row r="279" spans="1:16" x14ac:dyDescent="0.4">
      <c r="A279" s="3">
        <v>424700</v>
      </c>
      <c r="B279" t="str">
        <f>VLOOKUP(A279,'sector labels'!A:B,2,FALSE)</f>
        <v>Petroleum and petroleum products</v>
      </c>
      <c r="C279" s="4">
        <f t="shared" si="4"/>
        <v>5.0615034596000007E-9</v>
      </c>
      <c r="D279" s="4">
        <v>3.28597E-12</v>
      </c>
      <c r="E279" s="4">
        <v>1.2845999999999999E-10</v>
      </c>
      <c r="F279" s="4">
        <v>3.6767600000000002E-13</v>
      </c>
      <c r="G279" s="4">
        <v>7.0033600000000001E-14</v>
      </c>
      <c r="H279" s="4">
        <v>3.5218000000000002E-13</v>
      </c>
      <c r="I279" s="4">
        <v>1.9450799999999999E-10</v>
      </c>
      <c r="J279" s="4">
        <v>9.7253999999999996E-11</v>
      </c>
      <c r="K279" s="4">
        <v>4.2653099999999998E-10</v>
      </c>
      <c r="L279" s="4">
        <v>6.0457600000000001E-11</v>
      </c>
      <c r="M279">
        <v>0</v>
      </c>
      <c r="N279" s="4">
        <v>5.9406699999999997E-10</v>
      </c>
      <c r="O279" s="4">
        <v>1.68726E-9</v>
      </c>
      <c r="P279" s="4">
        <v>1.8688900000000002E-9</v>
      </c>
    </row>
    <row r="280" spans="1:16" x14ac:dyDescent="0.4">
      <c r="A280" s="3" t="s">
        <v>314</v>
      </c>
      <c r="B280" t="str">
        <f>VLOOKUP(A280,'sector labels'!A:B,2,FALSE)</f>
        <v>Other nondurable goods merchant wholesalers</v>
      </c>
      <c r="C280" s="4">
        <f t="shared" si="4"/>
        <v>2.7294382219E-8</v>
      </c>
      <c r="D280" s="4">
        <v>1.7719699999999999E-11</v>
      </c>
      <c r="E280" s="4">
        <v>6.9272700000000002E-10</v>
      </c>
      <c r="F280" s="4">
        <v>1.9827100000000001E-12</v>
      </c>
      <c r="G280" s="4">
        <v>3.7765900000000001E-13</v>
      </c>
      <c r="H280" s="4">
        <v>1.89915E-12</v>
      </c>
      <c r="I280" s="4">
        <v>1.0488900000000001E-9</v>
      </c>
      <c r="J280" s="4">
        <v>5.2444599999999995E-10</v>
      </c>
      <c r="K280" s="4">
        <v>2.3000900000000001E-9</v>
      </c>
      <c r="L280" s="4">
        <v>3.2601999999999998E-10</v>
      </c>
      <c r="M280">
        <v>0</v>
      </c>
      <c r="N280" s="4">
        <v>3.20353E-9</v>
      </c>
      <c r="O280" s="4">
        <v>9.0986000000000008E-9</v>
      </c>
      <c r="P280" s="4">
        <v>1.00781E-8</v>
      </c>
    </row>
    <row r="281" spans="1:16" x14ac:dyDescent="0.4">
      <c r="A281" s="3">
        <v>425000</v>
      </c>
      <c r="B281" t="str">
        <f>VLOOKUP(A281,'sector labels'!A:B,2,FALSE)</f>
        <v>Wholesale electronic markets and agents and brokers</v>
      </c>
      <c r="C281" s="4">
        <f t="shared" si="4"/>
        <v>1.2725732608E-8</v>
      </c>
      <c r="D281" s="4">
        <v>8.26165E-12</v>
      </c>
      <c r="E281" s="4">
        <v>3.2297699999999998E-10</v>
      </c>
      <c r="F281" s="4">
        <v>9.2441900000000004E-13</v>
      </c>
      <c r="G281" s="4">
        <v>1.7607999999999999E-13</v>
      </c>
      <c r="H281" s="4">
        <v>8.8545899999999997E-13</v>
      </c>
      <c r="I281" s="4">
        <v>4.8903599999999996E-10</v>
      </c>
      <c r="J281" s="4">
        <v>2.4451799999999998E-10</v>
      </c>
      <c r="K281" s="4">
        <v>1.0723900000000001E-9</v>
      </c>
      <c r="L281" s="4">
        <v>1.52004E-10</v>
      </c>
      <c r="M281">
        <v>0</v>
      </c>
      <c r="N281" s="4">
        <v>1.4936200000000001E-9</v>
      </c>
      <c r="O281" s="4">
        <v>4.24214E-9</v>
      </c>
      <c r="P281" s="4">
        <v>4.6988000000000004E-9</v>
      </c>
    </row>
    <row r="282" spans="1:16" x14ac:dyDescent="0.4">
      <c r="A282" s="3" t="s">
        <v>317</v>
      </c>
      <c r="B282" t="str">
        <f>VLOOKUP(A282,'sector labels'!A:B,2,FALSE)</f>
        <v>Customs duties</v>
      </c>
      <c r="C282" s="4">
        <f t="shared" si="4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4">
      <c r="A283" s="3">
        <v>441000</v>
      </c>
      <c r="B283" t="str">
        <f>VLOOKUP(A283,'sector labels'!A:B,2,FALSE)</f>
        <v>Motor vehicle and parts dealers</v>
      </c>
      <c r="C283" s="4">
        <f t="shared" si="4"/>
        <v>6.1173640835000004E-8</v>
      </c>
      <c r="D283" s="4">
        <v>2.3992399999999999E-11</v>
      </c>
      <c r="E283" s="4">
        <v>1.14313E-9</v>
      </c>
      <c r="F283" s="4">
        <v>4.3651500000000002E-12</v>
      </c>
      <c r="G283" s="4">
        <v>3.71865E-13</v>
      </c>
      <c r="H283" s="4">
        <v>3.3214200000000002E-12</v>
      </c>
      <c r="I283" s="4">
        <v>1.0229899999999999E-8</v>
      </c>
      <c r="J283" s="4">
        <v>3.52508E-9</v>
      </c>
      <c r="K283" s="4">
        <v>1.03311E-9</v>
      </c>
      <c r="L283" s="4">
        <v>1.00805E-9</v>
      </c>
      <c r="M283">
        <v>0</v>
      </c>
      <c r="N283" s="4">
        <v>3.2227199999999998E-9</v>
      </c>
      <c r="O283" s="4">
        <v>2.10448E-8</v>
      </c>
      <c r="P283" s="4">
        <v>1.9934799999999999E-8</v>
      </c>
    </row>
    <row r="284" spans="1:16" x14ac:dyDescent="0.4">
      <c r="A284" s="3">
        <v>445000</v>
      </c>
      <c r="B284" t="str">
        <f>VLOOKUP(A284,'sector labels'!A:B,2,FALSE)</f>
        <v>Food and beverage stores</v>
      </c>
      <c r="C284" s="4">
        <f t="shared" si="4"/>
        <v>9.3386421413999997E-8</v>
      </c>
      <c r="D284" s="4">
        <v>5.33951E-11</v>
      </c>
      <c r="E284" s="4">
        <v>1.3558599999999999E-9</v>
      </c>
      <c r="F284" s="4">
        <v>9.6578299999999999E-12</v>
      </c>
      <c r="G284" s="4">
        <v>4.40224E-13</v>
      </c>
      <c r="H284" s="4">
        <v>7.9182600000000006E-12</v>
      </c>
      <c r="I284" s="4">
        <v>2.9229E-8</v>
      </c>
      <c r="J284" s="4">
        <v>2.09123E-9</v>
      </c>
      <c r="K284" s="4">
        <v>2.5664599999999998E-9</v>
      </c>
      <c r="L284" s="4">
        <v>3.2581199999999999E-9</v>
      </c>
      <c r="M284" s="4">
        <v>4.3445599999999997E-9</v>
      </c>
      <c r="N284" s="4">
        <v>4.6877799999999997E-9</v>
      </c>
      <c r="O284" s="4">
        <v>2.10596E-8</v>
      </c>
      <c r="P284" s="4">
        <v>2.47224E-8</v>
      </c>
    </row>
    <row r="285" spans="1:16" x14ac:dyDescent="0.4">
      <c r="A285" s="3">
        <v>452000</v>
      </c>
      <c r="B285" t="str">
        <f>VLOOKUP(A285,'sector labels'!A:B,2,FALSE)</f>
        <v>General merchandise stores</v>
      </c>
      <c r="C285" s="4">
        <f t="shared" si="4"/>
        <v>4.6166295551000004E-8</v>
      </c>
      <c r="D285" s="4">
        <v>2.59592E-11</v>
      </c>
      <c r="E285" s="4">
        <v>1.03381E-9</v>
      </c>
      <c r="F285" s="4">
        <v>2.9439500000000002E-12</v>
      </c>
      <c r="G285" s="4">
        <v>2.9617100000000001E-13</v>
      </c>
      <c r="H285" s="4">
        <v>5.6002299999999999E-12</v>
      </c>
      <c r="I285" s="4">
        <v>4.3131799999999998E-9</v>
      </c>
      <c r="J285" s="4">
        <v>2.3400800000000001E-9</v>
      </c>
      <c r="K285" s="4">
        <v>4.24978E-10</v>
      </c>
      <c r="L285" s="4">
        <v>1.3123999999999999E-9</v>
      </c>
      <c r="M285" s="4">
        <v>1.50617E-9</v>
      </c>
      <c r="N285" s="4">
        <v>7.6057799999999996E-10</v>
      </c>
      <c r="O285" s="4">
        <v>1.6372900000000002E-8</v>
      </c>
      <c r="P285" s="4">
        <v>1.8067400000000001E-8</v>
      </c>
    </row>
    <row r="286" spans="1:16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f t="shared" si="4"/>
        <v>5.8820744421999999E-8</v>
      </c>
      <c r="D286" s="4">
        <v>8.7417400000000005E-11</v>
      </c>
      <c r="E286" s="4">
        <v>2.9502600000000001E-9</v>
      </c>
      <c r="F286" s="4">
        <v>8.5191700000000007E-12</v>
      </c>
      <c r="G286" s="4">
        <v>9.6495199999999999E-13</v>
      </c>
      <c r="H286" s="4">
        <v>1.2441899999999999E-11</v>
      </c>
      <c r="I286" s="4">
        <v>9.315199999999999E-10</v>
      </c>
      <c r="J286" s="4">
        <v>2.5140700000000002E-9</v>
      </c>
      <c r="K286" s="4">
        <v>3.4895499999999998E-9</v>
      </c>
      <c r="L286" s="4">
        <v>5.7868100000000002E-10</v>
      </c>
      <c r="M286">
        <v>0</v>
      </c>
      <c r="N286" s="4">
        <v>4.71202E-9</v>
      </c>
      <c r="O286" s="4">
        <v>1.07578E-8</v>
      </c>
      <c r="P286" s="4">
        <v>3.2777499999999997E-8</v>
      </c>
    </row>
    <row r="287" spans="1:16" x14ac:dyDescent="0.4">
      <c r="A287" s="3">
        <v>446000</v>
      </c>
      <c r="B287" t="str">
        <f>VLOOKUP(A287,'sector labels'!A:B,2,FALSE)</f>
        <v>Health and personal care stores</v>
      </c>
      <c r="C287" s="4">
        <f t="shared" si="4"/>
        <v>5.3250489912000001E-8</v>
      </c>
      <c r="D287" s="4">
        <v>2.87895E-11</v>
      </c>
      <c r="E287" s="4">
        <v>9.5795699999999994E-10</v>
      </c>
      <c r="F287" s="4">
        <v>3.1602799999999999E-12</v>
      </c>
      <c r="G287" s="4">
        <v>3.6518200000000001E-13</v>
      </c>
      <c r="H287" s="4">
        <v>5.4669500000000002E-12</v>
      </c>
      <c r="I287" s="4">
        <v>8.7486100000000003E-10</v>
      </c>
      <c r="J287" s="4">
        <v>4.3743100000000002E-10</v>
      </c>
      <c r="K287" s="4">
        <v>2.13149E-10</v>
      </c>
      <c r="L287" s="4">
        <v>1.38497E-8</v>
      </c>
      <c r="M287">
        <v>0</v>
      </c>
      <c r="N287" s="4">
        <v>1.2246200000000001E-9</v>
      </c>
      <c r="O287" s="4">
        <v>4.9398900000000004E-9</v>
      </c>
      <c r="P287" s="4">
        <v>3.07151E-8</v>
      </c>
    </row>
    <row r="288" spans="1:16" x14ac:dyDescent="0.4">
      <c r="A288" s="3">
        <v>447000</v>
      </c>
      <c r="B288" t="str">
        <f>VLOOKUP(A288,'sector labels'!A:B,2,FALSE)</f>
        <v>Gasoline stations</v>
      </c>
      <c r="C288" s="4">
        <f t="shared" si="4"/>
        <v>6.3697823035999998E-8</v>
      </c>
      <c r="D288" s="4">
        <v>2.8951E-11</v>
      </c>
      <c r="E288" s="4">
        <v>5.98868E-10</v>
      </c>
      <c r="F288" s="4">
        <v>3.9691000000000001E-12</v>
      </c>
      <c r="G288" s="4">
        <v>1.2680600000000001E-13</v>
      </c>
      <c r="H288" s="4">
        <v>2.7801300000000002E-12</v>
      </c>
      <c r="I288" s="4">
        <v>2.07886E-8</v>
      </c>
      <c r="J288" s="4">
        <v>2.21957E-10</v>
      </c>
      <c r="K288" s="4">
        <v>1.0808E-10</v>
      </c>
      <c r="L288" s="4">
        <v>2.7579099999999999E-10</v>
      </c>
      <c r="M288">
        <v>0</v>
      </c>
      <c r="N288" s="4">
        <v>1.32716E-8</v>
      </c>
      <c r="O288" s="4">
        <v>1.67184E-8</v>
      </c>
      <c r="P288" s="4">
        <v>1.16787E-8</v>
      </c>
    </row>
    <row r="289" spans="1:16" x14ac:dyDescent="0.4">
      <c r="A289" s="3">
        <v>448000</v>
      </c>
      <c r="B289" t="str">
        <f>VLOOKUP(A289,'sector labels'!A:B,2,FALSE)</f>
        <v>Clothing and clothing accessories stores</v>
      </c>
      <c r="C289" s="4">
        <f t="shared" si="4"/>
        <v>3.1572162993999998E-8</v>
      </c>
      <c r="D289" s="4">
        <v>1.25257E-11</v>
      </c>
      <c r="E289" s="4">
        <v>7.7693499999999996E-10</v>
      </c>
      <c r="F289" s="4">
        <v>1.4954700000000001E-12</v>
      </c>
      <c r="G289" s="4">
        <v>3.1056399999999998E-13</v>
      </c>
      <c r="H289" s="4">
        <v>2.37426E-12</v>
      </c>
      <c r="I289" s="4">
        <v>1.0419299999999999E-9</v>
      </c>
      <c r="J289" s="4">
        <v>5.2096299999999995E-10</v>
      </c>
      <c r="K289" s="4">
        <v>2.5382899999999998E-10</v>
      </c>
      <c r="L289" s="4">
        <v>6.6072500000000003E-9</v>
      </c>
      <c r="M289">
        <v>0</v>
      </c>
      <c r="N289" s="4">
        <v>1.45839E-9</v>
      </c>
      <c r="O289" s="4">
        <v>1.1311699999999999E-8</v>
      </c>
      <c r="P289" s="4">
        <v>9.5844599999999994E-9</v>
      </c>
    </row>
    <row r="290" spans="1:16" x14ac:dyDescent="0.4">
      <c r="A290" s="3">
        <v>454000</v>
      </c>
      <c r="B290" t="str">
        <f>VLOOKUP(A290,'sector labels'!A:B,2,FALSE)</f>
        <v>Nonstore retailers</v>
      </c>
      <c r="C290" s="4">
        <f t="shared" si="4"/>
        <v>1.9351451015000001E-8</v>
      </c>
      <c r="D290" s="4">
        <v>1.38364E-11</v>
      </c>
      <c r="E290" s="4">
        <v>7.8130300000000001E-10</v>
      </c>
      <c r="F290" s="4">
        <v>1.47578E-12</v>
      </c>
      <c r="G290" s="4">
        <v>1.90605E-13</v>
      </c>
      <c r="H290" s="4">
        <v>1.59023E-12</v>
      </c>
      <c r="I290" s="4">
        <v>5.9391900000000005E-10</v>
      </c>
      <c r="J290" s="4">
        <v>2.9695999999999998E-10</v>
      </c>
      <c r="K290" s="4">
        <v>1.44667E-10</v>
      </c>
      <c r="L290" s="4">
        <v>3.6911900000000001E-10</v>
      </c>
      <c r="M290">
        <v>0</v>
      </c>
      <c r="N290" s="4">
        <v>1.3039399999999999E-9</v>
      </c>
      <c r="O290" s="4">
        <v>8.7660000000000005E-9</v>
      </c>
      <c r="P290" s="4">
        <v>7.0784500000000001E-9</v>
      </c>
    </row>
    <row r="291" spans="1:16" x14ac:dyDescent="0.4">
      <c r="A291" s="3" t="s">
        <v>327</v>
      </c>
      <c r="B291" t="str">
        <f>VLOOKUP(A291,'sector labels'!A:B,2,FALSE)</f>
        <v>All other retail</v>
      </c>
      <c r="C291" s="4">
        <f t="shared" si="4"/>
        <v>3.8077027624999998E-8</v>
      </c>
      <c r="D291" s="4">
        <v>3.20192E-11</v>
      </c>
      <c r="E291" s="4">
        <v>8.3863000000000003E-10</v>
      </c>
      <c r="F291" s="4">
        <v>4.1759899999999999E-12</v>
      </c>
      <c r="G291" s="4">
        <v>7.4929499999999999E-13</v>
      </c>
      <c r="H291" s="4">
        <v>3.5131400000000001E-12</v>
      </c>
      <c r="I291" s="4">
        <v>1.8768600000000001E-9</v>
      </c>
      <c r="J291" s="4">
        <v>9.3843099999999994E-10</v>
      </c>
      <c r="K291" s="4">
        <v>4.5707899999999998E-10</v>
      </c>
      <c r="L291" s="4">
        <v>1.16628E-9</v>
      </c>
      <c r="M291">
        <v>0</v>
      </c>
      <c r="N291" s="4">
        <v>3.6636900000000002E-9</v>
      </c>
      <c r="O291" s="4">
        <v>1.0978000000000001E-8</v>
      </c>
      <c r="P291" s="4">
        <v>1.8117599999999999E-8</v>
      </c>
    </row>
    <row r="292" spans="1:16" x14ac:dyDescent="0.4">
      <c r="A292" s="3">
        <v>481000</v>
      </c>
      <c r="B292" t="str">
        <f>VLOOKUP(A292,'sector labels'!A:B,2,FALSE)</f>
        <v>Air transportation</v>
      </c>
      <c r="C292" s="4">
        <f t="shared" si="4"/>
        <v>3.4822407863000001E-8</v>
      </c>
      <c r="D292" s="4">
        <v>3.82628E-11</v>
      </c>
      <c r="E292" s="4">
        <v>6.2320099999999999E-10</v>
      </c>
      <c r="F292" s="4">
        <v>9.1658100000000009E-13</v>
      </c>
      <c r="G292" s="4">
        <v>7.3212000000000004E-14</v>
      </c>
      <c r="H292" s="4">
        <v>3.3552700000000001E-12</v>
      </c>
      <c r="I292" s="4">
        <v>7.97008E-10</v>
      </c>
      <c r="J292" s="4">
        <v>1.6270899999999999E-10</v>
      </c>
      <c r="K292" s="4">
        <v>3.9668000000000002E-10</v>
      </c>
      <c r="L292" s="4">
        <v>2.02392E-10</v>
      </c>
      <c r="M292" s="4">
        <v>3.9251899999999998E-9</v>
      </c>
      <c r="N292" s="4">
        <v>2.2161100000000001E-9</v>
      </c>
      <c r="O292" s="4">
        <v>7.6252099999999996E-9</v>
      </c>
      <c r="P292" s="4">
        <v>1.8831300000000001E-8</v>
      </c>
    </row>
    <row r="293" spans="1:16" x14ac:dyDescent="0.4">
      <c r="A293" s="3">
        <v>482000</v>
      </c>
      <c r="B293" t="str">
        <f>VLOOKUP(A293,'sector labels'!A:B,2,FALSE)</f>
        <v>Rail transportation</v>
      </c>
      <c r="C293" s="4">
        <f t="shared" si="4"/>
        <v>9.9306062748000005E-9</v>
      </c>
      <c r="D293" s="4">
        <v>6.9548700000000002E-12</v>
      </c>
      <c r="E293" s="4">
        <v>2.2953099999999999E-10</v>
      </c>
      <c r="F293" s="4">
        <v>2.5335999999999999E-13</v>
      </c>
      <c r="G293" s="4">
        <v>3.7534799999999999E-14</v>
      </c>
      <c r="H293" s="4">
        <v>6.7951E-13</v>
      </c>
      <c r="I293" s="4">
        <v>1.6339800000000001E-10</v>
      </c>
      <c r="J293" s="4">
        <v>1.6339800000000001E-10</v>
      </c>
      <c r="K293" s="4">
        <v>3.9834499999999998E-10</v>
      </c>
      <c r="L293" s="4">
        <v>2.0324299999999999E-10</v>
      </c>
      <c r="M293" s="4">
        <v>6.7108599999999997E-10</v>
      </c>
      <c r="N293" s="4">
        <v>1.41447E-9</v>
      </c>
      <c r="O293" s="4">
        <v>2.8578100000000001E-9</v>
      </c>
      <c r="P293" s="4">
        <v>3.8214000000000001E-9</v>
      </c>
    </row>
    <row r="294" spans="1:16" x14ac:dyDescent="0.4">
      <c r="A294" s="3">
        <v>483000</v>
      </c>
      <c r="B294" t="str">
        <f>VLOOKUP(A294,'sector labels'!A:B,2,FALSE)</f>
        <v>Water transportation</v>
      </c>
      <c r="C294" s="4">
        <f t="shared" si="4"/>
        <v>5.4858033735999999E-8</v>
      </c>
      <c r="D294" s="4">
        <v>4.19294E-11</v>
      </c>
      <c r="E294" s="4">
        <v>1.4519200000000001E-9</v>
      </c>
      <c r="F294" s="4">
        <v>1.5710700000000001E-12</v>
      </c>
      <c r="G294" s="4">
        <v>2.88056E-13</v>
      </c>
      <c r="H294" s="4">
        <v>3.9412100000000003E-12</v>
      </c>
      <c r="I294" s="4">
        <v>8.4412700000000004E-10</v>
      </c>
      <c r="J294" s="4">
        <v>8.4412700000000004E-10</v>
      </c>
      <c r="K294" s="4">
        <v>2.0576399999999999E-9</v>
      </c>
      <c r="L294" s="4">
        <v>1.04987E-9</v>
      </c>
      <c r="M294" s="4">
        <v>3.4664799999999998E-9</v>
      </c>
      <c r="N294" s="4">
        <v>7.3067400000000004E-9</v>
      </c>
      <c r="O294" s="4">
        <v>1.5388799999999999E-8</v>
      </c>
      <c r="P294" s="4">
        <v>2.2400600000000001E-8</v>
      </c>
    </row>
    <row r="295" spans="1:16" x14ac:dyDescent="0.4">
      <c r="A295" s="3">
        <v>484000</v>
      </c>
      <c r="B295" t="str">
        <f>VLOOKUP(A295,'sector labels'!A:B,2,FALSE)</f>
        <v>Truck transportation</v>
      </c>
      <c r="C295" s="4">
        <f t="shared" si="4"/>
        <v>2.6798410064999999E-8</v>
      </c>
      <c r="D295" s="4">
        <v>1.7659200000000001E-11</v>
      </c>
      <c r="E295" s="4">
        <v>1.0427400000000001E-9</v>
      </c>
      <c r="F295" s="4">
        <v>1.43253E-12</v>
      </c>
      <c r="G295" s="4">
        <v>1.80255E-13</v>
      </c>
      <c r="H295" s="4">
        <v>1.4220799999999999E-12</v>
      </c>
      <c r="I295" s="4">
        <v>5.4552400000000003E-10</v>
      </c>
      <c r="J295" s="4">
        <v>5.4552400000000003E-10</v>
      </c>
      <c r="K295" s="4">
        <v>3.2639900000000002E-10</v>
      </c>
      <c r="L295" s="4">
        <v>1.6653899999999999E-10</v>
      </c>
      <c r="M295" s="4">
        <v>5.4987999999999997E-10</v>
      </c>
      <c r="N295" s="4">
        <v>3.67157E-9</v>
      </c>
      <c r="O295" s="4">
        <v>9.6265399999999997E-9</v>
      </c>
      <c r="P295" s="4">
        <v>1.0303E-8</v>
      </c>
    </row>
    <row r="296" spans="1:16" x14ac:dyDescent="0.4">
      <c r="A296" s="3">
        <v>485000</v>
      </c>
      <c r="B296" t="str">
        <f>VLOOKUP(A296,'sector labels'!A:B,2,FALSE)</f>
        <v>Transit and ground passenger transportation</v>
      </c>
      <c r="C296" s="4">
        <f t="shared" si="4"/>
        <v>8.7980113221000012E-8</v>
      </c>
      <c r="D296" s="4">
        <v>6.2516500000000003E-11</v>
      </c>
      <c r="E296" s="4">
        <v>1.9906300000000002E-9</v>
      </c>
      <c r="F296" s="4">
        <v>2.11748E-12</v>
      </c>
      <c r="G296" s="4">
        <v>3.1370099999999999E-13</v>
      </c>
      <c r="H296" s="4">
        <v>5.7955400000000002E-12</v>
      </c>
      <c r="I296" s="4">
        <v>1.3685399999999999E-9</v>
      </c>
      <c r="J296" s="4">
        <v>1.3685399999999999E-9</v>
      </c>
      <c r="K296" s="4">
        <v>3.3364299999999998E-9</v>
      </c>
      <c r="L296" s="4">
        <v>1.7023E-9</v>
      </c>
      <c r="M296" s="4">
        <v>5.6208299999999999E-9</v>
      </c>
      <c r="N296" s="4">
        <v>1.1847100000000001E-8</v>
      </c>
      <c r="O296" s="4">
        <v>2.7097800000000001E-8</v>
      </c>
      <c r="P296" s="4">
        <v>3.3577200000000001E-8</v>
      </c>
    </row>
    <row r="297" spans="1:16" x14ac:dyDescent="0.4">
      <c r="A297" s="3">
        <v>486000</v>
      </c>
      <c r="B297" t="str">
        <f>VLOOKUP(A297,'sector labels'!A:B,2,FALSE)</f>
        <v>Pipeline transportation</v>
      </c>
      <c r="C297" s="4">
        <f t="shared" si="4"/>
        <v>4.3126719987000006E-8</v>
      </c>
      <c r="D297" s="4">
        <v>3.02037E-11</v>
      </c>
      <c r="E297" s="4">
        <v>9.968109999999999E-10</v>
      </c>
      <c r="F297" s="4">
        <v>1.1003000000000001E-12</v>
      </c>
      <c r="G297" s="4">
        <v>1.6300699999999999E-13</v>
      </c>
      <c r="H297" s="4">
        <v>2.95098E-12</v>
      </c>
      <c r="I297" s="4">
        <v>7.0960799999999998E-10</v>
      </c>
      <c r="J297" s="4">
        <v>7.0960799999999998E-10</v>
      </c>
      <c r="K297" s="4">
        <v>1.7299399999999999E-9</v>
      </c>
      <c r="L297" s="4">
        <v>8.8264500000000001E-10</v>
      </c>
      <c r="M297" s="4">
        <v>2.9144000000000002E-9</v>
      </c>
      <c r="N297" s="4">
        <v>6.14279E-9</v>
      </c>
      <c r="O297" s="4">
        <v>1.2410900000000001E-8</v>
      </c>
      <c r="P297" s="4">
        <v>1.65956E-8</v>
      </c>
    </row>
    <row r="298" spans="1:16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f t="shared" si="4"/>
        <v>6.6081222923000003E-8</v>
      </c>
      <c r="D298" s="4">
        <v>4.8700999999999999E-11</v>
      </c>
      <c r="E298" s="4">
        <v>1.88264E-9</v>
      </c>
      <c r="F298" s="4">
        <v>1.93844E-12</v>
      </c>
      <c r="G298" s="4">
        <v>2.3228300000000001E-13</v>
      </c>
      <c r="H298" s="4">
        <v>4.6592000000000002E-12</v>
      </c>
      <c r="I298" s="4">
        <v>9.2632099999999997E-10</v>
      </c>
      <c r="J298" s="4">
        <v>9.2632099999999997E-10</v>
      </c>
      <c r="K298" s="4">
        <v>2.2581500000000001E-9</v>
      </c>
      <c r="L298" s="4">
        <v>1.1521600000000001E-9</v>
      </c>
      <c r="M298" s="4">
        <v>3.8042699999999997E-9</v>
      </c>
      <c r="N298" s="4">
        <v>8.2795299999999994E-9</v>
      </c>
      <c r="O298" s="4">
        <v>2.2095E-8</v>
      </c>
      <c r="P298" s="4">
        <v>2.47013E-8</v>
      </c>
    </row>
    <row r="299" spans="1:16" x14ac:dyDescent="0.4">
      <c r="A299" s="3">
        <v>492000</v>
      </c>
      <c r="B299" t="str">
        <f>VLOOKUP(A299,'sector labels'!A:B,2,FALSE)</f>
        <v>Couriers and messengers</v>
      </c>
      <c r="C299" s="4">
        <f t="shared" si="4"/>
        <v>1.0751441345400001E-8</v>
      </c>
      <c r="D299" s="4">
        <v>7.5297299999999997E-12</v>
      </c>
      <c r="E299" s="4">
        <v>2.48504E-10</v>
      </c>
      <c r="F299" s="4">
        <v>2.74302E-13</v>
      </c>
      <c r="G299" s="4">
        <v>4.0637399999999999E-14</v>
      </c>
      <c r="H299" s="4">
        <v>7.3567599999999996E-13</v>
      </c>
      <c r="I299" s="4">
        <v>1.7690400000000001E-10</v>
      </c>
      <c r="J299" s="4">
        <v>1.7690400000000001E-10</v>
      </c>
      <c r="K299" s="4">
        <v>4.3127100000000001E-10</v>
      </c>
      <c r="L299" s="4">
        <v>2.2004199999999999E-10</v>
      </c>
      <c r="M299" s="4">
        <v>7.2655599999999999E-10</v>
      </c>
      <c r="N299" s="4">
        <v>1.53139E-9</v>
      </c>
      <c r="O299" s="4">
        <v>3.0940299999999999E-9</v>
      </c>
      <c r="P299" s="4">
        <v>4.1372600000000002E-9</v>
      </c>
    </row>
    <row r="300" spans="1:16" x14ac:dyDescent="0.4">
      <c r="A300" s="3">
        <v>493000</v>
      </c>
      <c r="B300" t="str">
        <f>VLOOKUP(A300,'sector labels'!A:B,2,FALSE)</f>
        <v>Warehousing and storage</v>
      </c>
      <c r="C300" s="4">
        <f t="shared" si="4"/>
        <v>1.09103571702E-7</v>
      </c>
      <c r="D300" s="4">
        <v>1.1869999999999999E-10</v>
      </c>
      <c r="E300" s="4">
        <v>2.8092700000000002E-9</v>
      </c>
      <c r="F300" s="4">
        <v>4.9698800000000002E-12</v>
      </c>
      <c r="G300" s="4">
        <v>8.0042199999999998E-13</v>
      </c>
      <c r="H300" s="4">
        <v>1.37964E-11</v>
      </c>
      <c r="I300" s="4">
        <v>2.7674500000000001E-10</v>
      </c>
      <c r="J300" s="4">
        <v>4.2498899999999997E-9</v>
      </c>
      <c r="K300" s="4">
        <v>2.22272E-9</v>
      </c>
      <c r="L300" s="4">
        <v>4.7886599999999999E-9</v>
      </c>
      <c r="M300" s="4">
        <v>9.2876900000000006E-9</v>
      </c>
      <c r="N300" s="4">
        <v>8.6632300000000001E-9</v>
      </c>
      <c r="O300" s="4">
        <v>3.7646800000000002E-8</v>
      </c>
      <c r="P300" s="4">
        <v>3.9020299999999998E-8</v>
      </c>
    </row>
    <row r="301" spans="1:16" x14ac:dyDescent="0.4">
      <c r="A301" s="3">
        <v>511110</v>
      </c>
      <c r="B301" t="str">
        <f>VLOOKUP(A301,'sector labels'!A:B,2,FALSE)</f>
        <v>Newspaper publishers</v>
      </c>
      <c r="C301" s="4">
        <f t="shared" si="4"/>
        <v>1.7116543934000001E-8</v>
      </c>
      <c r="D301" s="4">
        <v>1.0210500000000001E-11</v>
      </c>
      <c r="E301" s="4">
        <v>3.7948899999999999E-10</v>
      </c>
      <c r="F301" s="4">
        <v>4.94209E-13</v>
      </c>
      <c r="G301" s="4">
        <v>2.4710499999999999E-13</v>
      </c>
      <c r="H301" s="4">
        <v>3.0791199999999999E-12</v>
      </c>
      <c r="I301" s="4">
        <v>5.9022800000000002E-10</v>
      </c>
      <c r="J301">
        <v>0</v>
      </c>
      <c r="K301">
        <v>0</v>
      </c>
      <c r="L301" s="4">
        <v>3.67099E-10</v>
      </c>
      <c r="M301" s="4">
        <v>4.0404699999999999E-10</v>
      </c>
      <c r="N301" s="4">
        <v>2.5047100000000001E-9</v>
      </c>
      <c r="O301" s="4">
        <v>6.6176299999999996E-9</v>
      </c>
      <c r="P301" s="4">
        <v>6.23931E-9</v>
      </c>
    </row>
    <row r="302" spans="1:16" x14ac:dyDescent="0.4">
      <c r="A302" s="3">
        <v>511120</v>
      </c>
      <c r="B302" t="str">
        <f>VLOOKUP(A302,'sector labels'!A:B,2,FALSE)</f>
        <v>Periodical Publishers</v>
      </c>
      <c r="C302" s="4">
        <f t="shared" si="4"/>
        <v>1.1920722906000002E-8</v>
      </c>
      <c r="D302" s="4">
        <v>6.0286799999999997E-12</v>
      </c>
      <c r="E302" s="4">
        <v>9.85288E-11</v>
      </c>
      <c r="F302" s="4">
        <v>2.2404099999999999E-13</v>
      </c>
      <c r="G302" s="4">
        <v>3.52064E-13</v>
      </c>
      <c r="H302" s="4">
        <v>2.4832100000000002E-13</v>
      </c>
      <c r="I302" s="4">
        <v>7.8566199999999997E-10</v>
      </c>
      <c r="J302">
        <v>0</v>
      </c>
      <c r="K302">
        <v>0</v>
      </c>
      <c r="L302" s="4">
        <v>4.8831099999999995E-10</v>
      </c>
      <c r="M302" s="4">
        <v>5.3736799999999996E-10</v>
      </c>
      <c r="N302" s="4">
        <v>2.6658E-9</v>
      </c>
      <c r="O302" s="4">
        <v>4.2258400000000004E-9</v>
      </c>
      <c r="P302" s="4">
        <v>3.1123600000000002E-9</v>
      </c>
    </row>
    <row r="303" spans="1:16" x14ac:dyDescent="0.4">
      <c r="A303" s="3">
        <v>511130</v>
      </c>
      <c r="B303" t="str">
        <f>VLOOKUP(A303,'sector labels'!A:B,2,FALSE)</f>
        <v>Book publishers</v>
      </c>
      <c r="C303" s="4">
        <f t="shared" si="4"/>
        <v>8.6710171929999998E-9</v>
      </c>
      <c r="D303" s="4">
        <v>5.7616800000000001E-12</v>
      </c>
      <c r="E303" s="4">
        <v>9.3057599999999997E-11</v>
      </c>
      <c r="F303" s="4">
        <v>2.1411800000000001E-13</v>
      </c>
      <c r="G303" s="4">
        <v>3.3647200000000002E-13</v>
      </c>
      <c r="H303" s="4">
        <v>2.3732300000000001E-13</v>
      </c>
      <c r="I303" s="4">
        <v>7.3918000000000003E-10</v>
      </c>
      <c r="J303">
        <v>0</v>
      </c>
      <c r="K303">
        <v>0</v>
      </c>
      <c r="L303" s="4">
        <v>4.5934300000000001E-10</v>
      </c>
      <c r="M303" s="4">
        <v>5.0547000000000001E-10</v>
      </c>
      <c r="N303" s="4">
        <v>6.2693699999999998E-10</v>
      </c>
      <c r="O303" s="4">
        <v>3.31273E-9</v>
      </c>
      <c r="P303" s="4">
        <v>2.9277499999999999E-9</v>
      </c>
    </row>
    <row r="304" spans="1:16" x14ac:dyDescent="0.4">
      <c r="A304" s="3" t="s">
        <v>342</v>
      </c>
      <c r="B304" t="str">
        <f>VLOOKUP(A304,'sector labels'!A:B,2,FALSE)</f>
        <v>Directory, mailing list, and other publishers</v>
      </c>
      <c r="C304" s="4">
        <f t="shared" si="4"/>
        <v>5.877360808E-8</v>
      </c>
      <c r="D304" s="4">
        <v>3.90834E-11</v>
      </c>
      <c r="E304" s="4">
        <v>6.3088E-10</v>
      </c>
      <c r="F304" s="4">
        <v>1.45244E-12</v>
      </c>
      <c r="G304" s="4">
        <v>2.2824E-12</v>
      </c>
      <c r="H304" s="4">
        <v>1.6098399999999999E-12</v>
      </c>
      <c r="I304" s="4">
        <v>5.0103000000000004E-9</v>
      </c>
      <c r="J304">
        <v>0</v>
      </c>
      <c r="K304">
        <v>0</v>
      </c>
      <c r="L304" s="4">
        <v>3.1134900000000002E-9</v>
      </c>
      <c r="M304" s="4">
        <v>3.4261399999999999E-9</v>
      </c>
      <c r="N304" s="4">
        <v>4.2494699999999998E-9</v>
      </c>
      <c r="O304" s="4">
        <v>2.2454200000000001E-8</v>
      </c>
      <c r="P304" s="4">
        <v>1.98447E-8</v>
      </c>
    </row>
    <row r="305" spans="1:16" x14ac:dyDescent="0.4">
      <c r="A305" s="3">
        <v>511200</v>
      </c>
      <c r="B305" t="str">
        <f>VLOOKUP(A305,'sector labels'!A:B,2,FALSE)</f>
        <v>Software publishers</v>
      </c>
      <c r="C305" s="4">
        <f t="shared" si="4"/>
        <v>1.7341752409E-9</v>
      </c>
      <c r="D305" s="4">
        <v>1.1439099999999999E-12</v>
      </c>
      <c r="E305" s="4">
        <v>1.8577099999999998E-11</v>
      </c>
      <c r="F305" s="4">
        <v>4.25107E-14</v>
      </c>
      <c r="G305" s="4">
        <v>6.6802499999999995E-14</v>
      </c>
      <c r="H305" s="4">
        <v>4.7117700000000003E-14</v>
      </c>
      <c r="I305" s="4">
        <v>1.47828E-10</v>
      </c>
      <c r="J305">
        <v>0</v>
      </c>
      <c r="K305">
        <v>0</v>
      </c>
      <c r="L305" s="4">
        <v>9.1870799999999998E-11</v>
      </c>
      <c r="M305" s="4">
        <v>1.01098E-10</v>
      </c>
      <c r="N305" s="4">
        <v>1.25388E-10</v>
      </c>
      <c r="O305" s="4">
        <v>6.6255199999999997E-10</v>
      </c>
      <c r="P305" s="4">
        <v>5.85561E-10</v>
      </c>
    </row>
    <row r="306" spans="1:16" x14ac:dyDescent="0.4">
      <c r="A306" s="3">
        <v>512100</v>
      </c>
      <c r="B306" t="str">
        <f>VLOOKUP(A306,'sector labels'!A:B,2,FALSE)</f>
        <v>Motion picture and video industries</v>
      </c>
      <c r="C306" s="4">
        <f t="shared" si="4"/>
        <v>1.6287671025E-8</v>
      </c>
      <c r="D306" s="4">
        <v>1.07438E-11</v>
      </c>
      <c r="E306" s="4">
        <v>1.7447899999999999E-10</v>
      </c>
      <c r="F306" s="4">
        <v>3.9926700000000001E-13</v>
      </c>
      <c r="G306" s="4">
        <v>6.2741999999999997E-13</v>
      </c>
      <c r="H306" s="4">
        <v>4.4253800000000001E-13</v>
      </c>
      <c r="I306" s="4">
        <v>1.3884200000000001E-9</v>
      </c>
      <c r="J306">
        <v>0</v>
      </c>
      <c r="K306">
        <v>0</v>
      </c>
      <c r="L306" s="4">
        <v>8.6286700000000001E-10</v>
      </c>
      <c r="M306" s="4">
        <v>9.4953199999999994E-10</v>
      </c>
      <c r="N306" s="4">
        <v>1.1776699999999999E-9</v>
      </c>
      <c r="O306" s="4">
        <v>6.2227999999999996E-9</v>
      </c>
      <c r="P306" s="4">
        <v>5.4996900000000001E-9</v>
      </c>
    </row>
    <row r="307" spans="1:16" x14ac:dyDescent="0.4">
      <c r="A307" s="3">
        <v>512200</v>
      </c>
      <c r="B307" t="str">
        <f>VLOOKUP(A307,'sector labels'!A:B,2,FALSE)</f>
        <v>Sound recording industries</v>
      </c>
      <c r="C307" s="4">
        <f t="shared" si="4"/>
        <v>1.0853998702000001E-7</v>
      </c>
      <c r="D307" s="4">
        <v>7.1596199999999994E-11</v>
      </c>
      <c r="E307" s="4">
        <v>1.1627200000000001E-9</v>
      </c>
      <c r="F307" s="4">
        <v>2.66069E-12</v>
      </c>
      <c r="G307" s="4">
        <v>4.1810900000000003E-12</v>
      </c>
      <c r="H307" s="4">
        <v>2.9490400000000001E-12</v>
      </c>
      <c r="I307" s="4">
        <v>9.2523699999999996E-9</v>
      </c>
      <c r="J307">
        <v>0</v>
      </c>
      <c r="K307">
        <v>0</v>
      </c>
      <c r="L307" s="4">
        <v>5.7500899999999999E-9</v>
      </c>
      <c r="M307" s="4">
        <v>6.3276200000000001E-9</v>
      </c>
      <c r="N307" s="4">
        <v>7.8478999999999998E-9</v>
      </c>
      <c r="O307" s="4">
        <v>4.1468300000000001E-8</v>
      </c>
      <c r="P307" s="4">
        <v>3.6649599999999999E-8</v>
      </c>
    </row>
    <row r="308" spans="1:16" x14ac:dyDescent="0.4">
      <c r="A308" s="3">
        <v>515100</v>
      </c>
      <c r="B308" t="str">
        <f>VLOOKUP(A308,'sector labels'!A:B,2,FALSE)</f>
        <v>Radio and television broadcasting</v>
      </c>
      <c r="C308" s="4">
        <f t="shared" si="4"/>
        <v>1.8572946828999999E-8</v>
      </c>
      <c r="D308" s="4">
        <v>1.00533E-11</v>
      </c>
      <c r="E308" s="4">
        <v>2.7185499999999999E-10</v>
      </c>
      <c r="F308" s="4">
        <v>3.0804099999999999E-13</v>
      </c>
      <c r="G308" s="4">
        <v>4.8406400000000005E-13</v>
      </c>
      <c r="H308" s="4">
        <v>3.4142400000000001E-13</v>
      </c>
      <c r="I308" s="4">
        <v>1.06739E-9</v>
      </c>
      <c r="J308">
        <v>0</v>
      </c>
      <c r="K308">
        <v>0</v>
      </c>
      <c r="L308" s="4">
        <v>6.6332900000000002E-10</v>
      </c>
      <c r="M308" s="4">
        <v>7.2994600000000001E-10</v>
      </c>
      <c r="N308" s="4">
        <v>1.49192E-9</v>
      </c>
      <c r="O308" s="4">
        <v>8.9680800000000003E-9</v>
      </c>
      <c r="P308" s="4">
        <v>5.3692400000000004E-9</v>
      </c>
    </row>
    <row r="309" spans="1:16" x14ac:dyDescent="0.4">
      <c r="A309" s="3">
        <v>515200</v>
      </c>
      <c r="B309" t="str">
        <f>VLOOKUP(A309,'sector labels'!A:B,2,FALSE)</f>
        <v>Cable and other subscription programming</v>
      </c>
      <c r="C309" s="4">
        <f t="shared" si="4"/>
        <v>4.0332306562999998E-9</v>
      </c>
      <c r="D309" s="4">
        <v>2.6604399999999999E-12</v>
      </c>
      <c r="E309" s="4">
        <v>4.3205399999999999E-11</v>
      </c>
      <c r="F309" s="4">
        <v>9.8868300000000002E-14</v>
      </c>
      <c r="G309" s="4">
        <v>1.5536499999999999E-13</v>
      </c>
      <c r="H309" s="4">
        <v>1.09583E-13</v>
      </c>
      <c r="I309" s="4">
        <v>3.4380800000000001E-10</v>
      </c>
      <c r="J309">
        <v>0</v>
      </c>
      <c r="K309">
        <v>0</v>
      </c>
      <c r="L309" s="4">
        <v>2.13667E-10</v>
      </c>
      <c r="M309" s="4">
        <v>2.3512700000000002E-10</v>
      </c>
      <c r="N309" s="4">
        <v>2.9161900000000001E-10</v>
      </c>
      <c r="O309" s="4">
        <v>1.5409200000000001E-9</v>
      </c>
      <c r="P309" s="4">
        <v>1.3618600000000001E-9</v>
      </c>
    </row>
    <row r="310" spans="1:16" x14ac:dyDescent="0.4">
      <c r="A310" s="3">
        <v>517110</v>
      </c>
      <c r="B310" t="str">
        <f>VLOOKUP(A310,'sector labels'!A:B,2,FALSE)</f>
        <v>Wired telecommunications carriers</v>
      </c>
      <c r="C310" s="4">
        <f t="shared" si="4"/>
        <v>1.0226565224000001E-9</v>
      </c>
      <c r="D310" s="4">
        <v>6.7457400000000001E-13</v>
      </c>
      <c r="E310" s="4">
        <v>1.09551E-11</v>
      </c>
      <c r="F310" s="4">
        <v>2.5068799999999999E-14</v>
      </c>
      <c r="G310" s="4">
        <v>3.9393900000000001E-14</v>
      </c>
      <c r="H310" s="4">
        <v>2.7785699999999999E-14</v>
      </c>
      <c r="I310" s="4">
        <v>8.7175100000000005E-11</v>
      </c>
      <c r="J310">
        <v>0</v>
      </c>
      <c r="K310">
        <v>0</v>
      </c>
      <c r="L310" s="4">
        <v>5.4176900000000001E-11</v>
      </c>
      <c r="M310" s="4">
        <v>5.9618299999999998E-11</v>
      </c>
      <c r="N310" s="4">
        <v>7.3942300000000002E-11</v>
      </c>
      <c r="O310" s="4">
        <v>3.90712E-10</v>
      </c>
      <c r="P310" s="4">
        <v>3.4531000000000002E-10</v>
      </c>
    </row>
    <row r="311" spans="1:16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f t="shared" si="4"/>
        <v>1.3786657711999999E-9</v>
      </c>
      <c r="D311" s="4">
        <v>9.0940899999999999E-13</v>
      </c>
      <c r="E311" s="4">
        <v>1.47688E-11</v>
      </c>
      <c r="F311" s="4">
        <v>3.3795899999999998E-14</v>
      </c>
      <c r="G311" s="4">
        <v>5.3107799999999999E-14</v>
      </c>
      <c r="H311" s="4">
        <v>3.7458499999999998E-14</v>
      </c>
      <c r="I311" s="4">
        <v>1.17523E-10</v>
      </c>
      <c r="J311">
        <v>0</v>
      </c>
      <c r="K311">
        <v>0</v>
      </c>
      <c r="L311" s="4">
        <v>7.3037099999999994E-11</v>
      </c>
      <c r="M311" s="4">
        <v>8.0372800000000003E-11</v>
      </c>
      <c r="N311" s="4">
        <v>9.9683300000000004E-11</v>
      </c>
      <c r="O311" s="4">
        <v>5.2672699999999997E-10</v>
      </c>
      <c r="P311" s="4">
        <v>4.6552000000000001E-10</v>
      </c>
    </row>
    <row r="312" spans="1:16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f t="shared" si="4"/>
        <v>2.5060710395E-8</v>
      </c>
      <c r="D312" s="4">
        <v>1.65308E-11</v>
      </c>
      <c r="E312" s="4">
        <v>2.6845900000000001E-10</v>
      </c>
      <c r="F312" s="4">
        <v>6.1432500000000001E-13</v>
      </c>
      <c r="G312" s="4">
        <v>9.6536800000000001E-13</v>
      </c>
      <c r="H312" s="4">
        <v>6.80902E-13</v>
      </c>
      <c r="I312" s="4">
        <v>2.1362700000000001E-9</v>
      </c>
      <c r="J312">
        <v>0</v>
      </c>
      <c r="K312">
        <v>0</v>
      </c>
      <c r="L312" s="4">
        <v>1.3276300000000001E-9</v>
      </c>
      <c r="M312" s="4">
        <v>1.4609800000000001E-9</v>
      </c>
      <c r="N312" s="4">
        <v>1.8119999999999999E-9</v>
      </c>
      <c r="O312" s="4">
        <v>9.5745899999999997E-9</v>
      </c>
      <c r="P312" s="4">
        <v>8.4619900000000001E-9</v>
      </c>
    </row>
    <row r="313" spans="1:16" x14ac:dyDescent="0.4">
      <c r="A313" s="3">
        <v>518200</v>
      </c>
      <c r="B313" t="str">
        <f>VLOOKUP(A313,'sector labels'!A:B,2,FALSE)</f>
        <v>Data processing, hosting, and related services</v>
      </c>
      <c r="C313" s="4">
        <f t="shared" si="4"/>
        <v>2.6066974964000001E-9</v>
      </c>
      <c r="D313" s="4">
        <v>1.71946E-12</v>
      </c>
      <c r="E313" s="4">
        <v>2.7923900000000001E-11</v>
      </c>
      <c r="F313" s="4">
        <v>6.3899200000000003E-14</v>
      </c>
      <c r="G313" s="4">
        <v>1.00413E-13</v>
      </c>
      <c r="H313" s="4">
        <v>7.0824199999999996E-14</v>
      </c>
      <c r="I313" s="4">
        <v>2.2220500000000001E-10</v>
      </c>
      <c r="J313">
        <v>0</v>
      </c>
      <c r="K313">
        <v>0</v>
      </c>
      <c r="L313" s="4">
        <v>1.3809399999999999E-10</v>
      </c>
      <c r="M313" s="4">
        <v>1.5196399999999999E-10</v>
      </c>
      <c r="N313" s="4">
        <v>1.8847499999999999E-10</v>
      </c>
      <c r="O313" s="4">
        <v>9.9590400000000008E-10</v>
      </c>
      <c r="P313" s="4">
        <v>8.8017700000000003E-10</v>
      </c>
    </row>
    <row r="314" spans="1:16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f t="shared" si="4"/>
        <v>4.0237800079999999E-9</v>
      </c>
      <c r="D314" s="4">
        <v>2.8518199999999999E-12</v>
      </c>
      <c r="E314" s="4">
        <v>4.3906199999999997E-11</v>
      </c>
      <c r="F314" s="4">
        <v>1.05981E-13</v>
      </c>
      <c r="G314" s="4">
        <v>1.6654100000000001E-13</v>
      </c>
      <c r="H314" s="4">
        <v>1.1746599999999999E-13</v>
      </c>
      <c r="I314" s="4">
        <v>3.4313900000000001E-10</v>
      </c>
      <c r="J314">
        <v>0</v>
      </c>
      <c r="K314">
        <v>0</v>
      </c>
      <c r="L314" s="4">
        <v>2.1308199999999999E-10</v>
      </c>
      <c r="M314" s="4">
        <v>2.3443900000000001E-10</v>
      </c>
      <c r="N314" s="4">
        <v>2.9087200000000002E-10</v>
      </c>
      <c r="O314" s="4">
        <v>1.53693E-9</v>
      </c>
      <c r="P314" s="4">
        <v>1.3581700000000001E-9</v>
      </c>
    </row>
    <row r="315" spans="1:16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f t="shared" si="4"/>
        <v>1.2865043052000001E-7</v>
      </c>
      <c r="D315" s="4">
        <v>8.5067500000000001E-11</v>
      </c>
      <c r="E315" s="4">
        <v>1.37899E-9</v>
      </c>
      <c r="F315" s="4">
        <v>3.1613200000000001E-12</v>
      </c>
      <c r="G315" s="4">
        <v>4.9677799999999997E-12</v>
      </c>
      <c r="H315" s="4">
        <v>3.5039199999999999E-12</v>
      </c>
      <c r="I315" s="4">
        <v>1.0966800000000001E-8</v>
      </c>
      <c r="J315">
        <v>0</v>
      </c>
      <c r="K315">
        <v>0</v>
      </c>
      <c r="L315" s="4">
        <v>6.8153799999999997E-9</v>
      </c>
      <c r="M315" s="4">
        <v>7.4998599999999994E-9</v>
      </c>
      <c r="N315" s="4">
        <v>9.3019000000000007E-9</v>
      </c>
      <c r="O315" s="4">
        <v>4.9151299999999998E-8</v>
      </c>
      <c r="P315" s="4">
        <v>4.3439500000000003E-8</v>
      </c>
    </row>
    <row r="316" spans="1:16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f t="shared" si="4"/>
        <v>1.7571546194999999E-9</v>
      </c>
      <c r="D316" s="4">
        <v>6.4617100000000003E-13</v>
      </c>
      <c r="E316" s="4">
        <v>5.7397500000000001E-11</v>
      </c>
      <c r="F316" s="4">
        <v>3.0827400000000001E-14</v>
      </c>
      <c r="G316">
        <v>0</v>
      </c>
      <c r="H316" s="4">
        <v>7.3121099999999999E-14</v>
      </c>
      <c r="I316">
        <v>0</v>
      </c>
      <c r="J316">
        <v>0</v>
      </c>
      <c r="K316">
        <v>0</v>
      </c>
      <c r="L316" s="4">
        <v>4.56738E-10</v>
      </c>
      <c r="M316">
        <v>0</v>
      </c>
      <c r="N316" s="4">
        <v>1.98613E-10</v>
      </c>
      <c r="O316" s="4">
        <v>3.7049599999999998E-10</v>
      </c>
      <c r="P316" s="4">
        <v>6.7315999999999998E-10</v>
      </c>
    </row>
    <row r="317" spans="1:16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f t="shared" si="4"/>
        <v>7.2286018349999996E-9</v>
      </c>
      <c r="D317" s="4">
        <v>1.8323099999999999E-12</v>
      </c>
      <c r="E317" s="4">
        <v>1.95835E-10</v>
      </c>
      <c r="F317" s="4">
        <v>1.5017000000000001E-13</v>
      </c>
      <c r="G317">
        <v>0</v>
      </c>
      <c r="H317" s="4">
        <v>2.7035500000000001E-13</v>
      </c>
      <c r="I317">
        <v>0</v>
      </c>
      <c r="J317">
        <v>0</v>
      </c>
      <c r="K317">
        <v>0</v>
      </c>
      <c r="L317" s="4">
        <v>8.56296E-10</v>
      </c>
      <c r="M317" s="4">
        <v>2.9778400000000001E-9</v>
      </c>
      <c r="N317" s="4">
        <v>4.0831199999999998E-10</v>
      </c>
      <c r="O317" s="4">
        <v>7.3531599999999997E-10</v>
      </c>
      <c r="P317" s="4">
        <v>2.05275E-9</v>
      </c>
    </row>
    <row r="318" spans="1:16" x14ac:dyDescent="0.4">
      <c r="A318" s="3">
        <v>523900</v>
      </c>
      <c r="B318" t="str">
        <f>VLOOKUP(A318,'sector labels'!A:B,2,FALSE)</f>
        <v>Other financial investment activities</v>
      </c>
      <c r="C318" s="4">
        <f t="shared" si="4"/>
        <v>8.3953189940000008E-10</v>
      </c>
      <c r="D318" s="4">
        <v>3.2981899999999998E-13</v>
      </c>
      <c r="E318" s="4">
        <v>2.63006E-11</v>
      </c>
      <c r="F318" s="4">
        <v>1.6227799999999999E-14</v>
      </c>
      <c r="G318">
        <v>0</v>
      </c>
      <c r="H318" s="4">
        <v>1.86526E-14</v>
      </c>
      <c r="I318">
        <v>0</v>
      </c>
      <c r="J318">
        <v>0</v>
      </c>
      <c r="K318">
        <v>0</v>
      </c>
      <c r="L318" s="4">
        <v>2.4119000000000002E-10</v>
      </c>
      <c r="M318">
        <v>0</v>
      </c>
      <c r="N318" s="4">
        <v>4.9366600000000002E-11</v>
      </c>
      <c r="O318" s="4">
        <v>1.9564699999999999E-10</v>
      </c>
      <c r="P318" s="4">
        <v>3.2666300000000001E-10</v>
      </c>
    </row>
    <row r="319" spans="1:16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f t="shared" si="4"/>
        <v>1.1896894835000001E-9</v>
      </c>
      <c r="D319" s="4">
        <v>4.5070699999999999E-13</v>
      </c>
      <c r="E319" s="4">
        <v>3.7313400000000003E-11</v>
      </c>
      <c r="F319" s="4">
        <v>2.31115E-14</v>
      </c>
      <c r="G319">
        <v>0</v>
      </c>
      <c r="H319" s="4">
        <v>2.6565000000000002E-14</v>
      </c>
      <c r="I319">
        <v>0</v>
      </c>
      <c r="J319">
        <v>0</v>
      </c>
      <c r="K319">
        <v>0</v>
      </c>
      <c r="L319" s="4">
        <v>3.4177800000000002E-10</v>
      </c>
      <c r="M319">
        <v>0</v>
      </c>
      <c r="N319" s="4">
        <v>6.9955699999999996E-11</v>
      </c>
      <c r="O319" s="4">
        <v>2.77244E-10</v>
      </c>
      <c r="P319" s="4">
        <v>4.6289800000000001E-10</v>
      </c>
    </row>
    <row r="320" spans="1:16" x14ac:dyDescent="0.4">
      <c r="A320" s="3">
        <v>524113</v>
      </c>
      <c r="B320" t="str">
        <f>VLOOKUP(A320,'sector labels'!A:B,2,FALSE)</f>
        <v>Direct life insurance carriers</v>
      </c>
      <c r="C320" s="4">
        <f t="shared" si="4"/>
        <v>5.9535294459999997E-10</v>
      </c>
      <c r="D320" s="4">
        <v>1.9737899999999999E-13</v>
      </c>
      <c r="E320" s="4">
        <v>1.8674399999999999E-11</v>
      </c>
      <c r="F320" s="4">
        <v>1.15685E-14</v>
      </c>
      <c r="G320">
        <v>0</v>
      </c>
      <c r="H320" s="4">
        <v>1.3297100000000001E-14</v>
      </c>
      <c r="I320">
        <v>0</v>
      </c>
      <c r="J320">
        <v>0</v>
      </c>
      <c r="K320">
        <v>0</v>
      </c>
      <c r="L320" s="4">
        <v>1.7104300000000001E-10</v>
      </c>
      <c r="M320">
        <v>0</v>
      </c>
      <c r="N320" s="4">
        <v>3.50093E-11</v>
      </c>
      <c r="O320" s="4">
        <v>1.3874700000000001E-10</v>
      </c>
      <c r="P320" s="4">
        <v>2.31657E-10</v>
      </c>
    </row>
    <row r="321" spans="1:16" x14ac:dyDescent="0.4">
      <c r="A321" s="3" t="s">
        <v>365</v>
      </c>
      <c r="B321" t="str">
        <f>VLOOKUP(A321,'sector labels'!A:B,2,FALSE)</f>
        <v>Insurance carriers, except direct life</v>
      </c>
      <c r="C321" s="4">
        <f t="shared" si="4"/>
        <v>5.7060630599999998E-10</v>
      </c>
      <c r="D321" s="4">
        <v>1.89174E-13</v>
      </c>
      <c r="E321" s="4">
        <v>1.7898199999999999E-11</v>
      </c>
      <c r="F321" s="4">
        <v>1.10876E-14</v>
      </c>
      <c r="G321">
        <v>0</v>
      </c>
      <c r="H321" s="4">
        <v>1.2744399999999999E-14</v>
      </c>
      <c r="I321">
        <v>0</v>
      </c>
      <c r="J321">
        <v>0</v>
      </c>
      <c r="K321">
        <v>0</v>
      </c>
      <c r="L321" s="4">
        <v>1.63933E-10</v>
      </c>
      <c r="M321">
        <v>0</v>
      </c>
      <c r="N321" s="4">
        <v>3.3554099999999998E-11</v>
      </c>
      <c r="O321" s="4">
        <v>1.3297999999999999E-10</v>
      </c>
      <c r="P321" s="4">
        <v>2.2202799999999999E-10</v>
      </c>
    </row>
    <row r="322" spans="1:16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f t="shared" si="4"/>
        <v>2.6222930239000001E-9</v>
      </c>
      <c r="D322" s="4">
        <v>2.6610599999999998E-13</v>
      </c>
      <c r="E322" s="4">
        <v>7.4192399999999994E-11</v>
      </c>
      <c r="F322" s="4">
        <v>1.2519E-14</v>
      </c>
      <c r="G322">
        <v>0</v>
      </c>
      <c r="H322" s="4">
        <v>3.6498899999999998E-14</v>
      </c>
      <c r="I322">
        <v>0</v>
      </c>
      <c r="J322">
        <v>0</v>
      </c>
      <c r="K322">
        <v>0</v>
      </c>
      <c r="L322" s="4">
        <v>1.63222E-9</v>
      </c>
      <c r="M322">
        <v>0</v>
      </c>
      <c r="N322" s="4">
        <v>3.8019499999999997E-11</v>
      </c>
      <c r="O322" s="4">
        <v>3.8012500000000002E-10</v>
      </c>
      <c r="P322" s="4">
        <v>4.9742100000000003E-10</v>
      </c>
    </row>
    <row r="323" spans="1:16" x14ac:dyDescent="0.4">
      <c r="A323" s="3">
        <v>525000</v>
      </c>
      <c r="B323" t="str">
        <f>VLOOKUP(A323,'sector labels'!A:B,2,FALSE)</f>
        <v>Funds, trusts, and other financial vehicles</v>
      </c>
      <c r="C323" s="4">
        <f t="shared" ref="C323:C386" si="5">SUM(D323:P323)</f>
        <v>2.4995533785000001E-9</v>
      </c>
      <c r="D323" s="4">
        <v>8.28682E-13</v>
      </c>
      <c r="E323" s="4">
        <v>7.8403300000000001E-11</v>
      </c>
      <c r="F323" s="4">
        <v>4.8569499999999997E-14</v>
      </c>
      <c r="G323">
        <v>0</v>
      </c>
      <c r="H323" s="4">
        <v>5.5826999999999998E-14</v>
      </c>
      <c r="I323">
        <v>0</v>
      </c>
      <c r="J323">
        <v>0</v>
      </c>
      <c r="K323">
        <v>0</v>
      </c>
      <c r="L323" s="4">
        <v>7.1811300000000004E-10</v>
      </c>
      <c r="M323">
        <v>0</v>
      </c>
      <c r="N323" s="4">
        <v>1.4698500000000001E-10</v>
      </c>
      <c r="O323" s="4">
        <v>5.8251999999999997E-10</v>
      </c>
      <c r="P323" s="4">
        <v>9.7259900000000002E-10</v>
      </c>
    </row>
    <row r="324" spans="1:16" x14ac:dyDescent="0.4">
      <c r="A324" s="3" t="s">
        <v>369</v>
      </c>
      <c r="B324" t="str">
        <f>VLOOKUP(A324,'sector labels'!A:B,2,FALSE)</f>
        <v>Owner-occupied housing</v>
      </c>
      <c r="C324" s="4">
        <f t="shared" si="5"/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4">
      <c r="A325" s="3" t="s">
        <v>371</v>
      </c>
      <c r="B325" t="str">
        <f>VLOOKUP(A325,'sector labels'!A:B,2,FALSE)</f>
        <v>Tenant-occupied housing</v>
      </c>
      <c r="C325" s="4">
        <f t="shared" si="5"/>
        <v>1.9389226808E-9</v>
      </c>
      <c r="D325" s="4">
        <v>8.3091800000000001E-13</v>
      </c>
      <c r="E325" s="4">
        <v>6.6618899999999997E-11</v>
      </c>
      <c r="F325" s="4">
        <v>1.52153E-13</v>
      </c>
      <c r="G325" s="4">
        <v>3.1552899999999997E-14</v>
      </c>
      <c r="H325" s="4">
        <v>5.8256899999999999E-14</v>
      </c>
      <c r="I325" s="4">
        <v>4.1681900000000003E-11</v>
      </c>
      <c r="J325">
        <v>0</v>
      </c>
      <c r="K325">
        <v>0</v>
      </c>
      <c r="L325">
        <v>0</v>
      </c>
      <c r="M325">
        <v>0</v>
      </c>
      <c r="N325" s="4">
        <v>8.4906999999999994E-11</v>
      </c>
      <c r="O325" s="4">
        <v>1.0544800000000001E-9</v>
      </c>
      <c r="P325" s="4">
        <v>6.9016200000000004E-10</v>
      </c>
    </row>
    <row r="326" spans="1:16" x14ac:dyDescent="0.4">
      <c r="A326" s="3" t="s">
        <v>373</v>
      </c>
      <c r="B326" t="str">
        <f>VLOOKUP(A326,'sector labels'!A:B,2,FALSE)</f>
        <v>Other real estate</v>
      </c>
      <c r="C326" s="4">
        <f t="shared" si="5"/>
        <v>1.8850144540000002E-9</v>
      </c>
      <c r="D326" s="4">
        <v>8.0781800000000004E-13</v>
      </c>
      <c r="E326" s="4">
        <v>6.4766800000000001E-11</v>
      </c>
      <c r="F326" s="4">
        <v>1.47923E-13</v>
      </c>
      <c r="G326" s="4">
        <v>3.0675699999999999E-14</v>
      </c>
      <c r="H326" s="4">
        <v>5.6637299999999999E-14</v>
      </c>
      <c r="I326" s="4">
        <v>4.0523099999999999E-11</v>
      </c>
      <c r="J326">
        <v>0</v>
      </c>
      <c r="K326">
        <v>0</v>
      </c>
      <c r="L326">
        <v>0</v>
      </c>
      <c r="M326">
        <v>0</v>
      </c>
      <c r="N326" s="4">
        <v>8.2546499999999998E-11</v>
      </c>
      <c r="O326" s="4">
        <v>1.02516E-9</v>
      </c>
      <c r="P326" s="4">
        <v>6.7097499999999995E-10</v>
      </c>
    </row>
    <row r="327" spans="1:16" x14ac:dyDescent="0.4">
      <c r="A327" s="3">
        <v>532100</v>
      </c>
      <c r="B327" t="str">
        <f>VLOOKUP(A327,'sector labels'!A:B,2,FALSE)</f>
        <v>Automotive equipment rental and leasing</v>
      </c>
      <c r="C327" s="4">
        <f t="shared" si="5"/>
        <v>1.5375181978999997E-8</v>
      </c>
      <c r="D327" s="4">
        <v>6.4062900000000002E-12</v>
      </c>
      <c r="E327" s="4">
        <v>4.16535E-10</v>
      </c>
      <c r="F327" s="4">
        <v>1.21121E-12</v>
      </c>
      <c r="G327" s="4">
        <v>2.62429E-13</v>
      </c>
      <c r="H327" s="4">
        <v>3.4805000000000002E-13</v>
      </c>
      <c r="I327" s="4">
        <v>3.5713699999999999E-10</v>
      </c>
      <c r="J327">
        <v>0</v>
      </c>
      <c r="K327">
        <v>0</v>
      </c>
      <c r="L327">
        <v>0</v>
      </c>
      <c r="M327">
        <v>0</v>
      </c>
      <c r="N327" s="4">
        <v>7.27522E-10</v>
      </c>
      <c r="O327" s="4">
        <v>8.6978399999999998E-9</v>
      </c>
      <c r="P327" s="4">
        <v>5.1679199999999997E-9</v>
      </c>
    </row>
    <row r="328" spans="1:16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f t="shared" si="5"/>
        <v>2.1959882043E-8</v>
      </c>
      <c r="D328" s="4">
        <v>9.3858200000000001E-12</v>
      </c>
      <c r="E328" s="4">
        <v>6.4175300000000001E-10</v>
      </c>
      <c r="F328" s="4">
        <v>1.3776699999999999E-12</v>
      </c>
      <c r="G328" s="4">
        <v>2.9849499999999998E-13</v>
      </c>
      <c r="H328" s="4">
        <v>8.6105800000000003E-13</v>
      </c>
      <c r="I328" s="4">
        <v>4.06646E-10</v>
      </c>
      <c r="J328">
        <v>0</v>
      </c>
      <c r="K328">
        <v>0</v>
      </c>
      <c r="L328">
        <v>0</v>
      </c>
      <c r="M328">
        <v>0</v>
      </c>
      <c r="N328" s="4">
        <v>2.2935E-9</v>
      </c>
      <c r="O328" s="4">
        <v>1.15811E-8</v>
      </c>
      <c r="P328" s="4">
        <v>7.0249599999999997E-9</v>
      </c>
    </row>
    <row r="329" spans="1:16" x14ac:dyDescent="0.4">
      <c r="A329" s="3" t="s">
        <v>377</v>
      </c>
      <c r="B329" t="str">
        <f>VLOOKUP(A329,'sector labels'!A:B,2,FALSE)</f>
        <v>General and consumer goods rental</v>
      </c>
      <c r="C329" s="4">
        <f t="shared" si="5"/>
        <v>6.9033709039999991E-8</v>
      </c>
      <c r="D329" s="4">
        <v>3.8896399999999999E-11</v>
      </c>
      <c r="E329" s="4">
        <v>1.87071E-9</v>
      </c>
      <c r="F329" s="4">
        <v>5.4471499999999999E-12</v>
      </c>
      <c r="G329" s="4">
        <v>1.18022E-12</v>
      </c>
      <c r="H329" s="4">
        <v>1.5652700000000001E-12</v>
      </c>
      <c r="I329" s="4">
        <v>1.60329E-9</v>
      </c>
      <c r="J329">
        <v>0</v>
      </c>
      <c r="K329">
        <v>0</v>
      </c>
      <c r="L329">
        <v>0</v>
      </c>
      <c r="M329">
        <v>0</v>
      </c>
      <c r="N329" s="4">
        <v>3.2660199999999999E-9</v>
      </c>
      <c r="O329" s="4">
        <v>3.9046599999999997E-8</v>
      </c>
      <c r="P329" s="4">
        <v>2.3199999999999999E-8</v>
      </c>
    </row>
    <row r="330" spans="1:16" x14ac:dyDescent="0.4">
      <c r="A330" s="3">
        <v>533000</v>
      </c>
      <c r="B330" t="str">
        <f>VLOOKUP(A330,'sector labels'!A:B,2,FALSE)</f>
        <v>Lessors of nonfinancial intangible assets</v>
      </c>
      <c r="C330" s="4">
        <f t="shared" si="5"/>
        <v>1.7706916813000002E-9</v>
      </c>
      <c r="D330" s="4">
        <v>7.3778499999999997E-13</v>
      </c>
      <c r="E330" s="4">
        <v>4.7970600000000001E-11</v>
      </c>
      <c r="F330" s="4">
        <v>1.3948999999999999E-13</v>
      </c>
      <c r="G330" s="4">
        <v>3.0222899999999998E-14</v>
      </c>
      <c r="H330" s="4">
        <v>4.0083399999999998E-14</v>
      </c>
      <c r="I330" s="4">
        <v>4.1129899999999998E-11</v>
      </c>
      <c r="J330">
        <v>0</v>
      </c>
      <c r="K330">
        <v>0</v>
      </c>
      <c r="L330">
        <v>0</v>
      </c>
      <c r="M330">
        <v>0</v>
      </c>
      <c r="N330" s="4">
        <v>8.3785599999999996E-11</v>
      </c>
      <c r="O330" s="4">
        <v>1.0016900000000001E-9</v>
      </c>
      <c r="P330" s="4">
        <v>5.9516800000000001E-10</v>
      </c>
    </row>
    <row r="331" spans="1:16" x14ac:dyDescent="0.4">
      <c r="A331" s="3">
        <v>541100</v>
      </c>
      <c r="B331" t="str">
        <f>VLOOKUP(A331,'sector labels'!A:B,2,FALSE)</f>
        <v>Legal services</v>
      </c>
      <c r="C331" s="4">
        <f t="shared" si="5"/>
        <v>1.9814717008899999E-9</v>
      </c>
      <c r="D331" s="4">
        <v>4.8650900000000004E-13</v>
      </c>
      <c r="E331" s="4">
        <v>4.1021499999999998E-11</v>
      </c>
      <c r="F331" s="4">
        <v>6.2531899999999998E-14</v>
      </c>
      <c r="G331" s="4">
        <v>6.2531900000000001E-15</v>
      </c>
      <c r="H331" s="4">
        <v>5.3906800000000003E-14</v>
      </c>
      <c r="I331">
        <v>0</v>
      </c>
      <c r="J331" s="4">
        <v>1.03986E-10</v>
      </c>
      <c r="K331" s="4">
        <v>2.5335799999999997E-10</v>
      </c>
      <c r="L331" s="4">
        <v>1.2928299999999999E-10</v>
      </c>
      <c r="M331" s="4">
        <v>2.1341500000000001E-10</v>
      </c>
      <c r="N331" s="4">
        <v>1.3232899999999999E-10</v>
      </c>
      <c r="O331" s="4">
        <v>4.8946400000000002E-10</v>
      </c>
      <c r="P331" s="4">
        <v>6.1800599999999999E-10</v>
      </c>
    </row>
    <row r="332" spans="1:16" x14ac:dyDescent="0.4">
      <c r="A332" s="3">
        <v>541511</v>
      </c>
      <c r="B332" t="str">
        <f>VLOOKUP(A332,'sector labels'!A:B,2,FALSE)</f>
        <v>Custom computer programming services</v>
      </c>
      <c r="C332" s="4">
        <f t="shared" si="5"/>
        <v>4.6359048926500002E-9</v>
      </c>
      <c r="D332" s="4">
        <v>1.6969700000000001E-13</v>
      </c>
      <c r="E332" s="4">
        <v>1.4652899999999999E-11</v>
      </c>
      <c r="F332" s="4">
        <v>2.1811499999999999E-14</v>
      </c>
      <c r="G332" s="4">
        <v>2.18115E-15</v>
      </c>
      <c r="H332" s="4">
        <v>1.8802999999999999E-14</v>
      </c>
      <c r="I332">
        <v>0</v>
      </c>
      <c r="J332" s="4">
        <v>3.7421599999999998E-11</v>
      </c>
      <c r="K332" s="4">
        <v>9.1212499999999997E-11</v>
      </c>
      <c r="L332" s="4">
        <v>4.6539900000000002E-11</v>
      </c>
      <c r="M332" s="4">
        <v>7.6832199999999998E-11</v>
      </c>
      <c r="N332" s="4">
        <v>4.76333E-11</v>
      </c>
      <c r="O332" s="4">
        <v>1.13265E-9</v>
      </c>
      <c r="P332" s="4">
        <v>3.1887500000000002E-9</v>
      </c>
    </row>
    <row r="333" spans="1:16" x14ac:dyDescent="0.4">
      <c r="A333" s="3">
        <v>541512</v>
      </c>
      <c r="B333" t="str">
        <f>VLOOKUP(A333,'sector labels'!A:B,2,FALSE)</f>
        <v>Computer systems design services</v>
      </c>
      <c r="C333" s="4">
        <f t="shared" si="5"/>
        <v>1.68481289666E-9</v>
      </c>
      <c r="D333" s="4">
        <v>7.6960200000000002E-13</v>
      </c>
      <c r="E333" s="4">
        <v>3.11537E-11</v>
      </c>
      <c r="F333" s="4">
        <v>1.8071600000000001E-14</v>
      </c>
      <c r="G333" s="4">
        <v>1.80716E-15</v>
      </c>
      <c r="H333" s="4">
        <v>6.23159E-14</v>
      </c>
      <c r="I333">
        <v>0</v>
      </c>
      <c r="J333" s="4">
        <v>3.2077899999999997E-11</v>
      </c>
      <c r="K333" s="4">
        <v>7.8220400000000001E-11</v>
      </c>
      <c r="L333" s="4">
        <v>3.9907599999999998E-11</v>
      </c>
      <c r="M333" s="4">
        <v>6.5888399999999999E-11</v>
      </c>
      <c r="N333" s="4">
        <v>4.0842100000000002E-11</v>
      </c>
      <c r="O333" s="4">
        <v>1.01434E-9</v>
      </c>
      <c r="P333" s="4">
        <v>3.8153099999999998E-10</v>
      </c>
    </row>
    <row r="334" spans="1:16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f t="shared" si="5"/>
        <v>6.1997785944999998E-9</v>
      </c>
      <c r="D334" s="4">
        <v>1.6492700000000001E-12</v>
      </c>
      <c r="E334" s="4">
        <v>1.00928E-10</v>
      </c>
      <c r="F334" s="4">
        <v>1.53575E-13</v>
      </c>
      <c r="G334" s="4">
        <v>1.5357499999999999E-14</v>
      </c>
      <c r="H334" s="4">
        <v>1.32392E-13</v>
      </c>
      <c r="I334">
        <v>0</v>
      </c>
      <c r="J334" s="4">
        <v>2.5599199999999998E-10</v>
      </c>
      <c r="K334" s="4">
        <v>6.2373400000000001E-10</v>
      </c>
      <c r="L334" s="4">
        <v>3.1827400000000001E-10</v>
      </c>
      <c r="M334" s="4">
        <v>5.2539700000000004E-10</v>
      </c>
      <c r="N334" s="4">
        <v>3.2577299999999998E-10</v>
      </c>
      <c r="O334" s="4">
        <v>2.0364000000000001E-9</v>
      </c>
      <c r="P334" s="4">
        <v>2.0113299999999999E-9</v>
      </c>
    </row>
    <row r="335" spans="1:16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f t="shared" si="5"/>
        <v>5.0762197012999995E-9</v>
      </c>
      <c r="D335" s="4">
        <v>1.7666600000000001E-12</v>
      </c>
      <c r="E335" s="4">
        <v>6.8980099999999997E-11</v>
      </c>
      <c r="F335" s="4">
        <v>1.4739200000000001E-13</v>
      </c>
      <c r="G335" s="4">
        <v>1.04873E-14</v>
      </c>
      <c r="H335" s="4">
        <v>1.2706200000000001E-13</v>
      </c>
      <c r="I335">
        <v>0</v>
      </c>
      <c r="J335" s="4">
        <v>1.7500599999999999E-10</v>
      </c>
      <c r="K335" s="4">
        <v>4.2641500000000002E-10</v>
      </c>
      <c r="L335" s="4">
        <v>2.17587E-10</v>
      </c>
      <c r="M335" s="4">
        <v>3.59187E-10</v>
      </c>
      <c r="N335" s="4">
        <v>2.22713E-10</v>
      </c>
      <c r="O335" s="4">
        <v>1.9635199999999999E-9</v>
      </c>
      <c r="P335" s="4">
        <v>1.64076E-9</v>
      </c>
    </row>
    <row r="336" spans="1:16" x14ac:dyDescent="0.4">
      <c r="A336" s="3">
        <v>541300</v>
      </c>
      <c r="B336" t="str">
        <f>VLOOKUP(A336,'sector labels'!A:B,2,FALSE)</f>
        <v>Architectural, engineering, and related services</v>
      </c>
      <c r="C336" s="4">
        <f t="shared" si="5"/>
        <v>8.5596611854000006E-9</v>
      </c>
      <c r="D336" s="4">
        <v>2.6548999999999999E-12</v>
      </c>
      <c r="E336" s="4">
        <v>3.7292499999999998E-10</v>
      </c>
      <c r="F336" s="4">
        <v>3.79894E-13</v>
      </c>
      <c r="G336" s="4">
        <v>4.86344E-14</v>
      </c>
      <c r="H336" s="4">
        <v>2.55757E-13</v>
      </c>
      <c r="I336">
        <v>0</v>
      </c>
      <c r="J336" s="4">
        <v>7.22544E-10</v>
      </c>
      <c r="K336" s="4">
        <v>6.64785E-10</v>
      </c>
      <c r="L336" s="4">
        <v>3.39317E-10</v>
      </c>
      <c r="M336" s="4">
        <v>5.5997700000000004E-10</v>
      </c>
      <c r="N336" s="4">
        <v>5.19004E-10</v>
      </c>
      <c r="O336" s="4">
        <v>2.49553E-9</v>
      </c>
      <c r="P336" s="4">
        <v>2.8822400000000002E-9</v>
      </c>
    </row>
    <row r="337" spans="1:16" x14ac:dyDescent="0.4">
      <c r="A337" s="3">
        <v>541610</v>
      </c>
      <c r="B337" t="str">
        <f>VLOOKUP(A337,'sector labels'!A:B,2,FALSE)</f>
        <v>Management consulting services</v>
      </c>
      <c r="C337" s="4">
        <f t="shared" si="5"/>
        <v>3.8195977310000001E-9</v>
      </c>
      <c r="D337" s="4">
        <v>9.3782300000000005E-13</v>
      </c>
      <c r="E337" s="4">
        <v>7.9075399999999994E-11</v>
      </c>
      <c r="F337" s="4">
        <v>1.2054000000000001E-13</v>
      </c>
      <c r="G337" s="4">
        <v>1.2054000000000001E-14</v>
      </c>
      <c r="H337" s="4">
        <v>1.03914E-13</v>
      </c>
      <c r="I337">
        <v>0</v>
      </c>
      <c r="J337" s="4">
        <v>2.0044999999999999E-10</v>
      </c>
      <c r="K337" s="4">
        <v>4.88389E-10</v>
      </c>
      <c r="L337" s="4">
        <v>2.4921299999999999E-10</v>
      </c>
      <c r="M337" s="4">
        <v>4.1139000000000001E-10</v>
      </c>
      <c r="N337" s="4">
        <v>2.5508600000000001E-10</v>
      </c>
      <c r="O337" s="4">
        <v>9.4352000000000007E-10</v>
      </c>
      <c r="P337" s="4">
        <v>1.1913E-9</v>
      </c>
    </row>
    <row r="338" spans="1:16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f t="shared" si="5"/>
        <v>8.3518763678000007E-9</v>
      </c>
      <c r="D338" s="4">
        <v>1.68774E-12</v>
      </c>
      <c r="E338" s="4">
        <v>2.8650900000000002E-10</v>
      </c>
      <c r="F338" s="4">
        <v>2.16928E-13</v>
      </c>
      <c r="G338" s="4">
        <v>2.1692800000000001E-14</v>
      </c>
      <c r="H338" s="4">
        <v>1.8700699999999999E-13</v>
      </c>
      <c r="I338">
        <v>0</v>
      </c>
      <c r="J338" s="4">
        <v>3.3654899999999998E-10</v>
      </c>
      <c r="K338" s="4">
        <v>8.1922400000000002E-10</v>
      </c>
      <c r="L338" s="4">
        <v>4.1810499999999997E-10</v>
      </c>
      <c r="M338" s="4">
        <v>6.9006699999999995E-10</v>
      </c>
      <c r="N338" s="4">
        <v>4.2802900000000001E-10</v>
      </c>
      <c r="O338" s="4">
        <v>3.3725799999999999E-9</v>
      </c>
      <c r="P338" s="4">
        <v>1.9987000000000001E-9</v>
      </c>
    </row>
    <row r="339" spans="1:16" x14ac:dyDescent="0.4">
      <c r="A339" s="3">
        <v>541700</v>
      </c>
      <c r="B339" t="str">
        <f>VLOOKUP(A339,'sector labels'!A:B,2,FALSE)</f>
        <v>Scientific research and development services</v>
      </c>
      <c r="C339" s="4">
        <f t="shared" si="5"/>
        <v>2.5737678004699999E-9</v>
      </c>
      <c r="D339" s="4">
        <v>6.31934E-13</v>
      </c>
      <c r="E339" s="4">
        <v>5.32835E-11</v>
      </c>
      <c r="F339" s="4">
        <v>8.1223699999999996E-14</v>
      </c>
      <c r="G339" s="4">
        <v>8.1223700000000003E-15</v>
      </c>
      <c r="H339" s="4">
        <v>7.0020400000000005E-14</v>
      </c>
      <c r="I339">
        <v>0</v>
      </c>
      <c r="J339" s="4">
        <v>1.3507000000000001E-10</v>
      </c>
      <c r="K339" s="4">
        <v>3.2909200000000002E-10</v>
      </c>
      <c r="L339" s="4">
        <v>1.6792700000000001E-10</v>
      </c>
      <c r="M339" s="4">
        <v>2.77208E-10</v>
      </c>
      <c r="N339" s="4">
        <v>1.71885E-10</v>
      </c>
      <c r="O339" s="4">
        <v>6.3577299999999999E-10</v>
      </c>
      <c r="P339" s="4">
        <v>8.0273800000000005E-10</v>
      </c>
    </row>
    <row r="340" spans="1:16" x14ac:dyDescent="0.4">
      <c r="A340" s="3">
        <v>541800</v>
      </c>
      <c r="B340" t="str">
        <f>VLOOKUP(A340,'sector labels'!A:B,2,FALSE)</f>
        <v>Advertising, public relations, and related services</v>
      </c>
      <c r="C340" s="4">
        <f t="shared" si="5"/>
        <v>1.0777279454299999E-8</v>
      </c>
      <c r="D340" s="4">
        <v>2.6461300000000002E-12</v>
      </c>
      <c r="E340" s="4">
        <v>2.23117E-10</v>
      </c>
      <c r="F340" s="4">
        <v>3.4011300000000002E-13</v>
      </c>
      <c r="G340" s="4">
        <v>3.4011299999999998E-14</v>
      </c>
      <c r="H340" s="4">
        <v>2.932E-13</v>
      </c>
      <c r="I340">
        <v>0</v>
      </c>
      <c r="J340" s="4">
        <v>5.6558499999999997E-10</v>
      </c>
      <c r="K340" s="4">
        <v>1.37802E-9</v>
      </c>
      <c r="L340" s="4">
        <v>7.0317199999999998E-10</v>
      </c>
      <c r="M340" s="4">
        <v>1.1607699999999999E-9</v>
      </c>
      <c r="N340" s="4">
        <v>7.1974199999999995E-10</v>
      </c>
      <c r="O340" s="4">
        <v>2.6622100000000001E-9</v>
      </c>
      <c r="P340" s="4">
        <v>3.3613500000000002E-9</v>
      </c>
    </row>
    <row r="341" spans="1:16" x14ac:dyDescent="0.4">
      <c r="A341" s="3">
        <v>541400</v>
      </c>
      <c r="B341" t="str">
        <f>VLOOKUP(A341,'sector labels'!A:B,2,FALSE)</f>
        <v>Specialized design services</v>
      </c>
      <c r="C341" s="4">
        <f t="shared" si="5"/>
        <v>2.2696421983100001E-8</v>
      </c>
      <c r="D341" s="4">
        <v>5.5726300000000003E-12</v>
      </c>
      <c r="E341" s="4">
        <v>4.6987399999999998E-10</v>
      </c>
      <c r="F341" s="4">
        <v>7.1626099999999999E-13</v>
      </c>
      <c r="G341" s="4">
        <v>7.1626100000000002E-14</v>
      </c>
      <c r="H341" s="4">
        <v>6.1746600000000001E-13</v>
      </c>
      <c r="I341">
        <v>0</v>
      </c>
      <c r="J341" s="4">
        <v>1.1910900000000001E-9</v>
      </c>
      <c r="K341" s="4">
        <v>2.9020499999999999E-9</v>
      </c>
      <c r="L341" s="4">
        <v>1.4808499999999999E-9</v>
      </c>
      <c r="M341" s="4">
        <v>2.4445200000000002E-9</v>
      </c>
      <c r="N341" s="4">
        <v>1.51574E-9</v>
      </c>
      <c r="O341" s="4">
        <v>5.6064799999999999E-9</v>
      </c>
      <c r="P341" s="4">
        <v>7.0788400000000003E-9</v>
      </c>
    </row>
    <row r="342" spans="1:16" x14ac:dyDescent="0.4">
      <c r="A342" s="3">
        <v>541920</v>
      </c>
      <c r="B342" t="str">
        <f>VLOOKUP(A342,'sector labels'!A:B,2,FALSE)</f>
        <v>Photographic services</v>
      </c>
      <c r="C342" s="4">
        <f t="shared" si="5"/>
        <v>2.7997077656000002E-8</v>
      </c>
      <c r="D342" s="4">
        <v>6.8740900000000002E-12</v>
      </c>
      <c r="E342" s="4">
        <v>5.7961000000000003E-10</v>
      </c>
      <c r="F342" s="4">
        <v>8.8353999999999999E-13</v>
      </c>
      <c r="G342" s="4">
        <v>8.8353999999999996E-14</v>
      </c>
      <c r="H342" s="4">
        <v>7.6167199999999997E-13</v>
      </c>
      <c r="I342">
        <v>0</v>
      </c>
      <c r="J342" s="4">
        <v>1.46927E-9</v>
      </c>
      <c r="K342" s="4">
        <v>3.5798099999999999E-9</v>
      </c>
      <c r="L342" s="4">
        <v>1.82669E-9</v>
      </c>
      <c r="M342" s="4">
        <v>3.0154300000000002E-9</v>
      </c>
      <c r="N342" s="4">
        <v>1.8697400000000002E-9</v>
      </c>
      <c r="O342" s="4">
        <v>6.9158499999999999E-9</v>
      </c>
      <c r="P342" s="4">
        <v>8.7320699999999992E-9</v>
      </c>
    </row>
    <row r="343" spans="1:16" x14ac:dyDescent="0.4">
      <c r="A343" s="3">
        <v>541940</v>
      </c>
      <c r="B343" t="str">
        <f>VLOOKUP(A343,'sector labels'!A:B,2,FALSE)</f>
        <v>Veterinary services</v>
      </c>
      <c r="C343" s="4">
        <f t="shared" si="5"/>
        <v>1.0658774836600001E-7</v>
      </c>
      <c r="D343" s="4">
        <v>1.3042199999999999E-11</v>
      </c>
      <c r="E343" s="4">
        <v>8.52548E-10</v>
      </c>
      <c r="F343" s="4">
        <v>1.2003900000000001E-12</v>
      </c>
      <c r="G343" s="4">
        <v>2.39438E-11</v>
      </c>
      <c r="H343" s="4">
        <v>1.37976E-13</v>
      </c>
      <c r="I343">
        <v>0</v>
      </c>
      <c r="J343" s="4">
        <v>2.7141200000000001E-10</v>
      </c>
      <c r="K343" s="4">
        <v>6.6144900000000002E-10</v>
      </c>
      <c r="L343" s="4">
        <v>3.3750500000000001E-10</v>
      </c>
      <c r="M343" s="4">
        <v>5.5716700000000003E-10</v>
      </c>
      <c r="N343" s="4">
        <v>3.4544300000000002E-10</v>
      </c>
      <c r="O343" s="4">
        <v>2.50073E-8</v>
      </c>
      <c r="P343" s="4">
        <v>7.8516600000000006E-8</v>
      </c>
    </row>
    <row r="344" spans="1:16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f t="shared" si="5"/>
        <v>7.1252444219999994E-9</v>
      </c>
      <c r="D344" s="4">
        <v>2.61725E-12</v>
      </c>
      <c r="E344" s="4">
        <v>7.6439900000000003E-11</v>
      </c>
      <c r="F344" s="4">
        <v>1.1124599999999999E-13</v>
      </c>
      <c r="G344" s="4">
        <v>1.1124599999999999E-14</v>
      </c>
      <c r="H344" s="4">
        <v>9.5901400000000001E-14</v>
      </c>
      <c r="I344">
        <v>0</v>
      </c>
      <c r="J344" s="4">
        <v>1.96561E-10</v>
      </c>
      <c r="K344" s="4">
        <v>4.7927800000000001E-10</v>
      </c>
      <c r="L344" s="4">
        <v>2.4452800000000002E-10</v>
      </c>
      <c r="M344" s="4">
        <v>4.0371599999999999E-10</v>
      </c>
      <c r="N344" s="4">
        <v>2.5025599999999999E-10</v>
      </c>
      <c r="O344" s="4">
        <v>1.50306E-9</v>
      </c>
      <c r="P344" s="4">
        <v>3.9685700000000001E-9</v>
      </c>
    </row>
    <row r="345" spans="1:16" x14ac:dyDescent="0.4">
      <c r="A345" s="3">
        <v>550000</v>
      </c>
      <c r="B345" t="str">
        <f>VLOOKUP(A345,'sector labels'!A:B,2,FALSE)</f>
        <v>Management of companies and enterprises</v>
      </c>
      <c r="C345" s="4">
        <f t="shared" si="5"/>
        <v>4.8275656622000008E-9</v>
      </c>
      <c r="D345" s="4">
        <v>2.38298E-12</v>
      </c>
      <c r="E345" s="4">
        <v>1.37827E-10</v>
      </c>
      <c r="F345" s="4">
        <v>7.2241999999999997E-14</v>
      </c>
      <c r="G345" s="4">
        <v>2.0067199999999999E-14</v>
      </c>
      <c r="H345" s="4">
        <v>1.83373E-13</v>
      </c>
      <c r="I345">
        <v>0</v>
      </c>
      <c r="J345" s="4">
        <v>3.54366E-10</v>
      </c>
      <c r="K345" s="4">
        <v>1.7281E-10</v>
      </c>
      <c r="L345" s="4">
        <v>5.7309200000000005E-10</v>
      </c>
      <c r="M345">
        <v>0</v>
      </c>
      <c r="N345" s="4">
        <v>5.6847200000000002E-10</v>
      </c>
      <c r="O345" s="4">
        <v>1.19202E-9</v>
      </c>
      <c r="P345" s="4">
        <v>1.82632E-9</v>
      </c>
    </row>
    <row r="346" spans="1:16" x14ac:dyDescent="0.4">
      <c r="A346" s="3">
        <v>561300</v>
      </c>
      <c r="B346" t="str">
        <f>VLOOKUP(A346,'sector labels'!A:B,2,FALSE)</f>
        <v>Employment services</v>
      </c>
      <c r="C346" s="4">
        <f t="shared" si="5"/>
        <v>6.4254597142000001E-9</v>
      </c>
      <c r="D346" s="4">
        <v>2.5785899999999998E-12</v>
      </c>
      <c r="E346" s="4">
        <v>9.2411700000000006E-11</v>
      </c>
      <c r="F346" s="4">
        <v>1.8484500000000001E-13</v>
      </c>
      <c r="G346" s="4">
        <v>5.9826199999999999E-14</v>
      </c>
      <c r="H346" s="4">
        <v>3.6405300000000001E-13</v>
      </c>
      <c r="I346" s="4">
        <v>5.6677999999999998E-10</v>
      </c>
      <c r="J346" s="4">
        <v>1.13356E-10</v>
      </c>
      <c r="K346" s="4">
        <v>5.52567E-11</v>
      </c>
      <c r="L346" s="4">
        <v>1.4097099999999999E-10</v>
      </c>
      <c r="M346">
        <v>0</v>
      </c>
      <c r="N346" s="4">
        <v>7.4829699999999996E-10</v>
      </c>
      <c r="O346" s="4">
        <v>2.6970600000000002E-9</v>
      </c>
      <c r="P346" s="4">
        <v>2.0081400000000001E-9</v>
      </c>
    </row>
    <row r="347" spans="1:16" x14ac:dyDescent="0.4">
      <c r="A347" s="3">
        <v>561700</v>
      </c>
      <c r="B347" t="str">
        <f>VLOOKUP(A347,'sector labels'!A:B,2,FALSE)</f>
        <v>Services to buildings and dwellings</v>
      </c>
      <c r="C347" s="4">
        <f t="shared" si="5"/>
        <v>1.2037199842999999E-7</v>
      </c>
      <c r="D347" s="4">
        <v>6.5305599999999998E-11</v>
      </c>
      <c r="E347" s="4">
        <v>1.70066E-9</v>
      </c>
      <c r="F347" s="4">
        <v>8.8719599999999997E-12</v>
      </c>
      <c r="G347" s="4">
        <v>2.7223200000000001E-12</v>
      </c>
      <c r="H347" s="4">
        <v>6.0185499999999996E-12</v>
      </c>
      <c r="I347" s="4">
        <v>3.0025200000000001E-9</v>
      </c>
      <c r="J347" s="4">
        <v>1.83338E-8</v>
      </c>
      <c r="K347" s="4">
        <v>4.5485500000000004E-9</v>
      </c>
      <c r="L347" s="4">
        <v>2.80395E-9</v>
      </c>
      <c r="M347">
        <v>0</v>
      </c>
      <c r="N347" s="4">
        <v>7.1144999999999998E-9</v>
      </c>
      <c r="O347" s="4">
        <v>3.7119399999999998E-8</v>
      </c>
      <c r="P347" s="4">
        <v>4.5665699999999997E-8</v>
      </c>
    </row>
    <row r="348" spans="1:16" x14ac:dyDescent="0.4">
      <c r="A348" s="3">
        <v>561100</v>
      </c>
      <c r="B348" t="str">
        <f>VLOOKUP(A348,'sector labels'!A:B,2,FALSE)</f>
        <v>Office administrative services</v>
      </c>
      <c r="C348" s="4">
        <f t="shared" si="5"/>
        <v>3.5287210936999999E-9</v>
      </c>
      <c r="D348" s="4">
        <v>1.12591E-12</v>
      </c>
      <c r="E348" s="4">
        <v>5.3288900000000002E-11</v>
      </c>
      <c r="F348" s="4">
        <v>1.1377600000000001E-13</v>
      </c>
      <c r="G348" s="4">
        <v>1.8962699999999999E-14</v>
      </c>
      <c r="H348" s="4">
        <v>1.71645E-13</v>
      </c>
      <c r="I348" s="4">
        <v>7.9660200000000004E-10</v>
      </c>
      <c r="J348" s="4">
        <v>1.5932E-10</v>
      </c>
      <c r="K348" s="4">
        <v>7.7645899999999997E-11</v>
      </c>
      <c r="L348" s="4">
        <v>1.9809900000000001E-10</v>
      </c>
      <c r="M348">
        <v>0</v>
      </c>
      <c r="N348" s="4">
        <v>4.05525E-10</v>
      </c>
      <c r="O348" s="4">
        <v>9.2141299999999995E-10</v>
      </c>
      <c r="P348" s="4">
        <v>9.1539700000000004E-10</v>
      </c>
    </row>
    <row r="349" spans="1:16" x14ac:dyDescent="0.4">
      <c r="A349" s="3">
        <v>561200</v>
      </c>
      <c r="B349" t="str">
        <f>VLOOKUP(A349,'sector labels'!A:B,2,FALSE)</f>
        <v>Facilities support services</v>
      </c>
      <c r="C349" s="4">
        <f t="shared" si="5"/>
        <v>6.4524763744000001E-9</v>
      </c>
      <c r="D349" s="4">
        <v>2.05879E-12</v>
      </c>
      <c r="E349" s="4">
        <v>9.7442000000000006E-11</v>
      </c>
      <c r="F349" s="4">
        <v>2.0804699999999999E-13</v>
      </c>
      <c r="G349" s="4">
        <v>3.4674400000000002E-14</v>
      </c>
      <c r="H349" s="4">
        <v>3.13863E-13</v>
      </c>
      <c r="I349" s="4">
        <v>1.45663E-9</v>
      </c>
      <c r="J349" s="4">
        <v>2.9132699999999999E-10</v>
      </c>
      <c r="K349" s="4">
        <v>1.4198000000000001E-10</v>
      </c>
      <c r="L349" s="4">
        <v>3.62236E-10</v>
      </c>
      <c r="M349">
        <v>0</v>
      </c>
      <c r="N349" s="4">
        <v>7.4152599999999999E-10</v>
      </c>
      <c r="O349" s="4">
        <v>1.6848599999999999E-9</v>
      </c>
      <c r="P349" s="4">
        <v>1.67386E-9</v>
      </c>
    </row>
    <row r="350" spans="1:16" x14ac:dyDescent="0.4">
      <c r="A350" s="3">
        <v>561400</v>
      </c>
      <c r="B350" t="str">
        <f>VLOOKUP(A350,'sector labels'!A:B,2,FALSE)</f>
        <v>Business support services</v>
      </c>
      <c r="C350" s="4">
        <f t="shared" si="5"/>
        <v>2.4108826524999999E-8</v>
      </c>
      <c r="D350" s="4">
        <v>7.48154E-12</v>
      </c>
      <c r="E350" s="4">
        <v>3.5590599999999998E-10</v>
      </c>
      <c r="F350" s="4">
        <v>7.5602999999999996E-13</v>
      </c>
      <c r="G350" s="4">
        <v>1.26005E-13</v>
      </c>
      <c r="H350" s="4">
        <v>1.9119500000000001E-12</v>
      </c>
      <c r="I350" s="4">
        <v>5.3288400000000004E-9</v>
      </c>
      <c r="J350" s="4">
        <v>1.0657699999999999E-9</v>
      </c>
      <c r="K350" s="4">
        <v>5.1945500000000004E-10</v>
      </c>
      <c r="L350" s="4">
        <v>1.3252699999999999E-9</v>
      </c>
      <c r="M350">
        <v>0</v>
      </c>
      <c r="N350" s="4">
        <v>2.7128900000000001E-9</v>
      </c>
      <c r="O350" s="4">
        <v>6.6664899999999998E-9</v>
      </c>
      <c r="P350" s="4">
        <v>6.12393E-9</v>
      </c>
    </row>
    <row r="351" spans="1:16" x14ac:dyDescent="0.4">
      <c r="A351" s="3">
        <v>561500</v>
      </c>
      <c r="B351" t="str">
        <f>VLOOKUP(A351,'sector labels'!A:B,2,FALSE)</f>
        <v>Travel arrangement and reservation services</v>
      </c>
      <c r="C351" s="4">
        <f t="shared" si="5"/>
        <v>2.0502585293700001E-8</v>
      </c>
      <c r="D351" s="4">
        <v>6.6895799999999999E-12</v>
      </c>
      <c r="E351" s="4">
        <v>3.2688799999999998E-10</v>
      </c>
      <c r="F351" s="4">
        <v>5.4460599999999995E-13</v>
      </c>
      <c r="G351" s="4">
        <v>9.0767699999999999E-14</v>
      </c>
      <c r="H351" s="4">
        <v>1.00534E-12</v>
      </c>
      <c r="I351" s="4">
        <v>3.8304900000000001E-9</v>
      </c>
      <c r="J351" s="4">
        <v>7.6609899999999996E-10</v>
      </c>
      <c r="K351" s="4">
        <v>3.7338600000000001E-10</v>
      </c>
      <c r="L351" s="4">
        <v>9.526120000000001E-10</v>
      </c>
      <c r="M351">
        <v>0</v>
      </c>
      <c r="N351" s="4">
        <v>1.9500499999999999E-9</v>
      </c>
      <c r="O351" s="4">
        <v>6.1226700000000003E-9</v>
      </c>
      <c r="P351" s="4">
        <v>6.1720599999999999E-9</v>
      </c>
    </row>
    <row r="352" spans="1:16" x14ac:dyDescent="0.4">
      <c r="A352" s="3">
        <v>561600</v>
      </c>
      <c r="B352" t="str">
        <f>VLOOKUP(A352,'sector labels'!A:B,2,FALSE)</f>
        <v>Investigation and security services</v>
      </c>
      <c r="C352" s="4">
        <f t="shared" si="5"/>
        <v>6.0603898647999996E-8</v>
      </c>
      <c r="D352" s="4">
        <v>2.9351899999999999E-11</v>
      </c>
      <c r="E352" s="4">
        <v>2.4128899999999999E-9</v>
      </c>
      <c r="F352" s="4">
        <v>1.40767E-12</v>
      </c>
      <c r="G352" s="4">
        <v>3.8658799999999998E-13</v>
      </c>
      <c r="H352" s="4">
        <v>4.1964899999999996E-12</v>
      </c>
      <c r="I352" s="4">
        <v>3.9096400000000002E-9</v>
      </c>
      <c r="J352" s="4">
        <v>7.8192799999999999E-10</v>
      </c>
      <c r="K352" s="4">
        <v>3.8090499999999999E-10</v>
      </c>
      <c r="L352" s="4">
        <v>9.7189299999999996E-10</v>
      </c>
      <c r="M352">
        <v>0</v>
      </c>
      <c r="N352" s="4">
        <v>1.63115E-8</v>
      </c>
      <c r="O352" s="4">
        <v>1.87111E-8</v>
      </c>
      <c r="P352" s="4">
        <v>1.7088699999999999E-8</v>
      </c>
    </row>
    <row r="353" spans="1:16" x14ac:dyDescent="0.4">
      <c r="A353" s="3">
        <v>561900</v>
      </c>
      <c r="B353" t="str">
        <f>VLOOKUP(A353,'sector labels'!A:B,2,FALSE)</f>
        <v>Other support services</v>
      </c>
      <c r="C353" s="4">
        <f t="shared" si="5"/>
        <v>1.2315549856500001E-8</v>
      </c>
      <c r="D353" s="4">
        <v>3.9295299999999997E-12</v>
      </c>
      <c r="E353" s="4">
        <v>1.8598299999999999E-10</v>
      </c>
      <c r="F353" s="4">
        <v>3.9708900000000001E-13</v>
      </c>
      <c r="G353" s="4">
        <v>6.6181499999999997E-14</v>
      </c>
      <c r="H353" s="4">
        <v>5.9905599999999999E-13</v>
      </c>
      <c r="I353" s="4">
        <v>2.7802099999999999E-9</v>
      </c>
      <c r="J353" s="4">
        <v>5.5604199999999999E-10</v>
      </c>
      <c r="K353" s="4">
        <v>2.7099100000000002E-10</v>
      </c>
      <c r="L353" s="4">
        <v>6.9138199999999996E-10</v>
      </c>
      <c r="M353">
        <v>0</v>
      </c>
      <c r="N353" s="4">
        <v>1.41532E-9</v>
      </c>
      <c r="O353" s="4">
        <v>3.2158099999999999E-9</v>
      </c>
      <c r="P353" s="4">
        <v>3.1948199999999999E-9</v>
      </c>
    </row>
    <row r="354" spans="1:16" x14ac:dyDescent="0.4">
      <c r="A354" s="3">
        <v>611100</v>
      </c>
      <c r="B354" t="str">
        <f>VLOOKUP(A354,'sector labels'!A:B,2,FALSE)</f>
        <v>Elementary and secondary schools</v>
      </c>
      <c r="C354" s="4">
        <f t="shared" si="5"/>
        <v>1.0245159894800002E-8</v>
      </c>
      <c r="D354" s="4">
        <v>4.4910200000000004E-12</v>
      </c>
      <c r="E354" s="4">
        <v>2.43122E-10</v>
      </c>
      <c r="F354" s="4">
        <v>3.3561900000000002E-13</v>
      </c>
      <c r="G354" s="4">
        <v>8.3904799999999995E-14</v>
      </c>
      <c r="H354" s="4">
        <v>7.0265100000000001E-13</v>
      </c>
      <c r="I354" s="4">
        <v>4.0587100000000002E-10</v>
      </c>
      <c r="J354" s="4">
        <v>2.0293599999999999E-10</v>
      </c>
      <c r="K354" s="4">
        <v>9.8911699999999997E-11</v>
      </c>
      <c r="L354" s="4">
        <v>5.0469900000000002E-10</v>
      </c>
      <c r="M354">
        <v>0</v>
      </c>
      <c r="N354" s="4">
        <v>9.8148699999999996E-10</v>
      </c>
      <c r="O354" s="4">
        <v>4.5857400000000003E-9</v>
      </c>
      <c r="P354" s="4">
        <v>3.2167800000000001E-9</v>
      </c>
    </row>
    <row r="355" spans="1:16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f t="shared" si="5"/>
        <v>3.5216457631999998E-9</v>
      </c>
      <c r="D355" s="4">
        <v>1.5437299999999999E-12</v>
      </c>
      <c r="E355" s="4">
        <v>8.3570200000000001E-11</v>
      </c>
      <c r="F355" s="4">
        <v>1.1536500000000001E-13</v>
      </c>
      <c r="G355" s="4">
        <v>2.8841199999999999E-14</v>
      </c>
      <c r="H355" s="4">
        <v>2.4152700000000002E-13</v>
      </c>
      <c r="I355" s="4">
        <v>1.3951299999999999E-10</v>
      </c>
      <c r="J355" s="4">
        <v>6.9756499999999996E-11</v>
      </c>
      <c r="K355" s="4">
        <v>3.3999600000000001E-11</v>
      </c>
      <c r="L355" s="4">
        <v>1.7348399999999999E-10</v>
      </c>
      <c r="M355">
        <v>0</v>
      </c>
      <c r="N355" s="4">
        <v>3.3737300000000002E-10</v>
      </c>
      <c r="O355" s="4">
        <v>1.5762899999999999E-9</v>
      </c>
      <c r="P355" s="4">
        <v>1.1057300000000001E-9</v>
      </c>
    </row>
    <row r="356" spans="1:16" x14ac:dyDescent="0.4">
      <c r="A356" s="3" t="s">
        <v>410</v>
      </c>
      <c r="B356" t="str">
        <f>VLOOKUP(A356,'sector labels'!A:B,2,FALSE)</f>
        <v>Other educational services</v>
      </c>
      <c r="C356" s="4">
        <f t="shared" si="5"/>
        <v>1.1522479289600002E-7</v>
      </c>
      <c r="D356" s="4">
        <v>3.8391900000000001E-11</v>
      </c>
      <c r="E356" s="4">
        <v>2.0393199999999999E-9</v>
      </c>
      <c r="F356" s="4">
        <v>2.86907E-12</v>
      </c>
      <c r="G356" s="4">
        <v>7.1726600000000005E-13</v>
      </c>
      <c r="H356" s="4">
        <v>6.0066599999999998E-12</v>
      </c>
      <c r="I356" s="4">
        <v>3.3840999999999999E-9</v>
      </c>
      <c r="J356" s="4">
        <v>1.69205E-9</v>
      </c>
      <c r="K356" s="4">
        <v>8.2444799999999996E-10</v>
      </c>
      <c r="L356" s="4">
        <v>4.2070299999999997E-9</v>
      </c>
      <c r="M356">
        <v>0</v>
      </c>
      <c r="N356" s="4">
        <v>8.1818600000000001E-9</v>
      </c>
      <c r="O356" s="4">
        <v>4.8241600000000001E-8</v>
      </c>
      <c r="P356" s="4">
        <v>4.6606400000000002E-8</v>
      </c>
    </row>
    <row r="357" spans="1:16" x14ac:dyDescent="0.4">
      <c r="A357" s="3">
        <v>621100</v>
      </c>
      <c r="B357" t="str">
        <f>VLOOKUP(A357,'sector labels'!A:B,2,FALSE)</f>
        <v>Offices of physicians</v>
      </c>
      <c r="C357" s="4">
        <f t="shared" si="5"/>
        <v>1.6601579848999999E-8</v>
      </c>
      <c r="D357" s="4">
        <v>8.4117500000000004E-12</v>
      </c>
      <c r="E357" s="4">
        <v>2.7251799999999999E-10</v>
      </c>
      <c r="F357" s="4">
        <v>2.07506E-13</v>
      </c>
      <c r="G357" s="4">
        <v>1.39723E-13</v>
      </c>
      <c r="H357" s="4">
        <v>1.0285699999999999E-12</v>
      </c>
      <c r="I357" s="4">
        <v>1.3503199999999999E-9</v>
      </c>
      <c r="J357" s="4">
        <v>1.62038E-10</v>
      </c>
      <c r="K357" s="4">
        <v>1.5798300000000001E-11</v>
      </c>
      <c r="L357" s="4">
        <v>1.1756699999999999E-9</v>
      </c>
      <c r="M357" s="4">
        <v>3.9922800000000001E-10</v>
      </c>
      <c r="N357" s="4">
        <v>1.6184900000000001E-9</v>
      </c>
      <c r="O357" s="4">
        <v>5.5433700000000001E-9</v>
      </c>
      <c r="P357" s="4">
        <v>6.0543599999999998E-9</v>
      </c>
    </row>
    <row r="358" spans="1:16" x14ac:dyDescent="0.4">
      <c r="A358" s="3">
        <v>621200</v>
      </c>
      <c r="B358" t="str">
        <f>VLOOKUP(A358,'sector labels'!A:B,2,FALSE)</f>
        <v>Offices of dentists</v>
      </c>
      <c r="C358" s="4">
        <f t="shared" si="5"/>
        <v>1.7514698383000001E-8</v>
      </c>
      <c r="D358" s="4">
        <v>1.1564999999999999E-11</v>
      </c>
      <c r="E358" s="4">
        <v>2.6437499999999998E-10</v>
      </c>
      <c r="F358" s="4">
        <v>3.36644E-13</v>
      </c>
      <c r="G358" s="4">
        <v>1.2134900000000001E-13</v>
      </c>
      <c r="H358" s="4">
        <v>1.18109E-12</v>
      </c>
      <c r="I358" s="4">
        <v>2.1223300000000001E-9</v>
      </c>
      <c r="J358" s="4">
        <v>3.3161399999999999E-10</v>
      </c>
      <c r="K358" s="4">
        <v>3.2326300000000003E-11</v>
      </c>
      <c r="L358" s="4">
        <v>4.1236399999999999E-10</v>
      </c>
      <c r="M358" s="4">
        <v>8.16895E-10</v>
      </c>
      <c r="N358" s="4">
        <v>1.92461E-9</v>
      </c>
      <c r="O358" s="4">
        <v>6.4587200000000002E-9</v>
      </c>
      <c r="P358" s="4">
        <v>5.1382600000000004E-9</v>
      </c>
    </row>
    <row r="359" spans="1:16" x14ac:dyDescent="0.4">
      <c r="A359" s="3">
        <v>621300</v>
      </c>
      <c r="B359" t="str">
        <f>VLOOKUP(A359,'sector labels'!A:B,2,FALSE)</f>
        <v>Offices of other health practitioners</v>
      </c>
      <c r="C359" s="4">
        <f t="shared" si="5"/>
        <v>1.30216705401E-7</v>
      </c>
      <c r="D359" s="4">
        <v>8.5982300000000006E-11</v>
      </c>
      <c r="E359" s="4">
        <v>1.9655500000000001E-9</v>
      </c>
      <c r="F359" s="4">
        <v>2.50285E-12</v>
      </c>
      <c r="G359" s="4">
        <v>9.0219099999999999E-13</v>
      </c>
      <c r="H359" s="4">
        <v>8.7810600000000006E-12</v>
      </c>
      <c r="I359" s="4">
        <v>1.57789E-8</v>
      </c>
      <c r="J359" s="4">
        <v>2.4654599999999999E-9</v>
      </c>
      <c r="K359" s="4">
        <v>2.4033699999999999E-10</v>
      </c>
      <c r="L359" s="4">
        <v>3.0658100000000002E-9</v>
      </c>
      <c r="M359" s="4">
        <v>6.0733800000000004E-9</v>
      </c>
      <c r="N359" s="4">
        <v>1.43089E-8</v>
      </c>
      <c r="O359" s="4">
        <v>4.8018699999999998E-8</v>
      </c>
      <c r="P359" s="4">
        <v>3.82015E-8</v>
      </c>
    </row>
    <row r="360" spans="1:16" x14ac:dyDescent="0.4">
      <c r="A360" s="3">
        <v>621400</v>
      </c>
      <c r="B360" t="str">
        <f>VLOOKUP(A360,'sector labels'!A:B,2,FALSE)</f>
        <v>Outpatient care centers</v>
      </c>
      <c r="C360" s="4">
        <f t="shared" si="5"/>
        <v>1.1259183820900001E-7</v>
      </c>
      <c r="D360" s="4">
        <v>7.4344499999999999E-11</v>
      </c>
      <c r="E360" s="4">
        <v>1.6995100000000001E-9</v>
      </c>
      <c r="F360" s="4">
        <v>2.1640899999999999E-12</v>
      </c>
      <c r="G360" s="4">
        <v>7.8007899999999997E-13</v>
      </c>
      <c r="H360" s="4">
        <v>7.5925400000000007E-12</v>
      </c>
      <c r="I360" s="4">
        <v>1.3643199999999999E-8</v>
      </c>
      <c r="J360" s="4">
        <v>2.1317499999999998E-9</v>
      </c>
      <c r="K360" s="4">
        <v>2.07807E-10</v>
      </c>
      <c r="L360" s="4">
        <v>2.6508499999999998E-9</v>
      </c>
      <c r="M360" s="4">
        <v>5.2513400000000002E-9</v>
      </c>
      <c r="N360" s="4">
        <v>1.2372200000000001E-8</v>
      </c>
      <c r="O360" s="4">
        <v>4.1519399999999998E-8</v>
      </c>
      <c r="P360" s="4">
        <v>3.3030900000000001E-8</v>
      </c>
    </row>
    <row r="361" spans="1:16" x14ac:dyDescent="0.4">
      <c r="A361" s="3">
        <v>621500</v>
      </c>
      <c r="B361" t="str">
        <f>VLOOKUP(A361,'sector labels'!A:B,2,FALSE)</f>
        <v>Medical and diagnostic laboratories</v>
      </c>
      <c r="C361" s="4">
        <f t="shared" si="5"/>
        <v>7.2012299949000013E-8</v>
      </c>
      <c r="D361" s="4">
        <v>4.7549800000000001E-11</v>
      </c>
      <c r="E361" s="4">
        <v>1.0869799999999999E-9</v>
      </c>
      <c r="F361" s="4">
        <v>1.3841300000000001E-12</v>
      </c>
      <c r="G361" s="4">
        <v>4.98929E-13</v>
      </c>
      <c r="H361" s="4">
        <v>4.8560899999999998E-12</v>
      </c>
      <c r="I361" s="4">
        <v>8.7260399999999994E-9</v>
      </c>
      <c r="J361" s="4">
        <v>1.36344E-9</v>
      </c>
      <c r="K361" s="4">
        <v>1.3291099999999999E-10</v>
      </c>
      <c r="L361" s="4">
        <v>1.69545E-9</v>
      </c>
      <c r="M361" s="4">
        <v>3.3586900000000001E-9</v>
      </c>
      <c r="N361" s="4">
        <v>7.9130999999999999E-9</v>
      </c>
      <c r="O361" s="4">
        <v>2.6555300000000002E-8</v>
      </c>
      <c r="P361" s="4">
        <v>2.1126099999999999E-8</v>
      </c>
    </row>
    <row r="362" spans="1:16" x14ac:dyDescent="0.4">
      <c r="A362" s="3">
        <v>621600</v>
      </c>
      <c r="B362" t="str">
        <f>VLOOKUP(A362,'sector labels'!A:B,2,FALSE)</f>
        <v>Home health care services</v>
      </c>
      <c r="C362" s="4">
        <f t="shared" si="5"/>
        <v>2.6856300396999997E-8</v>
      </c>
      <c r="D362" s="4">
        <v>1.7733300000000002E-11</v>
      </c>
      <c r="E362" s="4">
        <v>4.0538100000000001E-10</v>
      </c>
      <c r="F362" s="4">
        <v>5.1619599999999997E-13</v>
      </c>
      <c r="G362" s="4">
        <v>1.8607100000000001E-13</v>
      </c>
      <c r="H362" s="4">
        <v>1.81103E-12</v>
      </c>
      <c r="I362" s="4">
        <v>3.2542899999999999E-9</v>
      </c>
      <c r="J362" s="4">
        <v>5.0848300000000001E-10</v>
      </c>
      <c r="K362" s="4">
        <v>4.95678E-11</v>
      </c>
      <c r="L362" s="4">
        <v>6.3230199999999999E-10</v>
      </c>
      <c r="M362" s="4">
        <v>1.2525899999999999E-9</v>
      </c>
      <c r="N362" s="4">
        <v>2.95112E-9</v>
      </c>
      <c r="O362" s="4">
        <v>9.9035299999999996E-9</v>
      </c>
      <c r="P362" s="4">
        <v>7.8787899999999998E-9</v>
      </c>
    </row>
    <row r="363" spans="1:16" x14ac:dyDescent="0.4">
      <c r="A363" s="3">
        <v>621900</v>
      </c>
      <c r="B363" t="str">
        <f>VLOOKUP(A363,'sector labels'!A:B,2,FALSE)</f>
        <v>Other ambulatory health care services</v>
      </c>
      <c r="C363" s="4">
        <f t="shared" si="5"/>
        <v>2.6197226689000004E-7</v>
      </c>
      <c r="D363" s="4">
        <v>2.0534399999999999E-10</v>
      </c>
      <c r="E363" s="4">
        <v>3.3171099999999999E-9</v>
      </c>
      <c r="F363" s="4">
        <v>4.6750899999999996E-12</v>
      </c>
      <c r="G363" s="4">
        <v>1.6577000000000001E-12</v>
      </c>
      <c r="H363" s="4">
        <v>1.47391E-11</v>
      </c>
      <c r="I363" s="4">
        <v>2.2614400000000002E-8</v>
      </c>
      <c r="J363" s="4">
        <v>3.5334999999999998E-9</v>
      </c>
      <c r="K363" s="4">
        <v>3.44361E-10</v>
      </c>
      <c r="L363" s="4">
        <v>4.3929900000000002E-9</v>
      </c>
      <c r="M363" s="4">
        <v>8.7020899999999997E-9</v>
      </c>
      <c r="N363" s="4">
        <v>2.8106800000000001E-8</v>
      </c>
      <c r="O363" s="4">
        <v>1.15554E-7</v>
      </c>
      <c r="P363" s="4">
        <v>7.5180599999999995E-8</v>
      </c>
    </row>
    <row r="364" spans="1:16" x14ac:dyDescent="0.4">
      <c r="A364" s="3">
        <v>622000</v>
      </c>
      <c r="B364" t="str">
        <f>VLOOKUP(A364,'sector labels'!A:B,2,FALSE)</f>
        <v>Hospitals</v>
      </c>
      <c r="C364" s="4">
        <f t="shared" si="5"/>
        <v>7.9682769683E-9</v>
      </c>
      <c r="D364" s="4">
        <v>5.2614700000000002E-12</v>
      </c>
      <c r="E364" s="4">
        <v>1.20277E-10</v>
      </c>
      <c r="F364" s="4">
        <v>1.5315599999999999E-13</v>
      </c>
      <c r="G364" s="4">
        <v>5.5207299999999999E-14</v>
      </c>
      <c r="H364" s="4">
        <v>5.3733499999999995E-13</v>
      </c>
      <c r="I364" s="4">
        <v>9.6555099999999995E-10</v>
      </c>
      <c r="J364" s="4">
        <v>1.5086699999999999E-10</v>
      </c>
      <c r="K364" s="4">
        <v>1.4706800000000001E-11</v>
      </c>
      <c r="L364" s="4">
        <v>1.8760400000000001E-10</v>
      </c>
      <c r="M364" s="4">
        <v>3.7164500000000001E-10</v>
      </c>
      <c r="N364" s="4">
        <v>8.7559900000000005E-10</v>
      </c>
      <c r="O364" s="4">
        <v>2.9383799999999999E-9</v>
      </c>
      <c r="P364" s="4">
        <v>2.3376399999999998E-9</v>
      </c>
    </row>
    <row r="365" spans="1:16" x14ac:dyDescent="0.4">
      <c r="A365" s="3" t="s">
        <v>420</v>
      </c>
      <c r="B365" t="str">
        <f>VLOOKUP(A365,'sector labels'!A:B,2,FALSE)</f>
        <v>Nursing and community care facilities</v>
      </c>
      <c r="C365" s="4">
        <f t="shared" si="5"/>
        <v>3.3669239877999997E-8</v>
      </c>
      <c r="D365" s="4">
        <v>2.2231799999999999E-11</v>
      </c>
      <c r="E365" s="4">
        <v>5.08217E-10</v>
      </c>
      <c r="F365" s="4">
        <v>6.4714499999999997E-13</v>
      </c>
      <c r="G365" s="4">
        <v>2.3327299999999999E-13</v>
      </c>
      <c r="H365" s="4">
        <v>2.27046E-12</v>
      </c>
      <c r="I365" s="4">
        <v>4.0798400000000003E-9</v>
      </c>
      <c r="J365" s="4">
        <v>6.3747500000000001E-10</v>
      </c>
      <c r="K365" s="4">
        <v>6.2142199999999995E-11</v>
      </c>
      <c r="L365" s="4">
        <v>7.9270299999999999E-10</v>
      </c>
      <c r="M365" s="4">
        <v>1.5703500000000001E-9</v>
      </c>
      <c r="N365" s="4">
        <v>3.6997500000000002E-9</v>
      </c>
      <c r="O365" s="4">
        <v>1.24159E-8</v>
      </c>
      <c r="P365" s="4">
        <v>9.8774800000000005E-9</v>
      </c>
    </row>
    <row r="366" spans="1:16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f t="shared" si="5"/>
        <v>1.3719080495999999E-7</v>
      </c>
      <c r="D366" s="4">
        <v>9.0587200000000006E-11</v>
      </c>
      <c r="E366" s="4">
        <v>2.0708200000000001E-9</v>
      </c>
      <c r="F366" s="4">
        <v>2.6368999999999998E-12</v>
      </c>
      <c r="G366" s="4">
        <v>9.5050999999999996E-13</v>
      </c>
      <c r="H366" s="4">
        <v>9.2513499999999993E-12</v>
      </c>
      <c r="I366" s="4">
        <v>1.6624E-8</v>
      </c>
      <c r="J366" s="4">
        <v>2.5975000000000002E-9</v>
      </c>
      <c r="K366" s="4">
        <v>2.5320899999999999E-10</v>
      </c>
      <c r="L366" s="4">
        <v>3.2299999999999998E-9</v>
      </c>
      <c r="M366" s="4">
        <v>6.39865E-9</v>
      </c>
      <c r="N366" s="4">
        <v>1.5075300000000001E-8</v>
      </c>
      <c r="O366" s="4">
        <v>5.0590499999999999E-8</v>
      </c>
      <c r="P366" s="4">
        <v>4.0247399999999998E-8</v>
      </c>
    </row>
    <row r="367" spans="1:16" x14ac:dyDescent="0.4">
      <c r="A367" s="3">
        <v>624100</v>
      </c>
      <c r="B367" t="str">
        <f>VLOOKUP(A367,'sector labels'!A:B,2,FALSE)</f>
        <v>Individual and family services</v>
      </c>
      <c r="C367" s="4">
        <f t="shared" si="5"/>
        <v>1.5758549194999999E-7</v>
      </c>
      <c r="D367" s="4">
        <v>8.3736000000000004E-11</v>
      </c>
      <c r="E367" s="4">
        <v>2.4263899999999999E-9</v>
      </c>
      <c r="F367" s="4">
        <v>3.0104600000000001E-12</v>
      </c>
      <c r="G367" s="4">
        <v>2.3057300000000001E-12</v>
      </c>
      <c r="H367" s="4">
        <v>7.9067600000000005E-12</v>
      </c>
      <c r="I367" s="4">
        <v>1.6459900000000001E-8</v>
      </c>
      <c r="J367" s="4">
        <v>1.25265E-9</v>
      </c>
      <c r="K367" s="4">
        <v>1.2211300000000001E-10</v>
      </c>
      <c r="L367" s="4">
        <v>3.94424E-9</v>
      </c>
      <c r="M367" s="4">
        <v>3.0858400000000002E-9</v>
      </c>
      <c r="N367" s="4">
        <v>1.8182099999999999E-8</v>
      </c>
      <c r="O367" s="4">
        <v>6.6340100000000003E-8</v>
      </c>
      <c r="P367" s="4">
        <v>4.5675200000000001E-8</v>
      </c>
    </row>
    <row r="368" spans="1:16" x14ac:dyDescent="0.4">
      <c r="A368" s="3">
        <v>624400</v>
      </c>
      <c r="B368" t="str">
        <f>VLOOKUP(A368,'sector labels'!A:B,2,FALSE)</f>
        <v>Child day care services</v>
      </c>
      <c r="C368" s="4">
        <f t="shared" si="5"/>
        <v>4.3754640401999999E-8</v>
      </c>
      <c r="D368" s="4">
        <v>2.8891200000000001E-11</v>
      </c>
      <c r="E368" s="4">
        <v>6.6045100000000004E-10</v>
      </c>
      <c r="F368" s="4">
        <v>8.4099300000000005E-13</v>
      </c>
      <c r="G368" s="4">
        <v>3.03149E-13</v>
      </c>
      <c r="H368" s="4">
        <v>2.9505599999999999E-12</v>
      </c>
      <c r="I368" s="4">
        <v>5.3019300000000001E-9</v>
      </c>
      <c r="J368" s="4">
        <v>8.2842699999999998E-10</v>
      </c>
      <c r="K368" s="4">
        <v>8.0756499999999997E-11</v>
      </c>
      <c r="L368" s="4">
        <v>1.03015E-9</v>
      </c>
      <c r="M368" s="4">
        <v>2.0407400000000001E-9</v>
      </c>
      <c r="N368" s="4">
        <v>4.8079999999999999E-9</v>
      </c>
      <c r="O368" s="4">
        <v>1.6134999999999999E-8</v>
      </c>
      <c r="P368" s="4">
        <v>1.2836200000000001E-8</v>
      </c>
    </row>
    <row r="369" spans="1:16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f t="shared" si="5"/>
        <v>2.262314204E-7</v>
      </c>
      <c r="D369" s="4">
        <v>1.4898900000000001E-10</v>
      </c>
      <c r="E369" s="4">
        <v>3.4135699999999998E-9</v>
      </c>
      <c r="F369" s="4">
        <v>4.6480400000000001E-12</v>
      </c>
      <c r="G369" s="4">
        <v>1.5363599999999999E-12</v>
      </c>
      <c r="H369" s="4">
        <v>1.5203E-11</v>
      </c>
      <c r="I369" s="4">
        <v>2.6889E-8</v>
      </c>
      <c r="J369" s="4">
        <v>4.2014E-9</v>
      </c>
      <c r="K369" s="4">
        <v>4.0956400000000001E-10</v>
      </c>
      <c r="L369" s="4">
        <v>5.2245099999999998E-9</v>
      </c>
      <c r="M369" s="4">
        <v>1.0349800000000001E-8</v>
      </c>
      <c r="N369" s="4">
        <v>2.52236E-8</v>
      </c>
      <c r="O369" s="4">
        <v>8.4269399999999994E-8</v>
      </c>
      <c r="P369" s="4">
        <v>6.6080200000000004E-8</v>
      </c>
    </row>
    <row r="370" spans="1:16" x14ac:dyDescent="0.4">
      <c r="A370" s="3">
        <v>711100</v>
      </c>
      <c r="B370" t="str">
        <f>VLOOKUP(A370,'sector labels'!A:B,2,FALSE)</f>
        <v>Performing arts companies</v>
      </c>
      <c r="C370" s="4">
        <f t="shared" si="5"/>
        <v>4.2177017859999999E-8</v>
      </c>
      <c r="D370" s="4">
        <v>1.89693E-11</v>
      </c>
      <c r="E370" s="4">
        <v>7.0995699999999997E-10</v>
      </c>
      <c r="F370" s="4">
        <v>2.8197799999999999E-12</v>
      </c>
      <c r="G370" s="4">
        <v>3.0211999999999998E-13</v>
      </c>
      <c r="H370" s="4">
        <v>2.51766E-12</v>
      </c>
      <c r="I370" s="4">
        <v>9.7427799999999993E-9</v>
      </c>
      <c r="J370">
        <v>0</v>
      </c>
      <c r="K370" s="4">
        <v>7.9094199999999998E-10</v>
      </c>
      <c r="L370">
        <v>0</v>
      </c>
      <c r="M370" s="4">
        <v>3.33122E-9</v>
      </c>
      <c r="N370" s="4">
        <v>4.1317100000000004E-9</v>
      </c>
      <c r="O370" s="4">
        <v>1.0261E-8</v>
      </c>
      <c r="P370" s="4">
        <v>1.3184799999999999E-8</v>
      </c>
    </row>
    <row r="371" spans="1:16" x14ac:dyDescent="0.4">
      <c r="A371" s="3">
        <v>711200</v>
      </c>
      <c r="B371" t="str">
        <f>VLOOKUP(A371,'sector labels'!A:B,2,FALSE)</f>
        <v>Spectator sports</v>
      </c>
      <c r="C371" s="4">
        <f t="shared" si="5"/>
        <v>2.0846127434E-8</v>
      </c>
      <c r="D371" s="4">
        <v>9.6055600000000005E-12</v>
      </c>
      <c r="E371" s="4">
        <v>7.3419399999999996E-10</v>
      </c>
      <c r="F371" s="4">
        <v>1.47881E-12</v>
      </c>
      <c r="G371" s="4">
        <v>1.24614E-13</v>
      </c>
      <c r="H371" s="4">
        <v>1.0384500000000001E-12</v>
      </c>
      <c r="I371" s="4">
        <v>3.9959499999999996E-9</v>
      </c>
      <c r="J371">
        <v>0</v>
      </c>
      <c r="K371" s="4">
        <v>3.2437599999999999E-10</v>
      </c>
      <c r="L371">
        <v>0</v>
      </c>
      <c r="M371" s="4">
        <v>1.3661799999999999E-9</v>
      </c>
      <c r="N371" s="4">
        <v>1.6945200000000001E-9</v>
      </c>
      <c r="O371" s="4">
        <v>5.8555699999999999E-9</v>
      </c>
      <c r="P371" s="4">
        <v>6.8630899999999997E-9</v>
      </c>
    </row>
    <row r="372" spans="1:16" x14ac:dyDescent="0.4">
      <c r="A372" s="3">
        <v>711500</v>
      </c>
      <c r="B372" t="str">
        <f>VLOOKUP(A372,'sector labels'!A:B,2,FALSE)</f>
        <v>Independent artists, writers, and performers</v>
      </c>
      <c r="C372" s="4">
        <f t="shared" si="5"/>
        <v>6.0946680299000002E-9</v>
      </c>
      <c r="D372" s="4">
        <v>2.7411000000000001E-12</v>
      </c>
      <c r="E372" s="4">
        <v>1.0259E-10</v>
      </c>
      <c r="F372" s="4">
        <v>4.0746500000000002E-13</v>
      </c>
      <c r="G372" s="4">
        <v>4.3656900000000003E-14</v>
      </c>
      <c r="H372" s="4">
        <v>3.63808E-13</v>
      </c>
      <c r="I372" s="4">
        <v>1.4078500000000001E-9</v>
      </c>
      <c r="J372">
        <v>0</v>
      </c>
      <c r="K372" s="4">
        <v>1.14293E-10</v>
      </c>
      <c r="L372">
        <v>0</v>
      </c>
      <c r="M372" s="4">
        <v>4.8136800000000005E-10</v>
      </c>
      <c r="N372" s="4">
        <v>5.9704100000000005E-10</v>
      </c>
      <c r="O372" s="4">
        <v>1.48274E-9</v>
      </c>
      <c r="P372" s="4">
        <v>1.90523E-9</v>
      </c>
    </row>
    <row r="373" spans="1:16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f t="shared" si="5"/>
        <v>1.8838876854999998E-8</v>
      </c>
      <c r="D373" s="4">
        <v>8.47287E-12</v>
      </c>
      <c r="E373" s="4">
        <v>3.1711100000000001E-10</v>
      </c>
      <c r="F373" s="4">
        <v>1.2594899999999999E-12</v>
      </c>
      <c r="G373" s="4">
        <v>1.3494500000000001E-13</v>
      </c>
      <c r="H373" s="4">
        <v>1.1245500000000001E-12</v>
      </c>
      <c r="I373" s="4">
        <v>4.3517299999999998E-9</v>
      </c>
      <c r="J373">
        <v>0</v>
      </c>
      <c r="K373" s="4">
        <v>3.5328399999999998E-10</v>
      </c>
      <c r="L373">
        <v>0</v>
      </c>
      <c r="M373" s="4">
        <v>1.4879300000000001E-9</v>
      </c>
      <c r="N373" s="4">
        <v>1.8454799999999999E-9</v>
      </c>
      <c r="O373" s="4">
        <v>4.5832100000000003E-9</v>
      </c>
      <c r="P373" s="4">
        <v>5.8891399999999998E-9</v>
      </c>
    </row>
    <row r="374" spans="1:16" x14ac:dyDescent="0.4">
      <c r="A374" s="3">
        <v>712000</v>
      </c>
      <c r="B374" t="str">
        <f>VLOOKUP(A374,'sector labels'!A:B,2,FALSE)</f>
        <v>Museums, historical sites, zoos, and parks</v>
      </c>
      <c r="C374" s="4">
        <f t="shared" si="5"/>
        <v>6.2394565200999999E-8</v>
      </c>
      <c r="D374" s="4">
        <v>2.8062300000000001E-11</v>
      </c>
      <c r="E374" s="4">
        <v>1.05028E-9</v>
      </c>
      <c r="F374" s="4">
        <v>4.1714500000000004E-12</v>
      </c>
      <c r="G374" s="4">
        <v>4.4694099999999998E-13</v>
      </c>
      <c r="H374" s="4">
        <v>3.7245100000000003E-12</v>
      </c>
      <c r="I374" s="4">
        <v>1.4413E-8</v>
      </c>
      <c r="J374">
        <v>0</v>
      </c>
      <c r="K374" s="4">
        <v>1.17008E-9</v>
      </c>
      <c r="L374">
        <v>0</v>
      </c>
      <c r="M374" s="4">
        <v>4.9280399999999999E-9</v>
      </c>
      <c r="N374" s="4">
        <v>6.1122599999999997E-9</v>
      </c>
      <c r="O374" s="4">
        <v>1.5179599999999999E-8</v>
      </c>
      <c r="P374" s="4">
        <v>1.95049E-8</v>
      </c>
    </row>
    <row r="375" spans="1:16" x14ac:dyDescent="0.4">
      <c r="A375" s="3">
        <v>713100</v>
      </c>
      <c r="B375" t="str">
        <f>VLOOKUP(A375,'sector labels'!A:B,2,FALSE)</f>
        <v>Amusement parks and arcades</v>
      </c>
      <c r="C375" s="4">
        <f t="shared" si="5"/>
        <v>1.27023478353E-7</v>
      </c>
      <c r="D375" s="4">
        <v>8.0101199999999995E-11</v>
      </c>
      <c r="E375" s="4">
        <v>1.5698499999999999E-9</v>
      </c>
      <c r="F375" s="4">
        <v>4.4718400000000001E-12</v>
      </c>
      <c r="G375" s="4">
        <v>4.8781300000000003E-13</v>
      </c>
      <c r="H375" s="4">
        <v>1.08455E-11</v>
      </c>
      <c r="I375" s="4">
        <v>5.7491199999999999E-8</v>
      </c>
      <c r="J375">
        <v>0</v>
      </c>
      <c r="K375" s="4">
        <v>6.0577199999999998E-10</v>
      </c>
      <c r="L375">
        <v>0</v>
      </c>
      <c r="M375" s="4">
        <v>2.55134E-9</v>
      </c>
      <c r="N375" s="4">
        <v>3.1653100000000001E-9</v>
      </c>
      <c r="O375" s="4">
        <v>2.0340600000000001E-8</v>
      </c>
      <c r="P375" s="4">
        <v>4.1203500000000002E-8</v>
      </c>
    </row>
    <row r="376" spans="1:16" x14ac:dyDescent="0.4">
      <c r="A376" s="3">
        <v>713200</v>
      </c>
      <c r="B376" t="str">
        <f>VLOOKUP(A376,'sector labels'!A:B,2,FALSE)</f>
        <v>Gambling industries (except casino hotels)</v>
      </c>
      <c r="C376" s="4">
        <f t="shared" si="5"/>
        <v>1.4193051158999999E-8</v>
      </c>
      <c r="D376" s="4">
        <v>6.3833800000000002E-12</v>
      </c>
      <c r="E376" s="4">
        <v>2.38909E-10</v>
      </c>
      <c r="F376" s="4">
        <v>9.4888900000000004E-13</v>
      </c>
      <c r="G376" s="4">
        <v>1.0166699999999999E-13</v>
      </c>
      <c r="H376" s="4">
        <v>8.4722300000000001E-13</v>
      </c>
      <c r="I376" s="4">
        <v>3.2785599999999999E-9</v>
      </c>
      <c r="J376">
        <v>0</v>
      </c>
      <c r="K376" s="4">
        <v>2.66161E-10</v>
      </c>
      <c r="L376">
        <v>0</v>
      </c>
      <c r="M376" s="4">
        <v>1.1209900000000001E-9</v>
      </c>
      <c r="N376" s="4">
        <v>1.39037E-9</v>
      </c>
      <c r="O376" s="4">
        <v>3.4529500000000002E-9</v>
      </c>
      <c r="P376" s="4">
        <v>4.4368299999999999E-9</v>
      </c>
    </row>
    <row r="377" spans="1:16" x14ac:dyDescent="0.4">
      <c r="A377" s="3">
        <v>713900</v>
      </c>
      <c r="B377" t="str">
        <f>VLOOKUP(A377,'sector labels'!A:B,2,FALSE)</f>
        <v>Other amusement and recreation industries</v>
      </c>
      <c r="C377" s="4">
        <f t="shared" si="5"/>
        <v>1.1026234585200001E-7</v>
      </c>
      <c r="D377" s="4">
        <v>3.4987900000000003E-11</v>
      </c>
      <c r="E377" s="4">
        <v>2.5524399999999999E-9</v>
      </c>
      <c r="F377" s="4">
        <v>4.9492399999999996E-12</v>
      </c>
      <c r="G377" s="4">
        <v>8.7445200000000002E-13</v>
      </c>
      <c r="H377" s="4">
        <v>3.5242600000000002E-12</v>
      </c>
      <c r="I377" s="4">
        <v>2.7942400000000001E-8</v>
      </c>
      <c r="J377" s="4">
        <v>1.95592E-9</v>
      </c>
      <c r="K377" s="4">
        <v>1.7806599999999999E-9</v>
      </c>
      <c r="L377">
        <v>0</v>
      </c>
      <c r="M377" s="4">
        <v>1.4777100000000001E-9</v>
      </c>
      <c r="N377" s="4">
        <v>5.2358800000000003E-9</v>
      </c>
      <c r="O377" s="4">
        <v>3.1841500000000001E-8</v>
      </c>
      <c r="P377" s="4">
        <v>3.74315E-8</v>
      </c>
    </row>
    <row r="378" spans="1:16" x14ac:dyDescent="0.4">
      <c r="A378" s="3">
        <v>721000</v>
      </c>
      <c r="B378" t="str">
        <f>VLOOKUP(A378,'sector labels'!A:B,2,FALSE)</f>
        <v>Accommodation</v>
      </c>
      <c r="C378" s="4">
        <f t="shared" si="5"/>
        <v>7.7851675949999993E-8</v>
      </c>
      <c r="D378" s="4">
        <v>2.9584199999999997E-11</v>
      </c>
      <c r="E378" s="4">
        <v>8.8724599999999998E-10</v>
      </c>
      <c r="F378" s="4">
        <v>3.97388E-12</v>
      </c>
      <c r="G378" s="4">
        <v>4.9808999999999995E-13</v>
      </c>
      <c r="H378" s="4">
        <v>3.39678E-12</v>
      </c>
      <c r="I378" s="4">
        <v>2.31324E-8</v>
      </c>
      <c r="J378" s="4">
        <v>6.8184599999999996E-9</v>
      </c>
      <c r="K378" s="4">
        <v>5.4936399999999999E-10</v>
      </c>
      <c r="L378" s="4">
        <v>7.0079300000000004E-10</v>
      </c>
      <c r="M378" s="4">
        <v>3.5632400000000002E-9</v>
      </c>
      <c r="N378" s="4">
        <v>4.7285199999999997E-9</v>
      </c>
      <c r="O378" s="4">
        <v>2.2244500000000001E-8</v>
      </c>
      <c r="P378" s="4">
        <v>1.5189699999999999E-8</v>
      </c>
    </row>
    <row r="379" spans="1:16" x14ac:dyDescent="0.4">
      <c r="A379" s="3">
        <v>722110</v>
      </c>
      <c r="B379" t="str">
        <f>VLOOKUP(A379,'sector labels'!A:B,2,FALSE)</f>
        <v>Full-service restaurants</v>
      </c>
      <c r="C379" s="4">
        <f t="shared" si="5"/>
        <v>1.5699124281900001E-7</v>
      </c>
      <c r="D379" s="4">
        <v>2.5843599999999999E-11</v>
      </c>
      <c r="E379" s="4">
        <v>1.33447E-9</v>
      </c>
      <c r="F379" s="4">
        <v>1.65159E-11</v>
      </c>
      <c r="G379" s="4">
        <v>3.0780900000000001E-13</v>
      </c>
      <c r="H379" s="4">
        <v>2.9935099999999998E-12</v>
      </c>
      <c r="I379" s="4">
        <v>1.01868E-7</v>
      </c>
      <c r="J379" s="4">
        <v>7.9271999999999997E-9</v>
      </c>
      <c r="K379" s="4">
        <v>3.1015300000000001E-9</v>
      </c>
      <c r="L379" s="4">
        <v>2.11673E-9</v>
      </c>
      <c r="M379" s="4">
        <v>1.51892E-10</v>
      </c>
      <c r="N379" s="4">
        <v>3.5708599999999998E-9</v>
      </c>
      <c r="O379" s="4">
        <v>2.1476700000000001E-8</v>
      </c>
      <c r="P379" s="4">
        <v>1.5398200000000001E-8</v>
      </c>
    </row>
    <row r="380" spans="1:16" x14ac:dyDescent="0.4">
      <c r="A380" s="3">
        <v>722211</v>
      </c>
      <c r="B380" t="str">
        <f>VLOOKUP(A380,'sector labels'!A:B,2,FALSE)</f>
        <v>Limited-service restaurants</v>
      </c>
      <c r="C380" s="4">
        <f t="shared" si="5"/>
        <v>1.61477485133E-7</v>
      </c>
      <c r="D380" s="4">
        <v>3.0793700000000001E-11</v>
      </c>
      <c r="E380" s="4">
        <v>8.7425399999999999E-10</v>
      </c>
      <c r="F380" s="4">
        <v>9.9907199999999997E-12</v>
      </c>
      <c r="G380" s="4">
        <v>5.6446300000000002E-13</v>
      </c>
      <c r="H380" s="4">
        <v>3.4853499999999999E-12</v>
      </c>
      <c r="I380" s="4">
        <v>1.08687E-7</v>
      </c>
      <c r="J380" s="4">
        <v>1.69824E-10</v>
      </c>
      <c r="K380" s="4">
        <v>8.6791199999999997E-10</v>
      </c>
      <c r="L380" s="4">
        <v>5.27349E-11</v>
      </c>
      <c r="M380" s="4">
        <v>1.7406599999999999E-10</v>
      </c>
      <c r="N380" s="4">
        <v>4.5242599999999998E-9</v>
      </c>
      <c r="O380" s="4">
        <v>2.38143E-8</v>
      </c>
      <c r="P380" s="4">
        <v>2.2268300000000001E-8</v>
      </c>
    </row>
    <row r="381" spans="1:16" x14ac:dyDescent="0.4">
      <c r="A381" s="3" t="s">
        <v>440</v>
      </c>
      <c r="B381" t="str">
        <f>VLOOKUP(A381,'sector labels'!A:B,2,FALSE)</f>
        <v>All other food and drinking places</v>
      </c>
      <c r="C381" s="4">
        <f t="shared" si="5"/>
        <v>1.4986359552899999E-7</v>
      </c>
      <c r="D381" s="4">
        <v>4.6536800000000003E-11</v>
      </c>
      <c r="E381" s="4">
        <v>1.1938600000000001E-9</v>
      </c>
      <c r="F381" s="4">
        <v>1.136E-11</v>
      </c>
      <c r="G381" s="4">
        <v>1.8137900000000001E-13</v>
      </c>
      <c r="H381" s="4">
        <v>6.8663500000000001E-12</v>
      </c>
      <c r="I381" s="4">
        <v>8.4465499999999996E-8</v>
      </c>
      <c r="J381" s="4">
        <v>2.6391199999999999E-9</v>
      </c>
      <c r="K381" s="4">
        <v>6.4268100000000001E-10</v>
      </c>
      <c r="L381" s="4">
        <v>9.0581700000000004E-9</v>
      </c>
      <c r="M381" s="4">
        <v>2.7067899999999999E-9</v>
      </c>
      <c r="N381" s="4">
        <v>8.2507300000000005E-9</v>
      </c>
      <c r="O381" s="4">
        <v>1.7243199999999999E-8</v>
      </c>
      <c r="P381" s="4">
        <v>2.35986E-8</v>
      </c>
    </row>
    <row r="382" spans="1:16" x14ac:dyDescent="0.4">
      <c r="A382" s="3">
        <v>811100</v>
      </c>
      <c r="B382" t="str">
        <f>VLOOKUP(A382,'sector labels'!A:B,2,FALSE)</f>
        <v>Automotive repair and maintenance</v>
      </c>
      <c r="C382" s="4">
        <f t="shared" si="5"/>
        <v>2.6413987146000002E-8</v>
      </c>
      <c r="D382" s="4">
        <v>1.02386E-11</v>
      </c>
      <c r="E382" s="4">
        <v>4.1092899999999999E-10</v>
      </c>
      <c r="F382" s="4">
        <v>3.19719E-12</v>
      </c>
      <c r="G382" s="4">
        <v>1.47563E-12</v>
      </c>
      <c r="H382" s="4">
        <v>8.1272600000000002E-13</v>
      </c>
      <c r="I382" s="4">
        <v>3.34499E-9</v>
      </c>
      <c r="J382" s="4">
        <v>4.6829899999999998E-9</v>
      </c>
      <c r="K382" s="4">
        <v>6.5183499999999995E-10</v>
      </c>
      <c r="L382" s="4">
        <v>4.1578900000000001E-10</v>
      </c>
      <c r="M382">
        <v>0</v>
      </c>
      <c r="N382" s="4">
        <v>1.1916999999999999E-9</v>
      </c>
      <c r="O382" s="4">
        <v>6.02707E-9</v>
      </c>
      <c r="P382" s="4">
        <v>9.6729600000000005E-9</v>
      </c>
    </row>
    <row r="383" spans="1:16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f t="shared" si="5"/>
        <v>6.2686715120000001E-8</v>
      </c>
      <c r="D383" s="4">
        <v>2.4298599999999999E-11</v>
      </c>
      <c r="E383" s="4">
        <v>9.7523199999999997E-10</v>
      </c>
      <c r="F383" s="4">
        <v>7.5877099999999994E-12</v>
      </c>
      <c r="G383" s="4">
        <v>3.5020200000000001E-12</v>
      </c>
      <c r="H383" s="4">
        <v>1.9287899999999999E-12</v>
      </c>
      <c r="I383" s="4">
        <v>7.9384600000000007E-9</v>
      </c>
      <c r="J383" s="4">
        <v>1.11138E-8</v>
      </c>
      <c r="K383" s="4">
        <v>1.54696E-9</v>
      </c>
      <c r="L383" s="4">
        <v>9.8676600000000006E-10</v>
      </c>
      <c r="M383">
        <v>0</v>
      </c>
      <c r="N383" s="4">
        <v>2.8281800000000001E-9</v>
      </c>
      <c r="O383" s="4">
        <v>1.4303700000000001E-8</v>
      </c>
      <c r="P383" s="4">
        <v>2.29563E-8</v>
      </c>
    </row>
    <row r="384" spans="1:16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f t="shared" si="5"/>
        <v>9.5269303479999997E-9</v>
      </c>
      <c r="D384" s="4">
        <v>3.6928300000000001E-12</v>
      </c>
      <c r="E384" s="4">
        <v>1.48213E-10</v>
      </c>
      <c r="F384" s="4">
        <v>1.1531599999999999E-12</v>
      </c>
      <c r="G384" s="4">
        <v>5.3222599999999996E-13</v>
      </c>
      <c r="H384" s="4">
        <v>2.9313199999999998E-13</v>
      </c>
      <c r="I384" s="4">
        <v>1.20646E-9</v>
      </c>
      <c r="J384" s="4">
        <v>1.6890500000000001E-9</v>
      </c>
      <c r="K384" s="4">
        <v>2.3510200000000001E-10</v>
      </c>
      <c r="L384" s="4">
        <v>1.4996599999999999E-10</v>
      </c>
      <c r="M384">
        <v>0</v>
      </c>
      <c r="N384" s="4">
        <v>4.29818E-10</v>
      </c>
      <c r="O384" s="4">
        <v>2.1738300000000001E-9</v>
      </c>
      <c r="P384" s="4">
        <v>3.48882E-9</v>
      </c>
    </row>
    <row r="385" spans="1:16" x14ac:dyDescent="0.4">
      <c r="A385" s="3">
        <v>811400</v>
      </c>
      <c r="B385" t="str">
        <f>VLOOKUP(A385,'sector labels'!A:B,2,FALSE)</f>
        <v>Personal and household goods repair and maintenance</v>
      </c>
      <c r="C385" s="4">
        <f t="shared" si="5"/>
        <v>8.4315092370000006E-8</v>
      </c>
      <c r="D385" s="4">
        <v>3.2682200000000001E-11</v>
      </c>
      <c r="E385" s="4">
        <v>1.31171E-9</v>
      </c>
      <c r="F385" s="4">
        <v>1.0205599999999999E-11</v>
      </c>
      <c r="G385" s="4">
        <v>4.7103000000000002E-12</v>
      </c>
      <c r="H385" s="4">
        <v>2.59427E-12</v>
      </c>
      <c r="I385" s="4">
        <v>1.06774E-8</v>
      </c>
      <c r="J385" s="4">
        <v>1.4948400000000001E-8</v>
      </c>
      <c r="K385" s="4">
        <v>2.0807000000000001E-9</v>
      </c>
      <c r="L385" s="4">
        <v>1.3272200000000001E-9</v>
      </c>
      <c r="M385">
        <v>0</v>
      </c>
      <c r="N385" s="4">
        <v>3.80397E-9</v>
      </c>
      <c r="O385" s="4">
        <v>1.92388E-8</v>
      </c>
      <c r="P385" s="4">
        <v>3.0876700000000003E-8</v>
      </c>
    </row>
    <row r="386" spans="1:16" x14ac:dyDescent="0.4">
      <c r="A386" s="3">
        <v>812100</v>
      </c>
      <c r="B386" t="str">
        <f>VLOOKUP(A386,'sector labels'!A:B,2,FALSE)</f>
        <v>Personal care services</v>
      </c>
      <c r="C386" s="4">
        <f t="shared" si="5"/>
        <v>2.3917613055999997E-8</v>
      </c>
      <c r="D386" s="4">
        <v>9.2709400000000005E-12</v>
      </c>
      <c r="E386" s="4">
        <v>3.7209200000000002E-10</v>
      </c>
      <c r="F386" s="4">
        <v>2.89503E-12</v>
      </c>
      <c r="G386" s="4">
        <v>1.3361699999999999E-12</v>
      </c>
      <c r="H386" s="4">
        <v>7.3591599999999997E-13</v>
      </c>
      <c r="I386" s="4">
        <v>3.0288599999999998E-9</v>
      </c>
      <c r="J386" s="4">
        <v>4.2404000000000004E-9</v>
      </c>
      <c r="K386" s="4">
        <v>5.9023000000000004E-10</v>
      </c>
      <c r="L386" s="4">
        <v>3.7649299999999998E-10</v>
      </c>
      <c r="M386">
        <v>0</v>
      </c>
      <c r="N386" s="4">
        <v>1.0790700000000001E-9</v>
      </c>
      <c r="O386" s="4">
        <v>5.45745E-9</v>
      </c>
      <c r="P386" s="4">
        <v>8.7587800000000002E-9</v>
      </c>
    </row>
    <row r="387" spans="1:16" x14ac:dyDescent="0.4">
      <c r="A387" s="3">
        <v>812200</v>
      </c>
      <c r="B387" t="str">
        <f>VLOOKUP(A387,'sector labels'!A:B,2,FALSE)</f>
        <v>Death care services</v>
      </c>
      <c r="C387" s="4">
        <f t="shared" ref="C387:C398" si="6">SUM(D387:P387)</f>
        <v>3.3161984260000003E-8</v>
      </c>
      <c r="D387" s="4">
        <v>1.28543E-11</v>
      </c>
      <c r="E387" s="4">
        <v>5.1591000000000003E-10</v>
      </c>
      <c r="F387" s="4">
        <v>4.0139900000000003E-12</v>
      </c>
      <c r="G387" s="4">
        <v>1.8526100000000001E-12</v>
      </c>
      <c r="H387" s="4">
        <v>1.0203599999999999E-12</v>
      </c>
      <c r="I387" s="4">
        <v>4.1995400000000002E-9</v>
      </c>
      <c r="J387" s="4">
        <v>5.8793599999999998E-9</v>
      </c>
      <c r="K387" s="4">
        <v>8.1836099999999996E-10</v>
      </c>
      <c r="L387" s="4">
        <v>5.2201199999999995E-10</v>
      </c>
      <c r="M387">
        <v>0</v>
      </c>
      <c r="N387" s="4">
        <v>1.49614E-9</v>
      </c>
      <c r="O387" s="4">
        <v>7.5668199999999997E-9</v>
      </c>
      <c r="P387" s="4">
        <v>1.21441E-8</v>
      </c>
    </row>
    <row r="388" spans="1:16" x14ac:dyDescent="0.4">
      <c r="A388" s="3">
        <v>812300</v>
      </c>
      <c r="B388" t="str">
        <f>VLOOKUP(A388,'sector labels'!A:B,2,FALSE)</f>
        <v>Dry-cleaning and laundry services</v>
      </c>
      <c r="C388" s="4">
        <f t="shared" si="6"/>
        <v>1.1559019766E-7</v>
      </c>
      <c r="D388" s="4">
        <v>4.11339E-11</v>
      </c>
      <c r="E388" s="4">
        <v>1.38531E-9</v>
      </c>
      <c r="F388" s="4">
        <v>5.6777999999999999E-12</v>
      </c>
      <c r="G388" s="4">
        <v>2.4558000000000001E-12</v>
      </c>
      <c r="H388" s="4">
        <v>4.7781600000000003E-12</v>
      </c>
      <c r="I388" s="4">
        <v>4.7784300000000003E-8</v>
      </c>
      <c r="J388" s="4">
        <v>7.5309300000000006E-9</v>
      </c>
      <c r="K388" s="4">
        <v>1.04862E-9</v>
      </c>
      <c r="L388" s="4">
        <v>6.6884199999999995E-10</v>
      </c>
      <c r="M388">
        <v>0</v>
      </c>
      <c r="N388" s="4">
        <v>1.9168500000000001E-9</v>
      </c>
      <c r="O388" s="4">
        <v>2.38616E-8</v>
      </c>
      <c r="P388" s="4">
        <v>3.1339699999999998E-8</v>
      </c>
    </row>
    <row r="389" spans="1:16" x14ac:dyDescent="0.4">
      <c r="A389" s="3">
        <v>812900</v>
      </c>
      <c r="B389" t="str">
        <f>VLOOKUP(A389,'sector labels'!A:B,2,FALSE)</f>
        <v>Other personal services</v>
      </c>
      <c r="C389" s="4">
        <f t="shared" si="6"/>
        <v>3.449412632E-8</v>
      </c>
      <c r="D389" s="4">
        <v>2.0819600000000001E-11</v>
      </c>
      <c r="E389" s="4">
        <v>5.6528499999999998E-10</v>
      </c>
      <c r="F389" s="4">
        <v>3.7979899999999997E-12</v>
      </c>
      <c r="G389" s="4">
        <v>1.66523E-12</v>
      </c>
      <c r="H389" s="4">
        <v>1.4084999999999999E-12</v>
      </c>
      <c r="I389" s="4">
        <v>3.7432400000000004E-9</v>
      </c>
      <c r="J389" s="4">
        <v>5.2405300000000003E-9</v>
      </c>
      <c r="K389" s="4">
        <v>7.2935999999999995E-10</v>
      </c>
      <c r="L389" s="4">
        <v>4.6525000000000002E-10</v>
      </c>
      <c r="M389">
        <v>0</v>
      </c>
      <c r="N389" s="4">
        <v>2.41415E-9</v>
      </c>
      <c r="O389" s="4">
        <v>8.1717200000000004E-9</v>
      </c>
      <c r="P389" s="4">
        <v>1.31369E-8</v>
      </c>
    </row>
    <row r="390" spans="1:16" x14ac:dyDescent="0.4">
      <c r="A390" s="3">
        <v>813100</v>
      </c>
      <c r="B390" t="str">
        <f>VLOOKUP(A390,'sector labels'!A:B,2,FALSE)</f>
        <v>Religious organizations</v>
      </c>
      <c r="C390" s="4">
        <f t="shared" si="6"/>
        <v>3.9582583359999998E-9</v>
      </c>
      <c r="D390" s="4">
        <v>1.5343E-12</v>
      </c>
      <c r="E390" s="4">
        <v>6.1579599999999997E-11</v>
      </c>
      <c r="F390" s="4">
        <v>4.7911500000000002E-13</v>
      </c>
      <c r="G390" s="4">
        <v>2.2112999999999999E-13</v>
      </c>
      <c r="H390" s="4">
        <v>1.21791E-13</v>
      </c>
      <c r="I390" s="4">
        <v>5.01262E-10</v>
      </c>
      <c r="J390" s="4">
        <v>7.0176700000000002E-10</v>
      </c>
      <c r="K390" s="4">
        <v>9.7680499999999997E-11</v>
      </c>
      <c r="L390" s="4">
        <v>6.2307900000000005E-11</v>
      </c>
      <c r="M390">
        <v>0</v>
      </c>
      <c r="N390" s="4">
        <v>1.78581E-10</v>
      </c>
      <c r="O390" s="4">
        <v>9.0318400000000001E-10</v>
      </c>
      <c r="P390" s="4">
        <v>1.4495399999999999E-9</v>
      </c>
    </row>
    <row r="391" spans="1:16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f t="shared" si="6"/>
        <v>4.4098125420000002E-8</v>
      </c>
      <c r="D391" s="4">
        <v>1.7093300000000001E-11</v>
      </c>
      <c r="E391" s="4">
        <v>6.8604499999999998E-10</v>
      </c>
      <c r="F391" s="4">
        <v>5.3377099999999999E-12</v>
      </c>
      <c r="G391" s="4">
        <v>2.4635600000000001E-12</v>
      </c>
      <c r="H391" s="4">
        <v>1.35685E-12</v>
      </c>
      <c r="I391" s="4">
        <v>5.58446E-9</v>
      </c>
      <c r="J391" s="4">
        <v>7.8182399999999997E-9</v>
      </c>
      <c r="K391" s="4">
        <v>1.08824E-9</v>
      </c>
      <c r="L391" s="4">
        <v>6.94159E-10</v>
      </c>
      <c r="M391">
        <v>0</v>
      </c>
      <c r="N391" s="4">
        <v>1.9895299999999998E-9</v>
      </c>
      <c r="O391" s="4">
        <v>1.00622E-8</v>
      </c>
      <c r="P391" s="4">
        <v>1.6149000000000001E-8</v>
      </c>
    </row>
    <row r="392" spans="1:16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f t="shared" si="6"/>
        <v>2.5182318929000004E-8</v>
      </c>
      <c r="D392" s="4">
        <v>9.7611700000000005E-12</v>
      </c>
      <c r="E392" s="4">
        <v>3.9176700000000001E-10</v>
      </c>
      <c r="F392" s="4">
        <v>3.04811E-12</v>
      </c>
      <c r="G392" s="4">
        <v>1.4068200000000001E-12</v>
      </c>
      <c r="H392" s="4">
        <v>7.7482899999999997E-13</v>
      </c>
      <c r="I392" s="4">
        <v>3.1890199999999998E-9</v>
      </c>
      <c r="J392" s="4">
        <v>4.4646200000000002E-9</v>
      </c>
      <c r="K392" s="4">
        <v>6.2143999999999998E-10</v>
      </c>
      <c r="L392" s="4">
        <v>3.96401E-10</v>
      </c>
      <c r="M392">
        <v>0</v>
      </c>
      <c r="N392" s="4">
        <v>1.1361300000000001E-9</v>
      </c>
      <c r="O392" s="4">
        <v>5.7460300000000003E-9</v>
      </c>
      <c r="P392" s="4">
        <v>9.2219200000000008E-9</v>
      </c>
    </row>
    <row r="393" spans="1:16" x14ac:dyDescent="0.4">
      <c r="A393" s="3">
        <v>814000</v>
      </c>
      <c r="B393" t="str">
        <f>VLOOKUP(A393,'sector labels'!A:B,2,FALSE)</f>
        <v>Private households</v>
      </c>
      <c r="C393" s="4">
        <f t="shared" si="6"/>
        <v>1.8880156290000001E-8</v>
      </c>
      <c r="D393" s="4">
        <v>7.3183300000000008E-12</v>
      </c>
      <c r="E393" s="4">
        <v>2.9372300000000002E-10</v>
      </c>
      <c r="F393" s="4">
        <v>2.2852899999999998E-12</v>
      </c>
      <c r="G393" s="4">
        <v>1.0547499999999999E-12</v>
      </c>
      <c r="H393" s="4">
        <v>5.8092000000000001E-13</v>
      </c>
      <c r="I393" s="4">
        <v>2.3909300000000001E-9</v>
      </c>
      <c r="J393" s="4">
        <v>3.3472999999999998E-9</v>
      </c>
      <c r="K393" s="4">
        <v>4.6591799999999996E-10</v>
      </c>
      <c r="L393" s="4">
        <v>2.9719699999999999E-10</v>
      </c>
      <c r="M393">
        <v>0</v>
      </c>
      <c r="N393" s="4">
        <v>8.5179899999999999E-10</v>
      </c>
      <c r="O393" s="4">
        <v>4.3080200000000002E-9</v>
      </c>
      <c r="P393" s="4">
        <v>6.9140300000000004E-9</v>
      </c>
    </row>
    <row r="394" spans="1:16" x14ac:dyDescent="0.4">
      <c r="A394" s="3" t="s">
        <v>456</v>
      </c>
      <c r="B394" t="str">
        <f>VLOOKUP(A394,'sector labels'!A:B,2,FALSE)</f>
        <v>Federal general government (defense)</v>
      </c>
      <c r="C394" s="4">
        <f t="shared" si="6"/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4">
      <c r="A395" s="3" t="s">
        <v>458</v>
      </c>
      <c r="B395" t="str">
        <f>VLOOKUP(A395,'sector labels'!A:B,2,FALSE)</f>
        <v>Federal general government (nondefense)</v>
      </c>
      <c r="C395" s="4">
        <f t="shared" si="6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4">
      <c r="A396" s="3">
        <v>491000</v>
      </c>
      <c r="B396" t="str">
        <f>VLOOKUP(A396,'sector labels'!A:B,2,FALSE)</f>
        <v>Postal service</v>
      </c>
      <c r="C396" s="4">
        <f t="shared" si="6"/>
        <v>6.3468752173999994E-9</v>
      </c>
      <c r="D396" s="4">
        <v>4.4450099999999999E-12</v>
      </c>
      <c r="E396" s="4">
        <v>1.4669900000000001E-10</v>
      </c>
      <c r="F396" s="4">
        <v>1.61928E-13</v>
      </c>
      <c r="G396" s="4">
        <v>2.3989400000000001E-14</v>
      </c>
      <c r="H396" s="4">
        <v>4.3429000000000001E-13</v>
      </c>
      <c r="I396" s="4">
        <v>1.04432E-10</v>
      </c>
      <c r="J396" s="4">
        <v>1.04432E-10</v>
      </c>
      <c r="K396" s="4">
        <v>2.5459200000000001E-10</v>
      </c>
      <c r="L396" s="4">
        <v>1.2989700000000001E-10</v>
      </c>
      <c r="M396" s="4">
        <v>4.2890599999999999E-10</v>
      </c>
      <c r="N396" s="4">
        <v>9.0402199999999996E-10</v>
      </c>
      <c r="O396" s="4">
        <v>1.82649E-9</v>
      </c>
      <c r="P396" s="4">
        <v>2.4423400000000001E-9</v>
      </c>
    </row>
    <row r="397" spans="1:16" x14ac:dyDescent="0.4">
      <c r="A397" s="3" t="s">
        <v>461</v>
      </c>
      <c r="B397" t="str">
        <f>VLOOKUP(A397,'sector labels'!A:B,2,FALSE)</f>
        <v>Other federal government enterprises</v>
      </c>
      <c r="C397" s="4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4">
      <c r="A398" s="3" t="s">
        <v>469</v>
      </c>
      <c r="B398" t="str">
        <f>VLOOKUP(A398,'sector labels'!A:B,2,FALSE)</f>
        <v>Other state and local government enterprises</v>
      </c>
      <c r="C398" s="4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F240-7260-4157-B08D-A040CA859232}">
  <dimension ref="A1:P398"/>
  <sheetViews>
    <sheetView workbookViewId="0">
      <selection activeCell="C23" sqref="C23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1.46484375" bestFit="1" customWidth="1"/>
    <col min="4" max="4" width="19" bestFit="1" customWidth="1"/>
    <col min="6" max="6" width="15" bestFit="1" customWidth="1"/>
    <col min="7" max="7" width="32.46484375" bestFit="1" customWidth="1"/>
    <col min="8" max="8" width="17.33203125" bestFit="1" customWidth="1"/>
    <col min="9" max="9" width="19" bestFit="1" customWidth="1"/>
    <col min="10" max="10" width="27.73046875" bestFit="1" customWidth="1"/>
    <col min="11" max="11" width="12" bestFit="1" customWidth="1"/>
    <col min="12" max="12" width="21.796875" bestFit="1" customWidth="1"/>
    <col min="13" max="13" width="9.9296875" bestFit="1" customWidth="1"/>
    <col min="14" max="14" width="30.33203125" bestFit="1" customWidth="1"/>
    <col min="15" max="15" width="13.265625" bestFit="1" customWidth="1"/>
    <col min="16" max="16" width="17.796875" bestFit="1" customWidth="1"/>
  </cols>
  <sheetData>
    <row r="1" spans="1:16" s="3" customFormat="1" x14ac:dyDescent="0.4">
      <c r="A1" s="1" t="s">
        <v>0</v>
      </c>
      <c r="B1" s="2" t="s">
        <v>1</v>
      </c>
      <c r="C1" s="2" t="s">
        <v>479</v>
      </c>
      <c r="D1" s="2" t="s">
        <v>480</v>
      </c>
      <c r="E1" s="2" t="s">
        <v>481</v>
      </c>
      <c r="F1" s="2" t="s">
        <v>482</v>
      </c>
      <c r="G1" s="2" t="s">
        <v>483</v>
      </c>
      <c r="H1" s="2" t="s">
        <v>484</v>
      </c>
      <c r="I1" s="2" t="s">
        <v>485</v>
      </c>
      <c r="J1" s="2" t="s">
        <v>486</v>
      </c>
      <c r="K1" s="2" t="s">
        <v>487</v>
      </c>
      <c r="L1" s="2" t="s">
        <v>488</v>
      </c>
      <c r="M1" s="2" t="s">
        <v>489</v>
      </c>
      <c r="N1" s="2" t="s">
        <v>490</v>
      </c>
      <c r="O1" s="2" t="s">
        <v>491</v>
      </c>
      <c r="P1" s="2" t="s">
        <v>492</v>
      </c>
    </row>
    <row r="2" spans="1:16" x14ac:dyDescent="0.4">
      <c r="A2" s="3">
        <v>621900</v>
      </c>
      <c r="B2" t="str">
        <f>VLOOKUP(A2,'sector labels'!A:B,2,FALSE)</f>
        <v>Other ambulatory health care services</v>
      </c>
      <c r="C2" s="4">
        <v>2.9356686724199998E-7</v>
      </c>
      <c r="D2" s="4">
        <v>2.4710220000000003E-10</v>
      </c>
      <c r="E2" s="4">
        <v>4.2280979999999997E-9</v>
      </c>
      <c r="F2" s="4">
        <v>5.875592E-12</v>
      </c>
      <c r="G2" s="4">
        <v>2.3204500000000003E-12</v>
      </c>
      <c r="H2" s="4">
        <v>1.9005600000000004E-11</v>
      </c>
      <c r="I2" s="4">
        <v>2.6366639999999998E-8</v>
      </c>
      <c r="J2" s="4">
        <v>5.4571579999999996E-9</v>
      </c>
      <c r="K2" s="4">
        <v>8.1390739999999993E-10</v>
      </c>
      <c r="L2" s="4">
        <v>5.1572619999999994E-9</v>
      </c>
      <c r="M2" s="4">
        <v>2.1984538E-8</v>
      </c>
      <c r="N2" s="4">
        <v>2.518692E-8</v>
      </c>
      <c r="O2" s="4">
        <v>1.1141084000000001E-7</v>
      </c>
      <c r="P2" s="4">
        <v>9.2687199999999999E-8</v>
      </c>
    </row>
    <row r="3" spans="1:16" x14ac:dyDescent="0.4">
      <c r="A3" s="3" t="s">
        <v>426</v>
      </c>
      <c r="B3" t="str">
        <f>VLOOKUP(A3,'sector labels'!A:B,2,FALSE)</f>
        <v>Community food, housing, and other relief services, including rehabilitation services</v>
      </c>
      <c r="C3" s="4">
        <v>2.7120454860799996E-7</v>
      </c>
      <c r="D3" s="4">
        <v>1.9408939999999999E-10</v>
      </c>
      <c r="E3" s="4">
        <v>4.3117119999999992E-9</v>
      </c>
      <c r="F3" s="4">
        <v>5.8019500000000007E-12</v>
      </c>
      <c r="G3" s="4">
        <v>2.469978E-12</v>
      </c>
      <c r="H3" s="4">
        <v>1.8959679999999998E-11</v>
      </c>
      <c r="I3" s="4">
        <v>3.1064259999999996E-8</v>
      </c>
      <c r="J3" s="4">
        <v>6.4305899999999998E-9</v>
      </c>
      <c r="K3" s="4">
        <v>9.5944759999999989E-10</v>
      </c>
      <c r="L3" s="4">
        <v>6.087918E-9</v>
      </c>
      <c r="M3" s="4">
        <v>1.7496639999999999E-8</v>
      </c>
      <c r="N3" s="4">
        <v>2.486214E-8</v>
      </c>
      <c r="O3" s="4">
        <v>9.4117519999999989E-8</v>
      </c>
      <c r="P3" s="4">
        <v>8.5652999999999993E-8</v>
      </c>
    </row>
    <row r="4" spans="1:16" x14ac:dyDescent="0.4">
      <c r="A4" s="3">
        <v>722211</v>
      </c>
      <c r="B4" t="str">
        <f>VLOOKUP(A4,'sector labels'!A:B,2,FALSE)</f>
        <v>Limited-service restaurants</v>
      </c>
      <c r="C4" s="4">
        <v>2.03353229929E-7</v>
      </c>
      <c r="D4" s="4">
        <v>4.0460319999999999E-11</v>
      </c>
      <c r="E4" s="4">
        <v>1.3251607999999998E-9</v>
      </c>
      <c r="F4" s="4">
        <v>1.3194016E-11</v>
      </c>
      <c r="G4" s="4">
        <v>4.5585499999999998E-13</v>
      </c>
      <c r="H4" s="4">
        <v>5.6263580000000003E-12</v>
      </c>
      <c r="I4" s="4">
        <v>1.3623800000000001E-7</v>
      </c>
      <c r="J4" s="4">
        <v>3.1513348000000004E-9</v>
      </c>
      <c r="K4" s="4">
        <v>1.8043964000000002E-9</v>
      </c>
      <c r="L4" s="4">
        <v>8.3991278000000003E-10</v>
      </c>
      <c r="M4" s="4">
        <v>1.5584059999999999E-10</v>
      </c>
      <c r="N4" s="4">
        <v>6.147467999999999E-9</v>
      </c>
      <c r="O4" s="4">
        <v>2.5217480000000001E-8</v>
      </c>
      <c r="P4" s="4">
        <v>2.8413899999999997E-8</v>
      </c>
    </row>
    <row r="5" spans="1:16" x14ac:dyDescent="0.4">
      <c r="A5" s="3">
        <v>327991</v>
      </c>
      <c r="B5" t="str">
        <f>VLOOKUP(A5,'sector labels'!A:B,2,FALSE)</f>
        <v>Cut stone and stone product manufacturing</v>
      </c>
      <c r="C5" s="4">
        <v>1.9326430481799999E-7</v>
      </c>
      <c r="D5" s="4">
        <v>7.5522980000000003E-11</v>
      </c>
      <c r="E5" s="4">
        <v>9.3410240000000001E-9</v>
      </c>
      <c r="F5" s="4">
        <v>4.1650423800000005E-11</v>
      </c>
      <c r="G5" s="4">
        <v>1.0535435999999998E-12</v>
      </c>
      <c r="H5" s="4">
        <v>2.5478705999999997E-12</v>
      </c>
      <c r="I5" s="4">
        <v>9.4269979999999983E-9</v>
      </c>
      <c r="J5" s="4">
        <v>4.1239599999999999E-9</v>
      </c>
      <c r="K5" s="4">
        <v>1.6752032E-8</v>
      </c>
      <c r="L5" s="4">
        <v>5.4828740000000006E-9</v>
      </c>
      <c r="M5" s="4">
        <v>7.7153760000000007E-9</v>
      </c>
      <c r="N5" s="4">
        <v>1.2909306000000002E-8</v>
      </c>
      <c r="O5" s="4">
        <v>2.3257999999999999E-8</v>
      </c>
      <c r="P5" s="4">
        <v>1.0413396E-7</v>
      </c>
    </row>
    <row r="6" spans="1:16" x14ac:dyDescent="0.4">
      <c r="A6" s="3">
        <v>722110</v>
      </c>
      <c r="B6" t="str">
        <f>VLOOKUP(A6,'sector labels'!A:B,2,FALSE)</f>
        <v>Full-service restaurants</v>
      </c>
      <c r="C6" s="4">
        <v>1.7970203320900002E-7</v>
      </c>
      <c r="D6" s="4">
        <v>2.9157199999999999E-11</v>
      </c>
      <c r="E6" s="4">
        <v>1.6756331999999997E-9</v>
      </c>
      <c r="F6" s="4">
        <v>2.0995460000000001E-11</v>
      </c>
      <c r="G6" s="4">
        <v>5.7143499999999998E-13</v>
      </c>
      <c r="H6" s="4">
        <v>4.2192540000000001E-12</v>
      </c>
      <c r="I6" s="4">
        <v>1.2134474000000002E-7</v>
      </c>
      <c r="J6" s="4">
        <v>6.8778138000000006E-9</v>
      </c>
      <c r="K6" s="4">
        <v>2.4247137999999996E-9</v>
      </c>
      <c r="L6" s="4">
        <v>1.29597506E-9</v>
      </c>
      <c r="M6" s="4">
        <v>1.4643360000000001E-9</v>
      </c>
      <c r="N6" s="4">
        <v>4.5408179999999998E-9</v>
      </c>
      <c r="O6" s="4">
        <v>1.991336E-8</v>
      </c>
      <c r="P6" s="4">
        <v>2.0109700000000003E-8</v>
      </c>
    </row>
    <row r="7" spans="1:16" x14ac:dyDescent="0.4">
      <c r="A7" s="3">
        <v>713100</v>
      </c>
      <c r="B7" t="str">
        <f>VLOOKUP(A7,'sector labels'!A:B,2,FALSE)</f>
        <v>Amusement parks and arcades</v>
      </c>
      <c r="C7" s="4">
        <v>1.7317504686179998E-7</v>
      </c>
      <c r="D7" s="4">
        <v>9.3142700000000009E-11</v>
      </c>
      <c r="E7" s="4">
        <v>2.556758E-9</v>
      </c>
      <c r="F7" s="4">
        <v>5.4040700000000008E-12</v>
      </c>
      <c r="G7" s="4">
        <v>8.6824179999999997E-13</v>
      </c>
      <c r="H7" s="4">
        <v>9.7510500000000005E-12</v>
      </c>
      <c r="I7" s="4">
        <v>4.9517079999999998E-8</v>
      </c>
      <c r="J7" s="4">
        <v>1.1994340000000001E-9</v>
      </c>
      <c r="K7" s="4">
        <v>7.1486659999999998E-10</v>
      </c>
      <c r="L7" s="4">
        <v>4.0305420000000001E-10</v>
      </c>
      <c r="M7" s="4">
        <v>7.6991859999999997E-9</v>
      </c>
      <c r="N7" s="4">
        <v>1.2769422000000001E-8</v>
      </c>
      <c r="O7" s="4">
        <v>3.1987500000000008E-8</v>
      </c>
      <c r="P7" s="4">
        <v>6.6218580000000004E-8</v>
      </c>
    </row>
    <row r="8" spans="1:16" x14ac:dyDescent="0.4">
      <c r="A8" s="3">
        <v>115000</v>
      </c>
      <c r="B8" t="str">
        <f>VLOOKUP(A8,'sector labels'!A:B,2,FALSE)</f>
        <v>Support activities for agriculture and forestry</v>
      </c>
      <c r="C8" s="4">
        <v>1.6778352382800002E-7</v>
      </c>
      <c r="D8" s="4">
        <v>7.0426460000000008E-11</v>
      </c>
      <c r="E8" s="4">
        <v>3.3204780000000003E-9</v>
      </c>
      <c r="F8" s="4">
        <v>9.8595539999999998E-12</v>
      </c>
      <c r="G8" s="4">
        <v>2.0470499999999998E-12</v>
      </c>
      <c r="H8" s="4">
        <v>9.3087639999999987E-12</v>
      </c>
      <c r="I8" s="4">
        <v>7.5497039999999997E-9</v>
      </c>
      <c r="J8" s="4">
        <v>2.3927639999999999E-9</v>
      </c>
      <c r="K8" s="4">
        <v>5.0160359999999999E-9</v>
      </c>
      <c r="L8" s="4">
        <v>1.8876799999999998E-9</v>
      </c>
      <c r="M8" s="4">
        <v>4.2546799999999996E-9</v>
      </c>
      <c r="N8" s="4">
        <v>1.275782E-8</v>
      </c>
      <c r="O8" s="4">
        <v>4.2841779999999997E-8</v>
      </c>
      <c r="P8" s="4">
        <v>8.7670939999999999E-8</v>
      </c>
    </row>
    <row r="9" spans="1:16" x14ac:dyDescent="0.4">
      <c r="A9" s="3" t="s">
        <v>203</v>
      </c>
      <c r="B9" t="str">
        <f>VLOOKUP(A9,'sector labels'!A:B,2,FALSE)</f>
        <v>Other household nonupholstered furniture</v>
      </c>
      <c r="C9" s="4">
        <v>1.670808718044E-7</v>
      </c>
      <c r="D9" s="4">
        <v>6.9244479999999999E-11</v>
      </c>
      <c r="E9" s="4">
        <v>2.5589160000000001E-9</v>
      </c>
      <c r="F9" s="4">
        <v>7.652887999999999E-12</v>
      </c>
      <c r="G9" s="4">
        <v>1.0202123999999999E-12</v>
      </c>
      <c r="H9" s="4">
        <v>5.8642239999999993E-12</v>
      </c>
      <c r="I9" s="4">
        <v>1.8805765999999998E-8</v>
      </c>
      <c r="J9" s="4">
        <v>1.0223604000000001E-8</v>
      </c>
      <c r="K9" s="4">
        <v>1.0886862000000001E-8</v>
      </c>
      <c r="L9" s="4">
        <v>1.1734058E-8</v>
      </c>
      <c r="M9" s="4">
        <v>1.5730859999999999E-8</v>
      </c>
      <c r="N9" s="4">
        <v>1.0633324000000001E-8</v>
      </c>
      <c r="O9" s="4">
        <v>3.4887119999999999E-8</v>
      </c>
      <c r="P9" s="4">
        <v>5.1536579999999999E-8</v>
      </c>
    </row>
    <row r="10" spans="1:16" x14ac:dyDescent="0.4">
      <c r="A10" s="3" t="s">
        <v>422</v>
      </c>
      <c r="B10" t="str">
        <f>VLOOKUP(A10,'sector labels'!A:B,2,FALSE)</f>
        <v>Residential mental health, substance abuse, and other residential care facilities</v>
      </c>
      <c r="C10" s="4">
        <v>1.62622249064E-7</v>
      </c>
      <c r="D10" s="4">
        <v>1.1744156000000001E-10</v>
      </c>
      <c r="E10" s="4">
        <v>2.554808E-9</v>
      </c>
      <c r="F10" s="4">
        <v>3.3772020000000001E-12</v>
      </c>
      <c r="G10" s="4">
        <v>1.5294319999999998E-12</v>
      </c>
      <c r="H10" s="4">
        <v>1.158467E-11</v>
      </c>
      <c r="I10" s="4">
        <v>1.9197120000000002E-8</v>
      </c>
      <c r="J10" s="4">
        <v>3.9718879999999998E-9</v>
      </c>
      <c r="K10" s="4">
        <v>5.928222E-10</v>
      </c>
      <c r="L10" s="4">
        <v>3.7625300000000002E-9</v>
      </c>
      <c r="M10" s="4">
        <v>1.0818148000000001E-8</v>
      </c>
      <c r="N10" s="4">
        <v>1.5012560000000002E-8</v>
      </c>
      <c r="O10" s="4">
        <v>5.5839819999999998E-8</v>
      </c>
      <c r="P10" s="4">
        <v>5.073862E-8</v>
      </c>
    </row>
    <row r="11" spans="1:16" x14ac:dyDescent="0.4">
      <c r="A11" s="3">
        <v>624100</v>
      </c>
      <c r="B11" t="str">
        <f>VLOOKUP(A11,'sector labels'!A:B,2,FALSE)</f>
        <v>Individual and family services</v>
      </c>
      <c r="C11" s="4">
        <v>1.5834698441800002E-7</v>
      </c>
      <c r="D11" s="4">
        <v>1.0587116E-10</v>
      </c>
      <c r="E11" s="4">
        <v>2.7772500000000001E-9</v>
      </c>
      <c r="F11" s="4">
        <v>2.9627780000000005E-12</v>
      </c>
      <c r="G11" s="4">
        <v>1.9329359999999998E-12</v>
      </c>
      <c r="H11" s="4">
        <v>9.6079439999999986E-12</v>
      </c>
      <c r="I11" s="4">
        <v>1.4672959999999999E-8</v>
      </c>
      <c r="J11" s="4">
        <v>1.9381374000000005E-9</v>
      </c>
      <c r="K11" s="4">
        <v>2.8909420000000003E-10</v>
      </c>
      <c r="L11" s="4">
        <v>3.1687839999999995E-9</v>
      </c>
      <c r="M11" s="4">
        <v>5.2759440000000007E-9</v>
      </c>
      <c r="N11" s="4">
        <v>1.4526260000000001E-8</v>
      </c>
      <c r="O11" s="4">
        <v>6.3042019999999996E-8</v>
      </c>
      <c r="P11" s="4">
        <v>5.2536159999999999E-8</v>
      </c>
    </row>
    <row r="12" spans="1:16" x14ac:dyDescent="0.4">
      <c r="A12" s="3">
        <v>621300</v>
      </c>
      <c r="B12" t="str">
        <f>VLOOKUP(A12,'sector labels'!A:B,2,FALSE)</f>
        <v>Offices of other health practitioners</v>
      </c>
      <c r="C12" s="4">
        <v>1.543718950602E-7</v>
      </c>
      <c r="D12" s="4">
        <v>1.1146777999999999E-10</v>
      </c>
      <c r="E12" s="4">
        <v>2.4251900000000004E-9</v>
      </c>
      <c r="F12" s="4">
        <v>3.205502E-12</v>
      </c>
      <c r="G12" s="4">
        <v>1.4516722000000001E-12</v>
      </c>
      <c r="H12" s="4">
        <v>1.0995705999999999E-11</v>
      </c>
      <c r="I12" s="4">
        <v>1.8222259999999999E-8</v>
      </c>
      <c r="J12" s="4">
        <v>3.7702719999999999E-9</v>
      </c>
      <c r="K12" s="4">
        <v>5.626824E-10</v>
      </c>
      <c r="L12" s="4">
        <v>3.5717279999999998E-9</v>
      </c>
      <c r="M12" s="4">
        <v>1.0270295999999999E-8</v>
      </c>
      <c r="N12" s="4">
        <v>1.4250146000000002E-8</v>
      </c>
      <c r="O12" s="4">
        <v>5.3006060000000004E-8</v>
      </c>
      <c r="P12" s="4">
        <v>4.8166139999999994E-8</v>
      </c>
    </row>
    <row r="13" spans="1:16" x14ac:dyDescent="0.4">
      <c r="A13" s="3" t="s">
        <v>440</v>
      </c>
      <c r="B13" t="str">
        <f>VLOOKUP(A13,'sector labels'!A:B,2,FALSE)</f>
        <v>All other food and drinking places</v>
      </c>
      <c r="C13" s="4">
        <v>1.4808348526823998E-7</v>
      </c>
      <c r="D13" s="4">
        <v>3.9067680000000005E-11</v>
      </c>
      <c r="E13" s="4">
        <v>1.2273405999999998E-9</v>
      </c>
      <c r="F13" s="4">
        <v>8.0631539999999991E-12</v>
      </c>
      <c r="G13" s="4">
        <v>2.3813424000000001E-13</v>
      </c>
      <c r="H13" s="4">
        <v>5.1742999999999999E-12</v>
      </c>
      <c r="I13" s="4">
        <v>9.169948E-8</v>
      </c>
      <c r="J13" s="4">
        <v>8.0043880000000001E-10</v>
      </c>
      <c r="K13" s="4">
        <v>7.9815779999999998E-10</v>
      </c>
      <c r="L13" s="4">
        <v>3.6939148000000004E-9</v>
      </c>
      <c r="M13" s="4">
        <v>2.2432739999999999E-9</v>
      </c>
      <c r="N13" s="4">
        <v>5.4257699999999996E-9</v>
      </c>
      <c r="O13" s="4">
        <v>1.7104385999999999E-8</v>
      </c>
      <c r="P13" s="4">
        <v>2.5038179999999997E-8</v>
      </c>
    </row>
    <row r="14" spans="1:16" x14ac:dyDescent="0.4">
      <c r="A14" s="3">
        <v>812300</v>
      </c>
      <c r="B14" t="str">
        <f>VLOOKUP(A14,'sector labels'!A:B,2,FALSE)</f>
        <v>Dry-cleaning and laundry services</v>
      </c>
      <c r="C14" s="4">
        <v>1.4073736114699998E-7</v>
      </c>
      <c r="D14" s="4">
        <v>6.2835879999999999E-11</v>
      </c>
      <c r="E14" s="4">
        <v>2.7960720000000001E-9</v>
      </c>
      <c r="F14" s="4">
        <v>6.2042639999999995E-12</v>
      </c>
      <c r="G14" s="4">
        <v>1.8580249999999999E-12</v>
      </c>
      <c r="H14" s="4">
        <v>6.3107779999999987E-12</v>
      </c>
      <c r="I14" s="4">
        <v>3.5283672000000001E-8</v>
      </c>
      <c r="J14" s="4">
        <v>2.3746080000000001E-9</v>
      </c>
      <c r="K14" s="4">
        <v>1.6776877999999999E-9</v>
      </c>
      <c r="L14" s="4">
        <v>3.3134663999999998E-9</v>
      </c>
      <c r="M14" s="4">
        <v>7.6281679999999995E-9</v>
      </c>
      <c r="N14" s="4">
        <v>8.5944380000000014E-9</v>
      </c>
      <c r="O14" s="4">
        <v>3.5532960000000005E-8</v>
      </c>
      <c r="P14" s="4">
        <v>4.3459080000000005E-8</v>
      </c>
    </row>
    <row r="15" spans="1:16" x14ac:dyDescent="0.4">
      <c r="A15" s="3">
        <v>561700</v>
      </c>
      <c r="B15" t="str">
        <f>VLOOKUP(A15,'sector labels'!A:B,2,FALSE)</f>
        <v>Services to buildings and dwellings</v>
      </c>
      <c r="C15" s="4">
        <v>1.3777910034E-7</v>
      </c>
      <c r="D15" s="4">
        <v>7.8525059999999991E-11</v>
      </c>
      <c r="E15" s="4">
        <v>3.14529E-9</v>
      </c>
      <c r="F15" s="4">
        <v>1.165508E-11</v>
      </c>
      <c r="G15" s="4">
        <v>2.25599E-12</v>
      </c>
      <c r="H15" s="4">
        <v>7.2810099999999995E-12</v>
      </c>
      <c r="I15" s="4">
        <v>8.8509100000000004E-9</v>
      </c>
      <c r="J15" s="4">
        <v>8.5469879999999999E-9</v>
      </c>
      <c r="K15" s="4">
        <v>1.6252068E-9</v>
      </c>
      <c r="L15" s="4">
        <v>1.3796017999999998E-9</v>
      </c>
      <c r="M15" s="4">
        <v>3.3287785999999997E-9</v>
      </c>
      <c r="N15" s="4">
        <v>1.0730588E-8</v>
      </c>
      <c r="O15" s="4">
        <v>4.5396240000000002E-8</v>
      </c>
      <c r="P15" s="4">
        <v>5.4675780000000002E-8</v>
      </c>
    </row>
    <row r="16" spans="1:16" x14ac:dyDescent="0.4">
      <c r="A16" s="3">
        <v>621400</v>
      </c>
      <c r="B16" t="str">
        <f>VLOOKUP(A16,'sector labels'!A:B,2,FALSE)</f>
        <v>Outpatient care centers</v>
      </c>
      <c r="C16" s="4">
        <v>1.3346959811780001E-7</v>
      </c>
      <c r="D16" s="4">
        <v>9.6395220000000005E-11</v>
      </c>
      <c r="E16" s="4">
        <v>2.0968339999999997E-9</v>
      </c>
      <c r="F16" s="4">
        <v>2.7719459999999998E-12</v>
      </c>
      <c r="G16" s="4">
        <v>1.2553157999999999E-12</v>
      </c>
      <c r="H16" s="4">
        <v>9.5084359999999999E-12</v>
      </c>
      <c r="I16" s="4">
        <v>1.5755819999999998E-8</v>
      </c>
      <c r="J16" s="4">
        <v>3.259912E-9</v>
      </c>
      <c r="K16" s="4">
        <v>4.8657119999999998E-10</v>
      </c>
      <c r="L16" s="4">
        <v>3.0880539999999995E-9</v>
      </c>
      <c r="M16" s="4">
        <v>8.8785620000000006E-9</v>
      </c>
      <c r="N16" s="4">
        <v>1.2321534E-8</v>
      </c>
      <c r="O16" s="4">
        <v>4.5829639999999999E-8</v>
      </c>
      <c r="P16" s="4">
        <v>4.1642740000000001E-8</v>
      </c>
    </row>
    <row r="17" spans="1:16" x14ac:dyDescent="0.4">
      <c r="A17" s="3" t="s">
        <v>355</v>
      </c>
      <c r="B17" t="str">
        <f>VLOOKUP(A17,'sector labels'!A:B,2,FALSE)</f>
        <v>News syndicates, libraries, archives and all other information services</v>
      </c>
      <c r="C17" s="4">
        <v>1.2211642063620001E-7</v>
      </c>
      <c r="D17" s="4">
        <v>9.6787640000000004E-11</v>
      </c>
      <c r="E17" s="4">
        <v>2.2659940000000004E-9</v>
      </c>
      <c r="F17" s="4">
        <v>3.8659220000000001E-12</v>
      </c>
      <c r="G17" s="4">
        <v>2.0923041999999999E-12</v>
      </c>
      <c r="H17" s="4">
        <v>5.97077E-12</v>
      </c>
      <c r="I17" s="4">
        <v>7.5426300000000013E-9</v>
      </c>
      <c r="J17" s="4">
        <v>0</v>
      </c>
      <c r="K17" s="4">
        <v>0</v>
      </c>
      <c r="L17" s="4">
        <v>8.5653000000000006E-9</v>
      </c>
      <c r="M17" s="4">
        <v>6.6686280000000006E-9</v>
      </c>
      <c r="N17" s="4">
        <v>1.2908771999999998E-8</v>
      </c>
      <c r="O17" s="4">
        <v>3.2118499999999997E-8</v>
      </c>
      <c r="P17" s="4">
        <v>5.1937879999999993E-8</v>
      </c>
    </row>
    <row r="18" spans="1:16" x14ac:dyDescent="0.4">
      <c r="A18" s="3">
        <v>334610</v>
      </c>
      <c r="B18" t="str">
        <f>VLOOKUP(A18,'sector labels'!A:B,2,FALSE)</f>
        <v>Manufacturing and reproducing magnetic and optical media</v>
      </c>
      <c r="C18" s="4">
        <v>1.1135637324140001E-7</v>
      </c>
      <c r="D18" s="4">
        <v>4.4706909999999993E-11</v>
      </c>
      <c r="E18" s="4">
        <v>1.8039943999999996E-9</v>
      </c>
      <c r="F18" s="4">
        <v>6.0244103999999996E-12</v>
      </c>
      <c r="G18" s="4">
        <v>8.2518300000000004E-13</v>
      </c>
      <c r="H18" s="4">
        <v>4.3683379999999996E-12</v>
      </c>
      <c r="I18" s="4">
        <v>1.5200659999999999E-8</v>
      </c>
      <c r="J18" s="4">
        <v>9.013526E-9</v>
      </c>
      <c r="K18" s="4">
        <v>9.5980720000000008E-9</v>
      </c>
      <c r="L18" s="4">
        <v>8.8229840000000005E-9</v>
      </c>
      <c r="M18" s="4">
        <v>1.0927560000000001E-8</v>
      </c>
      <c r="N18" s="4">
        <v>7.9788859999999999E-9</v>
      </c>
      <c r="O18" s="4">
        <v>1.7894755999999997E-8</v>
      </c>
      <c r="P18" s="4">
        <v>3.0060010000000002E-8</v>
      </c>
    </row>
    <row r="19" spans="1:16" x14ac:dyDescent="0.4">
      <c r="A19" s="3">
        <v>331520</v>
      </c>
      <c r="B19" t="str">
        <f>VLOOKUP(A19,'sector labels'!A:B,2,FALSE)</f>
        <v>Nonferrous metal foundries</v>
      </c>
      <c r="C19" s="4">
        <v>1.1099088436419999E-7</v>
      </c>
      <c r="D19" s="4">
        <v>2.6441539999999998E-11</v>
      </c>
      <c r="E19" s="4">
        <v>1.1527605999999998E-9</v>
      </c>
      <c r="F19" s="4">
        <v>5.2194279999999994E-12</v>
      </c>
      <c r="G19" s="4">
        <v>2.2536420000000001E-13</v>
      </c>
      <c r="H19" s="4">
        <v>2.7394320000000001E-12</v>
      </c>
      <c r="I19" s="4">
        <v>5.595035999999999E-8</v>
      </c>
      <c r="J19" s="4">
        <v>2.5414759999999998E-9</v>
      </c>
      <c r="K19" s="4">
        <v>8.5041140000000012E-9</v>
      </c>
      <c r="L19" s="4">
        <v>6.765468E-9</v>
      </c>
      <c r="M19" s="4">
        <v>4.4251700000000003E-9</v>
      </c>
      <c r="N19" s="4">
        <v>1.8784419999999998E-9</v>
      </c>
      <c r="O19" s="4">
        <v>8.1015280000000004E-9</v>
      </c>
      <c r="P19" s="4">
        <v>2.1636939999999998E-8</v>
      </c>
    </row>
    <row r="20" spans="1:16" x14ac:dyDescent="0.4">
      <c r="A20" s="3">
        <v>112120</v>
      </c>
      <c r="B20" t="str">
        <f>VLOOKUP(A20,'sector labels'!A:B,2,FALSE)</f>
        <v>Dairy cattle and milk production</v>
      </c>
      <c r="C20" s="4">
        <v>1.0967382740991999E-7</v>
      </c>
      <c r="D20" s="4">
        <v>2.7832500000000001E-11</v>
      </c>
      <c r="E20" s="4">
        <v>3.1427819999999996E-9</v>
      </c>
      <c r="F20" s="4">
        <v>5.1250360000000007E-12</v>
      </c>
      <c r="G20" s="4">
        <v>1.56133392E-12</v>
      </c>
      <c r="H20" s="4">
        <v>9.7461399999999999E-12</v>
      </c>
      <c r="I20" s="4">
        <v>4.7645206000000002E-9</v>
      </c>
      <c r="J20" s="4">
        <v>1.0771123600000001E-8</v>
      </c>
      <c r="K20" s="4">
        <v>7.2053080000000004E-9</v>
      </c>
      <c r="L20" s="4">
        <v>0</v>
      </c>
      <c r="M20" s="4">
        <v>1.4963619999999999E-10</v>
      </c>
      <c r="N20" s="4">
        <v>1.1932232000000002E-8</v>
      </c>
      <c r="O20" s="4">
        <v>3.6510739999999998E-8</v>
      </c>
      <c r="P20" s="4">
        <v>3.5153220000000001E-8</v>
      </c>
    </row>
    <row r="21" spans="1:16" x14ac:dyDescent="0.4">
      <c r="A21" s="3" t="s">
        <v>53</v>
      </c>
      <c r="B21" t="str">
        <f>VLOOKUP(A21,'sector labels'!A:B,2,FALSE)</f>
        <v>All other wood product manufacturing</v>
      </c>
      <c r="C21" s="4">
        <v>1.0892514043199999E-7</v>
      </c>
      <c r="D21" s="4">
        <v>3.6393280000000003E-11</v>
      </c>
      <c r="E21" s="4">
        <v>2.724298E-9</v>
      </c>
      <c r="F21" s="4">
        <v>1.3617755999999998E-11</v>
      </c>
      <c r="G21" s="4">
        <v>9.2794320000000009E-12</v>
      </c>
      <c r="H21" s="4">
        <v>6.3999639999999996E-12</v>
      </c>
      <c r="I21" s="4">
        <v>7.3097340000000002E-9</v>
      </c>
      <c r="J21" s="4">
        <v>2.2009499999999999E-9</v>
      </c>
      <c r="K21" s="4">
        <v>1.1301101999999999E-8</v>
      </c>
      <c r="L21" s="4">
        <v>6.2503999999999998E-9</v>
      </c>
      <c r="M21" s="4">
        <v>3.8649220000000001E-9</v>
      </c>
      <c r="N21" s="4">
        <v>5.6394439999999993E-9</v>
      </c>
      <c r="O21" s="4">
        <v>2.6065660000000001E-8</v>
      </c>
      <c r="P21" s="4">
        <v>4.3502939999999997E-8</v>
      </c>
    </row>
    <row r="22" spans="1:16" x14ac:dyDescent="0.4">
      <c r="A22" s="3">
        <v>221300</v>
      </c>
      <c r="B22" t="str">
        <f>VLOOKUP(A22,'sector labels'!A:B,2,FALSE)</f>
        <v>Water, sewage and other systems</v>
      </c>
      <c r="C22" s="4">
        <v>1.0489261109653997E-7</v>
      </c>
      <c r="D22" s="4">
        <v>4.5420600000000007E-11</v>
      </c>
      <c r="E22" s="4">
        <v>3.63117E-9</v>
      </c>
      <c r="F22" s="4">
        <v>9.764812000000001E-12</v>
      </c>
      <c r="G22" s="4">
        <v>2.7599257399999998E-12</v>
      </c>
      <c r="H22" s="4">
        <v>3.1327587999999994E-12</v>
      </c>
      <c r="I22" s="4">
        <v>1.1665788E-8</v>
      </c>
      <c r="J22" s="4">
        <v>3.2190043999999999E-9</v>
      </c>
      <c r="K22" s="4">
        <v>3.7222720000000004E-9</v>
      </c>
      <c r="L22" s="4">
        <v>2.7628085999999999E-9</v>
      </c>
      <c r="M22" s="4">
        <v>2.0599020000000001E-9</v>
      </c>
      <c r="N22" s="4">
        <v>1.0774620000000002E-8</v>
      </c>
      <c r="O22" s="4">
        <v>2.5661748000000001E-8</v>
      </c>
      <c r="P22" s="4">
        <v>4.1334220000000002E-8</v>
      </c>
    </row>
    <row r="23" spans="1:16" x14ac:dyDescent="0.4">
      <c r="A23" s="3" t="s">
        <v>410</v>
      </c>
      <c r="B23" t="str">
        <f>VLOOKUP(A23,'sector labels'!A:B,2,FALSE)</f>
        <v>Other educational services</v>
      </c>
      <c r="C23" s="4">
        <v>1.0416188014660001E-7</v>
      </c>
      <c r="D23" s="4">
        <v>4.9409180000000005E-11</v>
      </c>
      <c r="E23" s="4">
        <v>2.5636380000000002E-9</v>
      </c>
      <c r="F23" s="4">
        <v>3.0683519999999995E-12</v>
      </c>
      <c r="G23" s="4">
        <v>9.3020859999999993E-13</v>
      </c>
      <c r="H23" s="4">
        <v>5.7458059999999994E-12</v>
      </c>
      <c r="I23" s="4">
        <v>7.4253079999999992E-9</v>
      </c>
      <c r="J23" s="4">
        <v>8.2064800000000004E-10</v>
      </c>
      <c r="K23" s="4">
        <v>6.4726839999999999E-10</v>
      </c>
      <c r="L23" s="4">
        <v>3.5320541999999997E-9</v>
      </c>
      <c r="M23" s="4">
        <v>1.572172E-9</v>
      </c>
      <c r="N23" s="4">
        <v>8.9262980000000023E-9</v>
      </c>
      <c r="O23" s="4">
        <v>3.31819E-8</v>
      </c>
      <c r="P23" s="4">
        <v>4.5433440000000002E-8</v>
      </c>
    </row>
    <row r="24" spans="1:16" x14ac:dyDescent="0.4">
      <c r="A24" s="3">
        <v>445000</v>
      </c>
      <c r="B24" t="str">
        <f>VLOOKUP(A24,'sector labels'!A:B,2,FALSE)</f>
        <v>Food and beverage stores</v>
      </c>
      <c r="C24" s="4">
        <v>1.020791162074E-7</v>
      </c>
      <c r="D24" s="4">
        <v>6.8222560000000002E-11</v>
      </c>
      <c r="E24" s="4">
        <v>1.7614919999999997E-9</v>
      </c>
      <c r="F24" s="4">
        <v>1.2436586E-11</v>
      </c>
      <c r="G24" s="4">
        <v>6.1574940000000003E-13</v>
      </c>
      <c r="H24" s="4">
        <v>8.6533119999999995E-12</v>
      </c>
      <c r="I24" s="4">
        <v>2.505896E-8</v>
      </c>
      <c r="J24" s="4">
        <v>3.2956279999999999E-9</v>
      </c>
      <c r="K24" s="4">
        <v>2.7602080000000005E-9</v>
      </c>
      <c r="L24" s="4">
        <v>5.2835059999999992E-9</v>
      </c>
      <c r="M24" s="4">
        <v>6.8251780000000004E-9</v>
      </c>
      <c r="N24" s="4">
        <v>5.4307760000000005E-9</v>
      </c>
      <c r="O24" s="4">
        <v>2.3106800000000002E-8</v>
      </c>
      <c r="P24" s="4">
        <v>2.8466639999999997E-8</v>
      </c>
    </row>
    <row r="25" spans="1:16" x14ac:dyDescent="0.4">
      <c r="A25" s="3">
        <v>485000</v>
      </c>
      <c r="B25" t="str">
        <f>VLOOKUP(A25,'sector labels'!A:B,2,FALSE)</f>
        <v>Transit and ground passenger transportation</v>
      </c>
      <c r="C25" s="4">
        <v>1.02022484614E-7</v>
      </c>
      <c r="D25" s="4">
        <v>7.580266000000001E-11</v>
      </c>
      <c r="E25" s="4">
        <v>2.4424980000000004E-9</v>
      </c>
      <c r="F25" s="4">
        <v>2.6466859999999996E-12</v>
      </c>
      <c r="G25" s="4">
        <v>5.8483599999999997E-13</v>
      </c>
      <c r="H25" s="4">
        <v>6.8388319999999994E-12</v>
      </c>
      <c r="I25" s="4">
        <v>3.3564959999999997E-9</v>
      </c>
      <c r="J25" s="4">
        <v>1.5871619999999999E-9</v>
      </c>
      <c r="K25" s="4">
        <v>2.101394E-9</v>
      </c>
      <c r="L25" s="4">
        <v>2.3708996E-9</v>
      </c>
      <c r="M25" s="4">
        <v>5.9594100000000006E-9</v>
      </c>
      <c r="N25" s="4">
        <v>1.1996132000000003E-8</v>
      </c>
      <c r="O25" s="4">
        <v>3.2843499999999999E-8</v>
      </c>
      <c r="P25" s="4">
        <v>3.9279119999999996E-8</v>
      </c>
    </row>
    <row r="26" spans="1:16" x14ac:dyDescent="0.4">
      <c r="A26" s="3">
        <v>541940</v>
      </c>
      <c r="B26" t="str">
        <f>VLOOKUP(A26,'sector labels'!A:B,2,FALSE)</f>
        <v>Veterinary services</v>
      </c>
      <c r="C26" s="4">
        <v>1.0141638926259999E-7</v>
      </c>
      <c r="D26" s="4">
        <v>2.9750539999999996E-11</v>
      </c>
      <c r="E26" s="4">
        <v>1.3754846000000001E-9</v>
      </c>
      <c r="F26" s="4">
        <v>5.5992354000000001E-12</v>
      </c>
      <c r="G26" s="4">
        <v>4.0602119999999997E-11</v>
      </c>
      <c r="H26" s="4">
        <v>3.4983671999999998E-12</v>
      </c>
      <c r="I26" s="4">
        <v>9.7442999999999989E-11</v>
      </c>
      <c r="J26" s="4">
        <v>5.4282400000000001E-11</v>
      </c>
      <c r="K26" s="4">
        <v>5.0569399999999997E-10</v>
      </c>
      <c r="L26" s="4">
        <v>1.5694964600000001E-8</v>
      </c>
      <c r="M26" s="4">
        <v>1.2247907999999999E-9</v>
      </c>
      <c r="N26" s="4">
        <v>5.9365959999999997E-10</v>
      </c>
      <c r="O26" s="4">
        <v>3.2463680000000003E-8</v>
      </c>
      <c r="P26" s="4">
        <v>4.9326939999999996E-8</v>
      </c>
    </row>
    <row r="27" spans="1:16" x14ac:dyDescent="0.4">
      <c r="A27" s="3">
        <v>512200</v>
      </c>
      <c r="B27" t="str">
        <f>VLOOKUP(A27,'sector labels'!A:B,2,FALSE)</f>
        <v>Sound recording industries</v>
      </c>
      <c r="C27" s="4">
        <v>1.01390069333E-7</v>
      </c>
      <c r="D27" s="4">
        <v>7.9013859999999986E-11</v>
      </c>
      <c r="E27" s="4">
        <v>1.8734379999999999E-9</v>
      </c>
      <c r="F27" s="4">
        <v>3.1709780000000003E-12</v>
      </c>
      <c r="G27" s="4">
        <v>1.7420889999999999E-12</v>
      </c>
      <c r="H27" s="4">
        <v>4.9304060000000003E-12</v>
      </c>
      <c r="I27" s="4">
        <v>6.3500480000000002E-9</v>
      </c>
      <c r="J27" s="4">
        <v>0</v>
      </c>
      <c r="K27" s="4">
        <v>0</v>
      </c>
      <c r="L27" s="4">
        <v>7.082221999999999E-9</v>
      </c>
      <c r="M27" s="4">
        <v>5.5828500000000004E-9</v>
      </c>
      <c r="N27" s="4">
        <v>1.0703794E-8</v>
      </c>
      <c r="O27" s="4">
        <v>2.6677559999999998E-8</v>
      </c>
      <c r="P27" s="4">
        <v>4.30313E-8</v>
      </c>
    </row>
    <row r="28" spans="1:16" x14ac:dyDescent="0.4">
      <c r="A28" s="3">
        <v>721000</v>
      </c>
      <c r="B28" t="str">
        <f>VLOOKUP(A28,'sector labels'!A:B,2,FALSE)</f>
        <v>Accommodation</v>
      </c>
      <c r="C28" s="4">
        <v>9.9927068008199981E-8</v>
      </c>
      <c r="D28" s="4">
        <v>4.1229100000000007E-11</v>
      </c>
      <c r="E28" s="4">
        <v>1.2154945999999999E-9</v>
      </c>
      <c r="F28" s="4">
        <v>5.5344759999999998E-12</v>
      </c>
      <c r="G28" s="4">
        <v>6.4612619999999992E-13</v>
      </c>
      <c r="H28" s="4">
        <v>4.9299060000000001E-12</v>
      </c>
      <c r="I28" s="4">
        <v>2.7438119999999996E-8</v>
      </c>
      <c r="J28" s="4">
        <v>3.4364271999999998E-9</v>
      </c>
      <c r="K28" s="4">
        <v>8.1442800000000003E-10</v>
      </c>
      <c r="L28" s="4">
        <v>2.1807186000000003E-9</v>
      </c>
      <c r="M28" s="4">
        <v>5.0152159999999999E-9</v>
      </c>
      <c r="N28" s="4">
        <v>5.7004039999999995E-9</v>
      </c>
      <c r="O28" s="4">
        <v>2.6699720000000001E-8</v>
      </c>
      <c r="P28" s="4">
        <v>2.7374199999999995E-8</v>
      </c>
    </row>
    <row r="29" spans="1:16" x14ac:dyDescent="0.4">
      <c r="A29" s="3">
        <v>811400</v>
      </c>
      <c r="B29" t="str">
        <f>VLOOKUP(A29,'sector labels'!A:B,2,FALSE)</f>
        <v>Personal and household goods repair and maintenance</v>
      </c>
      <c r="C29" s="4">
        <v>9.9042443231799989E-8</v>
      </c>
      <c r="D29" s="4">
        <v>3.656002E-11</v>
      </c>
      <c r="E29" s="4">
        <v>2.003242E-9</v>
      </c>
      <c r="F29" s="4">
        <v>7.1210500000000006E-12</v>
      </c>
      <c r="G29" s="4">
        <v>2.7988638000000002E-12</v>
      </c>
      <c r="H29" s="4">
        <v>3.1322980000000004E-12</v>
      </c>
      <c r="I29" s="4">
        <v>7.0159880000000001E-9</v>
      </c>
      <c r="J29" s="4">
        <v>4.3868800000000005E-9</v>
      </c>
      <c r="K29" s="4">
        <v>2.9517290000000006E-9</v>
      </c>
      <c r="L29" s="4">
        <v>4.3160059999999998E-9</v>
      </c>
      <c r="M29" s="4">
        <v>1.1997879999999997E-8</v>
      </c>
      <c r="N29" s="4">
        <v>7.579946E-9</v>
      </c>
      <c r="O29" s="4">
        <v>2.3037520000000003E-8</v>
      </c>
      <c r="P29" s="4">
        <v>3.5703640000000004E-8</v>
      </c>
    </row>
    <row r="30" spans="1:16" x14ac:dyDescent="0.4">
      <c r="A30" s="3">
        <v>327390</v>
      </c>
      <c r="B30" t="str">
        <f>VLOOKUP(A30,'sector labels'!A:B,2,FALSE)</f>
        <v>Other concrete product manufacturing</v>
      </c>
      <c r="C30" s="4">
        <v>9.8645767601640009E-8</v>
      </c>
      <c r="D30" s="4">
        <v>5.7490173000000009E-11</v>
      </c>
      <c r="E30" s="4">
        <v>3.3568136000000004E-9</v>
      </c>
      <c r="F30" s="4">
        <v>8.6376852000000002E-12</v>
      </c>
      <c r="G30" s="4">
        <v>5.3458136400000002E-12</v>
      </c>
      <c r="H30" s="4">
        <v>6.6327297999999996E-12</v>
      </c>
      <c r="I30" s="4">
        <v>3.2341099999999997E-9</v>
      </c>
      <c r="J30" s="4">
        <v>1.387936E-9</v>
      </c>
      <c r="K30" s="4">
        <v>6.3535259999999996E-9</v>
      </c>
      <c r="L30" s="4">
        <v>1.8647580000000003E-9</v>
      </c>
      <c r="M30" s="4">
        <v>2.3961080000000001E-9</v>
      </c>
      <c r="N30" s="4">
        <v>1.0276951399999999E-8</v>
      </c>
      <c r="O30" s="4">
        <v>1.2512885200000001E-8</v>
      </c>
      <c r="P30" s="4">
        <v>5.7184573000000005E-8</v>
      </c>
    </row>
    <row r="31" spans="1:16" x14ac:dyDescent="0.4">
      <c r="A31" s="3" t="s">
        <v>206</v>
      </c>
      <c r="B31" t="str">
        <f>VLOOKUP(A31,'sector labels'!A:B,2,FALSE)</f>
        <v>Office furniture and custom architectural woodwork and millwork manufacturing</v>
      </c>
      <c r="C31" s="4">
        <v>9.7944415038600009E-8</v>
      </c>
      <c r="D31" s="4">
        <v>2.6935110000000001E-11</v>
      </c>
      <c r="E31" s="4">
        <v>5.3360219999999998E-10</v>
      </c>
      <c r="F31" s="4">
        <v>8.7133331999999998E-12</v>
      </c>
      <c r="G31" s="4">
        <v>4.3597700000000006E-13</v>
      </c>
      <c r="H31" s="4">
        <v>1.0892184E-12</v>
      </c>
      <c r="I31" s="4">
        <v>5.2643759999999991E-9</v>
      </c>
      <c r="J31" s="4">
        <v>2.3146486E-9</v>
      </c>
      <c r="K31" s="4">
        <v>5.2432314800000004E-8</v>
      </c>
      <c r="L31" s="4">
        <v>3.1203156000000001E-9</v>
      </c>
      <c r="M31" s="4">
        <v>6.5739599999999995E-9</v>
      </c>
      <c r="N31" s="4">
        <v>1.7125222000000001E-9</v>
      </c>
      <c r="O31" s="4">
        <v>1.5257237999999999E-8</v>
      </c>
      <c r="P31" s="4">
        <v>1.0698264000000001E-8</v>
      </c>
    </row>
    <row r="32" spans="1:16" x14ac:dyDescent="0.4">
      <c r="A32" s="3">
        <v>713900</v>
      </c>
      <c r="B32" t="str">
        <f>VLOOKUP(A32,'sector labels'!A:B,2,FALSE)</f>
        <v>Other amusement and recreation industries</v>
      </c>
      <c r="C32" s="4">
        <v>9.5235330230400001E-8</v>
      </c>
      <c r="D32" s="4">
        <v>4.0505420000000003E-11</v>
      </c>
      <c r="E32" s="4">
        <v>2.1353079999999999E-9</v>
      </c>
      <c r="F32" s="4">
        <v>6.7141979999999995E-12</v>
      </c>
      <c r="G32" s="4">
        <v>5.795544E-13</v>
      </c>
      <c r="H32" s="4">
        <v>3.9776580000000007E-12</v>
      </c>
      <c r="I32" s="4">
        <v>1.8883296000000003E-8</v>
      </c>
      <c r="J32" s="4">
        <v>1.6008148000000001E-9</v>
      </c>
      <c r="K32" s="4">
        <v>2.09762E-9</v>
      </c>
      <c r="L32" s="4">
        <v>2.2530059999999997E-10</v>
      </c>
      <c r="M32" s="4">
        <v>4.2012079999999992E-9</v>
      </c>
      <c r="N32" s="4">
        <v>6.4577860000000003E-9</v>
      </c>
      <c r="O32" s="4">
        <v>2.3314980000000001E-8</v>
      </c>
      <c r="P32" s="4">
        <v>3.626724E-8</v>
      </c>
    </row>
    <row r="33" spans="1:16" x14ac:dyDescent="0.4">
      <c r="A33" s="3" t="s">
        <v>377</v>
      </c>
      <c r="B33" t="str">
        <f>VLOOKUP(A33,'sector labels'!A:B,2,FALSE)</f>
        <v>General and consumer goods rental</v>
      </c>
      <c r="C33" s="4">
        <v>9.4031033867400004E-8</v>
      </c>
      <c r="D33" s="4">
        <v>4.1472880000000002E-11</v>
      </c>
      <c r="E33" s="4">
        <v>1.6798940000000001E-9</v>
      </c>
      <c r="F33" s="4">
        <v>5.6240080000000008E-12</v>
      </c>
      <c r="G33" s="4">
        <v>7.4918140000000005E-13</v>
      </c>
      <c r="H33" s="4">
        <v>3.3767980000000008E-12</v>
      </c>
      <c r="I33" s="4">
        <v>7.3691699999999993E-9</v>
      </c>
      <c r="J33" s="4">
        <v>1.156732E-9</v>
      </c>
      <c r="K33" s="4">
        <v>4.9191700000000007E-10</v>
      </c>
      <c r="L33" s="4">
        <v>2.3973200000000003E-10</v>
      </c>
      <c r="M33" s="4">
        <v>0</v>
      </c>
      <c r="N33" s="4">
        <v>6.7463859999999995E-9</v>
      </c>
      <c r="O33" s="4">
        <v>4.02839E-8</v>
      </c>
      <c r="P33" s="4">
        <v>3.6012080000000004E-8</v>
      </c>
    </row>
    <row r="34" spans="1:16" x14ac:dyDescent="0.4">
      <c r="A34" s="3">
        <v>337110</v>
      </c>
      <c r="B34" t="str">
        <f>VLOOKUP(A34,'sector labels'!A:B,2,FALSE)</f>
        <v>Wood kitchen cabinet and countertop manufacturing</v>
      </c>
      <c r="C34" s="4">
        <v>9.3023755282000003E-8</v>
      </c>
      <c r="D34" s="4">
        <v>3.2269139999999997E-11</v>
      </c>
      <c r="E34" s="4">
        <v>2.9922540000000003E-9</v>
      </c>
      <c r="F34" s="4">
        <v>1.5655852000000001E-11</v>
      </c>
      <c r="G34" s="4">
        <v>1.998304E-12</v>
      </c>
      <c r="H34" s="4">
        <v>7.4867860000000008E-12</v>
      </c>
      <c r="I34" s="4">
        <v>1.967152E-9</v>
      </c>
      <c r="J34" s="4">
        <v>8.2541759999999989E-10</v>
      </c>
      <c r="K34" s="4">
        <v>1.3662293999999998E-8</v>
      </c>
      <c r="L34" s="4">
        <v>5.6287121999999996E-9</v>
      </c>
      <c r="M34" s="4">
        <v>1.4364119999999998E-9</v>
      </c>
      <c r="N34" s="4">
        <v>4.4491234000000003E-9</v>
      </c>
      <c r="O34" s="4">
        <v>2.2539999999999999E-8</v>
      </c>
      <c r="P34" s="4">
        <v>3.9464980000000003E-8</v>
      </c>
    </row>
    <row r="35" spans="1:16" x14ac:dyDescent="0.4">
      <c r="A35" s="3">
        <v>331510</v>
      </c>
      <c r="B35" t="str">
        <f>VLOOKUP(A35,'sector labels'!A:B,2,FALSE)</f>
        <v>Ferrous metal foundries</v>
      </c>
      <c r="C35" s="4">
        <v>9.0935341131639991E-8</v>
      </c>
      <c r="D35" s="4">
        <v>3.0546780000000003E-11</v>
      </c>
      <c r="E35" s="4">
        <v>2.036702E-9</v>
      </c>
      <c r="F35" s="4">
        <v>3.298178E-12</v>
      </c>
      <c r="G35" s="4">
        <v>2.0229523999999998E-13</v>
      </c>
      <c r="H35" s="4">
        <v>2.0252784000000003E-12</v>
      </c>
      <c r="I35" s="4">
        <v>3.369484E-8</v>
      </c>
      <c r="J35" s="4">
        <v>1.7550539999999999E-9</v>
      </c>
      <c r="K35" s="4">
        <v>3.7273099999999996E-9</v>
      </c>
      <c r="L35" s="4">
        <v>9.9040819999999986E-9</v>
      </c>
      <c r="M35" s="4">
        <v>3.0291819999999999E-9</v>
      </c>
      <c r="N35" s="4">
        <v>2.8808506000000002E-9</v>
      </c>
      <c r="O35" s="4">
        <v>8.2612679999999997E-9</v>
      </c>
      <c r="P35" s="4">
        <v>2.5609979999999999E-8</v>
      </c>
    </row>
    <row r="36" spans="1:16" x14ac:dyDescent="0.4">
      <c r="A36" s="3">
        <v>332420</v>
      </c>
      <c r="B36" t="str">
        <f>VLOOKUP(A36,'sector labels'!A:B,2,FALSE)</f>
        <v>Metal tank (heavy gauge) manufacturing</v>
      </c>
      <c r="C36" s="4">
        <v>8.9481494044659995E-8</v>
      </c>
      <c r="D36" s="4">
        <v>1.9698619999999999E-11</v>
      </c>
      <c r="E36" s="4">
        <v>1.6632742000000001E-9</v>
      </c>
      <c r="F36" s="4">
        <v>3.4580880000000003E-12</v>
      </c>
      <c r="G36" s="4">
        <v>3.4213366E-13</v>
      </c>
      <c r="H36" s="4">
        <v>1.194203E-12</v>
      </c>
      <c r="I36" s="4">
        <v>7.0191020000000001E-9</v>
      </c>
      <c r="J36" s="4">
        <v>1.1212282000000001E-9</v>
      </c>
      <c r="K36" s="4">
        <v>2.7423362E-8</v>
      </c>
      <c r="L36" s="4">
        <v>7.3230740000000009E-9</v>
      </c>
      <c r="M36" s="4">
        <v>1.7641359999999998E-9</v>
      </c>
      <c r="N36" s="4">
        <v>4.1190065999999992E-9</v>
      </c>
      <c r="O36" s="4">
        <v>1.3166057999999999E-8</v>
      </c>
      <c r="P36" s="4">
        <v>2.5857560000000001E-8</v>
      </c>
    </row>
    <row r="37" spans="1:16" x14ac:dyDescent="0.4">
      <c r="A37" s="3">
        <v>712000</v>
      </c>
      <c r="B37" t="str">
        <f>VLOOKUP(A37,'sector labels'!A:B,2,FALSE)</f>
        <v>Museums, historical sites, zoos, and parks</v>
      </c>
      <c r="C37" s="4">
        <v>8.90027336786E-8</v>
      </c>
      <c r="D37" s="4">
        <v>4.9136760000000002E-11</v>
      </c>
      <c r="E37" s="4">
        <v>1.5686239999999999E-9</v>
      </c>
      <c r="F37" s="4">
        <v>3.4302600000000004E-12</v>
      </c>
      <c r="G37" s="4">
        <v>7.742966E-13</v>
      </c>
      <c r="H37" s="4">
        <v>4.6663620000000003E-12</v>
      </c>
      <c r="I37" s="4">
        <v>1.3237504E-8</v>
      </c>
      <c r="J37" s="4">
        <v>2.31985E-9</v>
      </c>
      <c r="K37" s="4">
        <v>1.3501920000000001E-9</v>
      </c>
      <c r="L37" s="4">
        <v>8.3627200000000007E-10</v>
      </c>
      <c r="M37" s="4">
        <v>1.5555282E-8</v>
      </c>
      <c r="N37" s="4">
        <v>7.8221619999999992E-9</v>
      </c>
      <c r="O37" s="4">
        <v>1.8993980000000001E-8</v>
      </c>
      <c r="P37" s="4">
        <v>2.726086E-8</v>
      </c>
    </row>
    <row r="38" spans="1:16" x14ac:dyDescent="0.4">
      <c r="A38" s="3">
        <v>493000</v>
      </c>
      <c r="B38" t="str">
        <f>VLOOKUP(A38,'sector labels'!A:B,2,FALSE)</f>
        <v>Warehousing and storage</v>
      </c>
      <c r="C38" s="4">
        <v>8.8041521214199993E-8</v>
      </c>
      <c r="D38" s="4">
        <v>9.6114239999999997E-11</v>
      </c>
      <c r="E38" s="4">
        <v>2.2739039999999998E-9</v>
      </c>
      <c r="F38" s="4">
        <v>4.5373419999999993E-12</v>
      </c>
      <c r="G38" s="4">
        <v>6.2290219999999996E-13</v>
      </c>
      <c r="H38" s="4">
        <v>1.0345930000000001E-11</v>
      </c>
      <c r="I38" s="4">
        <v>1.6162668000000001E-9</v>
      </c>
      <c r="J38" s="4">
        <v>2.3035287999999998E-9</v>
      </c>
      <c r="K38" s="4">
        <v>2.0701269999999996E-9</v>
      </c>
      <c r="L38" s="4">
        <v>4.1830900000000007E-9</v>
      </c>
      <c r="M38" s="4">
        <v>6.7919461999999999E-9</v>
      </c>
      <c r="N38" s="4">
        <v>7.735278000000002E-9</v>
      </c>
      <c r="O38" s="4">
        <v>2.6019859999999996E-8</v>
      </c>
      <c r="P38" s="4">
        <v>3.4935899999999997E-8</v>
      </c>
    </row>
    <row r="39" spans="1:16" x14ac:dyDescent="0.4">
      <c r="A39" s="3">
        <v>336611</v>
      </c>
      <c r="B39" t="str">
        <f>VLOOKUP(A39,'sector labels'!A:B,2,FALSE)</f>
        <v>Ship building and repairing</v>
      </c>
      <c r="C39" s="4">
        <v>8.5522743112240017E-8</v>
      </c>
      <c r="D39" s="4">
        <v>4.0837680000000003E-11</v>
      </c>
      <c r="E39" s="4">
        <v>1.4977718E-9</v>
      </c>
      <c r="F39" s="4">
        <v>2.8844799999999998E-12</v>
      </c>
      <c r="G39" s="4">
        <v>2.5176423999999997E-13</v>
      </c>
      <c r="H39" s="4">
        <v>4.326988E-12</v>
      </c>
      <c r="I39" s="4">
        <v>2.754772E-8</v>
      </c>
      <c r="J39" s="4">
        <v>3.8660879999999995E-10</v>
      </c>
      <c r="K39" s="4">
        <v>5.4057339999999997E-10</v>
      </c>
      <c r="L39" s="4">
        <v>4.5504031999999997E-9</v>
      </c>
      <c r="M39" s="4">
        <v>6.7646279999999992E-10</v>
      </c>
      <c r="N39" s="4">
        <v>3.1458782000000006E-9</v>
      </c>
      <c r="O39" s="4">
        <v>1.6516684E-8</v>
      </c>
      <c r="P39" s="4">
        <v>3.0612339999999999E-8</v>
      </c>
    </row>
    <row r="40" spans="1:16" x14ac:dyDescent="0.4">
      <c r="A40" s="3">
        <v>621500</v>
      </c>
      <c r="B40" t="str">
        <f>VLOOKUP(A40,'sector labels'!A:B,2,FALSE)</f>
        <v>Medical and diagnostic laboratories</v>
      </c>
      <c r="C40" s="4">
        <v>8.5392238291E-8</v>
      </c>
      <c r="D40" s="4">
        <v>6.1666739999999997E-11</v>
      </c>
      <c r="E40" s="4">
        <v>1.3415159999999999E-9</v>
      </c>
      <c r="F40" s="4">
        <v>1.7733060000000002E-12</v>
      </c>
      <c r="G40" s="4">
        <v>8.0304299999999999E-13</v>
      </c>
      <c r="H40" s="4">
        <v>6.0828020000000002E-12</v>
      </c>
      <c r="I40" s="4">
        <v>1.0079968E-8</v>
      </c>
      <c r="J40" s="4">
        <v>2.0856759999999997E-9</v>
      </c>
      <c r="K40" s="4">
        <v>3.1130239999999999E-10</v>
      </c>
      <c r="L40" s="4">
        <v>1.9757980000000003E-9</v>
      </c>
      <c r="M40" s="4">
        <v>5.6805400000000003E-9</v>
      </c>
      <c r="N40" s="4">
        <v>7.883072E-9</v>
      </c>
      <c r="O40" s="4">
        <v>2.932062E-8</v>
      </c>
      <c r="P40" s="4">
        <v>2.6643419999999997E-8</v>
      </c>
    </row>
    <row r="41" spans="1:16" x14ac:dyDescent="0.4">
      <c r="A41" s="3">
        <v>337127</v>
      </c>
      <c r="B41" t="str">
        <f>VLOOKUP(A41,'sector labels'!A:B,2,FALSE)</f>
        <v>Institutional furniture manufacturing</v>
      </c>
      <c r="C41" s="4">
        <v>8.5085292984440006E-8</v>
      </c>
      <c r="D41" s="4">
        <v>2.1879348000000001E-11</v>
      </c>
      <c r="E41" s="4">
        <v>8.7992600000000005E-10</v>
      </c>
      <c r="F41" s="4">
        <v>4.6163018000000003E-12</v>
      </c>
      <c r="G41" s="4">
        <v>7.3156823999999989E-13</v>
      </c>
      <c r="H41" s="4">
        <v>9.6376639999999998E-13</v>
      </c>
      <c r="I41" s="4">
        <v>3.3328325999999997E-8</v>
      </c>
      <c r="J41" s="4">
        <v>2.3866720000000002E-9</v>
      </c>
      <c r="K41" s="4">
        <v>3.213458E-9</v>
      </c>
      <c r="L41" s="4">
        <v>1.4686059999999999E-8</v>
      </c>
      <c r="M41" s="4">
        <v>3.9578439999999997E-9</v>
      </c>
      <c r="N41" s="4">
        <v>1.70591E-9</v>
      </c>
      <c r="O41" s="4">
        <v>4.2011659999999998E-9</v>
      </c>
      <c r="P41" s="4">
        <v>2.0697740000000001E-8</v>
      </c>
    </row>
    <row r="42" spans="1:16" x14ac:dyDescent="0.4">
      <c r="A42" s="3">
        <v>336213</v>
      </c>
      <c r="B42" t="str">
        <f>VLOOKUP(A42,'sector labels'!A:B,2,FALSE)</f>
        <v>Motor home manufacturing</v>
      </c>
      <c r="C42" s="4">
        <v>8.3604845755339996E-8</v>
      </c>
      <c r="D42" s="4">
        <v>2.7993839999999999E-11</v>
      </c>
      <c r="E42" s="4">
        <v>1.8588644000000001E-9</v>
      </c>
      <c r="F42" s="4">
        <v>4.9296477999999996E-12</v>
      </c>
      <c r="G42" s="4">
        <v>1.2206529399999999E-12</v>
      </c>
      <c r="H42" s="4">
        <v>3.7418145999999996E-12</v>
      </c>
      <c r="I42" s="4">
        <v>9.4209359999999999E-9</v>
      </c>
      <c r="J42" s="4">
        <v>3.8752700000000008E-9</v>
      </c>
      <c r="K42" s="4">
        <v>5.4150680000000002E-9</v>
      </c>
      <c r="L42" s="4">
        <v>5.3330619999999996E-9</v>
      </c>
      <c r="M42" s="4">
        <v>2.2075805999999996E-8</v>
      </c>
      <c r="N42" s="4">
        <v>2.9135620000000002E-9</v>
      </c>
      <c r="O42" s="4">
        <v>4.4179914E-9</v>
      </c>
      <c r="P42" s="4">
        <v>2.8256399999999997E-8</v>
      </c>
    </row>
    <row r="43" spans="1:16" x14ac:dyDescent="0.4">
      <c r="A43" s="3">
        <v>337122</v>
      </c>
      <c r="B43" t="str">
        <f>VLOOKUP(A43,'sector labels'!A:B,2,FALSE)</f>
        <v>Nonupholstered wood household furniture manufacturing</v>
      </c>
      <c r="C43" s="4">
        <v>8.2069220933699991E-8</v>
      </c>
      <c r="D43" s="4">
        <v>3.1383326E-11</v>
      </c>
      <c r="E43" s="4">
        <v>2.1250445999999997E-9</v>
      </c>
      <c r="F43" s="4">
        <v>1.1817487999999998E-11</v>
      </c>
      <c r="G43" s="4">
        <v>2.1201064999999999E-12</v>
      </c>
      <c r="H43" s="4">
        <v>3.6214131999999998E-12</v>
      </c>
      <c r="I43" s="4">
        <v>5.1865919999999994E-9</v>
      </c>
      <c r="J43" s="4">
        <v>2.1616780000000001E-9</v>
      </c>
      <c r="K43" s="4">
        <v>1.3537024000000002E-8</v>
      </c>
      <c r="L43" s="4">
        <v>2.9529399999999999E-9</v>
      </c>
      <c r="M43" s="4">
        <v>3.9282399999999992E-9</v>
      </c>
      <c r="N43" s="4">
        <v>2.8534239999999999E-9</v>
      </c>
      <c r="O43" s="4">
        <v>1.9901696000000004E-8</v>
      </c>
      <c r="P43" s="4">
        <v>2.937364E-8</v>
      </c>
    </row>
    <row r="44" spans="1:16" x14ac:dyDescent="0.4">
      <c r="A44" s="3">
        <v>321100</v>
      </c>
      <c r="B44" t="str">
        <f>VLOOKUP(A44,'sector labels'!A:B,2,FALSE)</f>
        <v>Sawmills and wood preservation</v>
      </c>
      <c r="C44" s="4">
        <v>8.1858355563000004E-8</v>
      </c>
      <c r="D44" s="4">
        <v>3.1326899999999997E-11</v>
      </c>
      <c r="E44" s="4">
        <v>2.4135859999999997E-9</v>
      </c>
      <c r="F44" s="4">
        <v>5.0772399999999999E-12</v>
      </c>
      <c r="G44" s="4">
        <v>1.3214510000000002E-12</v>
      </c>
      <c r="H44" s="4">
        <v>3.3245719999999998E-12</v>
      </c>
      <c r="I44" s="4">
        <v>9.6062719999999991E-9</v>
      </c>
      <c r="J44" s="4">
        <v>8.1768280000000008E-10</v>
      </c>
      <c r="K44" s="4">
        <v>1.4057538000000001E-8</v>
      </c>
      <c r="L44" s="4">
        <v>2.1668014000000004E-9</v>
      </c>
      <c r="M44" s="4">
        <v>1.2844620000000001E-9</v>
      </c>
      <c r="N44" s="4">
        <v>3.8274031999999996E-9</v>
      </c>
      <c r="O44" s="4">
        <v>1.394922E-8</v>
      </c>
      <c r="P44" s="4">
        <v>3.369434E-8</v>
      </c>
    </row>
    <row r="45" spans="1:16" x14ac:dyDescent="0.4">
      <c r="A45" s="3">
        <v>314120</v>
      </c>
      <c r="B45" t="str">
        <f>VLOOKUP(A45,'sector labels'!A:B,2,FALSE)</f>
        <v>Curtain and linen mills</v>
      </c>
      <c r="C45" s="4">
        <v>8.0398746271199987E-8</v>
      </c>
      <c r="D45" s="4">
        <v>2.1448920000000001E-11</v>
      </c>
      <c r="E45" s="4">
        <v>3.13741E-10</v>
      </c>
      <c r="F45" s="4">
        <v>3.3812822000000004E-12</v>
      </c>
      <c r="G45" s="4">
        <v>4.3845540000000005E-13</v>
      </c>
      <c r="H45" s="4">
        <v>4.5146135999999999E-12</v>
      </c>
      <c r="I45" s="4">
        <v>5.4433499999999994E-9</v>
      </c>
      <c r="J45" s="4">
        <v>2.2648840000000002E-9</v>
      </c>
      <c r="K45" s="4">
        <v>3.2996960000000001E-9</v>
      </c>
      <c r="L45" s="4">
        <v>3.0994699999999998E-9</v>
      </c>
      <c r="M45" s="4">
        <v>3.8858060000000002E-8</v>
      </c>
      <c r="N45" s="4">
        <v>1.7265420000000001E-9</v>
      </c>
      <c r="O45" s="4">
        <v>1.0347225999999999E-8</v>
      </c>
      <c r="P45" s="4">
        <v>1.5015994000000002E-8</v>
      </c>
    </row>
    <row r="46" spans="1:16" x14ac:dyDescent="0.4">
      <c r="A46" s="3">
        <v>332800</v>
      </c>
      <c r="B46" t="str">
        <f>VLOOKUP(A46,'sector labels'!A:B,2,FALSE)</f>
        <v>Coating, engraving, heat treating and allied activities</v>
      </c>
      <c r="C46" s="4">
        <v>7.8635622310599989E-8</v>
      </c>
      <c r="D46" s="4">
        <v>2.1309267999999999E-11</v>
      </c>
      <c r="E46" s="4">
        <v>1.4824620000000001E-9</v>
      </c>
      <c r="F46" s="4">
        <v>5.9488599999999998E-12</v>
      </c>
      <c r="G46" s="4">
        <v>3.0450459999999999E-13</v>
      </c>
      <c r="H46" s="4">
        <v>2.980078E-12</v>
      </c>
      <c r="I46" s="4">
        <v>1.2663346E-8</v>
      </c>
      <c r="J46" s="4">
        <v>9.5443919999999985E-9</v>
      </c>
      <c r="K46" s="4">
        <v>2.7916039999999998E-9</v>
      </c>
      <c r="L46" s="4">
        <v>2.9596695999999998E-9</v>
      </c>
      <c r="M46" s="4">
        <v>4.6757559999999991E-9</v>
      </c>
      <c r="N46" s="4">
        <v>5.1352600000000003E-9</v>
      </c>
      <c r="O46" s="4">
        <v>1.1834930000000001E-8</v>
      </c>
      <c r="P46" s="4">
        <v>2.7517659999999999E-8</v>
      </c>
    </row>
    <row r="47" spans="1:16" x14ac:dyDescent="0.4">
      <c r="A47" s="3">
        <v>334300</v>
      </c>
      <c r="B47" t="str">
        <f>VLOOKUP(A47,'sector labels'!A:B,2,FALSE)</f>
        <v>Audio and video equipment manufacturing</v>
      </c>
      <c r="C47" s="4">
        <v>7.7550736844800009E-8</v>
      </c>
      <c r="D47" s="4">
        <v>3.7344250000000001E-11</v>
      </c>
      <c r="E47" s="4">
        <v>1.4665024E-9</v>
      </c>
      <c r="F47" s="4">
        <v>5.1498849999999995E-12</v>
      </c>
      <c r="G47" s="4">
        <v>6.7187340000000009E-13</v>
      </c>
      <c r="H47" s="4">
        <v>3.6204364000000002E-12</v>
      </c>
      <c r="I47" s="4">
        <v>8.0312899999999991E-9</v>
      </c>
      <c r="J47" s="4">
        <v>5.883913999999999E-9</v>
      </c>
      <c r="K47" s="4">
        <v>5.2799520000000004E-9</v>
      </c>
      <c r="L47" s="4">
        <v>4.6159379999999999E-9</v>
      </c>
      <c r="M47" s="4">
        <v>5.6669460000000005E-9</v>
      </c>
      <c r="N47" s="4">
        <v>5.8698100000000004E-9</v>
      </c>
      <c r="O47" s="4">
        <v>1.5454788E-8</v>
      </c>
      <c r="P47" s="4">
        <v>2.523481E-8</v>
      </c>
    </row>
    <row r="48" spans="1:16" x14ac:dyDescent="0.4">
      <c r="A48" s="3">
        <v>561600</v>
      </c>
      <c r="B48" t="str">
        <f>VLOOKUP(A48,'sector labels'!A:B,2,FALSE)</f>
        <v>Investigation and security services</v>
      </c>
      <c r="C48" s="4">
        <v>7.6495180387799995E-8</v>
      </c>
      <c r="D48" s="4">
        <v>3.2776879999999998E-11</v>
      </c>
      <c r="E48" s="4">
        <v>1.7887489999999997E-9</v>
      </c>
      <c r="F48" s="4">
        <v>2.1315514000000001E-12</v>
      </c>
      <c r="G48" s="4">
        <v>4.7643239999999989E-13</v>
      </c>
      <c r="H48" s="4">
        <v>5.0201239999999997E-12</v>
      </c>
      <c r="I48" s="4">
        <v>5.1712680000000007E-9</v>
      </c>
      <c r="J48" s="4">
        <v>1.2791648E-9</v>
      </c>
      <c r="K48" s="4">
        <v>1.0229629999999999E-9</v>
      </c>
      <c r="L48" s="4">
        <v>1.6261745999999998E-9</v>
      </c>
      <c r="M48" s="4">
        <v>4.9199619999999998E-9</v>
      </c>
      <c r="N48" s="4">
        <v>1.0801977999999999E-8</v>
      </c>
      <c r="O48" s="4">
        <v>2.2659896000000002E-8</v>
      </c>
      <c r="P48" s="4">
        <v>2.7184620000000003E-8</v>
      </c>
    </row>
    <row r="49" spans="1:16" x14ac:dyDescent="0.4">
      <c r="A49" s="3">
        <v>811200</v>
      </c>
      <c r="B49" t="str">
        <f>VLOOKUP(A49,'sector labels'!A:B,2,FALSE)</f>
        <v>Electronic and precision equipment repair and maintenance</v>
      </c>
      <c r="C49" s="4">
        <v>7.3636193937999995E-8</v>
      </c>
      <c r="D49" s="4">
        <v>2.7181659999999999E-11</v>
      </c>
      <c r="E49" s="4">
        <v>1.4893703999999999E-9</v>
      </c>
      <c r="F49" s="4">
        <v>5.2943740000000001E-12</v>
      </c>
      <c r="G49" s="4">
        <v>2.0809000000000002E-12</v>
      </c>
      <c r="H49" s="4">
        <v>2.3288039999999998E-12</v>
      </c>
      <c r="I49" s="4">
        <v>5.2162600000000003E-9</v>
      </c>
      <c r="J49" s="4">
        <v>3.261552E-9</v>
      </c>
      <c r="K49" s="4">
        <v>2.1945565999999997E-9</v>
      </c>
      <c r="L49" s="4">
        <v>3.2088691999999996E-9</v>
      </c>
      <c r="M49" s="4">
        <v>8.920199999999999E-9</v>
      </c>
      <c r="N49" s="4">
        <v>5.6355399999999998E-9</v>
      </c>
      <c r="O49" s="4">
        <v>1.7127980000000003E-8</v>
      </c>
      <c r="P49" s="4">
        <v>2.6544980000000001E-8</v>
      </c>
    </row>
    <row r="50" spans="1:16" x14ac:dyDescent="0.4">
      <c r="A50" s="3">
        <v>336212</v>
      </c>
      <c r="B50" t="str">
        <f>VLOOKUP(A50,'sector labels'!A:B,2,FALSE)</f>
        <v>Truck trailer manufacturing</v>
      </c>
      <c r="C50" s="4">
        <v>7.3250976689200022E-8</v>
      </c>
      <c r="D50" s="4">
        <v>2.5448900000000002E-11</v>
      </c>
      <c r="E50" s="4">
        <v>1.991522E-9</v>
      </c>
      <c r="F50" s="4">
        <v>4.4876399999999992E-12</v>
      </c>
      <c r="G50" s="4">
        <v>5.7233520000000002E-13</v>
      </c>
      <c r="H50" s="4">
        <v>2.0348140000000006E-12</v>
      </c>
      <c r="I50" s="4">
        <v>1.1628772000000001E-8</v>
      </c>
      <c r="J50" s="4">
        <v>1.1555748000000001E-9</v>
      </c>
      <c r="K50" s="4">
        <v>6.9148700000000001E-9</v>
      </c>
      <c r="L50" s="4">
        <v>3.9318400000000004E-9</v>
      </c>
      <c r="M50" s="4">
        <v>1.868538E-9</v>
      </c>
      <c r="N50" s="4">
        <v>2.3179902000000002E-9</v>
      </c>
      <c r="O50" s="4">
        <v>8.2818660000000013E-9</v>
      </c>
      <c r="P50" s="4">
        <v>3.5127460000000002E-8</v>
      </c>
    </row>
    <row r="51" spans="1:16" x14ac:dyDescent="0.4">
      <c r="A51" s="3">
        <v>114000</v>
      </c>
      <c r="B51" t="str">
        <f>VLOOKUP(A51,'sector labels'!A:B,2,FALSE)</f>
        <v>Fishing, hunting and trapping</v>
      </c>
      <c r="C51" s="4">
        <v>7.2565726767999997E-8</v>
      </c>
      <c r="D51" s="4">
        <v>3.0329020000000003E-11</v>
      </c>
      <c r="E51" s="4">
        <v>1.8780239999999997E-9</v>
      </c>
      <c r="F51" s="4">
        <v>4.3399759999999996E-12</v>
      </c>
      <c r="G51" s="4">
        <v>7.6192999999999997E-13</v>
      </c>
      <c r="H51" s="4">
        <v>3.6998419999999993E-12</v>
      </c>
      <c r="I51" s="4">
        <v>4.3500080000000001E-9</v>
      </c>
      <c r="J51" s="4">
        <v>3.342954E-9</v>
      </c>
      <c r="K51" s="4">
        <v>4.9056020000000007E-9</v>
      </c>
      <c r="L51" s="4">
        <v>0</v>
      </c>
      <c r="M51" s="4">
        <v>1.5955239999999999E-9</v>
      </c>
      <c r="N51" s="4">
        <v>5.575763999999999E-9</v>
      </c>
      <c r="O51" s="4">
        <v>1.8683279999999999E-8</v>
      </c>
      <c r="P51" s="4">
        <v>3.2195439999999999E-8</v>
      </c>
    </row>
    <row r="52" spans="1:16" x14ac:dyDescent="0.4">
      <c r="A52" s="3">
        <v>441000</v>
      </c>
      <c r="B52" t="str">
        <f>VLOOKUP(A52,'sector labels'!A:B,2,FALSE)</f>
        <v>Motor vehicle and parts dealers</v>
      </c>
      <c r="C52" s="4">
        <v>7.1720785962200019E-8</v>
      </c>
      <c r="D52" s="4">
        <v>4.06135E-11</v>
      </c>
      <c r="E52" s="4">
        <v>1.5210839999999999E-9</v>
      </c>
      <c r="F52" s="4">
        <v>5.8807420000000002E-12</v>
      </c>
      <c r="G52" s="4">
        <v>6.7497220000000006E-13</v>
      </c>
      <c r="H52" s="4">
        <v>3.9663480000000004E-12</v>
      </c>
      <c r="I52" s="4">
        <v>1.0315921999999999E-8</v>
      </c>
      <c r="J52" s="4">
        <v>3.5736459999999999E-9</v>
      </c>
      <c r="K52" s="4">
        <v>6.7783999999999991E-10</v>
      </c>
      <c r="L52" s="4">
        <v>1.235798E-9</v>
      </c>
      <c r="M52" s="4">
        <v>2.0471603999999999E-9</v>
      </c>
      <c r="N52" s="4">
        <v>3.8626399999999998E-9</v>
      </c>
      <c r="O52" s="4">
        <v>2.1034000000000002E-8</v>
      </c>
      <c r="P52" s="4">
        <v>2.7401559999999998E-8</v>
      </c>
    </row>
    <row r="53" spans="1:16" x14ac:dyDescent="0.4">
      <c r="A53" s="3">
        <v>337900</v>
      </c>
      <c r="B53" t="str">
        <f>VLOOKUP(A53,'sector labels'!A:B,2,FALSE)</f>
        <v>Other furniture related product manufacturing</v>
      </c>
      <c r="C53" s="4">
        <v>7.0788201136859996E-8</v>
      </c>
      <c r="D53" s="4">
        <v>2.8342738000000003E-11</v>
      </c>
      <c r="E53" s="4">
        <v>8.0900880000000001E-10</v>
      </c>
      <c r="F53" s="4">
        <v>7.4720726000000004E-12</v>
      </c>
      <c r="G53" s="4">
        <v>1.1745330600000001E-12</v>
      </c>
      <c r="H53" s="4">
        <v>1.5201932E-12</v>
      </c>
      <c r="I53" s="4">
        <v>6.1736356E-9</v>
      </c>
      <c r="J53" s="4">
        <v>2.6605016000000002E-9</v>
      </c>
      <c r="K53" s="4">
        <v>3.4871740000000001E-9</v>
      </c>
      <c r="L53" s="4">
        <v>3.7063381999999997E-9</v>
      </c>
      <c r="M53" s="4">
        <v>3.1543474000000004E-9</v>
      </c>
      <c r="N53" s="4">
        <v>2.502164E-9</v>
      </c>
      <c r="O53" s="4">
        <v>1.5191876000000001E-8</v>
      </c>
      <c r="P53" s="4">
        <v>3.3064645999999992E-8</v>
      </c>
    </row>
    <row r="54" spans="1:16" x14ac:dyDescent="0.4">
      <c r="A54" s="3">
        <v>339930</v>
      </c>
      <c r="B54" t="str">
        <f>VLOOKUP(A54,'sector labels'!A:B,2,FALSE)</f>
        <v>Doll, toy, and game manufacturing</v>
      </c>
      <c r="C54" s="4">
        <v>6.9193581956060004E-8</v>
      </c>
      <c r="D54" s="4">
        <v>2.9843424600000003E-11</v>
      </c>
      <c r="E54" s="4">
        <v>1.5456029999999998E-9</v>
      </c>
      <c r="F54" s="4">
        <v>2.2305136E-12</v>
      </c>
      <c r="G54" s="4">
        <v>4.1287566E-13</v>
      </c>
      <c r="H54" s="4">
        <v>2.0237422000000001E-12</v>
      </c>
      <c r="I54" s="4">
        <v>1.0801374E-8</v>
      </c>
      <c r="J54" s="4">
        <v>3.4106400000000001E-9</v>
      </c>
      <c r="K54" s="4">
        <v>3.6648800000000003E-9</v>
      </c>
      <c r="L54" s="4">
        <v>4.8496100000000002E-9</v>
      </c>
      <c r="M54" s="4">
        <v>6.2453419999999997E-9</v>
      </c>
      <c r="N54" s="4">
        <v>5.1166299999999999E-9</v>
      </c>
      <c r="O54" s="4">
        <v>8.9143743999999999E-9</v>
      </c>
      <c r="P54" s="4">
        <v>2.4610617999999998E-8</v>
      </c>
    </row>
    <row r="55" spans="1:16" x14ac:dyDescent="0.4">
      <c r="A55" s="3" t="s">
        <v>335</v>
      </c>
      <c r="B55" t="str">
        <f>VLOOKUP(A55,'sector labels'!A:B,2,FALSE)</f>
        <v>Scenic and sightseeing transportation and support activities for transportation</v>
      </c>
      <c r="C55" s="4">
        <v>6.9024826040600011E-8</v>
      </c>
      <c r="D55" s="4">
        <v>5.234848E-11</v>
      </c>
      <c r="E55" s="4">
        <v>1.6531060000000001E-9</v>
      </c>
      <c r="F55" s="4">
        <v>2.137108E-12</v>
      </c>
      <c r="G55" s="4">
        <v>4.615586000000001E-13</v>
      </c>
      <c r="H55" s="4">
        <v>4.562894E-12</v>
      </c>
      <c r="I55" s="4">
        <v>2.0081061999999996E-9</v>
      </c>
      <c r="J55" s="4">
        <v>9.4129740000000005E-10</v>
      </c>
      <c r="K55" s="4">
        <v>1.2902416E-9</v>
      </c>
      <c r="L55" s="4">
        <v>1.5020168000000002E-9</v>
      </c>
      <c r="M55" s="4">
        <v>3.4966580000000004E-9</v>
      </c>
      <c r="N55" s="4">
        <v>7.2491499999999999E-9</v>
      </c>
      <c r="O55" s="4">
        <v>2.3987860000000001E-8</v>
      </c>
      <c r="P55" s="4">
        <v>2.6836879999999999E-8</v>
      </c>
    </row>
    <row r="56" spans="1:16" x14ac:dyDescent="0.4">
      <c r="A56" s="3">
        <v>333514</v>
      </c>
      <c r="B56" t="str">
        <f>VLOOKUP(A56,'sector labels'!A:B,2,FALSE)</f>
        <v>Special tool, die, jig, and fixture manufacturing</v>
      </c>
      <c r="C56" s="4">
        <v>6.8803233924800004E-8</v>
      </c>
      <c r="D56" s="4">
        <v>1.7634555999999998E-11</v>
      </c>
      <c r="E56" s="4">
        <v>1.4531926E-9</v>
      </c>
      <c r="F56" s="4">
        <v>9.4926279999999994E-12</v>
      </c>
      <c r="G56" s="4">
        <v>1.1644858E-12</v>
      </c>
      <c r="H56" s="4">
        <v>2.2678549999999999E-12</v>
      </c>
      <c r="I56" s="4">
        <v>2.4464120000000003E-9</v>
      </c>
      <c r="J56" s="4">
        <v>1.0197675999999999E-9</v>
      </c>
      <c r="K56" s="4">
        <v>3.1003960000000006E-9</v>
      </c>
      <c r="L56" s="4">
        <v>1.5938264000000002E-8</v>
      </c>
      <c r="M56" s="4">
        <v>1.6792380000000001E-9</v>
      </c>
      <c r="N56" s="4">
        <v>2.3240862E-9</v>
      </c>
      <c r="O56" s="4">
        <v>9.8767180000000008E-9</v>
      </c>
      <c r="P56" s="4">
        <v>3.0934599999999997E-8</v>
      </c>
    </row>
    <row r="57" spans="1:16" x14ac:dyDescent="0.4">
      <c r="A57" s="3">
        <v>233230</v>
      </c>
      <c r="B57" t="str">
        <f>VLOOKUP(A57,'sector labels'!A:B,2,FALSE)</f>
        <v>Manufacturing structures</v>
      </c>
      <c r="C57" s="4">
        <v>6.8392644128000007E-8</v>
      </c>
      <c r="D57" s="4">
        <v>3.2327319999999997E-11</v>
      </c>
      <c r="E57" s="4">
        <v>2.438158E-9</v>
      </c>
      <c r="F57" s="4">
        <v>7.0184440000000004E-12</v>
      </c>
      <c r="G57" s="4">
        <v>1.6010380000000001E-12</v>
      </c>
      <c r="H57" s="4">
        <v>2.5607259999999998E-12</v>
      </c>
      <c r="I57" s="4">
        <v>5.6619500000000003E-9</v>
      </c>
      <c r="J57" s="4">
        <v>3.3570299999999999E-9</v>
      </c>
      <c r="K57" s="4">
        <v>2.2648059999999997E-9</v>
      </c>
      <c r="L57" s="4">
        <v>8.2677740000000011E-10</v>
      </c>
      <c r="M57" s="4">
        <v>8.9366120000000017E-10</v>
      </c>
      <c r="N57" s="4">
        <v>6.0719539999999999E-9</v>
      </c>
      <c r="O57" s="4">
        <v>1.8630779999999999E-8</v>
      </c>
      <c r="P57" s="4">
        <v>2.8204020000000005E-8</v>
      </c>
    </row>
    <row r="58" spans="1:16" x14ac:dyDescent="0.4">
      <c r="A58" s="3">
        <v>311810</v>
      </c>
      <c r="B58" t="str">
        <f>VLOOKUP(A58,'sector labels'!A:B,2,FALSE)</f>
        <v>Bread and bakery product manufacturing</v>
      </c>
      <c r="C58" s="4">
        <v>6.7870867227020004E-8</v>
      </c>
      <c r="D58" s="4">
        <v>2.8458279999999997E-11</v>
      </c>
      <c r="E58" s="4">
        <v>1.3001065999999999E-9</v>
      </c>
      <c r="F58" s="4">
        <v>5.1504460000000002E-12</v>
      </c>
      <c r="G58" s="4">
        <v>1.7847302000000001E-13</v>
      </c>
      <c r="H58" s="4">
        <v>3.5712279999999996E-12</v>
      </c>
      <c r="I58" s="4">
        <v>1.283515E-8</v>
      </c>
      <c r="J58" s="4">
        <v>2.4005090000000001E-9</v>
      </c>
      <c r="K58" s="4">
        <v>5.2912539999999999E-9</v>
      </c>
      <c r="L58" s="4">
        <v>3.1222772E-9</v>
      </c>
      <c r="M58" s="4">
        <v>1.257832E-9</v>
      </c>
      <c r="N58" s="4">
        <v>5.7847000000000005E-9</v>
      </c>
      <c r="O58" s="4">
        <v>1.7297720000000001E-8</v>
      </c>
      <c r="P58" s="4">
        <v>1.8543960000000004E-8</v>
      </c>
    </row>
    <row r="59" spans="1:16" x14ac:dyDescent="0.4">
      <c r="A59" s="3">
        <v>327100</v>
      </c>
      <c r="B59" t="str">
        <f>VLOOKUP(A59,'sector labels'!A:B,2,FALSE)</f>
        <v>Clay product and refractory manufacturing</v>
      </c>
      <c r="C59" s="4">
        <v>6.7283961809260002E-8</v>
      </c>
      <c r="D59" s="4">
        <v>2.664418E-11</v>
      </c>
      <c r="E59" s="4">
        <v>1.759772E-9</v>
      </c>
      <c r="F59" s="4">
        <v>5.5834413999999995E-12</v>
      </c>
      <c r="G59" s="4">
        <v>2.1337385999999997E-13</v>
      </c>
      <c r="H59" s="4">
        <v>2.5408139999999998E-12</v>
      </c>
      <c r="I59" s="4">
        <v>5.2683620000000008E-9</v>
      </c>
      <c r="J59" s="4">
        <v>1.3845945999999998E-8</v>
      </c>
      <c r="K59" s="4">
        <v>3.1445640000000002E-9</v>
      </c>
      <c r="L59" s="4">
        <v>3.0050160000000004E-9</v>
      </c>
      <c r="M59" s="4">
        <v>3.8380260000000002E-9</v>
      </c>
      <c r="N59" s="4">
        <v>3.2099079999999999E-9</v>
      </c>
      <c r="O59" s="4">
        <v>7.6531659999999991E-9</v>
      </c>
      <c r="P59" s="4">
        <v>2.5524219999999998E-8</v>
      </c>
    </row>
    <row r="60" spans="1:16" x14ac:dyDescent="0.4">
      <c r="A60" s="3">
        <v>332320</v>
      </c>
      <c r="B60" t="str">
        <f>VLOOKUP(A60,'sector labels'!A:B,2,FALSE)</f>
        <v>Ornamental and architectural metal products manufacturing</v>
      </c>
      <c r="C60" s="4">
        <v>6.6973639903599993E-8</v>
      </c>
      <c r="D60" s="4">
        <v>1.9256240000000001E-11</v>
      </c>
      <c r="E60" s="4">
        <v>1.4138794000000001E-9</v>
      </c>
      <c r="F60" s="4">
        <v>7.8745479999999995E-12</v>
      </c>
      <c r="G60" s="4">
        <v>8.0813759999999985E-13</v>
      </c>
      <c r="H60" s="4">
        <v>2.0323780000000003E-12</v>
      </c>
      <c r="I60" s="4">
        <v>4.6395E-9</v>
      </c>
      <c r="J60" s="4">
        <v>7.1459340000000006E-10</v>
      </c>
      <c r="K60" s="4">
        <v>8.4863880000000003E-9</v>
      </c>
      <c r="L60" s="4">
        <v>5.2344981999999999E-9</v>
      </c>
      <c r="M60" s="4">
        <v>4.3636600000000002E-9</v>
      </c>
      <c r="N60" s="4">
        <v>1.3477356E-9</v>
      </c>
      <c r="O60" s="4">
        <v>9.6663339999999993E-9</v>
      </c>
      <c r="P60" s="4">
        <v>3.107708E-8</v>
      </c>
    </row>
    <row r="61" spans="1:16" x14ac:dyDescent="0.4">
      <c r="A61" s="3">
        <v>316000</v>
      </c>
      <c r="B61" t="str">
        <f>VLOOKUP(A61,'sector labels'!A:B,2,FALSE)</f>
        <v>Leather and allied product manufacturing</v>
      </c>
      <c r="C61" s="4">
        <v>6.6298304533200008E-8</v>
      </c>
      <c r="D61" s="4">
        <v>1.0916007999999999E-11</v>
      </c>
      <c r="E61" s="4">
        <v>7.095337999999999E-10</v>
      </c>
      <c r="F61" s="4">
        <v>2.1397873999999998E-12</v>
      </c>
      <c r="G61" s="4">
        <v>4.0526120000000002E-13</v>
      </c>
      <c r="H61" s="4">
        <v>1.5556765999999999E-12</v>
      </c>
      <c r="I61" s="4">
        <v>1.3077964E-8</v>
      </c>
      <c r="J61" s="4">
        <v>5.5774020000000008E-9</v>
      </c>
      <c r="K61" s="4">
        <v>7.8208660000000013E-9</v>
      </c>
      <c r="L61" s="4">
        <v>7.5345139999999999E-9</v>
      </c>
      <c r="M61" s="4">
        <v>9.5468760000000012E-9</v>
      </c>
      <c r="N61" s="4">
        <v>4.0545320000000003E-9</v>
      </c>
      <c r="O61" s="4">
        <v>5.6077359999999999E-9</v>
      </c>
      <c r="P61" s="4">
        <v>1.2353863999999999E-8</v>
      </c>
    </row>
    <row r="62" spans="1:16" x14ac:dyDescent="0.4">
      <c r="A62" s="3">
        <v>444000</v>
      </c>
      <c r="B62" t="str">
        <f>VLOOKUP(A62,'sector labels'!A:B,2,FALSE)</f>
        <v>Building material and garden equipment and supplies dealers</v>
      </c>
      <c r="C62" s="4">
        <v>6.5331361406600012E-8</v>
      </c>
      <c r="D62" s="4">
        <v>8.7130579999999999E-11</v>
      </c>
      <c r="E62" s="4">
        <v>2.4468180000000002E-9</v>
      </c>
      <c r="F62" s="4">
        <v>8.8821320000000006E-12</v>
      </c>
      <c r="G62" s="4">
        <v>1.4296146E-12</v>
      </c>
      <c r="H62" s="4">
        <v>1.1779680000000001E-11</v>
      </c>
      <c r="I62" s="4">
        <v>1.7829258000000001E-9</v>
      </c>
      <c r="J62" s="4">
        <v>3.2850542E-9</v>
      </c>
      <c r="K62" s="4">
        <v>3.0810988000000001E-9</v>
      </c>
      <c r="L62" s="4">
        <v>1.1208576000000001E-9</v>
      </c>
      <c r="M62" s="4">
        <v>1.0231610000000001E-9</v>
      </c>
      <c r="N62" s="4">
        <v>3.0159240000000001E-9</v>
      </c>
      <c r="O62" s="4">
        <v>1.3801620000000001E-8</v>
      </c>
      <c r="P62" s="4">
        <v>3.5664679999999993E-8</v>
      </c>
    </row>
    <row r="63" spans="1:16" x14ac:dyDescent="0.4">
      <c r="A63" s="3">
        <v>311520</v>
      </c>
      <c r="B63" t="str">
        <f>VLOOKUP(A63,'sector labels'!A:B,2,FALSE)</f>
        <v>Ice cream and frozen dessert manufacturing</v>
      </c>
      <c r="C63" s="4">
        <v>6.5131958424820001E-8</v>
      </c>
      <c r="D63" s="4">
        <v>3.1285500000000003E-11</v>
      </c>
      <c r="E63" s="4">
        <v>1.28671E-9</v>
      </c>
      <c r="F63" s="4">
        <v>3.8380000000000004E-12</v>
      </c>
      <c r="G63" s="4">
        <v>1.1192281999999999E-13</v>
      </c>
      <c r="H63" s="4">
        <v>3.4440019999999998E-12</v>
      </c>
      <c r="I63" s="4">
        <v>1.2040514000000001E-8</v>
      </c>
      <c r="J63" s="4">
        <v>1.5353260000000003E-9</v>
      </c>
      <c r="K63" s="4">
        <v>5.1768539999999996E-9</v>
      </c>
      <c r="L63" s="4">
        <v>2.096914E-9</v>
      </c>
      <c r="M63" s="4">
        <v>1.4056986000000002E-8</v>
      </c>
      <c r="N63" s="4">
        <v>1.1561289999999999E-9</v>
      </c>
      <c r="O63" s="4">
        <v>1.0383566E-8</v>
      </c>
      <c r="P63" s="4">
        <v>1.7360279999999998E-8</v>
      </c>
    </row>
    <row r="64" spans="1:16" x14ac:dyDescent="0.4">
      <c r="A64" s="3">
        <v>315000</v>
      </c>
      <c r="B64" t="str">
        <f>VLOOKUP(A64,'sector labels'!A:B,2,FALSE)</f>
        <v>Apparel manufacturing</v>
      </c>
      <c r="C64" s="4">
        <v>6.5123382781799991E-8</v>
      </c>
      <c r="D64" s="4">
        <v>1.3909558000000002E-11</v>
      </c>
      <c r="E64" s="4">
        <v>6.645887999999999E-10</v>
      </c>
      <c r="F64" s="4">
        <v>2.5020214000000003E-12</v>
      </c>
      <c r="G64" s="4">
        <v>3.6829380000000001E-13</v>
      </c>
      <c r="H64" s="4">
        <v>1.5721086000000003E-12</v>
      </c>
      <c r="I64" s="4">
        <v>1.2860457999999999E-8</v>
      </c>
      <c r="J64" s="4">
        <v>4.9851200000000007E-9</v>
      </c>
      <c r="K64" s="4">
        <v>7.1087020000000003E-9</v>
      </c>
      <c r="L64" s="4">
        <v>6.7682780000000007E-9</v>
      </c>
      <c r="M64" s="4">
        <v>8.1922980000000005E-9</v>
      </c>
      <c r="N64" s="4">
        <v>3.7264819999999995E-9</v>
      </c>
      <c r="O64" s="4">
        <v>8.634748E-9</v>
      </c>
      <c r="P64" s="4">
        <v>1.2164356E-8</v>
      </c>
    </row>
    <row r="65" spans="1:16" x14ac:dyDescent="0.4">
      <c r="A65" s="3">
        <v>332310</v>
      </c>
      <c r="B65" t="str">
        <f>VLOOKUP(A65,'sector labels'!A:B,2,FALSE)</f>
        <v>Plate work and fabricated structural product manufacturing</v>
      </c>
      <c r="C65" s="4">
        <v>6.4150392825E-8</v>
      </c>
      <c r="D65" s="4">
        <v>1.662618E-11</v>
      </c>
      <c r="E65" s="4">
        <v>1.723004E-9</v>
      </c>
      <c r="F65" s="4">
        <v>4.6830760000000004E-12</v>
      </c>
      <c r="G65" s="4">
        <v>7.6569299999999996E-13</v>
      </c>
      <c r="H65" s="4">
        <v>2.4414759999999999E-12</v>
      </c>
      <c r="I65" s="4">
        <v>9.1514540000000011E-9</v>
      </c>
      <c r="J65" s="4">
        <v>1.7114180000000001E-9</v>
      </c>
      <c r="K65" s="4">
        <v>4.8383599999999998E-9</v>
      </c>
      <c r="L65" s="4">
        <v>1.9843324000000003E-9</v>
      </c>
      <c r="M65" s="4">
        <v>1.2520339999999999E-9</v>
      </c>
      <c r="N65" s="4">
        <v>4.0330839999999991E-9</v>
      </c>
      <c r="O65" s="4">
        <v>1.0968550000000001E-8</v>
      </c>
      <c r="P65" s="4">
        <v>2.846364E-8</v>
      </c>
    </row>
    <row r="66" spans="1:16" x14ac:dyDescent="0.4">
      <c r="A66" s="3">
        <v>233240</v>
      </c>
      <c r="B66" t="str">
        <f>VLOOKUP(A66,'sector labels'!A:B,2,FALSE)</f>
        <v>Power and communication structures</v>
      </c>
      <c r="C66" s="4">
        <v>6.3080527422000006E-8</v>
      </c>
      <c r="D66" s="4">
        <v>2.9816400000000003E-11</v>
      </c>
      <c r="E66" s="4">
        <v>2.248782E-9</v>
      </c>
      <c r="F66" s="4">
        <v>6.4733119999999995E-12</v>
      </c>
      <c r="G66" s="4">
        <v>1.4766819999999997E-12</v>
      </c>
      <c r="H66" s="4">
        <v>2.3618279999999999E-12</v>
      </c>
      <c r="I66" s="4">
        <v>5.2221780000000009E-9</v>
      </c>
      <c r="J66" s="4">
        <v>3.0962880000000001E-9</v>
      </c>
      <c r="K66" s="4">
        <v>2.0888960000000005E-9</v>
      </c>
      <c r="L66" s="4">
        <v>7.6255940000000012E-10</v>
      </c>
      <c r="M66" s="4">
        <v>8.2424979999999986E-10</v>
      </c>
      <c r="N66" s="4">
        <v>5.600346E-9</v>
      </c>
      <c r="O66" s="4">
        <v>1.718372E-8</v>
      </c>
      <c r="P66" s="4">
        <v>2.6013379999999995E-8</v>
      </c>
    </row>
    <row r="67" spans="1:16" x14ac:dyDescent="0.4">
      <c r="A67" s="3">
        <v>233262</v>
      </c>
      <c r="B67" t="str">
        <f>VLOOKUP(A67,'sector labels'!A:B,2,FALSE)</f>
        <v>Educational and vocational structures</v>
      </c>
      <c r="C67" s="4">
        <v>6.2414256856000003E-8</v>
      </c>
      <c r="D67" s="4">
        <v>2.9501539999999999E-11</v>
      </c>
      <c r="E67" s="4">
        <v>2.2250319999999999E-9</v>
      </c>
      <c r="F67" s="4">
        <v>6.4049440000000003E-12</v>
      </c>
      <c r="G67" s="4">
        <v>1.4610859999999997E-12</v>
      </c>
      <c r="H67" s="4">
        <v>2.3368859999999999E-12</v>
      </c>
      <c r="I67" s="4">
        <v>5.167018E-9</v>
      </c>
      <c r="J67" s="4">
        <v>3.0635839999999999E-9</v>
      </c>
      <c r="K67" s="4">
        <v>2.0668319999999998E-9</v>
      </c>
      <c r="L67" s="4">
        <v>7.5450519999999993E-10</v>
      </c>
      <c r="M67" s="4">
        <v>8.1554319999999994E-10</v>
      </c>
      <c r="N67" s="4">
        <v>5.5411980000000009E-9</v>
      </c>
      <c r="O67" s="4">
        <v>1.700222E-8</v>
      </c>
      <c r="P67" s="4">
        <v>2.5738620000000004E-8</v>
      </c>
    </row>
    <row r="68" spans="1:16" x14ac:dyDescent="0.4">
      <c r="A68" s="3">
        <v>335224</v>
      </c>
      <c r="B68" t="str">
        <f>VLOOKUP(A68,'sector labels'!A:B,2,FALSE)</f>
        <v>Household laundry equipment manufacturing</v>
      </c>
      <c r="C68" s="4">
        <v>6.2049909418799999E-8</v>
      </c>
      <c r="D68" s="4">
        <v>2.9965815999999996E-11</v>
      </c>
      <c r="E68" s="4">
        <v>1.1778490000000001E-9</v>
      </c>
      <c r="F68" s="4">
        <v>4.1039816000000002E-12</v>
      </c>
      <c r="G68" s="4">
        <v>5.3362200000000005E-13</v>
      </c>
      <c r="H68" s="4">
        <v>2.8949992E-12</v>
      </c>
      <c r="I68" s="4">
        <v>6.3329999999999995E-9</v>
      </c>
      <c r="J68" s="4">
        <v>4.7299820000000001E-9</v>
      </c>
      <c r="K68" s="4">
        <v>4.1844679999999999E-9</v>
      </c>
      <c r="L68" s="4">
        <v>3.6537460000000001E-9</v>
      </c>
      <c r="M68" s="4">
        <v>4.4748100000000002E-9</v>
      </c>
      <c r="N68" s="4">
        <v>4.717508E-9</v>
      </c>
      <c r="O68" s="4">
        <v>1.2465622000000001E-8</v>
      </c>
      <c r="P68" s="4">
        <v>2.0275425999999998E-8</v>
      </c>
    </row>
    <row r="69" spans="1:16" x14ac:dyDescent="0.4">
      <c r="A69" s="3">
        <v>483000</v>
      </c>
      <c r="B69" t="str">
        <f>VLOOKUP(A69,'sector labels'!A:B,2,FALSE)</f>
        <v>Water transportation</v>
      </c>
      <c r="C69" s="4">
        <v>6.1346939420200012E-8</v>
      </c>
      <c r="D69" s="4">
        <v>4.5296519999999996E-11</v>
      </c>
      <c r="E69" s="4">
        <v>1.4972359999999999E-9</v>
      </c>
      <c r="F69" s="4">
        <v>1.929874E-12</v>
      </c>
      <c r="G69" s="4">
        <v>3.5906820000000002E-13</v>
      </c>
      <c r="H69" s="4">
        <v>4.2115580000000003E-12</v>
      </c>
      <c r="I69" s="4">
        <v>2.0279125999999999E-9</v>
      </c>
      <c r="J69" s="4">
        <v>9.6071319999999987E-10</v>
      </c>
      <c r="K69" s="4">
        <v>1.2763941999999999E-9</v>
      </c>
      <c r="L69" s="4">
        <v>1.4326164000000001E-9</v>
      </c>
      <c r="M69" s="4">
        <v>3.61148E-9</v>
      </c>
      <c r="N69" s="4">
        <v>6.4866500000000005E-9</v>
      </c>
      <c r="O69" s="4">
        <v>1.9160800000000001E-8</v>
      </c>
      <c r="P69" s="4">
        <v>2.484134E-8</v>
      </c>
    </row>
    <row r="70" spans="1:16" x14ac:dyDescent="0.4">
      <c r="A70" s="3">
        <v>335110</v>
      </c>
      <c r="B70" t="str">
        <f>VLOOKUP(A70,'sector labels'!A:B,2,FALSE)</f>
        <v>Electric lamp bulb and part manufacturing</v>
      </c>
      <c r="C70" s="4">
        <v>6.1308855069800015E-8</v>
      </c>
      <c r="D70" s="4">
        <v>9.9448159999999997E-12</v>
      </c>
      <c r="E70" s="4">
        <v>6.1930300000000005E-10</v>
      </c>
      <c r="F70" s="4">
        <v>2.0064791999999997E-12</v>
      </c>
      <c r="G70" s="4">
        <v>3.2742139999999998E-13</v>
      </c>
      <c r="H70" s="4">
        <v>1.3953532000000001E-12</v>
      </c>
      <c r="I70" s="4">
        <v>1.0410362E-8</v>
      </c>
      <c r="J70" s="4">
        <v>4.2257280000000002E-9</v>
      </c>
      <c r="K70" s="4">
        <v>6.1837040000000001E-9</v>
      </c>
      <c r="L70" s="4">
        <v>5.8599940000000006E-9</v>
      </c>
      <c r="M70" s="4">
        <v>7.7262999999999988E-9</v>
      </c>
      <c r="N70" s="4">
        <v>3.2639240000000001E-9</v>
      </c>
      <c r="O70" s="4">
        <v>5.0576179999999995E-9</v>
      </c>
      <c r="P70" s="4">
        <v>1.7948248000000003E-8</v>
      </c>
    </row>
    <row r="71" spans="1:16" x14ac:dyDescent="0.4">
      <c r="A71" s="3">
        <v>336612</v>
      </c>
      <c r="B71" t="str">
        <f>VLOOKUP(A71,'sector labels'!A:B,2,FALSE)</f>
        <v>Boat building</v>
      </c>
      <c r="C71" s="4">
        <v>6.1266382059600001E-8</v>
      </c>
      <c r="D71" s="4">
        <v>2.5364139999999999E-11</v>
      </c>
      <c r="E71" s="4">
        <v>1.0432618000000001E-9</v>
      </c>
      <c r="F71" s="4">
        <v>5.6151100000000011E-12</v>
      </c>
      <c r="G71" s="4">
        <v>2.403336E-13</v>
      </c>
      <c r="H71" s="4">
        <v>2.4248760000000002E-12</v>
      </c>
      <c r="I71" s="4">
        <v>3.1976560000000003E-9</v>
      </c>
      <c r="J71" s="4">
        <v>6.0668420000000016E-9</v>
      </c>
      <c r="K71" s="4">
        <v>1.9102600000000004E-9</v>
      </c>
      <c r="L71" s="4">
        <v>4.7616879999999997E-9</v>
      </c>
      <c r="M71" s="4">
        <v>2.314424E-9</v>
      </c>
      <c r="N71" s="4">
        <v>3.5909338000000001E-9</v>
      </c>
      <c r="O71" s="4">
        <v>9.5062919999999997E-9</v>
      </c>
      <c r="P71" s="4">
        <v>2.8841379999999999E-8</v>
      </c>
    </row>
    <row r="72" spans="1:16" x14ac:dyDescent="0.4">
      <c r="A72" s="3">
        <v>332114</v>
      </c>
      <c r="B72" t="str">
        <f>VLOOKUP(A72,'sector labels'!A:B,2,FALSE)</f>
        <v>Custom roll forming</v>
      </c>
      <c r="C72" s="4">
        <v>6.0623578271400002E-8</v>
      </c>
      <c r="D72" s="4">
        <v>1.7283487999999998E-11</v>
      </c>
      <c r="E72" s="4">
        <v>6.0574119999999999E-10</v>
      </c>
      <c r="F72" s="4">
        <v>1.6892162E-12</v>
      </c>
      <c r="G72" s="4">
        <v>3.1856239999999998E-13</v>
      </c>
      <c r="H72" s="4">
        <v>3.4778047999999999E-12</v>
      </c>
      <c r="I72" s="4">
        <v>1.7779257999999999E-8</v>
      </c>
      <c r="J72" s="4">
        <v>3.669716E-9</v>
      </c>
      <c r="K72" s="4">
        <v>5.3553620000000002E-9</v>
      </c>
      <c r="L72" s="4">
        <v>4.9490319999999996E-9</v>
      </c>
      <c r="M72" s="4">
        <v>6.307068E-9</v>
      </c>
      <c r="N72" s="4">
        <v>2.661548E-9</v>
      </c>
      <c r="O72" s="4">
        <v>3.6977620000000001E-9</v>
      </c>
      <c r="P72" s="4">
        <v>1.5575322000000002E-8</v>
      </c>
    </row>
    <row r="73" spans="1:16" x14ac:dyDescent="0.4">
      <c r="A73" s="3">
        <v>321200</v>
      </c>
      <c r="B73" t="str">
        <f>VLOOKUP(A73,'sector labels'!A:B,2,FALSE)</f>
        <v>Veneer, plywood, and engineered wood product manufacturing</v>
      </c>
      <c r="C73" s="4">
        <v>6.0577898407999997E-8</v>
      </c>
      <c r="D73" s="4">
        <v>3.0998520000000001E-11</v>
      </c>
      <c r="E73" s="4">
        <v>1.8430640000000003E-9</v>
      </c>
      <c r="F73" s="4">
        <v>8.6050799999999999E-12</v>
      </c>
      <c r="G73" s="4">
        <v>3.1008619999999997E-12</v>
      </c>
      <c r="H73" s="4">
        <v>5.1279460000000003E-12</v>
      </c>
      <c r="I73" s="4">
        <v>6.8437420000000004E-9</v>
      </c>
      <c r="J73" s="4">
        <v>2.8865420000000001E-9</v>
      </c>
      <c r="K73" s="4">
        <v>4.0619380000000003E-9</v>
      </c>
      <c r="L73" s="4">
        <v>3.9182500000000002E-9</v>
      </c>
      <c r="M73" s="4">
        <v>4.9919720000000003E-9</v>
      </c>
      <c r="N73" s="4">
        <v>3.4538560000000003E-9</v>
      </c>
      <c r="O73" s="4">
        <v>1.2021002000000001E-8</v>
      </c>
      <c r="P73" s="4">
        <v>2.0509700000000003E-8</v>
      </c>
    </row>
    <row r="74" spans="1:16" x14ac:dyDescent="0.4">
      <c r="A74" s="3">
        <v>314900</v>
      </c>
      <c r="B74" t="str">
        <f>VLOOKUP(A74,'sector labels'!A:B,2,FALSE)</f>
        <v>Other textile product mills</v>
      </c>
      <c r="C74" s="4">
        <v>5.9983436422600006E-8</v>
      </c>
      <c r="D74" s="4">
        <v>2.3095039999999999E-11</v>
      </c>
      <c r="E74" s="4">
        <v>6.5212840000000001E-10</v>
      </c>
      <c r="F74" s="4">
        <v>3.1022020000000002E-12</v>
      </c>
      <c r="G74" s="4">
        <v>6.0834720000000003E-13</v>
      </c>
      <c r="H74" s="4">
        <v>2.3124334E-12</v>
      </c>
      <c r="I74" s="4">
        <v>8.3967440000000001E-9</v>
      </c>
      <c r="J74" s="4">
        <v>3.5522440000000002E-9</v>
      </c>
      <c r="K74" s="4">
        <v>5.0840780000000003E-9</v>
      </c>
      <c r="L74" s="4">
        <v>4.8131500000000005E-9</v>
      </c>
      <c r="M74" s="4">
        <v>5.5596200000000003E-9</v>
      </c>
      <c r="N74" s="4">
        <v>3.7679359999999997E-9</v>
      </c>
      <c r="O74" s="4">
        <v>8.4229980000000014E-9</v>
      </c>
      <c r="P74" s="4">
        <v>1.9705420000000002E-8</v>
      </c>
    </row>
    <row r="75" spans="1:16" x14ac:dyDescent="0.4">
      <c r="A75" s="3">
        <v>336211</v>
      </c>
      <c r="B75" t="str">
        <f>VLOOKUP(A75,'sector labels'!A:B,2,FALSE)</f>
        <v>Motor vehicle body manufacturing</v>
      </c>
      <c r="C75" s="4">
        <v>5.9930235299040006E-8</v>
      </c>
      <c r="D75" s="4">
        <v>1.797206E-11</v>
      </c>
      <c r="E75" s="4">
        <v>1.1846544E-9</v>
      </c>
      <c r="F75" s="4">
        <v>4.3506059999999999E-12</v>
      </c>
      <c r="G75" s="4">
        <v>1.0428304000000002E-13</v>
      </c>
      <c r="H75" s="4">
        <v>2.2315500000000001E-12</v>
      </c>
      <c r="I75" s="4">
        <v>1.2065388E-8</v>
      </c>
      <c r="J75" s="4">
        <v>7.1404519999999995E-10</v>
      </c>
      <c r="K75" s="4">
        <v>9.8613920000000002E-10</v>
      </c>
      <c r="L75" s="4">
        <v>4.6081024000000002E-9</v>
      </c>
      <c r="M75" s="4">
        <v>1.22403E-9</v>
      </c>
      <c r="N75" s="4">
        <v>2.5269215999999999E-9</v>
      </c>
      <c r="O75" s="4">
        <v>1.0892695999999999E-8</v>
      </c>
      <c r="P75" s="4">
        <v>2.5703600000000001E-8</v>
      </c>
    </row>
    <row r="76" spans="1:16" x14ac:dyDescent="0.4">
      <c r="A76" s="3">
        <v>332913</v>
      </c>
      <c r="B76" t="str">
        <f>VLOOKUP(A76,'sector labels'!A:B,2,FALSE)</f>
        <v>Plumbing fixture fitting and trim manufacturing</v>
      </c>
      <c r="C76" s="4">
        <v>5.9740776320400006E-8</v>
      </c>
      <c r="D76" s="4">
        <v>1.7869877999999999E-11</v>
      </c>
      <c r="E76" s="4">
        <v>4.868058E-10</v>
      </c>
      <c r="F76" s="4">
        <v>1.5606275999999998E-12</v>
      </c>
      <c r="G76" s="4">
        <v>2.4087480000000001E-13</v>
      </c>
      <c r="H76" s="4">
        <v>1.2195399999999999E-12</v>
      </c>
      <c r="I76" s="4">
        <v>2.2842172000000002E-8</v>
      </c>
      <c r="J76" s="4">
        <v>3.6778500000000001E-9</v>
      </c>
      <c r="K76" s="4">
        <v>4.9978880000000002E-9</v>
      </c>
      <c r="L76" s="4">
        <v>4.967279999999999E-9</v>
      </c>
      <c r="M76" s="4">
        <v>6.0761259999999997E-9</v>
      </c>
      <c r="N76" s="4">
        <v>2.7110164000000001E-9</v>
      </c>
      <c r="O76" s="4">
        <v>3.7612812E-9</v>
      </c>
      <c r="P76" s="4">
        <v>1.0199466000000001E-8</v>
      </c>
    </row>
    <row r="77" spans="1:16" x14ac:dyDescent="0.4">
      <c r="A77" s="3">
        <v>311990</v>
      </c>
      <c r="B77" t="str">
        <f>VLOOKUP(A77,'sector labels'!A:B,2,FALSE)</f>
        <v>All other food manufacturing</v>
      </c>
      <c r="C77" s="4">
        <v>5.9615839424839997E-8</v>
      </c>
      <c r="D77" s="4">
        <v>1.9914180000000001E-11</v>
      </c>
      <c r="E77" s="4">
        <v>7.1157640000000003E-10</v>
      </c>
      <c r="F77" s="4">
        <v>3.1817979999999997E-12</v>
      </c>
      <c r="G77" s="4">
        <v>1.9625483999999998E-13</v>
      </c>
      <c r="H77" s="4">
        <v>3.0061920000000001E-12</v>
      </c>
      <c r="I77" s="4">
        <v>1.6847858000000001E-8</v>
      </c>
      <c r="J77" s="4">
        <v>6.5835730000000008E-9</v>
      </c>
      <c r="K77" s="4">
        <v>2.9769339999999996E-9</v>
      </c>
      <c r="L77" s="4">
        <v>2.1940471999999998E-9</v>
      </c>
      <c r="M77" s="4">
        <v>1.4682420000000001E-9</v>
      </c>
      <c r="N77" s="4">
        <v>3.7081803999999996E-9</v>
      </c>
      <c r="O77" s="4">
        <v>1.1167986E-8</v>
      </c>
      <c r="P77" s="4">
        <v>1.3931143999999997E-8</v>
      </c>
    </row>
    <row r="78" spans="1:16" x14ac:dyDescent="0.4">
      <c r="A78" s="3">
        <v>711100</v>
      </c>
      <c r="B78" t="str">
        <f>VLOOKUP(A78,'sector labels'!A:B,2,FALSE)</f>
        <v>Performing arts companies</v>
      </c>
      <c r="C78" s="4">
        <v>5.8861173712000006E-8</v>
      </c>
      <c r="D78" s="4">
        <v>3.2373659999999994E-11</v>
      </c>
      <c r="E78" s="4">
        <v>1.0375471999999999E-9</v>
      </c>
      <c r="F78" s="4">
        <v>2.2661040000000001E-12</v>
      </c>
      <c r="G78" s="4">
        <v>5.0752399999999993E-13</v>
      </c>
      <c r="H78" s="4">
        <v>3.0816239999999998E-12</v>
      </c>
      <c r="I78" s="4">
        <v>8.8214160000000003E-9</v>
      </c>
      <c r="J78" s="4">
        <v>1.5045659999999999E-9</v>
      </c>
      <c r="K78" s="4">
        <v>9.0234560000000004E-10</v>
      </c>
      <c r="L78" s="4">
        <v>5.5208600000000007E-10</v>
      </c>
      <c r="M78" s="4">
        <v>1.0297956E-8</v>
      </c>
      <c r="N78" s="4">
        <v>5.1747280000000002E-9</v>
      </c>
      <c r="O78" s="4">
        <v>1.2567880000000002E-8</v>
      </c>
      <c r="P78" s="4">
        <v>1.7964419999999999E-8</v>
      </c>
    </row>
    <row r="79" spans="1:16" x14ac:dyDescent="0.4">
      <c r="A79" s="3">
        <v>334512</v>
      </c>
      <c r="B79" t="str">
        <f>VLOOKUP(A79,'sector labels'!A:B,2,FALSE)</f>
        <v>Automatic environmental control manufacturing</v>
      </c>
      <c r="C79" s="4">
        <v>5.7847730165420005E-8</v>
      </c>
      <c r="D79" s="4">
        <v>6.5020979999999996E-12</v>
      </c>
      <c r="E79" s="4">
        <v>4.7306679999999991E-10</v>
      </c>
      <c r="F79" s="4">
        <v>6.8990796000000003E-12</v>
      </c>
      <c r="G79" s="4">
        <v>4.4127834200000002E-12</v>
      </c>
      <c r="H79" s="4">
        <v>1.4422044000000002E-12</v>
      </c>
      <c r="I79" s="4">
        <v>9.9031480000000003E-9</v>
      </c>
      <c r="J79" s="4">
        <v>4.5234479999999999E-9</v>
      </c>
      <c r="K79" s="4">
        <v>5.9813459999999994E-9</v>
      </c>
      <c r="L79" s="4">
        <v>5.8741980000000004E-9</v>
      </c>
      <c r="M79" s="4">
        <v>8.6385080000000008E-9</v>
      </c>
      <c r="N79" s="4">
        <v>2.8100239999999998E-9</v>
      </c>
      <c r="O79" s="4">
        <v>3.3012752000000001E-9</v>
      </c>
      <c r="P79" s="4">
        <v>1.6323460000000001E-8</v>
      </c>
    </row>
    <row r="80" spans="1:16" x14ac:dyDescent="0.4">
      <c r="A80" s="3">
        <v>111900</v>
      </c>
      <c r="B80" t="str">
        <f>VLOOKUP(A80,'sector labels'!A:B,2,FALSE)</f>
        <v>Other crop farming</v>
      </c>
      <c r="C80" s="4">
        <v>5.7523795505799997E-8</v>
      </c>
      <c r="D80" s="4">
        <v>2.4042240000000002E-11</v>
      </c>
      <c r="E80" s="4">
        <v>1.4887340000000001E-9</v>
      </c>
      <c r="F80" s="4">
        <v>3.4403600000000001E-12</v>
      </c>
      <c r="G80" s="4">
        <v>6.0399180000000006E-13</v>
      </c>
      <c r="H80" s="4">
        <v>2.9329139999999998E-12</v>
      </c>
      <c r="I80" s="4">
        <v>3.448302E-9</v>
      </c>
      <c r="J80" s="4">
        <v>2.6500039999999998E-9</v>
      </c>
      <c r="K80" s="4">
        <v>3.888720000000001E-9</v>
      </c>
      <c r="L80" s="4">
        <v>0</v>
      </c>
      <c r="M80" s="4">
        <v>1.264794E-9</v>
      </c>
      <c r="N80" s="4">
        <v>4.4199820000000001E-9</v>
      </c>
      <c r="O80" s="4">
        <v>1.4810480000000001E-8</v>
      </c>
      <c r="P80" s="4">
        <v>2.5521760000000001E-8</v>
      </c>
    </row>
    <row r="81" spans="1:16" x14ac:dyDescent="0.4">
      <c r="A81" s="3" t="s">
        <v>38</v>
      </c>
      <c r="B81" t="str">
        <f>VLOOKUP(A81,'sector labels'!A:B,2,FALSE)</f>
        <v>Office and commercial structures</v>
      </c>
      <c r="C81" s="4">
        <v>5.7281535858400007E-8</v>
      </c>
      <c r="D81" s="4">
        <v>2.7075400000000006E-11</v>
      </c>
      <c r="E81" s="4">
        <v>2.04205E-9</v>
      </c>
      <c r="F81" s="4">
        <v>5.8782200000000008E-12</v>
      </c>
      <c r="G81" s="4">
        <v>1.3409324E-12</v>
      </c>
      <c r="H81" s="4">
        <v>2.1447060000000002E-12</v>
      </c>
      <c r="I81" s="4">
        <v>4.7420980000000002E-9</v>
      </c>
      <c r="J81" s="4">
        <v>2.8116460000000007E-9</v>
      </c>
      <c r="K81" s="4">
        <v>1.896864E-9</v>
      </c>
      <c r="L81" s="4">
        <v>6.9245720000000004E-10</v>
      </c>
      <c r="M81" s="4">
        <v>7.4847539999999996E-10</v>
      </c>
      <c r="N81" s="4">
        <v>5.0855059999999997E-9</v>
      </c>
      <c r="O81" s="4">
        <v>1.5604000000000002E-8</v>
      </c>
      <c r="P81" s="4">
        <v>2.3621999999999998E-8</v>
      </c>
    </row>
    <row r="82" spans="1:16" x14ac:dyDescent="0.4">
      <c r="A82" s="3">
        <v>327330</v>
      </c>
      <c r="B82" t="str">
        <f>VLOOKUP(A82,'sector labels'!A:B,2,FALSE)</f>
        <v>Concrete pipe, brick, and block manufacturing</v>
      </c>
      <c r="C82" s="4">
        <v>5.7160606194600001E-8</v>
      </c>
      <c r="D82" s="4">
        <v>2.3777658E-11</v>
      </c>
      <c r="E82" s="4">
        <v>1.4082286000000002E-9</v>
      </c>
      <c r="F82" s="4">
        <v>5.0680519999999999E-12</v>
      </c>
      <c r="G82" s="4">
        <v>3.4316080000000003E-13</v>
      </c>
      <c r="H82" s="4">
        <v>1.0007238000000002E-12</v>
      </c>
      <c r="I82" s="4">
        <v>7.8586180000000001E-9</v>
      </c>
      <c r="J82" s="4">
        <v>3.310798E-9</v>
      </c>
      <c r="K82" s="4">
        <v>4.8181039999999998E-9</v>
      </c>
      <c r="L82" s="4">
        <v>4.4993200000000005E-9</v>
      </c>
      <c r="M82" s="4">
        <v>5.1669520000000005E-9</v>
      </c>
      <c r="N82" s="4">
        <v>4.0031360000000007E-9</v>
      </c>
      <c r="O82" s="4">
        <v>1.0567838E-8</v>
      </c>
      <c r="P82" s="4">
        <v>1.5497421999999999E-8</v>
      </c>
    </row>
    <row r="83" spans="1:16" x14ac:dyDescent="0.4">
      <c r="A83" s="3" t="s">
        <v>44</v>
      </c>
      <c r="B83" t="str">
        <f>VLOOKUP(A83,'sector labels'!A:B,2,FALSE)</f>
        <v>Other nonresidential structures</v>
      </c>
      <c r="C83" s="4">
        <v>5.7058194974800002E-8</v>
      </c>
      <c r="D83" s="4">
        <v>2.6969820000000001E-11</v>
      </c>
      <c r="E83" s="4">
        <v>2.0340920000000002E-9</v>
      </c>
      <c r="F83" s="4">
        <v>5.855303999999999E-12</v>
      </c>
      <c r="G83" s="4">
        <v>1.3357067999999999E-12</v>
      </c>
      <c r="H83" s="4">
        <v>2.1363440000000001E-12</v>
      </c>
      <c r="I83" s="4">
        <v>4.7236159999999998E-9</v>
      </c>
      <c r="J83" s="4">
        <v>2.8006839999999995E-9</v>
      </c>
      <c r="K83" s="4">
        <v>1.8894699999999997E-9</v>
      </c>
      <c r="L83" s="4">
        <v>6.8975820000000005E-10</v>
      </c>
      <c r="M83" s="4">
        <v>7.4555759999999992E-10</v>
      </c>
      <c r="N83" s="4">
        <v>5.0656800000000002E-9</v>
      </c>
      <c r="O83" s="4">
        <v>1.554318E-8</v>
      </c>
      <c r="P83" s="4">
        <v>2.3529860000000001E-8</v>
      </c>
    </row>
    <row r="84" spans="1:16" x14ac:dyDescent="0.4">
      <c r="A84" s="3">
        <v>334111</v>
      </c>
      <c r="B84" t="str">
        <f>VLOOKUP(A84,'sector labels'!A:B,2,FALSE)</f>
        <v>Electronic computer manufacturing</v>
      </c>
      <c r="C84" s="4">
        <v>5.6903134270539987E-8</v>
      </c>
      <c r="D84" s="4">
        <v>4.1647174000000003E-11</v>
      </c>
      <c r="E84" s="4">
        <v>1.1497456000000001E-9</v>
      </c>
      <c r="F84" s="4">
        <v>1.0336175599999999E-12</v>
      </c>
      <c r="G84" s="4">
        <v>6.8970979999999996E-14</v>
      </c>
      <c r="H84" s="4">
        <v>8.9930799999999999E-13</v>
      </c>
      <c r="I84" s="4">
        <v>4.3356958000000006E-9</v>
      </c>
      <c r="J84" s="4">
        <v>1.9842825999999997E-9</v>
      </c>
      <c r="K84" s="4">
        <v>2.3347512E-9</v>
      </c>
      <c r="L84" s="4">
        <v>2.1216993199999998E-8</v>
      </c>
      <c r="M84" s="4">
        <v>3.8495839999999995E-9</v>
      </c>
      <c r="N84" s="4">
        <v>1.2189616E-9</v>
      </c>
      <c r="O84" s="4">
        <v>7.8381232E-9</v>
      </c>
      <c r="P84" s="4">
        <v>1.2931348E-8</v>
      </c>
    </row>
    <row r="85" spans="1:16" x14ac:dyDescent="0.4">
      <c r="A85" s="3">
        <v>233411</v>
      </c>
      <c r="B85" t="str">
        <f>VLOOKUP(A85,'sector labels'!A:B,2,FALSE)</f>
        <v>Single-family residential structures</v>
      </c>
      <c r="C85" s="4">
        <v>5.68594419632E-8</v>
      </c>
      <c r="D85" s="4">
        <v>2.68759E-11</v>
      </c>
      <c r="E85" s="4">
        <v>2.0270040000000002E-9</v>
      </c>
      <c r="F85" s="4">
        <v>5.8349079999999995E-12</v>
      </c>
      <c r="G85" s="4">
        <v>1.3310532000000001E-12</v>
      </c>
      <c r="H85" s="4">
        <v>2.1289020000000003E-12</v>
      </c>
      <c r="I85" s="4">
        <v>4.7071579999999995E-9</v>
      </c>
      <c r="J85" s="4">
        <v>2.79093E-9</v>
      </c>
      <c r="K85" s="4">
        <v>1.8828880000000001E-9</v>
      </c>
      <c r="L85" s="4">
        <v>6.8735600000000006E-10</v>
      </c>
      <c r="M85" s="4">
        <v>7.4296119999999996E-10</v>
      </c>
      <c r="N85" s="4">
        <v>5.048034E-9</v>
      </c>
      <c r="O85" s="4">
        <v>1.548906E-8</v>
      </c>
      <c r="P85" s="4">
        <v>2.3447880000000001E-8</v>
      </c>
    </row>
    <row r="86" spans="1:16" x14ac:dyDescent="0.4">
      <c r="A86" s="3">
        <v>336214</v>
      </c>
      <c r="B86" t="str">
        <f>VLOOKUP(A86,'sector labels'!A:B,2,FALSE)</f>
        <v>Travel trailer and camper manufacturing</v>
      </c>
      <c r="C86" s="4">
        <v>5.6398301549160007E-8</v>
      </c>
      <c r="D86" s="4">
        <v>2.1241698E-11</v>
      </c>
      <c r="E86" s="4">
        <v>1.2399853999999997E-9</v>
      </c>
      <c r="F86" s="4">
        <v>4.0585222E-12</v>
      </c>
      <c r="G86" s="4">
        <v>7.3900156000000005E-13</v>
      </c>
      <c r="H86" s="4">
        <v>2.6965274000000001E-12</v>
      </c>
      <c r="I86" s="4">
        <v>2.234278E-9</v>
      </c>
      <c r="J86" s="4">
        <v>9.8245099999999996E-10</v>
      </c>
      <c r="K86" s="4">
        <v>1.3130252000000001E-9</v>
      </c>
      <c r="L86" s="4">
        <v>1.52830766E-8</v>
      </c>
      <c r="M86" s="4">
        <v>1.5832220000000001E-9</v>
      </c>
      <c r="N86" s="4">
        <v>3.6261416000000001E-9</v>
      </c>
      <c r="O86" s="4">
        <v>6.3887480000000001E-9</v>
      </c>
      <c r="P86" s="4">
        <v>2.3718638000000003E-8</v>
      </c>
    </row>
    <row r="87" spans="1:16" x14ac:dyDescent="0.4">
      <c r="A87" s="3" t="s">
        <v>327</v>
      </c>
      <c r="B87" t="str">
        <f>VLOOKUP(A87,'sector labels'!A:B,2,FALSE)</f>
        <v>All other retail</v>
      </c>
      <c r="C87" s="4">
        <v>5.6202186426399994E-8</v>
      </c>
      <c r="D87" s="4">
        <v>4.09807E-11</v>
      </c>
      <c r="E87" s="4">
        <v>1.311078E-9</v>
      </c>
      <c r="F87" s="4">
        <v>4.2604060000000001E-12</v>
      </c>
      <c r="G87" s="4">
        <v>2.0322303999999999E-12</v>
      </c>
      <c r="H87" s="4">
        <v>4.2988900000000005E-12</v>
      </c>
      <c r="I87" s="4">
        <v>3.9169539999999998E-9</v>
      </c>
      <c r="J87" s="4">
        <v>1.4824241999999998E-9</v>
      </c>
      <c r="K87" s="4">
        <v>6.5408419999999997E-10</v>
      </c>
      <c r="L87" s="4">
        <v>9.5979380000000002E-10</v>
      </c>
      <c r="M87" s="4">
        <v>2.3695779999999998E-9</v>
      </c>
      <c r="N87" s="4">
        <v>4.077688E-9</v>
      </c>
      <c r="O87" s="4">
        <v>1.4814374000000001E-8</v>
      </c>
      <c r="P87" s="4">
        <v>2.6564640000000001E-8</v>
      </c>
    </row>
    <row r="88" spans="1:16" x14ac:dyDescent="0.4">
      <c r="A88" s="3">
        <v>447000</v>
      </c>
      <c r="B88" t="str">
        <f>VLOOKUP(A88,'sector labels'!A:B,2,FALSE)</f>
        <v>Gasoline stations</v>
      </c>
      <c r="C88" s="4">
        <v>5.608442674145999E-8</v>
      </c>
      <c r="D88" s="4">
        <v>2.909782E-11</v>
      </c>
      <c r="E88" s="4">
        <v>1.315913E-9</v>
      </c>
      <c r="F88" s="4">
        <v>3.1257180000000006E-12</v>
      </c>
      <c r="G88" s="4">
        <v>1.6340546000000002E-13</v>
      </c>
      <c r="H88" s="4">
        <v>4.1143380000000001E-12</v>
      </c>
      <c r="I88" s="4">
        <v>1.57087964E-8</v>
      </c>
      <c r="J88" s="4">
        <v>3.5325960000000001E-10</v>
      </c>
      <c r="K88" s="4">
        <v>1.4094746000000002E-10</v>
      </c>
      <c r="L88" s="4">
        <v>2.237118E-10</v>
      </c>
      <c r="M88" s="4">
        <v>5.036412E-10</v>
      </c>
      <c r="N88" s="4">
        <v>6.4016899999999988E-9</v>
      </c>
      <c r="O88" s="4">
        <v>1.3990345999999998E-8</v>
      </c>
      <c r="P88" s="4">
        <v>1.740962E-8</v>
      </c>
    </row>
    <row r="89" spans="1:16" x14ac:dyDescent="0.4">
      <c r="A89" s="3">
        <v>230302</v>
      </c>
      <c r="B89" t="str">
        <f>VLOOKUP(A89,'sector labels'!A:B,2,FALSE)</f>
        <v>Residential maintenance and repair</v>
      </c>
      <c r="C89" s="4">
        <v>5.5878225738199995E-8</v>
      </c>
      <c r="D89" s="4">
        <v>2.6412079999999995E-11</v>
      </c>
      <c r="E89" s="4">
        <v>1.992028E-9</v>
      </c>
      <c r="F89" s="4">
        <v>5.7342140000000003E-12</v>
      </c>
      <c r="G89" s="4">
        <v>1.3080801999999999E-12</v>
      </c>
      <c r="H89" s="4">
        <v>2.0921640000000005E-12</v>
      </c>
      <c r="I89" s="4">
        <v>4.6259240000000001E-9</v>
      </c>
      <c r="J89" s="4">
        <v>2.7427619999999995E-9</v>
      </c>
      <c r="K89" s="4">
        <v>1.8503939999999999E-9</v>
      </c>
      <c r="L89" s="4">
        <v>6.7549399999999994E-10</v>
      </c>
      <c r="M89" s="4">
        <v>7.3013919999999998E-10</v>
      </c>
      <c r="N89" s="4">
        <v>4.9609179999999992E-9</v>
      </c>
      <c r="O89" s="4">
        <v>1.5221759999999999E-8</v>
      </c>
      <c r="P89" s="4">
        <v>2.304326E-8</v>
      </c>
    </row>
    <row r="90" spans="1:16" x14ac:dyDescent="0.4">
      <c r="A90" s="3" t="s">
        <v>48</v>
      </c>
      <c r="B90" t="str">
        <f>VLOOKUP(A90,'sector labels'!A:B,2,FALSE)</f>
        <v>Transportation structures and highways and streets</v>
      </c>
      <c r="C90" s="4">
        <v>5.5836986338999997E-8</v>
      </c>
      <c r="D90" s="4">
        <v>2.6392619999999996E-11</v>
      </c>
      <c r="E90" s="4">
        <v>1.9905559999999998E-9</v>
      </c>
      <c r="F90" s="4">
        <v>5.7299820000000001E-12</v>
      </c>
      <c r="G90" s="4">
        <v>1.3071170000000001E-12</v>
      </c>
      <c r="H90" s="4">
        <v>2.0906199999999998E-12</v>
      </c>
      <c r="I90" s="4">
        <v>4.6225100000000004E-9</v>
      </c>
      <c r="J90" s="4">
        <v>2.7407399999999998E-9</v>
      </c>
      <c r="K90" s="4">
        <v>1.849028E-9</v>
      </c>
      <c r="L90" s="4">
        <v>6.7499620000000008E-10</v>
      </c>
      <c r="M90" s="4">
        <v>7.2959979999999998E-10</v>
      </c>
      <c r="N90" s="4">
        <v>4.9572559999999999E-9</v>
      </c>
      <c r="O90" s="4">
        <v>1.5210520000000002E-8</v>
      </c>
      <c r="P90" s="4">
        <v>2.3026259999999997E-8</v>
      </c>
    </row>
    <row r="91" spans="1:16" x14ac:dyDescent="0.4">
      <c r="A91" s="3">
        <v>233412</v>
      </c>
      <c r="B91" t="str">
        <f>VLOOKUP(A91,'sector labels'!A:B,2,FALSE)</f>
        <v>Multifamily residential structures</v>
      </c>
      <c r="C91" s="4">
        <v>5.5435344252000001E-8</v>
      </c>
      <c r="D91" s="4">
        <v>2.620278E-11</v>
      </c>
      <c r="E91" s="4">
        <v>1.9762379999999996E-9</v>
      </c>
      <c r="F91" s="4">
        <v>5.6887719999999997E-12</v>
      </c>
      <c r="G91" s="4">
        <v>1.297716E-12</v>
      </c>
      <c r="H91" s="4">
        <v>2.0755839999999998E-12</v>
      </c>
      <c r="I91" s="4">
        <v>4.589268E-9</v>
      </c>
      <c r="J91" s="4">
        <v>2.7210279999999998E-9</v>
      </c>
      <c r="K91" s="4">
        <v>1.835728E-9</v>
      </c>
      <c r="L91" s="4">
        <v>6.7014000000000013E-10</v>
      </c>
      <c r="M91" s="4">
        <v>7.2435340000000004E-10</v>
      </c>
      <c r="N91" s="4">
        <v>4.9216040000000005E-9</v>
      </c>
      <c r="O91" s="4">
        <v>1.510108E-8</v>
      </c>
      <c r="P91" s="4">
        <v>2.286064E-8</v>
      </c>
    </row>
    <row r="92" spans="1:16" x14ac:dyDescent="0.4">
      <c r="A92" s="3">
        <v>233210</v>
      </c>
      <c r="B92" t="str">
        <f>VLOOKUP(A92,'sector labels'!A:B,2,FALSE)</f>
        <v>Health care structures</v>
      </c>
      <c r="C92" s="4">
        <v>5.4888331642599995E-8</v>
      </c>
      <c r="D92" s="4">
        <v>2.5944200000000001E-11</v>
      </c>
      <c r="E92" s="4">
        <v>1.956736E-9</v>
      </c>
      <c r="F92" s="4">
        <v>5.6326319999999999E-12</v>
      </c>
      <c r="G92" s="4">
        <v>1.2849086E-12</v>
      </c>
      <c r="H92" s="4">
        <v>2.0551019999999999E-12</v>
      </c>
      <c r="I92" s="4">
        <v>4.5439759999999998E-9</v>
      </c>
      <c r="J92" s="4">
        <v>2.6941780000000001E-9</v>
      </c>
      <c r="K92" s="4">
        <v>1.8176160000000001E-9</v>
      </c>
      <c r="L92" s="4">
        <v>6.6352820000000003E-10</v>
      </c>
      <c r="M92" s="4">
        <v>7.1720459999999998E-10</v>
      </c>
      <c r="N92" s="4">
        <v>4.8730359999999999E-9</v>
      </c>
      <c r="O92" s="4">
        <v>1.4952099999999999E-8</v>
      </c>
      <c r="P92" s="4">
        <v>2.2635039999999997E-8</v>
      </c>
    </row>
    <row r="93" spans="1:16" x14ac:dyDescent="0.4">
      <c r="A93" s="3" t="s">
        <v>342</v>
      </c>
      <c r="B93" t="str">
        <f>VLOOKUP(A93,'sector labels'!A:B,2,FALSE)</f>
        <v>Directory, mailing list, and other publishers</v>
      </c>
      <c r="C93" s="4">
        <v>5.44468154938E-8</v>
      </c>
      <c r="D93" s="4">
        <v>4.2854779999999999E-11</v>
      </c>
      <c r="E93" s="4">
        <v>1.0051684000000001E-9</v>
      </c>
      <c r="F93" s="4">
        <v>1.7048353999999998E-12</v>
      </c>
      <c r="G93" s="4">
        <v>9.4165840000000013E-13</v>
      </c>
      <c r="H93" s="4">
        <v>2.6498200000000001E-12</v>
      </c>
      <c r="I93" s="4">
        <v>3.4130719999999999E-9</v>
      </c>
      <c r="J93" s="4">
        <v>0</v>
      </c>
      <c r="K93" s="4">
        <v>0</v>
      </c>
      <c r="L93" s="4">
        <v>3.8067340000000002E-9</v>
      </c>
      <c r="M93" s="4">
        <v>2.9937519999999997E-9</v>
      </c>
      <c r="N93" s="4">
        <v>5.747594E-9</v>
      </c>
      <c r="O93" s="4">
        <v>1.4334344E-8</v>
      </c>
      <c r="P93" s="4">
        <v>2.3098000000000003E-8</v>
      </c>
    </row>
    <row r="94" spans="1:16" x14ac:dyDescent="0.4">
      <c r="A94" s="3">
        <v>326140</v>
      </c>
      <c r="B94" t="str">
        <f>VLOOKUP(A94,'sector labels'!A:B,2,FALSE)</f>
        <v>Polystyrene foam product manufacturing</v>
      </c>
      <c r="C94" s="4">
        <v>5.3958085289580014E-8</v>
      </c>
      <c r="D94" s="4">
        <v>2.2223901999999999E-11</v>
      </c>
      <c r="E94" s="4">
        <v>1.240147E-9</v>
      </c>
      <c r="F94" s="4">
        <v>2.6235335999999999E-12</v>
      </c>
      <c r="G94" s="4">
        <v>2.1241698000000001E-13</v>
      </c>
      <c r="H94" s="4">
        <v>2.7560370000000003E-12</v>
      </c>
      <c r="I94" s="4">
        <v>1.0231454E-8</v>
      </c>
      <c r="J94" s="4">
        <v>1.2221990000000001E-9</v>
      </c>
      <c r="K94" s="4">
        <v>7.937127999999998E-9</v>
      </c>
      <c r="L94" s="4">
        <v>1.6567715999999999E-9</v>
      </c>
      <c r="M94" s="4">
        <v>2.0674859999999998E-9</v>
      </c>
      <c r="N94" s="4">
        <v>4.8740598000000004E-9</v>
      </c>
      <c r="O94" s="4">
        <v>9.0008819999999994E-9</v>
      </c>
      <c r="P94" s="4">
        <v>1.5700142000000001E-8</v>
      </c>
    </row>
    <row r="95" spans="1:16" x14ac:dyDescent="0.4">
      <c r="A95" s="3">
        <v>111300</v>
      </c>
      <c r="B95" t="str">
        <f>VLOOKUP(A95,'sector labels'!A:B,2,FALSE)</f>
        <v>Fruit and tree nut farming</v>
      </c>
      <c r="C95" s="4">
        <v>5.3809742368200002E-8</v>
      </c>
      <c r="D95" s="4">
        <v>2.2489680000000001E-11</v>
      </c>
      <c r="E95" s="4">
        <v>1.392612E-9</v>
      </c>
      <c r="F95" s="4">
        <v>3.2181360000000004E-12</v>
      </c>
      <c r="G95" s="4">
        <v>5.6501219999999999E-13</v>
      </c>
      <c r="H95" s="4">
        <v>2.7435399999999998E-12</v>
      </c>
      <c r="I95" s="4">
        <v>3.225876E-9</v>
      </c>
      <c r="J95" s="4">
        <v>2.478824E-9</v>
      </c>
      <c r="K95" s="4">
        <v>3.6379159999999997E-9</v>
      </c>
      <c r="L95" s="4">
        <v>0</v>
      </c>
      <c r="M95" s="4">
        <v>1.183174E-9</v>
      </c>
      <c r="N95" s="4">
        <v>4.1345640000000003E-9</v>
      </c>
      <c r="O95" s="4">
        <v>1.385424E-8</v>
      </c>
      <c r="P95" s="4">
        <v>2.3873520000000005E-8</v>
      </c>
    </row>
    <row r="96" spans="1:16" x14ac:dyDescent="0.4">
      <c r="A96" s="3" t="s">
        <v>41</v>
      </c>
      <c r="B96" t="str">
        <f>VLOOKUP(A96,'sector labels'!A:B,2,FALSE)</f>
        <v>Other residential structures</v>
      </c>
      <c r="C96" s="4">
        <v>5.2796993045799999E-8</v>
      </c>
      <c r="D96" s="4">
        <v>2.4955679999999998E-11</v>
      </c>
      <c r="E96" s="4">
        <v>1.882182E-9</v>
      </c>
      <c r="F96" s="4">
        <v>5.4180160000000009E-12</v>
      </c>
      <c r="G96" s="4">
        <v>1.2359498000000001E-12</v>
      </c>
      <c r="H96" s="4">
        <v>1.9767999999999998E-12</v>
      </c>
      <c r="I96" s="4">
        <v>4.3708380000000004E-9</v>
      </c>
      <c r="J96" s="4">
        <v>2.591522E-9</v>
      </c>
      <c r="K96" s="4">
        <v>1.7483588E-9</v>
      </c>
      <c r="L96" s="4">
        <v>6.3824559999999999E-10</v>
      </c>
      <c r="M96" s="4">
        <v>6.8987820000000005E-10</v>
      </c>
      <c r="N96" s="4">
        <v>4.6873620000000005E-9</v>
      </c>
      <c r="O96" s="4">
        <v>1.438238E-8</v>
      </c>
      <c r="P96" s="4">
        <v>2.1772639999999997E-8</v>
      </c>
    </row>
    <row r="97" spans="1:16" x14ac:dyDescent="0.4">
      <c r="A97" s="3">
        <v>230301</v>
      </c>
      <c r="B97" t="str">
        <f>VLOOKUP(A97,'sector labels'!A:B,2,FALSE)</f>
        <v>Nonresidential maintenance and repair</v>
      </c>
      <c r="C97" s="4">
        <v>5.2461755991799998E-8</v>
      </c>
      <c r="D97" s="4">
        <v>2.4797219999999999E-11</v>
      </c>
      <c r="E97" s="4">
        <v>1.8702300000000001E-9</v>
      </c>
      <c r="F97" s="4">
        <v>5.3836179999999997E-12</v>
      </c>
      <c r="G97" s="4">
        <v>1.2281038E-12</v>
      </c>
      <c r="H97" s="4">
        <v>1.9642500000000002E-12</v>
      </c>
      <c r="I97" s="4">
        <v>4.343092E-9</v>
      </c>
      <c r="J97" s="4">
        <v>2.5750680000000001E-9</v>
      </c>
      <c r="K97" s="4">
        <v>1.7372587999999997E-9</v>
      </c>
      <c r="L97" s="4">
        <v>6.3419280000000002E-10</v>
      </c>
      <c r="M97" s="4">
        <v>6.854972E-10</v>
      </c>
      <c r="N97" s="4">
        <v>4.6576039999999997E-9</v>
      </c>
      <c r="O97" s="4">
        <v>1.4291060000000001E-8</v>
      </c>
      <c r="P97" s="4">
        <v>2.1634380000000002E-8</v>
      </c>
    </row>
    <row r="98" spans="1:16" x14ac:dyDescent="0.4">
      <c r="A98" s="3">
        <v>624400</v>
      </c>
      <c r="B98" t="str">
        <f>VLOOKUP(A98,'sector labels'!A:B,2,FALSE)</f>
        <v>Child day care services</v>
      </c>
      <c r="C98" s="4">
        <v>5.1870894149799995E-8</v>
      </c>
      <c r="D98" s="4">
        <v>3.7453479999999996E-11</v>
      </c>
      <c r="E98" s="4">
        <v>8.1487860000000005E-10</v>
      </c>
      <c r="F98" s="4">
        <v>1.0770476E-12</v>
      </c>
      <c r="G98" s="4">
        <v>4.8776419999999993E-13</v>
      </c>
      <c r="H98" s="4">
        <v>3.6945580000000008E-12</v>
      </c>
      <c r="I98" s="4">
        <v>6.1230040000000001E-9</v>
      </c>
      <c r="J98" s="4">
        <v>1.2668763999999998E-9</v>
      </c>
      <c r="K98" s="4">
        <v>1.8907769999999997E-10</v>
      </c>
      <c r="L98" s="4">
        <v>1.2001426E-9</v>
      </c>
      <c r="M98" s="4">
        <v>3.4508240000000003E-9</v>
      </c>
      <c r="N98" s="4">
        <v>4.7883379999999998E-9</v>
      </c>
      <c r="O98" s="4">
        <v>1.7810780000000002E-8</v>
      </c>
      <c r="P98" s="4">
        <v>1.6184259999999998E-8</v>
      </c>
    </row>
    <row r="99" spans="1:16" x14ac:dyDescent="0.4">
      <c r="A99" s="3" t="s">
        <v>451</v>
      </c>
      <c r="B99" t="str">
        <f>VLOOKUP(A99,'sector labels'!A:B,2,FALSE)</f>
        <v>Grantmaking, giving, and social advocacy organizations</v>
      </c>
      <c r="C99" s="4">
        <v>5.1800770557400011E-8</v>
      </c>
      <c r="D99" s="4">
        <v>1.9121440000000002E-11</v>
      </c>
      <c r="E99" s="4">
        <v>1.0477269999999999E-9</v>
      </c>
      <c r="F99" s="4">
        <v>3.7244260000000002E-12</v>
      </c>
      <c r="G99" s="4">
        <v>1.4638474000000002E-12</v>
      </c>
      <c r="H99" s="4">
        <v>1.6382440000000002E-12</v>
      </c>
      <c r="I99" s="4">
        <v>3.6694739999999994E-9</v>
      </c>
      <c r="J99" s="4">
        <v>2.2944060000000001E-9</v>
      </c>
      <c r="K99" s="4">
        <v>1.5438018000000001E-9</v>
      </c>
      <c r="L99" s="4">
        <v>2.2573397999999999E-9</v>
      </c>
      <c r="M99" s="4">
        <v>6.2750819999999996E-9</v>
      </c>
      <c r="N99" s="4">
        <v>3.9644300000000005E-9</v>
      </c>
      <c r="O99" s="4">
        <v>1.2049002000000002E-8</v>
      </c>
      <c r="P99" s="4">
        <v>1.8673560000000001E-8</v>
      </c>
    </row>
    <row r="100" spans="1:16" x14ac:dyDescent="0.4">
      <c r="A100" s="3">
        <v>812900</v>
      </c>
      <c r="B100" t="str">
        <f>VLOOKUP(A100,'sector labels'!A:B,2,FALSE)</f>
        <v>Other personal services</v>
      </c>
      <c r="C100" s="4">
        <v>5.1335580502000008E-8</v>
      </c>
      <c r="D100" s="4">
        <v>2.545182E-11</v>
      </c>
      <c r="E100" s="4">
        <v>1.2718686E-9</v>
      </c>
      <c r="F100" s="4">
        <v>3.2836839999999999E-12</v>
      </c>
      <c r="G100" s="4">
        <v>3.3485799999999999E-12</v>
      </c>
      <c r="H100" s="4">
        <v>1.920618E-12</v>
      </c>
      <c r="I100" s="4">
        <v>2.5987119999999998E-9</v>
      </c>
      <c r="J100" s="4">
        <v>1.6091400000000001E-9</v>
      </c>
      <c r="K100" s="4">
        <v>1.0901932000000001E-9</v>
      </c>
      <c r="L100" s="4">
        <v>1.6463120000000001E-9</v>
      </c>
      <c r="M100" s="4">
        <v>4.4758359999999997E-9</v>
      </c>
      <c r="N100" s="4">
        <v>3.5379699999999999E-9</v>
      </c>
      <c r="O100" s="4">
        <v>1.6200464000000002E-8</v>
      </c>
      <c r="P100" s="4">
        <v>1.8871080000000003E-8</v>
      </c>
    </row>
    <row r="101" spans="1:16" x14ac:dyDescent="0.4">
      <c r="A101" s="3">
        <v>337121</v>
      </c>
      <c r="B101" t="str">
        <f>VLOOKUP(A101,'sector labels'!A:B,2,FALSE)</f>
        <v>Upholstered household furniture manufacturing</v>
      </c>
      <c r="C101" s="4">
        <v>5.0884051691200008E-8</v>
      </c>
      <c r="D101" s="4">
        <v>2.0594686000000001E-11</v>
      </c>
      <c r="E101" s="4">
        <v>8.6419020000000005E-10</v>
      </c>
      <c r="F101" s="4">
        <v>2.6537990000000001E-12</v>
      </c>
      <c r="G101" s="4">
        <v>1.6036074E-12</v>
      </c>
      <c r="H101" s="4">
        <v>2.0641988000000001E-12</v>
      </c>
      <c r="I101" s="4">
        <v>2.445952E-9</v>
      </c>
      <c r="J101" s="4">
        <v>1.0325551999999999E-9</v>
      </c>
      <c r="K101" s="4">
        <v>4.8392973999999992E-9</v>
      </c>
      <c r="L101" s="4">
        <v>5.1424400000000003E-9</v>
      </c>
      <c r="M101" s="4">
        <v>1.6123760000000002E-8</v>
      </c>
      <c r="N101" s="4">
        <v>7.626106000000001E-10</v>
      </c>
      <c r="O101" s="4">
        <v>6.3330659999999999E-9</v>
      </c>
      <c r="P101" s="4">
        <v>1.3313264E-8</v>
      </c>
    </row>
    <row r="102" spans="1:16" x14ac:dyDescent="0.4">
      <c r="A102" s="3">
        <v>335228</v>
      </c>
      <c r="B102" t="str">
        <f>VLOOKUP(A102,'sector labels'!A:B,2,FALSE)</f>
        <v>Other major household appliance manufacturing</v>
      </c>
      <c r="C102" s="4">
        <v>5.0683411203520008E-8</v>
      </c>
      <c r="D102" s="4">
        <v>2.831844E-11</v>
      </c>
      <c r="E102" s="4">
        <v>1.0989829999999998E-9</v>
      </c>
      <c r="F102" s="4">
        <v>3.4580017999999994E-12</v>
      </c>
      <c r="G102" s="4">
        <v>4.0051192000000003E-13</v>
      </c>
      <c r="H102" s="4">
        <v>2.5236497999999999E-12</v>
      </c>
      <c r="I102" s="4">
        <v>3.690666E-9</v>
      </c>
      <c r="J102" s="4">
        <v>2.9132679999999996E-9</v>
      </c>
      <c r="K102" s="4">
        <v>2.1094559999999998E-9</v>
      </c>
      <c r="L102" s="4">
        <v>2.4151576000000002E-9</v>
      </c>
      <c r="M102" s="4">
        <v>2.6944380000000002E-9</v>
      </c>
      <c r="N102" s="4">
        <v>4.1373339999999998E-9</v>
      </c>
      <c r="O102" s="4">
        <v>1.1891491999999998E-8</v>
      </c>
      <c r="P102" s="4">
        <v>1.9697916000000002E-8</v>
      </c>
    </row>
    <row r="103" spans="1:16" x14ac:dyDescent="0.4">
      <c r="A103" s="3">
        <v>332996</v>
      </c>
      <c r="B103" t="str">
        <f>VLOOKUP(A103,'sector labels'!A:B,2,FALSE)</f>
        <v>Fabricated pipe and pipe fitting manufacturing</v>
      </c>
      <c r="C103" s="4">
        <v>5.0107532112179995E-8</v>
      </c>
      <c r="D103" s="4">
        <v>1.3811654E-11</v>
      </c>
      <c r="E103" s="4">
        <v>8.1462459999999994E-10</v>
      </c>
      <c r="F103" s="4">
        <v>3.6301100000000002E-12</v>
      </c>
      <c r="G103" s="4">
        <v>1.7782698000000002E-13</v>
      </c>
      <c r="H103" s="4">
        <v>1.3339211999999999E-12</v>
      </c>
      <c r="I103" s="4">
        <v>7.808588E-9</v>
      </c>
      <c r="J103" s="4">
        <v>1.0923768000000001E-9</v>
      </c>
      <c r="K103" s="4">
        <v>6.6148200000000005E-9</v>
      </c>
      <c r="L103" s="4">
        <v>1.489848E-9</v>
      </c>
      <c r="M103" s="4">
        <v>1.8592559999999998E-9</v>
      </c>
      <c r="N103" s="4">
        <v>6.2190028000000002E-9</v>
      </c>
      <c r="O103" s="4">
        <v>3.8363424000000004E-9</v>
      </c>
      <c r="P103" s="4">
        <v>2.0353720000000002E-8</v>
      </c>
    </row>
    <row r="104" spans="1:16" x14ac:dyDescent="0.4">
      <c r="A104" s="3">
        <v>335912</v>
      </c>
      <c r="B104" t="str">
        <f>VLOOKUP(A104,'sector labels'!A:B,2,FALSE)</f>
        <v>Primary battery manufacturing</v>
      </c>
      <c r="C104" s="4">
        <v>4.9629751593359992E-8</v>
      </c>
      <c r="D104" s="4">
        <v>2.8005894E-11</v>
      </c>
      <c r="E104" s="4">
        <v>1.0860623999999998E-9</v>
      </c>
      <c r="F104" s="4">
        <v>3.3830629999999996E-12</v>
      </c>
      <c r="G104" s="4">
        <v>3.8854136000000004E-13</v>
      </c>
      <c r="H104" s="4">
        <v>2.4814950000000002E-12</v>
      </c>
      <c r="I104" s="4">
        <v>3.4649319999999998E-9</v>
      </c>
      <c r="J104" s="4">
        <v>2.851094E-9</v>
      </c>
      <c r="K104" s="4">
        <v>1.9821E-9</v>
      </c>
      <c r="L104" s="4">
        <v>2.3028042E-9</v>
      </c>
      <c r="M104" s="4">
        <v>2.5424080000000003E-9</v>
      </c>
      <c r="N104" s="4">
        <v>4.0834860000000003E-9</v>
      </c>
      <c r="O104" s="4">
        <v>1.1807828E-8</v>
      </c>
      <c r="P104" s="4">
        <v>1.9474777999999999E-8</v>
      </c>
    </row>
    <row r="105" spans="1:16" x14ac:dyDescent="0.4">
      <c r="A105" s="3">
        <v>327320</v>
      </c>
      <c r="B105" t="str">
        <f>VLOOKUP(A105,'sector labels'!A:B,2,FALSE)</f>
        <v>Ready-mix concrete manufacturing</v>
      </c>
      <c r="C105" s="4">
        <v>4.9568832528200003E-8</v>
      </c>
      <c r="D105" s="4">
        <v>3.0677739999999992E-11</v>
      </c>
      <c r="E105" s="4">
        <v>1.5964642E-9</v>
      </c>
      <c r="F105" s="4">
        <v>1.6769403999999999E-12</v>
      </c>
      <c r="G105" s="4">
        <v>9.9813800000000003E-14</v>
      </c>
      <c r="H105" s="4">
        <v>2.5970340000000002E-12</v>
      </c>
      <c r="I105" s="4">
        <v>8.6107940000000011E-10</v>
      </c>
      <c r="J105" s="4">
        <v>3.5984699999999998E-10</v>
      </c>
      <c r="K105" s="4">
        <v>5.1368799999999999E-10</v>
      </c>
      <c r="L105" s="4">
        <v>4.9137239999999997E-10</v>
      </c>
      <c r="M105" s="4">
        <v>6.1385799999999997E-10</v>
      </c>
      <c r="N105" s="4">
        <v>9.3194419999999992E-9</v>
      </c>
      <c r="O105" s="4">
        <v>1.2108928000000001E-8</v>
      </c>
      <c r="P105" s="4">
        <v>2.3669102000000004E-8</v>
      </c>
    </row>
    <row r="106" spans="1:16" x14ac:dyDescent="0.4">
      <c r="A106" s="3">
        <v>339990</v>
      </c>
      <c r="B106" t="str">
        <f>VLOOKUP(A106,'sector labels'!A:B,2,FALSE)</f>
        <v>All other miscellaneous manufacturing</v>
      </c>
      <c r="C106" s="4">
        <v>4.9425243859400001E-8</v>
      </c>
      <c r="D106" s="4">
        <v>1.7878685999999998E-11</v>
      </c>
      <c r="E106" s="4">
        <v>7.1263840000000004E-10</v>
      </c>
      <c r="F106" s="4">
        <v>4.1018395999999996E-12</v>
      </c>
      <c r="G106" s="4">
        <v>3.7079579999999999E-13</v>
      </c>
      <c r="H106" s="4">
        <v>1.4299380000000001E-12</v>
      </c>
      <c r="I106" s="4">
        <v>1.5251118E-8</v>
      </c>
      <c r="J106" s="4">
        <v>1.3611651999999999E-9</v>
      </c>
      <c r="K106" s="4">
        <v>1.704237E-9</v>
      </c>
      <c r="L106" s="4">
        <v>4.7031839999999999E-9</v>
      </c>
      <c r="M106" s="4">
        <v>2.34702E-9</v>
      </c>
      <c r="N106" s="4">
        <v>1.783558E-9</v>
      </c>
      <c r="O106" s="4">
        <v>7.4761880000000006E-9</v>
      </c>
      <c r="P106" s="4">
        <v>1.4062354000000002E-8</v>
      </c>
    </row>
    <row r="107" spans="1:16" x14ac:dyDescent="0.4">
      <c r="A107" s="3">
        <v>486000</v>
      </c>
      <c r="B107" t="str">
        <f>VLOOKUP(A107,'sector labels'!A:B,2,FALSE)</f>
        <v>Pipeline transportation</v>
      </c>
      <c r="C107" s="4">
        <v>4.8935098785999994E-8</v>
      </c>
      <c r="D107" s="4">
        <v>3.5350979999999996E-11</v>
      </c>
      <c r="E107" s="4">
        <v>1.1673071999999999E-9</v>
      </c>
      <c r="F107" s="4">
        <v>1.3502100000000002E-12</v>
      </c>
      <c r="G107" s="4">
        <v>2.8882400000000001E-13</v>
      </c>
      <c r="H107" s="4">
        <v>3.339572E-12</v>
      </c>
      <c r="I107" s="4">
        <v>1.7333097999999998E-9</v>
      </c>
      <c r="J107" s="4">
        <v>8.1599899999999997E-10</v>
      </c>
      <c r="K107" s="4">
        <v>1.0814084E-9</v>
      </c>
      <c r="L107" s="4">
        <v>1.2153728E-9</v>
      </c>
      <c r="M107" s="4">
        <v>3.065262E-9</v>
      </c>
      <c r="N107" s="4">
        <v>5.5007500000000005E-9</v>
      </c>
      <c r="O107" s="4">
        <v>1.5331099999999999E-8</v>
      </c>
      <c r="P107" s="4">
        <v>1.8984260000000003E-8</v>
      </c>
    </row>
    <row r="108" spans="1:16" x14ac:dyDescent="0.4">
      <c r="A108" s="3">
        <v>326120</v>
      </c>
      <c r="B108" t="str">
        <f>VLOOKUP(A108,'sector labels'!A:B,2,FALSE)</f>
        <v>Plastics pipe, pipe fitting, and unlaminated profile shape manufacturing</v>
      </c>
      <c r="C108" s="4">
        <v>4.853148686532E-8</v>
      </c>
      <c r="D108" s="4">
        <v>2.1991240000000002E-11</v>
      </c>
      <c r="E108" s="4">
        <v>1.0777108E-9</v>
      </c>
      <c r="F108" s="4">
        <v>4.550826E-12</v>
      </c>
      <c r="G108" s="4">
        <v>1.7628132E-13</v>
      </c>
      <c r="H108" s="4">
        <v>2.4001180000000001E-12</v>
      </c>
      <c r="I108" s="4">
        <v>8.6628580000000006E-9</v>
      </c>
      <c r="J108" s="4">
        <v>1.3909780000000001E-9</v>
      </c>
      <c r="K108" s="4">
        <v>8.6551999999999996E-9</v>
      </c>
      <c r="L108" s="4">
        <v>1.8938039999999998E-9</v>
      </c>
      <c r="M108" s="4">
        <v>2.4330639999999999E-9</v>
      </c>
      <c r="N108" s="4">
        <v>1.7163436E-9</v>
      </c>
      <c r="O108" s="4">
        <v>7.8605500000000005E-9</v>
      </c>
      <c r="P108" s="4">
        <v>1.4811860000000001E-8</v>
      </c>
    </row>
    <row r="109" spans="1:16" x14ac:dyDescent="0.4">
      <c r="A109" s="3">
        <v>561400</v>
      </c>
      <c r="B109" t="str">
        <f>VLOOKUP(A109,'sector labels'!A:B,2,FALSE)</f>
        <v>Business support services</v>
      </c>
      <c r="C109" s="4">
        <v>4.8141065312799995E-8</v>
      </c>
      <c r="D109" s="4">
        <v>1.6817067999999997E-11</v>
      </c>
      <c r="E109" s="4">
        <v>8.3166159999999989E-10</v>
      </c>
      <c r="F109" s="4">
        <v>1.2726889999999999E-12</v>
      </c>
      <c r="G109" s="4">
        <v>3.6830180000000004E-13</v>
      </c>
      <c r="H109" s="4">
        <v>1.9886540000000003E-12</v>
      </c>
      <c r="I109" s="4">
        <v>4.9998780000000001E-9</v>
      </c>
      <c r="J109" s="4">
        <v>1.7694360000000002E-9</v>
      </c>
      <c r="K109" s="4">
        <v>1.4395869999999999E-9</v>
      </c>
      <c r="L109" s="4">
        <v>2.2735080000000001E-9</v>
      </c>
      <c r="M109" s="4">
        <v>4.9598520000000002E-9</v>
      </c>
      <c r="N109" s="4">
        <v>3.6903980000000006E-9</v>
      </c>
      <c r="O109" s="4">
        <v>1.1436325999999999E-8</v>
      </c>
      <c r="P109" s="4">
        <v>1.6719972000000001E-8</v>
      </c>
    </row>
    <row r="110" spans="1:16" x14ac:dyDescent="0.4">
      <c r="A110" s="3">
        <v>333517</v>
      </c>
      <c r="B110" t="str">
        <f>VLOOKUP(A110,'sector labels'!A:B,2,FALSE)</f>
        <v>Machine tool manufacturing</v>
      </c>
      <c r="C110" s="4">
        <v>4.731420913346E-8</v>
      </c>
      <c r="D110" s="4">
        <v>2.2033220000000001E-11</v>
      </c>
      <c r="E110" s="4">
        <v>2.8373771999999997E-10</v>
      </c>
      <c r="F110" s="4">
        <v>3.0124425999999999E-12</v>
      </c>
      <c r="G110" s="4">
        <v>5.6052865999999995E-13</v>
      </c>
      <c r="H110" s="4">
        <v>1.9546222000000001E-12</v>
      </c>
      <c r="I110" s="4">
        <v>3.135964E-9</v>
      </c>
      <c r="J110" s="4">
        <v>1.3303709999999999E-9</v>
      </c>
      <c r="K110" s="4">
        <v>1.8236220000000002E-9</v>
      </c>
      <c r="L110" s="4">
        <v>1.8013340000000001E-9</v>
      </c>
      <c r="M110" s="4">
        <v>2.3394460000000002E-9</v>
      </c>
      <c r="N110" s="4">
        <v>9.6631160000000004E-10</v>
      </c>
      <c r="O110" s="4">
        <v>1.2584911999999998E-8</v>
      </c>
      <c r="P110" s="4">
        <v>2.3020949999999999E-8</v>
      </c>
    </row>
    <row r="111" spans="1:16" x14ac:dyDescent="0.4">
      <c r="A111" s="3">
        <v>335311</v>
      </c>
      <c r="B111" t="str">
        <f>VLOOKUP(A111,'sector labels'!A:B,2,FALSE)</f>
        <v>Power, distribution, and specialty transformer manufacturing</v>
      </c>
      <c r="C111" s="4">
        <v>4.72991766258E-8</v>
      </c>
      <c r="D111" s="4">
        <v>2.5071460000000003E-11</v>
      </c>
      <c r="E111" s="4">
        <v>8.4049020000000002E-10</v>
      </c>
      <c r="F111" s="4">
        <v>5.1721739999999996E-12</v>
      </c>
      <c r="G111" s="4">
        <v>4.0594600000000002E-13</v>
      </c>
      <c r="H111" s="4">
        <v>2.6282458000000002E-12</v>
      </c>
      <c r="I111" s="4">
        <v>3.4452720000000003E-9</v>
      </c>
      <c r="J111" s="4">
        <v>1.454392E-9</v>
      </c>
      <c r="K111" s="4">
        <v>2.0590059999999999E-9</v>
      </c>
      <c r="L111" s="4">
        <v>1.9743379999999998E-9</v>
      </c>
      <c r="M111" s="4">
        <v>2.4075039999999998E-9</v>
      </c>
      <c r="N111" s="4">
        <v>2.4519665999999999E-9</v>
      </c>
      <c r="O111" s="4">
        <v>1.099717E-8</v>
      </c>
      <c r="P111" s="4">
        <v>2.1635759999999999E-8</v>
      </c>
    </row>
    <row r="112" spans="1:16" x14ac:dyDescent="0.4">
      <c r="A112" s="3">
        <v>332710</v>
      </c>
      <c r="B112" t="str">
        <f>VLOOKUP(A112,'sector labels'!A:B,2,FALSE)</f>
        <v>Machine shops</v>
      </c>
      <c r="C112" s="4">
        <v>4.6665747002000001E-8</v>
      </c>
      <c r="D112" s="4">
        <v>1.6144460000000001E-11</v>
      </c>
      <c r="E112" s="4">
        <v>1.0978154E-9</v>
      </c>
      <c r="F112" s="4">
        <v>5.8783619999999995E-12</v>
      </c>
      <c r="G112" s="4">
        <v>7.1003039999999998E-13</v>
      </c>
      <c r="H112" s="4">
        <v>1.3641496000000002E-12</v>
      </c>
      <c r="I112" s="4">
        <v>2.7867663999999996E-9</v>
      </c>
      <c r="J112" s="4">
        <v>1.6303131999999999E-9</v>
      </c>
      <c r="K112" s="4">
        <v>5.7243212000000003E-9</v>
      </c>
      <c r="L112" s="4">
        <v>1.8242558000000002E-9</v>
      </c>
      <c r="M112" s="4">
        <v>3.1437660000000001E-10</v>
      </c>
      <c r="N112" s="4">
        <v>2.4249173999999999E-9</v>
      </c>
      <c r="O112" s="4">
        <v>7.1607840000000002E-9</v>
      </c>
      <c r="P112" s="4">
        <v>2.3678099999999997E-8</v>
      </c>
    </row>
    <row r="113" spans="1:16" x14ac:dyDescent="0.4">
      <c r="A113" s="3">
        <v>311615</v>
      </c>
      <c r="B113" t="str">
        <f>VLOOKUP(A113,'sector labels'!A:B,2,FALSE)</f>
        <v>Poultry processing</v>
      </c>
      <c r="C113" s="4">
        <v>4.6345634610420004E-8</v>
      </c>
      <c r="D113" s="4">
        <v>8.8872300000000015E-12</v>
      </c>
      <c r="E113" s="4">
        <v>7.3243060000000001E-10</v>
      </c>
      <c r="F113" s="4">
        <v>1.7260119999999998E-12</v>
      </c>
      <c r="G113" s="4">
        <v>2.8640942000000007E-13</v>
      </c>
      <c r="H113" s="4">
        <v>1.3439590000000001E-12</v>
      </c>
      <c r="I113" s="4">
        <v>3.2735323999999999E-9</v>
      </c>
      <c r="J113" s="4">
        <v>4.5591759999999995E-9</v>
      </c>
      <c r="K113" s="4">
        <v>3.0666760000000004E-9</v>
      </c>
      <c r="L113" s="4">
        <v>1.0197548000000001E-8</v>
      </c>
      <c r="M113" s="4">
        <v>8.6006100000000001E-9</v>
      </c>
      <c r="N113" s="4">
        <v>2.0726519999999997E-9</v>
      </c>
      <c r="O113" s="4">
        <v>4.4478999999999999E-9</v>
      </c>
      <c r="P113" s="4">
        <v>9.382865999999999E-9</v>
      </c>
    </row>
    <row r="114" spans="1:16" x14ac:dyDescent="0.4">
      <c r="A114" s="3">
        <v>327400</v>
      </c>
      <c r="B114" t="str">
        <f>VLOOKUP(A114,'sector labels'!A:B,2,FALSE)</f>
        <v>Lime and gypsum product manufacturing</v>
      </c>
      <c r="C114" s="4">
        <v>4.5577011474599997E-8</v>
      </c>
      <c r="D114" s="4">
        <v>6.2421799999999992E-12</v>
      </c>
      <c r="E114" s="4">
        <v>4.3591899999999997E-10</v>
      </c>
      <c r="F114" s="4">
        <v>1.2745166E-12</v>
      </c>
      <c r="G114" s="4">
        <v>2.0248619999999998E-13</v>
      </c>
      <c r="H114" s="4">
        <v>1.0012917999999999E-12</v>
      </c>
      <c r="I114" s="4">
        <v>8.1956340000000002E-9</v>
      </c>
      <c r="J114" s="4">
        <v>3.5378219999999999E-9</v>
      </c>
      <c r="K114" s="4">
        <v>4.8217820000000001E-9</v>
      </c>
      <c r="L114" s="4">
        <v>4.7440999999999998E-9</v>
      </c>
      <c r="M114" s="4">
        <v>5.9478319999999999E-9</v>
      </c>
      <c r="N114" s="4">
        <v>2.5320659999999999E-9</v>
      </c>
      <c r="O114" s="4">
        <v>3.3947199999999996E-9</v>
      </c>
      <c r="P114" s="4">
        <v>1.1958415999999999E-8</v>
      </c>
    </row>
    <row r="115" spans="1:16" x14ac:dyDescent="0.4">
      <c r="A115" s="3">
        <v>321910</v>
      </c>
      <c r="B115" t="str">
        <f>VLOOKUP(A115,'sector labels'!A:B,2,FALSE)</f>
        <v>Millwork</v>
      </c>
      <c r="C115" s="4">
        <v>4.4777518658000006E-8</v>
      </c>
      <c r="D115" s="4">
        <v>1.8053779999999999E-11</v>
      </c>
      <c r="E115" s="4">
        <v>1.0177212E-9</v>
      </c>
      <c r="F115" s="4">
        <v>5.2707139999999993E-12</v>
      </c>
      <c r="G115" s="4">
        <v>8.5736959999999998E-13</v>
      </c>
      <c r="H115" s="4">
        <v>2.4589943999999999E-12</v>
      </c>
      <c r="I115" s="4">
        <v>3.624274E-9</v>
      </c>
      <c r="J115" s="4">
        <v>1.521258E-9</v>
      </c>
      <c r="K115" s="4">
        <v>4.1087160000000002E-9</v>
      </c>
      <c r="L115" s="4">
        <v>2.0703400000000001E-9</v>
      </c>
      <c r="M115" s="4">
        <v>2.6536639999999997E-9</v>
      </c>
      <c r="N115" s="4">
        <v>5.8799905999999999E-9</v>
      </c>
      <c r="O115" s="4">
        <v>7.1392139999999998E-9</v>
      </c>
      <c r="P115" s="4">
        <v>1.6735700000000002E-8</v>
      </c>
    </row>
    <row r="116" spans="1:16" x14ac:dyDescent="0.4">
      <c r="A116" s="3">
        <v>326130</v>
      </c>
      <c r="B116" t="str">
        <f>VLOOKUP(A116,'sector labels'!A:B,2,FALSE)</f>
        <v>Laminated plastics plate, sheet (except packaging), and shape manufacturing</v>
      </c>
      <c r="C116" s="4">
        <v>4.3866808261599995E-8</v>
      </c>
      <c r="D116" s="4">
        <v>2.2896426000000001E-11</v>
      </c>
      <c r="E116" s="4">
        <v>1.0357891400000001E-9</v>
      </c>
      <c r="F116" s="4">
        <v>3.5045259999999995E-12</v>
      </c>
      <c r="G116" s="4">
        <v>2.7954879999999997E-13</v>
      </c>
      <c r="H116" s="4">
        <v>2.0050207999999999E-12</v>
      </c>
      <c r="I116" s="4">
        <v>4.8226319999999997E-9</v>
      </c>
      <c r="J116" s="4">
        <v>2.0369339999999999E-9</v>
      </c>
      <c r="K116" s="4">
        <v>2.8172499999999996E-9</v>
      </c>
      <c r="L116" s="4">
        <v>2.7661479999999998E-9</v>
      </c>
      <c r="M116" s="4">
        <v>3.5020679999999999E-9</v>
      </c>
      <c r="N116" s="4">
        <v>1.5020118000000002E-9</v>
      </c>
      <c r="O116" s="4">
        <v>6.6571517999999992E-9</v>
      </c>
      <c r="P116" s="4">
        <v>1.8698138000000001E-8</v>
      </c>
    </row>
    <row r="117" spans="1:16" x14ac:dyDescent="0.4">
      <c r="A117" s="3">
        <v>337215</v>
      </c>
      <c r="B117" t="str">
        <f>VLOOKUP(A117,'sector labels'!A:B,2,FALSE)</f>
        <v>Showcase, partition, shelving, and locker manufacturing</v>
      </c>
      <c r="C117" s="4">
        <v>4.3728571578560004E-8</v>
      </c>
      <c r="D117" s="4">
        <v>1.5291994E-11</v>
      </c>
      <c r="E117" s="4">
        <v>1.4087026000000001E-9</v>
      </c>
      <c r="F117" s="4">
        <v>6.8727776000000004E-12</v>
      </c>
      <c r="G117" s="4">
        <v>9.5357355999999986E-13</v>
      </c>
      <c r="H117" s="4">
        <v>1.2818333999999999E-12</v>
      </c>
      <c r="I117" s="4">
        <v>2.4994679999999996E-9</v>
      </c>
      <c r="J117" s="4">
        <v>1.0740883999999999E-9</v>
      </c>
      <c r="K117" s="4">
        <v>4.050697999999999E-9</v>
      </c>
      <c r="L117" s="4">
        <v>1.4450239999999999E-9</v>
      </c>
      <c r="M117" s="4">
        <v>1.6416299999999998E-9</v>
      </c>
      <c r="N117" s="4">
        <v>2.1121523999999999E-9</v>
      </c>
      <c r="O117" s="4">
        <v>8.6468219999999991E-9</v>
      </c>
      <c r="P117" s="4">
        <v>2.0825586000000001E-8</v>
      </c>
    </row>
    <row r="118" spans="1:16" x14ac:dyDescent="0.4">
      <c r="A118" s="3">
        <v>339114</v>
      </c>
      <c r="B118" t="str">
        <f>VLOOKUP(A118,'sector labels'!A:B,2,FALSE)</f>
        <v>Dental equipment and supplies manufacturing</v>
      </c>
      <c r="C118" s="4">
        <v>4.3173153113640003E-8</v>
      </c>
      <c r="D118" s="4">
        <v>3.1019448000000004E-11</v>
      </c>
      <c r="E118" s="4">
        <v>1.0640336E-9</v>
      </c>
      <c r="F118" s="4">
        <v>3.0041906000000003E-12</v>
      </c>
      <c r="G118" s="4">
        <v>4.0783783999999999E-13</v>
      </c>
      <c r="H118" s="4">
        <v>2.3304371999999999E-12</v>
      </c>
      <c r="I118" s="4">
        <v>2.8316080000000001E-9</v>
      </c>
      <c r="J118" s="4">
        <v>2.2539800000000001E-9</v>
      </c>
      <c r="K118" s="4">
        <v>1.0724119999999998E-9</v>
      </c>
      <c r="L118" s="4">
        <v>1.303922E-9</v>
      </c>
      <c r="M118" s="4">
        <v>1.038132E-9</v>
      </c>
      <c r="N118" s="4">
        <v>4.1368043999999998E-9</v>
      </c>
      <c r="O118" s="4">
        <v>1.12199772E-8</v>
      </c>
      <c r="P118" s="4">
        <v>1.8215522000000002E-8</v>
      </c>
    </row>
    <row r="119" spans="1:16" x14ac:dyDescent="0.4">
      <c r="A119" s="3">
        <v>452000</v>
      </c>
      <c r="B119" t="str">
        <f>VLOOKUP(A119,'sector labels'!A:B,2,FALSE)</f>
        <v>General merchandise stores</v>
      </c>
      <c r="C119" s="4">
        <v>4.2391558397399997E-8</v>
      </c>
      <c r="D119" s="4">
        <v>3.4923040000000004E-11</v>
      </c>
      <c r="E119" s="4">
        <v>1.0020212E-9</v>
      </c>
      <c r="F119" s="4">
        <v>3.8218180000000004E-12</v>
      </c>
      <c r="G119" s="4">
        <v>3.730854E-13</v>
      </c>
      <c r="H119" s="4">
        <v>3.9948539999999996E-12</v>
      </c>
      <c r="I119" s="4">
        <v>3.615358E-9</v>
      </c>
      <c r="J119" s="4">
        <v>1.8795619999999999E-9</v>
      </c>
      <c r="K119" s="4">
        <v>4.9538220000000008E-10</v>
      </c>
      <c r="L119" s="4">
        <v>8.7863979999999991E-10</v>
      </c>
      <c r="M119" s="4">
        <v>6.6441300000000001E-10</v>
      </c>
      <c r="N119" s="4">
        <v>1.3507994000000001E-9</v>
      </c>
      <c r="O119" s="4">
        <v>1.301647E-8</v>
      </c>
      <c r="P119" s="4">
        <v>1.94458E-8</v>
      </c>
    </row>
    <row r="120" spans="1:16" x14ac:dyDescent="0.4">
      <c r="A120" s="3" t="s">
        <v>116</v>
      </c>
      <c r="B120" t="str">
        <f>VLOOKUP(A120,'sector labels'!A:B,2,FALSE)</f>
        <v>Cutting and machine tool accessory, rolling mill, and other metalworking machinery manufacturing</v>
      </c>
      <c r="C120" s="4">
        <v>4.2383782244600001E-8</v>
      </c>
      <c r="D120" s="4">
        <v>8.9100639999999996E-12</v>
      </c>
      <c r="E120" s="4">
        <v>4.9316959999999994E-10</v>
      </c>
      <c r="F120" s="4">
        <v>1.5969312E-12</v>
      </c>
      <c r="G120" s="4">
        <v>6.1192280000000008E-13</v>
      </c>
      <c r="H120" s="4">
        <v>5.8972660000000001E-13</v>
      </c>
      <c r="I120" s="4">
        <v>4.662897999999999E-9</v>
      </c>
      <c r="J120" s="4">
        <v>1.9527940000000003E-9</v>
      </c>
      <c r="K120" s="4">
        <v>5.4151440000000004E-9</v>
      </c>
      <c r="L120" s="4">
        <v>2.663362E-9</v>
      </c>
      <c r="M120" s="4">
        <v>3.2544700000000002E-9</v>
      </c>
      <c r="N120" s="4">
        <v>1.4724679999999998E-9</v>
      </c>
      <c r="O120" s="4">
        <v>3.9513599999999999E-9</v>
      </c>
      <c r="P120" s="4">
        <v>1.8506408000000001E-8</v>
      </c>
    </row>
    <row r="121" spans="1:16" x14ac:dyDescent="0.4">
      <c r="A121" s="3" t="s">
        <v>309</v>
      </c>
      <c r="B121" t="str">
        <f>VLOOKUP(A121,'sector labels'!A:B,2,FALSE)</f>
        <v>Other durable goods merchant wholesalers</v>
      </c>
      <c r="C121" s="4">
        <v>4.2214571431800003E-8</v>
      </c>
      <c r="D121" s="4">
        <v>2.7948380000000003E-11</v>
      </c>
      <c r="E121" s="4">
        <v>1.1881608E-9</v>
      </c>
      <c r="F121" s="4">
        <v>2.9972020000000005E-12</v>
      </c>
      <c r="G121" s="4">
        <v>4.6198579999999993E-13</v>
      </c>
      <c r="H121" s="4">
        <v>2.5388639999999998E-12</v>
      </c>
      <c r="I121" s="4">
        <v>2.930916E-9</v>
      </c>
      <c r="J121" s="4">
        <v>2.3482054000000003E-9</v>
      </c>
      <c r="K121" s="4">
        <v>1.7959894000000003E-9</v>
      </c>
      <c r="L121" s="4">
        <v>9.8565339999999985E-10</v>
      </c>
      <c r="M121" s="4">
        <v>1.1181280000000001E-9</v>
      </c>
      <c r="N121" s="4">
        <v>3.5135879999999998E-9</v>
      </c>
      <c r="O121" s="4">
        <v>1.2278663999999999E-8</v>
      </c>
      <c r="P121" s="4">
        <v>1.6021320000000001E-8</v>
      </c>
    </row>
    <row r="122" spans="1:16" x14ac:dyDescent="0.4">
      <c r="A122" s="3">
        <v>334510</v>
      </c>
      <c r="B122" t="str">
        <f>VLOOKUP(A122,'sector labels'!A:B,2,FALSE)</f>
        <v>Electromedical and electrotherapeutic apparatus manufacturing</v>
      </c>
      <c r="C122" s="4">
        <v>4.2088072875160002E-8</v>
      </c>
      <c r="D122" s="4">
        <v>1.1028128E-11</v>
      </c>
      <c r="E122" s="4">
        <v>7.4283059999999999E-10</v>
      </c>
      <c r="F122" s="4">
        <v>1.4421479999999999E-12</v>
      </c>
      <c r="G122" s="4">
        <v>3.5055155999999998E-13</v>
      </c>
      <c r="H122" s="4">
        <v>9.8684760000000001E-13</v>
      </c>
      <c r="I122" s="4">
        <v>1.5586578E-9</v>
      </c>
      <c r="J122" s="4">
        <v>3.3978719999999996E-10</v>
      </c>
      <c r="K122" s="4">
        <v>1.0387282E-9</v>
      </c>
      <c r="L122" s="4">
        <v>1.1112020000000002E-8</v>
      </c>
      <c r="M122" s="4">
        <v>2.8399613999999998E-9</v>
      </c>
      <c r="N122" s="4">
        <v>1.837942E-9</v>
      </c>
      <c r="O122" s="4">
        <v>9.080158E-9</v>
      </c>
      <c r="P122" s="4">
        <v>1.352418E-8</v>
      </c>
    </row>
    <row r="123" spans="1:16" x14ac:dyDescent="0.4">
      <c r="A123" s="3">
        <v>313300</v>
      </c>
      <c r="B123" t="str">
        <f>VLOOKUP(A123,'sector labels'!A:B,2,FALSE)</f>
        <v>Textile and fabric finishing and fabric coating mills</v>
      </c>
      <c r="C123" s="4">
        <v>4.1847744181600002E-8</v>
      </c>
      <c r="D123" s="4">
        <v>9.6186520000000004E-12</v>
      </c>
      <c r="E123" s="4">
        <v>1.0988319999999998E-9</v>
      </c>
      <c r="F123" s="4">
        <v>1.5836463999999998E-12</v>
      </c>
      <c r="G123" s="4">
        <v>1.7859039999999998E-13</v>
      </c>
      <c r="H123" s="4">
        <v>1.4096928E-12</v>
      </c>
      <c r="I123" s="4">
        <v>1.0367117999999999E-8</v>
      </c>
      <c r="J123" s="4">
        <v>2.4943840000000003E-9</v>
      </c>
      <c r="K123" s="4">
        <v>3.4336299999999999E-9</v>
      </c>
      <c r="L123" s="4">
        <v>3.3696059999999999E-9</v>
      </c>
      <c r="M123" s="4">
        <v>4.4438559999999995E-9</v>
      </c>
      <c r="N123" s="4">
        <v>1.7966360000000003E-9</v>
      </c>
      <c r="O123" s="4">
        <v>6.7762175999999996E-9</v>
      </c>
      <c r="P123" s="4">
        <v>8.0546740000000003E-9</v>
      </c>
    </row>
    <row r="124" spans="1:16" x14ac:dyDescent="0.4">
      <c r="A124" s="3">
        <v>446000</v>
      </c>
      <c r="B124" t="str">
        <f>VLOOKUP(A124,'sector labels'!A:B,2,FALSE)</f>
        <v>Health and personal care stores</v>
      </c>
      <c r="C124" s="4">
        <v>4.1571156862840004E-8</v>
      </c>
      <c r="D124" s="4">
        <v>3.1502500000000003E-11</v>
      </c>
      <c r="E124" s="4">
        <v>1.0737262E-9</v>
      </c>
      <c r="F124" s="4">
        <v>2.6681299999999995E-12</v>
      </c>
      <c r="G124" s="4">
        <v>5.2602284000000006E-13</v>
      </c>
      <c r="H124" s="4">
        <v>5.08361E-12</v>
      </c>
      <c r="I124" s="4">
        <v>1.8918461999999999E-9</v>
      </c>
      <c r="J124" s="4">
        <v>7.4616980000000006E-10</v>
      </c>
      <c r="K124" s="4">
        <v>3.0046019999999998E-10</v>
      </c>
      <c r="L124" s="4">
        <v>3.1236788000000001E-9</v>
      </c>
      <c r="M124" s="4">
        <v>4.0282365999999999E-9</v>
      </c>
      <c r="N124" s="4">
        <v>2.3369788000000004E-9</v>
      </c>
      <c r="O124" s="4">
        <v>8.5668400000000002E-9</v>
      </c>
      <c r="P124" s="4">
        <v>1.9463440000000002E-8</v>
      </c>
    </row>
    <row r="125" spans="1:16" x14ac:dyDescent="0.4">
      <c r="A125" s="3">
        <v>481000</v>
      </c>
      <c r="B125" t="str">
        <f>VLOOKUP(A125,'sector labels'!A:B,2,FALSE)</f>
        <v>Air transportation</v>
      </c>
      <c r="C125" s="4">
        <v>4.0652746430400005E-8</v>
      </c>
      <c r="D125" s="4">
        <v>5.3568619999999994E-11</v>
      </c>
      <c r="E125" s="4">
        <v>7.4226180000000004E-10</v>
      </c>
      <c r="F125" s="4">
        <v>1.3429985999999998E-12</v>
      </c>
      <c r="G125" s="4">
        <v>1.8720379999999997E-13</v>
      </c>
      <c r="H125" s="4">
        <v>4.2860079999999999E-12</v>
      </c>
      <c r="I125" s="4">
        <v>2.9918251999999997E-9</v>
      </c>
      <c r="J125" s="4">
        <v>6.0742299999999988E-10</v>
      </c>
      <c r="K125" s="4">
        <v>4.5655000000000004E-10</v>
      </c>
      <c r="L125" s="4">
        <v>1.1546736E-9</v>
      </c>
      <c r="M125" s="4">
        <v>4.8077579999999997E-9</v>
      </c>
      <c r="N125" s="4">
        <v>2.7645160000000003E-9</v>
      </c>
      <c r="O125" s="4">
        <v>6.4423539999999994E-9</v>
      </c>
      <c r="P125" s="4">
        <v>2.0625999999999999E-8</v>
      </c>
    </row>
    <row r="126" spans="1:16" x14ac:dyDescent="0.4">
      <c r="A126" s="3">
        <v>313200</v>
      </c>
      <c r="B126" t="str">
        <f>VLOOKUP(A126,'sector labels'!A:B,2,FALSE)</f>
        <v>Fabric mills</v>
      </c>
      <c r="C126" s="4">
        <v>4.0501257097800005E-8</v>
      </c>
      <c r="D126" s="4">
        <v>1.1736454000000001E-11</v>
      </c>
      <c r="E126" s="4">
        <v>8.070281999999999E-10</v>
      </c>
      <c r="F126" s="4">
        <v>1.2731626000000001E-12</v>
      </c>
      <c r="G126" s="4">
        <v>1.6355400000000001E-13</v>
      </c>
      <c r="H126" s="4">
        <v>1.1617271999999999E-12</v>
      </c>
      <c r="I126" s="4">
        <v>5.5409939999999995E-9</v>
      </c>
      <c r="J126" s="4">
        <v>2.3212220000000002E-9</v>
      </c>
      <c r="K126" s="4">
        <v>5.3971699999999999E-9</v>
      </c>
      <c r="L126" s="4">
        <v>3.1669720000000001E-9</v>
      </c>
      <c r="M126" s="4">
        <v>3.8788360000000002E-9</v>
      </c>
      <c r="N126" s="4">
        <v>1.7480519999999998E-9</v>
      </c>
      <c r="O126" s="4">
        <v>8.0238900000000009E-9</v>
      </c>
      <c r="P126" s="4">
        <v>9.6027580000000006E-9</v>
      </c>
    </row>
    <row r="127" spans="1:16" x14ac:dyDescent="0.4">
      <c r="A127" s="3">
        <v>335120</v>
      </c>
      <c r="B127" t="str">
        <f>VLOOKUP(A127,'sector labels'!A:B,2,FALSE)</f>
        <v>Lighting fixture manufacturing</v>
      </c>
      <c r="C127" s="4">
        <v>3.9970757024400001E-8</v>
      </c>
      <c r="D127" s="4">
        <v>1.4594975999999998E-11</v>
      </c>
      <c r="E127" s="4">
        <v>3.8122980000000002E-10</v>
      </c>
      <c r="F127" s="4">
        <v>2.4075260000000001E-12</v>
      </c>
      <c r="G127" s="4">
        <v>2.0862720000000001E-13</v>
      </c>
      <c r="H127" s="4">
        <v>9.2609520000000012E-13</v>
      </c>
      <c r="I127" s="4">
        <v>5.9745499999999994E-9</v>
      </c>
      <c r="J127" s="4">
        <v>2.535218E-9</v>
      </c>
      <c r="K127" s="4">
        <v>3.5623059999999998E-9</v>
      </c>
      <c r="L127" s="4">
        <v>3.4325220000000003E-9</v>
      </c>
      <c r="M127" s="4">
        <v>4.3673660000000004E-9</v>
      </c>
      <c r="N127" s="4">
        <v>1.853612E-9</v>
      </c>
      <c r="O127" s="4">
        <v>4.9921540000000004E-9</v>
      </c>
      <c r="P127" s="4">
        <v>1.2853662E-8</v>
      </c>
    </row>
    <row r="128" spans="1:16" x14ac:dyDescent="0.4">
      <c r="A128" s="3" t="s">
        <v>420</v>
      </c>
      <c r="B128" t="str">
        <f>VLOOKUP(A128,'sector labels'!A:B,2,FALSE)</f>
        <v>Nursing and community care facilities</v>
      </c>
      <c r="C128" s="4">
        <v>3.9899334928799995E-8</v>
      </c>
      <c r="D128" s="4">
        <v>2.8815319999999997E-11</v>
      </c>
      <c r="E128" s="4">
        <v>6.2682799999999998E-10</v>
      </c>
      <c r="F128" s="4">
        <v>8.2863499999999993E-13</v>
      </c>
      <c r="G128" s="4">
        <v>3.7527379999999995E-13</v>
      </c>
      <c r="H128" s="4">
        <v>2.84246E-12</v>
      </c>
      <c r="I128" s="4">
        <v>4.7101080000000002E-9</v>
      </c>
      <c r="J128" s="4">
        <v>9.7447520000000005E-10</v>
      </c>
      <c r="K128" s="4">
        <v>1.4544064E-10</v>
      </c>
      <c r="L128" s="4">
        <v>9.2309739999999984E-10</v>
      </c>
      <c r="M128" s="4">
        <v>2.6542840000000005E-9</v>
      </c>
      <c r="N128" s="4">
        <v>3.6832839999999997E-9</v>
      </c>
      <c r="O128" s="4">
        <v>1.3700500000000001E-8</v>
      </c>
      <c r="P128" s="4">
        <v>1.2448456000000001E-8</v>
      </c>
    </row>
    <row r="129" spans="1:16" x14ac:dyDescent="0.4">
      <c r="A129" s="3" t="s">
        <v>78</v>
      </c>
      <c r="B129" t="str">
        <f>VLOOKUP(A129,'sector labels'!A:B,2,FALSE)</f>
        <v>All other forging, stamping, and sintering</v>
      </c>
      <c r="C129" s="4">
        <v>3.9891534970719995E-8</v>
      </c>
      <c r="D129" s="4">
        <v>1.3839086E-11</v>
      </c>
      <c r="E129" s="4">
        <v>1.0317293999999999E-9</v>
      </c>
      <c r="F129" s="4">
        <v>2.0460759999999998E-12</v>
      </c>
      <c r="G129" s="4">
        <v>3.1002272000000004E-13</v>
      </c>
      <c r="H129" s="4">
        <v>1.4269860000000001E-12</v>
      </c>
      <c r="I129" s="4">
        <v>7.5676759999999996E-9</v>
      </c>
      <c r="J129" s="4">
        <v>1.6845320000000002E-9</v>
      </c>
      <c r="K129" s="4">
        <v>4.8259600000000002E-9</v>
      </c>
      <c r="L129" s="4">
        <v>2.295794E-9</v>
      </c>
      <c r="M129" s="4">
        <v>2.8987980000000001E-9</v>
      </c>
      <c r="N129" s="4">
        <v>1.9659754000000001E-9</v>
      </c>
      <c r="O129" s="4">
        <v>3.8759279999999996E-9</v>
      </c>
      <c r="P129" s="4">
        <v>1.372752E-8</v>
      </c>
    </row>
    <row r="130" spans="1:16" x14ac:dyDescent="0.4">
      <c r="A130" s="3">
        <v>333994</v>
      </c>
      <c r="B130" t="str">
        <f>VLOOKUP(A130,'sector labels'!A:B,2,FALSE)</f>
        <v>Industrial process furnace and oven manufacturing</v>
      </c>
      <c r="C130" s="4">
        <v>3.9889636142200002E-8</v>
      </c>
      <c r="D130" s="4">
        <v>1.4372304E-11</v>
      </c>
      <c r="E130" s="4">
        <v>4.2114699999999996E-10</v>
      </c>
      <c r="F130" s="4">
        <v>1.3295690000000002E-12</v>
      </c>
      <c r="G130" s="4">
        <v>2.3741099999999997E-13</v>
      </c>
      <c r="H130" s="4">
        <v>9.7125820000000001E-13</v>
      </c>
      <c r="I130" s="4">
        <v>7.3678500000000004E-9</v>
      </c>
      <c r="J130" s="4">
        <v>3.0972640000000002E-9</v>
      </c>
      <c r="K130" s="4">
        <v>4.5040640000000007E-9</v>
      </c>
      <c r="L130" s="4">
        <v>4.2087599999999994E-9</v>
      </c>
      <c r="M130" s="4">
        <v>5.5988260000000002E-9</v>
      </c>
      <c r="N130" s="4">
        <v>2.2645899999999999E-9</v>
      </c>
      <c r="O130" s="4">
        <v>5.7839085999999997E-9</v>
      </c>
      <c r="P130" s="4">
        <v>6.6263159999999999E-9</v>
      </c>
    </row>
    <row r="131" spans="1:16" x14ac:dyDescent="0.4">
      <c r="A131" s="3">
        <v>312120</v>
      </c>
      <c r="B131" t="str">
        <f>VLOOKUP(A131,'sector labels'!A:B,2,FALSE)</f>
        <v>Breweries</v>
      </c>
      <c r="C131" s="4">
        <v>3.969298833006E-8</v>
      </c>
      <c r="D131" s="4">
        <v>1.2156464000000001E-11</v>
      </c>
      <c r="E131" s="4">
        <v>3.9645705999999998E-10</v>
      </c>
      <c r="F131" s="4">
        <v>1.7339879999999996E-12</v>
      </c>
      <c r="G131" s="4">
        <v>3.5582920000000003E-14</v>
      </c>
      <c r="H131" s="4">
        <v>8.0563514000000013E-13</v>
      </c>
      <c r="I131" s="4">
        <v>1.5920440000000001E-8</v>
      </c>
      <c r="J131" s="4">
        <v>1.0718609600000001E-8</v>
      </c>
      <c r="K131" s="4">
        <v>6.3452080000000004E-10</v>
      </c>
      <c r="L131" s="4">
        <v>6.1416420000000007E-10</v>
      </c>
      <c r="M131" s="4">
        <v>7.5723080000000003E-10</v>
      </c>
      <c r="N131" s="4">
        <v>3.3801219999999993E-10</v>
      </c>
      <c r="O131" s="4">
        <v>2.7430859999999998E-9</v>
      </c>
      <c r="P131" s="4">
        <v>7.5557360000000002E-9</v>
      </c>
    </row>
    <row r="132" spans="1:16" x14ac:dyDescent="0.4">
      <c r="A132" s="3">
        <v>812200</v>
      </c>
      <c r="B132" t="str">
        <f>VLOOKUP(A132,'sector labels'!A:B,2,FALSE)</f>
        <v>Death care services</v>
      </c>
      <c r="C132" s="4">
        <v>3.8963630602000006E-8</v>
      </c>
      <c r="D132" s="4">
        <v>1.4383479999999999E-11</v>
      </c>
      <c r="E132" s="4">
        <v>7.8818399999999989E-10</v>
      </c>
      <c r="F132" s="4">
        <v>2.8015520000000003E-12</v>
      </c>
      <c r="G132" s="4">
        <v>1.1009405999999999E-12</v>
      </c>
      <c r="H132" s="4">
        <v>1.2322293999999999E-12</v>
      </c>
      <c r="I132" s="4">
        <v>2.7597323999999999E-9</v>
      </c>
      <c r="J132" s="4">
        <v>1.7254059999999999E-9</v>
      </c>
      <c r="K132" s="4">
        <v>1.1612076E-9</v>
      </c>
      <c r="L132" s="4">
        <v>1.6983604E-9</v>
      </c>
      <c r="M132" s="4">
        <v>4.7188979999999997E-9</v>
      </c>
      <c r="N132" s="4">
        <v>2.9822240000000005E-9</v>
      </c>
      <c r="O132" s="4">
        <v>9.0633159999999996E-9</v>
      </c>
      <c r="P132" s="4">
        <v>1.4046784000000001E-8</v>
      </c>
    </row>
    <row r="133" spans="1:16" x14ac:dyDescent="0.4">
      <c r="A133" s="3">
        <v>332999</v>
      </c>
      <c r="B133" t="str">
        <f>VLOOKUP(A133,'sector labels'!A:B,2,FALSE)</f>
        <v>Other fabricated metal manufacturing</v>
      </c>
      <c r="C133" s="4">
        <v>3.8860090072419994E-8</v>
      </c>
      <c r="D133" s="4">
        <v>1.1867200000000001E-11</v>
      </c>
      <c r="E133" s="4">
        <v>9.8292040000000008E-10</v>
      </c>
      <c r="F133" s="4">
        <v>2.3267511999999998E-12</v>
      </c>
      <c r="G133" s="4">
        <v>3.5026182000000001E-13</v>
      </c>
      <c r="H133" s="4">
        <v>1.3406593999999999E-12</v>
      </c>
      <c r="I133" s="4">
        <v>8.9000499999999997E-9</v>
      </c>
      <c r="J133" s="4">
        <v>6.1109339999999995E-10</v>
      </c>
      <c r="K133" s="4">
        <v>2.3697008E-9</v>
      </c>
      <c r="L133" s="4">
        <v>2.9048786E-9</v>
      </c>
      <c r="M133" s="4">
        <v>1.0393020000000001E-9</v>
      </c>
      <c r="N133" s="4">
        <v>1.2557160000000001E-9</v>
      </c>
      <c r="O133" s="4">
        <v>4.1676620000000003E-9</v>
      </c>
      <c r="P133" s="4">
        <v>1.6612882E-8</v>
      </c>
    </row>
    <row r="134" spans="1:16" x14ac:dyDescent="0.4">
      <c r="A134" s="3" t="s">
        <v>15</v>
      </c>
      <c r="B134" t="str">
        <f>VLOOKUP(A134,'sector labels'!A:B,2,FALSE)</f>
        <v>Animal production, except cattle and poultry and eggs</v>
      </c>
      <c r="C134" s="4">
        <v>3.8805292790600009E-8</v>
      </c>
      <c r="D134" s="4">
        <v>1.6218759999999998E-11</v>
      </c>
      <c r="E134" s="4">
        <v>1.0042924E-9</v>
      </c>
      <c r="F134" s="4">
        <v>2.3208479999999998E-12</v>
      </c>
      <c r="G134" s="4">
        <v>4.0745059999999994E-13</v>
      </c>
      <c r="H134" s="4">
        <v>1.978532E-12</v>
      </c>
      <c r="I134" s="4">
        <v>2.32621E-9</v>
      </c>
      <c r="J134" s="4">
        <v>1.787682E-9</v>
      </c>
      <c r="K134" s="4">
        <v>2.6233188E-9</v>
      </c>
      <c r="L134" s="4">
        <v>0</v>
      </c>
      <c r="M134" s="4">
        <v>8.5322400000000001E-10</v>
      </c>
      <c r="N134" s="4">
        <v>2.9817000000000002E-9</v>
      </c>
      <c r="O134" s="4">
        <v>9.991079999999999E-9</v>
      </c>
      <c r="P134" s="4">
        <v>1.721686E-8</v>
      </c>
    </row>
    <row r="135" spans="1:16" x14ac:dyDescent="0.4">
      <c r="A135" s="3">
        <v>326220</v>
      </c>
      <c r="B135" t="str">
        <f>VLOOKUP(A135,'sector labels'!A:B,2,FALSE)</f>
        <v>Rubber and plastics hoses and belting manufacturing</v>
      </c>
      <c r="C135" s="4">
        <v>3.8644859536399996E-8</v>
      </c>
      <c r="D135" s="4">
        <v>1.5924987999999999E-11</v>
      </c>
      <c r="E135" s="4">
        <v>8.635425999999999E-10</v>
      </c>
      <c r="F135" s="4">
        <v>3.1242997999999998E-12</v>
      </c>
      <c r="G135" s="4">
        <v>4.50249E-13</v>
      </c>
      <c r="H135" s="4">
        <v>8.9739959999999986E-13</v>
      </c>
      <c r="I135" s="4">
        <v>3.2694039999999999E-9</v>
      </c>
      <c r="J135" s="4">
        <v>1.363414E-9</v>
      </c>
      <c r="K135" s="4">
        <v>5.933062E-9</v>
      </c>
      <c r="L135" s="4">
        <v>5.2433199999999996E-9</v>
      </c>
      <c r="M135" s="4">
        <v>2.304178E-9</v>
      </c>
      <c r="N135" s="4">
        <v>1.0319100000000002E-9</v>
      </c>
      <c r="O135" s="4">
        <v>6.9097959999999998E-9</v>
      </c>
      <c r="P135" s="4">
        <v>1.1705836E-8</v>
      </c>
    </row>
    <row r="136" spans="1:16" x14ac:dyDescent="0.4">
      <c r="A136" s="3">
        <v>312110</v>
      </c>
      <c r="B136" t="str">
        <f>VLOOKUP(A136,'sector labels'!A:B,2,FALSE)</f>
        <v>Soft drink and ice manufacturing</v>
      </c>
      <c r="C136" s="4">
        <v>3.8498049218999995E-8</v>
      </c>
      <c r="D136" s="4">
        <v>3.5488359999999995E-11</v>
      </c>
      <c r="E136" s="4">
        <v>7.9083560000000018E-10</v>
      </c>
      <c r="F136" s="4">
        <v>2.0994979999999997E-12</v>
      </c>
      <c r="G136" s="4">
        <v>2.25839E-13</v>
      </c>
      <c r="H136" s="4">
        <v>2.5919220000000001E-12</v>
      </c>
      <c r="I136" s="4">
        <v>4.3495900000000001E-9</v>
      </c>
      <c r="J136" s="4">
        <v>2.836808E-9</v>
      </c>
      <c r="K136" s="4">
        <v>2.4853059999999999E-9</v>
      </c>
      <c r="L136" s="4">
        <v>2.5177200000000003E-9</v>
      </c>
      <c r="M136" s="4">
        <v>2.4156300000000003E-9</v>
      </c>
      <c r="N136" s="4">
        <v>3.6057179999999996E-9</v>
      </c>
      <c r="O136" s="4">
        <v>7.6338379999999987E-9</v>
      </c>
      <c r="P136" s="4">
        <v>1.1822198E-8</v>
      </c>
    </row>
    <row r="137" spans="1:16" x14ac:dyDescent="0.4">
      <c r="A137" s="3">
        <v>484000</v>
      </c>
      <c r="B137" t="str">
        <f>VLOOKUP(A137,'sector labels'!A:B,2,FALSE)</f>
        <v>Truck transportation</v>
      </c>
      <c r="C137" s="4">
        <v>3.7716579062599991E-8</v>
      </c>
      <c r="D137" s="4">
        <v>2.666972E-11</v>
      </c>
      <c r="E137" s="4">
        <v>1.1991712000000001E-9</v>
      </c>
      <c r="F137" s="4">
        <v>1.594418E-12</v>
      </c>
      <c r="G137" s="4">
        <v>2.1684859999999998E-13</v>
      </c>
      <c r="H137" s="4">
        <v>2.2427560000000001E-12</v>
      </c>
      <c r="I137" s="4">
        <v>1.2221138E-9</v>
      </c>
      <c r="J137" s="4">
        <v>1.4221154000000002E-9</v>
      </c>
      <c r="K137" s="4">
        <v>4.3902419999999999E-10</v>
      </c>
      <c r="L137" s="4">
        <v>3.8411351999999994E-10</v>
      </c>
      <c r="M137" s="4">
        <v>6.2432119999999994E-10</v>
      </c>
      <c r="N137" s="4">
        <v>4.6799160000000001E-9</v>
      </c>
      <c r="O137" s="4">
        <v>1.4255619999999998E-8</v>
      </c>
      <c r="P137" s="4">
        <v>1.3459459999999999E-8</v>
      </c>
    </row>
    <row r="138" spans="1:16" x14ac:dyDescent="0.4">
      <c r="A138" s="3">
        <v>332600</v>
      </c>
      <c r="B138" t="str">
        <f>VLOOKUP(A138,'sector labels'!A:B,2,FALSE)</f>
        <v>Spring and wire product manufacturing</v>
      </c>
      <c r="C138" s="4">
        <v>3.7153308665999991E-8</v>
      </c>
      <c r="D138" s="4">
        <v>1.1049527999999999E-11</v>
      </c>
      <c r="E138" s="4">
        <v>1.0172497999999999E-9</v>
      </c>
      <c r="F138" s="4">
        <v>3.745336E-12</v>
      </c>
      <c r="G138" s="4">
        <v>8.6122159999999995E-13</v>
      </c>
      <c r="H138" s="4">
        <v>1.7073803999999998E-12</v>
      </c>
      <c r="I138" s="4">
        <v>4.6845899999999994E-9</v>
      </c>
      <c r="J138" s="4">
        <v>1.966384E-9</v>
      </c>
      <c r="K138" s="4">
        <v>2.7798620000000002E-9</v>
      </c>
      <c r="L138" s="4">
        <v>2.6775619999999998E-9</v>
      </c>
      <c r="M138" s="4">
        <v>3.403876E-9</v>
      </c>
      <c r="N138" s="4">
        <v>1.4616514000000003E-9</v>
      </c>
      <c r="O138" s="4">
        <v>6.307208E-9</v>
      </c>
      <c r="P138" s="4">
        <v>1.2837562000000002E-8</v>
      </c>
    </row>
    <row r="139" spans="1:16" x14ac:dyDescent="0.4">
      <c r="A139" s="3">
        <v>333511</v>
      </c>
      <c r="B139" t="str">
        <f>VLOOKUP(A139,'sector labels'!A:B,2,FALSE)</f>
        <v>Industrial mold manufacturing</v>
      </c>
      <c r="C139" s="4">
        <v>3.6647770567380002E-8</v>
      </c>
      <c r="D139" s="4">
        <v>1.0943362E-11</v>
      </c>
      <c r="E139" s="4">
        <v>6.4618100000000005E-10</v>
      </c>
      <c r="F139" s="4">
        <v>2.1152883999999999E-12</v>
      </c>
      <c r="G139" s="4">
        <v>2.1126718E-13</v>
      </c>
      <c r="H139" s="4">
        <v>8.1904979999999981E-13</v>
      </c>
      <c r="I139" s="4">
        <v>3.3375840000000004E-9</v>
      </c>
      <c r="J139" s="4">
        <v>1.3932020000000001E-9</v>
      </c>
      <c r="K139" s="4">
        <v>1.9996080000000001E-9</v>
      </c>
      <c r="L139" s="4">
        <v>1.902688E-9</v>
      </c>
      <c r="M139" s="4">
        <v>2.3343260000000001E-9</v>
      </c>
      <c r="N139" s="4">
        <v>2.8390625999999999E-9</v>
      </c>
      <c r="O139" s="4">
        <v>6.3943599999999998E-9</v>
      </c>
      <c r="P139" s="4">
        <v>1.5786669999999998E-8</v>
      </c>
    </row>
    <row r="140" spans="1:16" x14ac:dyDescent="0.4">
      <c r="A140" s="3">
        <v>311420</v>
      </c>
      <c r="B140" t="str">
        <f>VLOOKUP(A140,'sector labels'!A:B,2,FALSE)</f>
        <v>Fruit and vegetable canning, pickling, and drying</v>
      </c>
      <c r="C140" s="4">
        <v>3.6262046035440003E-8</v>
      </c>
      <c r="D140" s="4">
        <v>8.7593220000000002E-12</v>
      </c>
      <c r="E140" s="4">
        <v>6.4905820000000008E-10</v>
      </c>
      <c r="F140" s="4">
        <v>1.2471434E-12</v>
      </c>
      <c r="G140" s="4">
        <v>8.2826840000000013E-14</v>
      </c>
      <c r="H140" s="4">
        <v>1.1679432E-12</v>
      </c>
      <c r="I140" s="4">
        <v>9.6885100000000009E-9</v>
      </c>
      <c r="J140" s="4">
        <v>4.1371118000000002E-9</v>
      </c>
      <c r="K140" s="4">
        <v>3.427352E-9</v>
      </c>
      <c r="L140" s="4">
        <v>9.7351680000000018E-10</v>
      </c>
      <c r="M140" s="4">
        <v>1.2084200000000001E-9</v>
      </c>
      <c r="N140" s="4">
        <v>2.57947E-9</v>
      </c>
      <c r="O140" s="4">
        <v>5.8876300000000007E-9</v>
      </c>
      <c r="P140" s="4">
        <v>7.6997199999999995E-9</v>
      </c>
    </row>
    <row r="141" spans="1:16" x14ac:dyDescent="0.4">
      <c r="A141" s="3">
        <v>561500</v>
      </c>
      <c r="B141" t="str">
        <f>VLOOKUP(A141,'sector labels'!A:B,2,FALSE)</f>
        <v>Travel arrangement and reservation services</v>
      </c>
      <c r="C141" s="4">
        <v>3.5957323164140006E-8</v>
      </c>
      <c r="D141" s="4">
        <v>1.218834E-11</v>
      </c>
      <c r="E141" s="4">
        <v>7.0294440000000001E-10</v>
      </c>
      <c r="F141" s="4">
        <v>9.0121960000000004E-13</v>
      </c>
      <c r="G141" s="4">
        <v>2.6042554E-13</v>
      </c>
      <c r="H141" s="4">
        <v>1.247779E-12</v>
      </c>
      <c r="I141" s="4">
        <v>3.5628447999999995E-9</v>
      </c>
      <c r="J141" s="4">
        <v>1.2620276000000001E-9</v>
      </c>
      <c r="K141" s="4">
        <v>1.0192974E-9</v>
      </c>
      <c r="L141" s="4">
        <v>2.1746792000000003E-9</v>
      </c>
      <c r="M141" s="4">
        <v>3.5725800000000001E-9</v>
      </c>
      <c r="N141" s="4">
        <v>2.8903299999999999E-9</v>
      </c>
      <c r="O141" s="4">
        <v>8.7862560000000006E-9</v>
      </c>
      <c r="P141" s="4">
        <v>1.1971765999999999E-8</v>
      </c>
    </row>
    <row r="142" spans="1:16" x14ac:dyDescent="0.4">
      <c r="A142" s="3">
        <v>424400</v>
      </c>
      <c r="B142" t="str">
        <f>VLOOKUP(A142,'sector labels'!A:B,2,FALSE)</f>
        <v xml:space="preserve">Grocery and related product wholesalers </v>
      </c>
      <c r="C142" s="4">
        <v>3.4834847153199998E-8</v>
      </c>
      <c r="D142" s="4">
        <v>2.3659919999999998E-11</v>
      </c>
      <c r="E142" s="4">
        <v>9.1192540000000006E-10</v>
      </c>
      <c r="F142" s="4">
        <v>2.469386E-12</v>
      </c>
      <c r="G142" s="4">
        <v>3.7891720000000006E-13</v>
      </c>
      <c r="H142" s="4">
        <v>2.1445300000000004E-12</v>
      </c>
      <c r="I142" s="4">
        <v>1.3742539999999999E-9</v>
      </c>
      <c r="J142" s="4">
        <v>2.2356222000000001E-9</v>
      </c>
      <c r="K142" s="4">
        <v>1.3534347999999998E-9</v>
      </c>
      <c r="L142" s="4">
        <v>9.4050600000000006E-10</v>
      </c>
      <c r="M142" s="4">
        <v>1.0652540000000001E-9</v>
      </c>
      <c r="N142" s="4">
        <v>3.1129899999999996E-9</v>
      </c>
      <c r="O142" s="4">
        <v>1.0372727999999999E-8</v>
      </c>
      <c r="P142" s="4">
        <v>1.343948E-8</v>
      </c>
    </row>
    <row r="143" spans="1:16" x14ac:dyDescent="0.4">
      <c r="A143" s="3">
        <v>448000</v>
      </c>
      <c r="B143" t="str">
        <f>VLOOKUP(A143,'sector labels'!A:B,2,FALSE)</f>
        <v>Clothing and clothing accessories stores</v>
      </c>
      <c r="C143" s="4">
        <v>3.3878274415000003E-8</v>
      </c>
      <c r="D143" s="4">
        <v>2.0121719999999998E-11</v>
      </c>
      <c r="E143" s="4">
        <v>7.7400239999999995E-10</v>
      </c>
      <c r="F143" s="4">
        <v>2.1406518000000004E-12</v>
      </c>
      <c r="G143" s="4">
        <v>2.790052E-13</v>
      </c>
      <c r="H143" s="4">
        <v>2.8056380000000002E-12</v>
      </c>
      <c r="I143" s="4">
        <v>2.4051379999999996E-9</v>
      </c>
      <c r="J143" s="4">
        <v>9.4779760000000004E-10</v>
      </c>
      <c r="K143" s="4">
        <v>3.8009439999999998E-10</v>
      </c>
      <c r="L143" s="4">
        <v>1.7702870000000002E-9</v>
      </c>
      <c r="M143" s="4">
        <v>1.3872179999999999E-9</v>
      </c>
      <c r="N143" s="4">
        <v>2.0127159999999996E-9</v>
      </c>
      <c r="O143" s="4">
        <v>9.822122000000001E-9</v>
      </c>
      <c r="P143" s="4">
        <v>1.4353552E-8</v>
      </c>
    </row>
    <row r="144" spans="1:16" x14ac:dyDescent="0.4">
      <c r="A144" s="3">
        <v>327993</v>
      </c>
      <c r="B144" t="str">
        <f>VLOOKUP(A144,'sector labels'!A:B,2,FALSE)</f>
        <v>Mineral wool manufacturing</v>
      </c>
      <c r="C144" s="4">
        <v>3.3794027485400003E-8</v>
      </c>
      <c r="D144" s="4">
        <v>1.2450648000000001E-11</v>
      </c>
      <c r="E144" s="4">
        <v>6.3975112000000001E-10</v>
      </c>
      <c r="F144" s="4">
        <v>2.1872309999999999E-12</v>
      </c>
      <c r="G144" s="4">
        <v>6.8738380000000002E-13</v>
      </c>
      <c r="H144" s="4">
        <v>1.9321026000000001E-12</v>
      </c>
      <c r="I144" s="4">
        <v>4.354066E-9</v>
      </c>
      <c r="J144" s="4">
        <v>1.8398928000000002E-9</v>
      </c>
      <c r="K144" s="4">
        <v>2.5381300000000002E-9</v>
      </c>
      <c r="L144" s="4">
        <v>2.4966097999999997E-9</v>
      </c>
      <c r="M144" s="4">
        <v>3.0250979999999996E-9</v>
      </c>
      <c r="N144" s="4">
        <v>9.5474936000000012E-9</v>
      </c>
      <c r="O144" s="4">
        <v>1.9247282000000001E-9</v>
      </c>
      <c r="P144" s="4">
        <v>7.4110006000000003E-9</v>
      </c>
    </row>
    <row r="145" spans="1:16" x14ac:dyDescent="0.4">
      <c r="A145" s="3">
        <v>335222</v>
      </c>
      <c r="B145" t="str">
        <f>VLOOKUP(A145,'sector labels'!A:B,2,FALSE)</f>
        <v>Household refrigerator and home freezer manufacturing</v>
      </c>
      <c r="C145" s="4">
        <v>3.3450772894400002E-8</v>
      </c>
      <c r="D145" s="4">
        <v>1.9924730000000001E-11</v>
      </c>
      <c r="E145" s="4">
        <v>2.8136579999999999E-10</v>
      </c>
      <c r="F145" s="4">
        <v>1.6638940000000002E-12</v>
      </c>
      <c r="G145" s="4">
        <v>1.3655880000000001E-13</v>
      </c>
      <c r="H145" s="4">
        <v>1.7181116E-12</v>
      </c>
      <c r="I145" s="4">
        <v>5.1659819999999998E-9</v>
      </c>
      <c r="J145" s="4">
        <v>2.2082060000000001E-9</v>
      </c>
      <c r="K145" s="4">
        <v>3.1100939999999996E-9</v>
      </c>
      <c r="L145" s="4">
        <v>2.9816040000000002E-9</v>
      </c>
      <c r="M145" s="4">
        <v>3.5545780000000001E-9</v>
      </c>
      <c r="N145" s="4">
        <v>1.6269417999999999E-9</v>
      </c>
      <c r="O145" s="4">
        <v>7.6944140000000006E-9</v>
      </c>
      <c r="P145" s="4">
        <v>6.8041439999999988E-9</v>
      </c>
    </row>
    <row r="146" spans="1:16" x14ac:dyDescent="0.4">
      <c r="A146" s="3">
        <v>335210</v>
      </c>
      <c r="B146" t="str">
        <f>VLOOKUP(A146,'sector labels'!A:B,2,FALSE)</f>
        <v>Small electrical appliance manufacturing</v>
      </c>
      <c r="C146" s="4">
        <v>3.3197259017520006E-8</v>
      </c>
      <c r="D146" s="4">
        <v>1.0136866400000001E-11</v>
      </c>
      <c r="E146" s="4">
        <v>4.8944520000000012E-10</v>
      </c>
      <c r="F146" s="4">
        <v>1.1966304000000002E-12</v>
      </c>
      <c r="G146" s="4">
        <v>1.5474652000000002E-13</v>
      </c>
      <c r="H146" s="4">
        <v>6.4497420000000003E-13</v>
      </c>
      <c r="I146" s="4">
        <v>4.8421480000000005E-9</v>
      </c>
      <c r="J146" s="4">
        <v>1.9311960000000001E-9</v>
      </c>
      <c r="K146" s="4">
        <v>2.8870099999999999E-9</v>
      </c>
      <c r="L146" s="4">
        <v>2.7057980000000005E-9</v>
      </c>
      <c r="M146" s="4">
        <v>3.4887659999999997E-9</v>
      </c>
      <c r="N146" s="4">
        <v>1.5406875999999996E-9</v>
      </c>
      <c r="O146" s="4">
        <v>8.310546E-9</v>
      </c>
      <c r="P146" s="4">
        <v>6.9895289999999996E-9</v>
      </c>
    </row>
    <row r="147" spans="1:16" x14ac:dyDescent="0.4">
      <c r="A147" s="3">
        <v>333316</v>
      </c>
      <c r="B147" t="str">
        <f>VLOOKUP(A147,'sector labels'!A:B,2,FALSE)</f>
        <v>Photographic and photocopying equipment manufacturing</v>
      </c>
      <c r="C147" s="4">
        <v>3.3092290162600007E-8</v>
      </c>
      <c r="D147" s="4">
        <v>7.463658000000001E-12</v>
      </c>
      <c r="E147" s="4">
        <v>3.6803300000000005E-10</v>
      </c>
      <c r="F147" s="4">
        <v>1.0707214000000001E-12</v>
      </c>
      <c r="G147" s="4">
        <v>1.948294E-13</v>
      </c>
      <c r="H147" s="4">
        <v>7.6655380000000007E-13</v>
      </c>
      <c r="I147" s="4">
        <v>6.4975979999999989E-9</v>
      </c>
      <c r="J147" s="4">
        <v>2.714078E-9</v>
      </c>
      <c r="K147" s="4">
        <v>4.0378840000000006E-9</v>
      </c>
      <c r="L147" s="4">
        <v>3.7084199999999999E-9</v>
      </c>
      <c r="M147" s="4">
        <v>4.7946379999999997E-9</v>
      </c>
      <c r="N147" s="4">
        <v>2.0233340000000003E-9</v>
      </c>
      <c r="O147" s="4">
        <v>2.9448714E-9</v>
      </c>
      <c r="P147" s="4">
        <v>5.993937999999999E-9</v>
      </c>
    </row>
    <row r="148" spans="1:16" x14ac:dyDescent="0.4">
      <c r="A148" s="3">
        <v>327992</v>
      </c>
      <c r="B148" t="str">
        <f>VLOOKUP(A148,'sector labels'!A:B,2,FALSE)</f>
        <v>Ground or treated mineral and earth manufacturing</v>
      </c>
      <c r="C148" s="4">
        <v>3.3037248822999995E-8</v>
      </c>
      <c r="D148" s="4">
        <v>6.8942639999999984E-12</v>
      </c>
      <c r="E148" s="4">
        <v>3.7014459999999999E-10</v>
      </c>
      <c r="F148" s="4">
        <v>1.7822282000000001E-12</v>
      </c>
      <c r="G148" s="4">
        <v>8.5063760000000003E-13</v>
      </c>
      <c r="H148" s="4">
        <v>8.3189319999999993E-13</v>
      </c>
      <c r="I148" s="4">
        <v>6.6288140000000013E-9</v>
      </c>
      <c r="J148" s="4">
        <v>2.8012820000000003E-9</v>
      </c>
      <c r="K148" s="4">
        <v>3.9535679999999998E-9</v>
      </c>
      <c r="L148" s="4">
        <v>3.7985459999999998E-9</v>
      </c>
      <c r="M148" s="4">
        <v>4.6460019999999997E-9</v>
      </c>
      <c r="N148" s="4">
        <v>2.0846579999999995E-9</v>
      </c>
      <c r="O148" s="4">
        <v>2.9260812000000003E-9</v>
      </c>
      <c r="P148" s="4">
        <v>5.8177940000000009E-9</v>
      </c>
    </row>
    <row r="149" spans="1:16" x14ac:dyDescent="0.4">
      <c r="A149" s="3">
        <v>111400</v>
      </c>
      <c r="B149" t="str">
        <f>VLOOKUP(A149,'sector labels'!A:B,2,FALSE)</f>
        <v>Greenhouse, nursery, and floriculture production</v>
      </c>
      <c r="C149" s="4">
        <v>3.3031042699799999E-8</v>
      </c>
      <c r="D149" s="4">
        <v>1.3804686000000001E-11</v>
      </c>
      <c r="E149" s="4">
        <v>8.5486019999999994E-10</v>
      </c>
      <c r="F149" s="4">
        <v>1.9753199999999997E-12</v>
      </c>
      <c r="G149" s="4">
        <v>3.4684940000000004E-13</v>
      </c>
      <c r="H149" s="4">
        <v>1.6840444000000001E-12</v>
      </c>
      <c r="I149" s="4">
        <v>1.9800320000000001E-9</v>
      </c>
      <c r="J149" s="4">
        <v>1.5215220000000002E-9</v>
      </c>
      <c r="K149" s="4">
        <v>2.2333495999999998E-9</v>
      </c>
      <c r="L149" s="4">
        <v>0</v>
      </c>
      <c r="M149" s="4">
        <v>7.2638200000000005E-10</v>
      </c>
      <c r="N149" s="4">
        <v>2.5379300000000001E-9</v>
      </c>
      <c r="O149" s="4">
        <v>8.504456000000001E-9</v>
      </c>
      <c r="P149" s="4">
        <v>1.46547E-8</v>
      </c>
    </row>
    <row r="150" spans="1:16" x14ac:dyDescent="0.4">
      <c r="A150" s="3">
        <v>311410</v>
      </c>
      <c r="B150" t="str">
        <f>VLOOKUP(A150,'sector labels'!A:B,2,FALSE)</f>
        <v>Frozen food manufacturing</v>
      </c>
      <c r="C150" s="4">
        <v>3.2902272880900004E-8</v>
      </c>
      <c r="D150" s="4">
        <v>1.2861366E-11</v>
      </c>
      <c r="E150" s="4">
        <v>7.4815160000000004E-10</v>
      </c>
      <c r="F150" s="4">
        <v>1.5481352E-12</v>
      </c>
      <c r="G150" s="4">
        <v>7.2215699999999998E-14</v>
      </c>
      <c r="H150" s="4">
        <v>2.0839640000000002E-12</v>
      </c>
      <c r="I150" s="4">
        <v>6.5467068000000007E-9</v>
      </c>
      <c r="J150" s="4">
        <v>2.5737162000000001E-9</v>
      </c>
      <c r="K150" s="4">
        <v>3.0796340000000001E-9</v>
      </c>
      <c r="L150" s="4">
        <v>1.4871074E-9</v>
      </c>
      <c r="M150" s="4">
        <v>1.0050139999999999E-9</v>
      </c>
      <c r="N150" s="4">
        <v>1.9393052000000001E-9</v>
      </c>
      <c r="O150" s="4">
        <v>5.6944880000000004E-9</v>
      </c>
      <c r="P150" s="4">
        <v>9.8115840000000002E-9</v>
      </c>
    </row>
    <row r="151" spans="1:16" x14ac:dyDescent="0.4">
      <c r="A151" s="3">
        <v>339920</v>
      </c>
      <c r="B151" t="str">
        <f>VLOOKUP(A151,'sector labels'!A:B,2,FALSE)</f>
        <v>Sporting and athletic goods manufacturing</v>
      </c>
      <c r="C151" s="4">
        <v>3.2838587553700003E-8</v>
      </c>
      <c r="D151" s="4">
        <v>1.3306614000000001E-11</v>
      </c>
      <c r="E151" s="4">
        <v>7.0745779999999998E-10</v>
      </c>
      <c r="F151" s="4">
        <v>2.4065430000000001E-12</v>
      </c>
      <c r="G151" s="4">
        <v>1.2641070000000001E-13</v>
      </c>
      <c r="H151" s="4">
        <v>1.2271860000000001E-12</v>
      </c>
      <c r="I151" s="4">
        <v>2.0680200000000001E-9</v>
      </c>
      <c r="J151" s="4">
        <v>9.0389240000000001E-10</v>
      </c>
      <c r="K151" s="4">
        <v>3.1735854000000002E-9</v>
      </c>
      <c r="L151" s="4">
        <v>2.8751891999999996E-9</v>
      </c>
      <c r="M151" s="4">
        <v>1.577116E-9</v>
      </c>
      <c r="N151" s="4">
        <v>2.4603840000000002E-9</v>
      </c>
      <c r="O151" s="4">
        <v>6.0749439999999993E-9</v>
      </c>
      <c r="P151" s="4">
        <v>1.2980931999999999E-8</v>
      </c>
    </row>
    <row r="152" spans="1:16" x14ac:dyDescent="0.4">
      <c r="A152" s="3">
        <v>541920</v>
      </c>
      <c r="B152" t="str">
        <f>VLOOKUP(A152,'sector labels'!A:B,2,FALSE)</f>
        <v>Photographic services</v>
      </c>
      <c r="C152" s="4">
        <v>3.2592466611200004E-8</v>
      </c>
      <c r="D152" s="4">
        <v>8.0569820000000002E-12</v>
      </c>
      <c r="E152" s="4">
        <v>6.7717239999999989E-10</v>
      </c>
      <c r="F152" s="4">
        <v>1.1192940000000001E-12</v>
      </c>
      <c r="G152" s="4">
        <v>2.1356500000000001E-13</v>
      </c>
      <c r="H152" s="4">
        <v>9.0037019999999994E-13</v>
      </c>
      <c r="I152" s="4">
        <v>4.7848600000000004E-10</v>
      </c>
      <c r="J152" s="4">
        <v>2.9385400000000001E-10</v>
      </c>
      <c r="K152" s="4">
        <v>1.562434E-9</v>
      </c>
      <c r="L152" s="4">
        <v>4.4424140000000006E-9</v>
      </c>
      <c r="M152" s="4">
        <v>4.4223159999999996E-9</v>
      </c>
      <c r="N152" s="4">
        <v>2.2055100000000002E-9</v>
      </c>
      <c r="O152" s="4">
        <v>6.2291560000000008E-9</v>
      </c>
      <c r="P152" s="4">
        <v>1.2270834000000001E-8</v>
      </c>
    </row>
    <row r="153" spans="1:16" x14ac:dyDescent="0.4">
      <c r="A153" s="3" t="s">
        <v>105</v>
      </c>
      <c r="B153" t="str">
        <f>VLOOKUP(A153,'sector labels'!A:B,2,FALSE)</f>
        <v>Other industrial machinery manufacturing</v>
      </c>
      <c r="C153" s="4">
        <v>3.2555081540800003E-8</v>
      </c>
      <c r="D153" s="4">
        <v>9.3100120000000002E-12</v>
      </c>
      <c r="E153" s="4">
        <v>4.8483159999999996E-10</v>
      </c>
      <c r="F153" s="4">
        <v>2.9507959999999996E-12</v>
      </c>
      <c r="G153" s="4">
        <v>3.4774860000000001E-13</v>
      </c>
      <c r="H153" s="4">
        <v>6.6938419999999992E-13</v>
      </c>
      <c r="I153" s="4">
        <v>3.6553699999999995E-9</v>
      </c>
      <c r="J153" s="4">
        <v>1.5564179999999997E-9</v>
      </c>
      <c r="K153" s="4">
        <v>6.0636979999999994E-9</v>
      </c>
      <c r="L153" s="4">
        <v>2.1018579999999998E-9</v>
      </c>
      <c r="M153" s="4">
        <v>2.7055880000000001E-9</v>
      </c>
      <c r="N153" s="4">
        <v>1.5689819999999999E-9</v>
      </c>
      <c r="O153" s="4">
        <v>4.6425459999999998E-9</v>
      </c>
      <c r="P153" s="4">
        <v>9.7625119999999994E-9</v>
      </c>
    </row>
    <row r="154" spans="1:16" x14ac:dyDescent="0.4">
      <c r="A154" s="3">
        <v>322230</v>
      </c>
      <c r="B154" t="str">
        <f>VLOOKUP(A154,'sector labels'!A:B,2,FALSE)</f>
        <v>Stationery product manufacturing</v>
      </c>
      <c r="C154" s="4">
        <v>3.2306565653159993E-8</v>
      </c>
      <c r="D154" s="4">
        <v>1.3631598199999999E-11</v>
      </c>
      <c r="E154" s="4">
        <v>7.3642819999999995E-10</v>
      </c>
      <c r="F154" s="4">
        <v>3.3997276000000003E-12</v>
      </c>
      <c r="G154" s="4">
        <v>6.4448395999999994E-13</v>
      </c>
      <c r="H154" s="4">
        <v>1.0436433999999999E-12</v>
      </c>
      <c r="I154" s="4">
        <v>2.8430420000000004E-9</v>
      </c>
      <c r="J154" s="4">
        <v>1.1865916000000002E-9</v>
      </c>
      <c r="K154" s="4">
        <v>1.696994E-9</v>
      </c>
      <c r="L154" s="4">
        <v>1.620984E-9</v>
      </c>
      <c r="M154" s="4">
        <v>2.0743079999999998E-9</v>
      </c>
      <c r="N154" s="4">
        <v>8.8783440000000008E-10</v>
      </c>
      <c r="O154" s="4">
        <v>7.8291799999999996E-9</v>
      </c>
      <c r="P154" s="4">
        <v>1.3412483999999997E-8</v>
      </c>
    </row>
    <row r="155" spans="1:16" x14ac:dyDescent="0.4">
      <c r="A155" s="3" t="s">
        <v>314</v>
      </c>
      <c r="B155" t="str">
        <f>VLOOKUP(A155,'sector labels'!A:B,2,FALSE)</f>
        <v>Other nondurable goods merchant wholesalers</v>
      </c>
      <c r="C155" s="4">
        <v>3.2271338671799995E-8</v>
      </c>
      <c r="D155" s="4">
        <v>2.186678E-11</v>
      </c>
      <c r="E155" s="4">
        <v>8.5673960000000006E-10</v>
      </c>
      <c r="F155" s="4">
        <v>2.258362E-12</v>
      </c>
      <c r="G155" s="4">
        <v>3.7656179999999999E-13</v>
      </c>
      <c r="H155" s="4">
        <v>2.0293679999999999E-12</v>
      </c>
      <c r="I155" s="4">
        <v>1.4652099999999999E-9</v>
      </c>
      <c r="J155" s="4">
        <v>2.0582737999999997E-9</v>
      </c>
      <c r="K155" s="4">
        <v>1.2633439999999999E-9</v>
      </c>
      <c r="L155" s="4">
        <v>9.1742019999999998E-10</v>
      </c>
      <c r="M155" s="4">
        <v>1.0372539999999999E-9</v>
      </c>
      <c r="N155" s="4">
        <v>2.8965520000000001E-9</v>
      </c>
      <c r="O155" s="4">
        <v>9.6373339999999995E-9</v>
      </c>
      <c r="P155" s="4">
        <v>1.2112679999999998E-8</v>
      </c>
    </row>
    <row r="156" spans="1:16" x14ac:dyDescent="0.4">
      <c r="A156" s="3">
        <v>327910</v>
      </c>
      <c r="B156" t="str">
        <f>VLOOKUP(A156,'sector labels'!A:B,2,FALSE)</f>
        <v>Abrasive product manufacturing</v>
      </c>
      <c r="C156" s="4">
        <v>3.2249183817080005E-8</v>
      </c>
      <c r="D156" s="4">
        <v>5.5152919999999988E-12</v>
      </c>
      <c r="E156" s="4">
        <v>2.2956526000000004E-10</v>
      </c>
      <c r="F156" s="4">
        <v>7.9641639999999989E-13</v>
      </c>
      <c r="G156" s="4">
        <v>2.1149900000000004E-13</v>
      </c>
      <c r="H156" s="4">
        <v>5.7274968000000012E-13</v>
      </c>
      <c r="I156" s="4">
        <v>4.6796319999999997E-9</v>
      </c>
      <c r="J156" s="4">
        <v>2.0695034000000002E-9</v>
      </c>
      <c r="K156" s="4">
        <v>2.5821843999999996E-9</v>
      </c>
      <c r="L156" s="4">
        <v>2.7349168000000001E-9</v>
      </c>
      <c r="M156" s="4">
        <v>3.7706180000000001E-9</v>
      </c>
      <c r="N156" s="4">
        <v>1.3847752E-9</v>
      </c>
      <c r="O156" s="4">
        <v>4.9132907999999991E-9</v>
      </c>
      <c r="P156" s="4">
        <v>9.8776019999999997E-9</v>
      </c>
    </row>
    <row r="157" spans="1:16" x14ac:dyDescent="0.4">
      <c r="A157" s="3">
        <v>331200</v>
      </c>
      <c r="B157" t="str">
        <f>VLOOKUP(A157,'sector labels'!A:B,2,FALSE)</f>
        <v>Steel product manufacturing from purchased steel</v>
      </c>
      <c r="C157" s="4">
        <v>3.2155402944659994E-8</v>
      </c>
      <c r="D157" s="4">
        <v>1.3480886000000001E-11</v>
      </c>
      <c r="E157" s="4">
        <v>7.9340960000000013E-10</v>
      </c>
      <c r="F157" s="4">
        <v>2.7378772E-12</v>
      </c>
      <c r="G157" s="4">
        <v>2.2542526000000003E-13</v>
      </c>
      <c r="H157" s="4">
        <v>1.6651562E-12</v>
      </c>
      <c r="I157" s="4">
        <v>3.2441240000000002E-9</v>
      </c>
      <c r="J157" s="4">
        <v>1.4000646000000002E-9</v>
      </c>
      <c r="K157" s="4">
        <v>2.602854E-9</v>
      </c>
      <c r="L157" s="4">
        <v>1.8750439999999998E-9</v>
      </c>
      <c r="M157" s="4">
        <v>2.47827E-9</v>
      </c>
      <c r="N157" s="4">
        <v>1.5825614000000002E-9</v>
      </c>
      <c r="O157" s="4">
        <v>4.9975019999999996E-9</v>
      </c>
      <c r="P157" s="4">
        <v>1.3163464000000002E-8</v>
      </c>
    </row>
    <row r="158" spans="1:16" x14ac:dyDescent="0.4">
      <c r="A158" s="3" t="s">
        <v>191</v>
      </c>
      <c r="B158" t="str">
        <f>VLOOKUP(A158,'sector labels'!A:B,2,FALSE)</f>
        <v>Propulsion units and parts for space vehicles and guided missiles</v>
      </c>
      <c r="C158" s="4">
        <v>3.20367515596E-8</v>
      </c>
      <c r="D158" s="4">
        <v>8.7733039999999985E-12</v>
      </c>
      <c r="E158" s="4">
        <v>4.2046579999999995E-10</v>
      </c>
      <c r="F158" s="4">
        <v>1.1363255999999999E-12</v>
      </c>
      <c r="G158" s="4">
        <v>1.7178639999999998E-13</v>
      </c>
      <c r="H158" s="4">
        <v>8.8834360000000009E-13</v>
      </c>
      <c r="I158" s="4">
        <v>5.8262319999999999E-9</v>
      </c>
      <c r="J158" s="4">
        <v>2.4192260000000001E-9</v>
      </c>
      <c r="K158" s="4">
        <v>3.4579100000000001E-9</v>
      </c>
      <c r="L158" s="4">
        <v>3.4593280000000001E-9</v>
      </c>
      <c r="M158" s="4">
        <v>4.005324E-9</v>
      </c>
      <c r="N158" s="4">
        <v>2.2729919999999998E-9</v>
      </c>
      <c r="O158" s="4">
        <v>3.4930900000000004E-9</v>
      </c>
      <c r="P158" s="4">
        <v>6.6712140000000002E-9</v>
      </c>
    </row>
    <row r="159" spans="1:16" x14ac:dyDescent="0.4">
      <c r="A159" s="3">
        <v>621600</v>
      </c>
      <c r="B159" t="str">
        <f>VLOOKUP(A159,'sector labels'!A:B,2,FALSE)</f>
        <v>Home health care services</v>
      </c>
      <c r="C159" s="4">
        <v>3.1835852966599999E-8</v>
      </c>
      <c r="D159" s="4">
        <v>2.29936E-11</v>
      </c>
      <c r="E159" s="4">
        <v>5.0014859999999994E-10</v>
      </c>
      <c r="F159" s="4">
        <v>6.6120099999999992E-13</v>
      </c>
      <c r="G159" s="4">
        <v>2.9943360000000003E-13</v>
      </c>
      <c r="H159" s="4">
        <v>2.268072E-12</v>
      </c>
      <c r="I159" s="4">
        <v>3.7582040000000001E-9</v>
      </c>
      <c r="J159" s="4">
        <v>7.7757719999999995E-10</v>
      </c>
      <c r="K159" s="4">
        <v>1.1606285999999999E-10</v>
      </c>
      <c r="L159" s="4">
        <v>7.3657599999999992E-10</v>
      </c>
      <c r="M159" s="4">
        <v>2.1177060000000001E-9</v>
      </c>
      <c r="N159" s="4">
        <v>2.9390399999999998E-9</v>
      </c>
      <c r="O159" s="4">
        <v>1.0931539999999999E-8</v>
      </c>
      <c r="P159" s="4">
        <v>9.9327760000000001E-9</v>
      </c>
    </row>
    <row r="160" spans="1:16" x14ac:dyDescent="0.4">
      <c r="A160" s="3">
        <v>335911</v>
      </c>
      <c r="B160" t="str">
        <f>VLOOKUP(A160,'sector labels'!A:B,2,FALSE)</f>
        <v>Storage battery manufacturing</v>
      </c>
      <c r="C160" s="4">
        <v>3.1751736451300002E-8</v>
      </c>
      <c r="D160" s="4">
        <v>1.8638685999999997E-11</v>
      </c>
      <c r="E160" s="4">
        <v>7.1614220000000005E-10</v>
      </c>
      <c r="F160" s="4">
        <v>2.1973011999999998E-12</v>
      </c>
      <c r="G160" s="4">
        <v>2.4744770000000001E-13</v>
      </c>
      <c r="H160" s="4">
        <v>1.6304163999999998E-12</v>
      </c>
      <c r="I160" s="4">
        <v>1.9371260000000003E-9</v>
      </c>
      <c r="J160" s="4">
        <v>1.8212439999999998E-9</v>
      </c>
      <c r="K160" s="4">
        <v>1.1104620000000001E-9</v>
      </c>
      <c r="L160" s="4">
        <v>1.3557846000000001E-9</v>
      </c>
      <c r="M160" s="4">
        <v>1.44514E-9</v>
      </c>
      <c r="N160" s="4">
        <v>2.6728138000000004E-9</v>
      </c>
      <c r="O160" s="4">
        <v>7.8615319999999992E-9</v>
      </c>
      <c r="P160" s="4">
        <v>1.2808777999999999E-8</v>
      </c>
    </row>
    <row r="161" spans="1:16" x14ac:dyDescent="0.4">
      <c r="A161" s="3">
        <v>811100</v>
      </c>
      <c r="B161" t="str">
        <f>VLOOKUP(A161,'sector labels'!A:B,2,FALSE)</f>
        <v>Automotive repair and maintenance</v>
      </c>
      <c r="C161" s="4">
        <v>3.1671462833599999E-8</v>
      </c>
      <c r="D161" s="4">
        <v>1.1825682000000001E-11</v>
      </c>
      <c r="E161" s="4">
        <v>6.4731459999999993E-10</v>
      </c>
      <c r="F161" s="4">
        <v>2.2931139999999996E-12</v>
      </c>
      <c r="G161" s="4">
        <v>9.0224880000000003E-13</v>
      </c>
      <c r="H161" s="4">
        <v>1.0073888000000001E-12</v>
      </c>
      <c r="I161" s="4">
        <v>2.2358851999999999E-9</v>
      </c>
      <c r="J161" s="4">
        <v>1.3743088E-9</v>
      </c>
      <c r="K161" s="4">
        <v>9.6607420000000005E-10</v>
      </c>
      <c r="L161" s="4">
        <v>1.3993138E-9</v>
      </c>
      <c r="M161" s="4">
        <v>3.758668E-9</v>
      </c>
      <c r="N161" s="4">
        <v>2.4254337999999999E-9</v>
      </c>
      <c r="O161" s="4">
        <v>7.3741E-9</v>
      </c>
      <c r="P161" s="4">
        <v>1.1474335999999999E-8</v>
      </c>
    </row>
    <row r="162" spans="1:16" x14ac:dyDescent="0.4">
      <c r="A162" s="3">
        <v>323120</v>
      </c>
      <c r="B162" t="str">
        <f>VLOOKUP(A162,'sector labels'!A:B,2,FALSE)</f>
        <v>Support activities for printing</v>
      </c>
      <c r="C162" s="4">
        <v>3.0608483367980001E-8</v>
      </c>
      <c r="D162" s="4">
        <v>7.9566599999999985E-12</v>
      </c>
      <c r="E162" s="4">
        <v>1.1620234799999999E-9</v>
      </c>
      <c r="F162" s="4">
        <v>1.7758337999999999E-12</v>
      </c>
      <c r="G162" s="4">
        <v>1.0245518E-13</v>
      </c>
      <c r="H162" s="4">
        <v>8.9793900000000014E-13</v>
      </c>
      <c r="I162" s="4">
        <v>3.8948399999999998E-9</v>
      </c>
      <c r="J162" s="4">
        <v>1.6279980000000002E-9</v>
      </c>
      <c r="K162" s="4">
        <v>2.3215720000000001E-9</v>
      </c>
      <c r="L162" s="4">
        <v>2.2239419999999999E-9</v>
      </c>
      <c r="M162" s="4">
        <v>2.923798E-9</v>
      </c>
      <c r="N162" s="4">
        <v>1.2064583999999999E-9</v>
      </c>
      <c r="O162" s="4">
        <v>3.7752665999999997E-9</v>
      </c>
      <c r="P162" s="4">
        <v>1.1461852000000001E-8</v>
      </c>
    </row>
    <row r="163" spans="1:16" x14ac:dyDescent="0.4">
      <c r="A163" s="3">
        <v>339940</v>
      </c>
      <c r="B163" t="str">
        <f>VLOOKUP(A163,'sector labels'!A:B,2,FALSE)</f>
        <v>Office supplies (except paper) manufacturing</v>
      </c>
      <c r="C163" s="4">
        <v>3.0563609545799999E-8</v>
      </c>
      <c r="D163" s="4">
        <v>1.4101712000000001E-11</v>
      </c>
      <c r="E163" s="4">
        <v>5.9374180000000001E-10</v>
      </c>
      <c r="F163" s="4">
        <v>1.4407283999999997E-12</v>
      </c>
      <c r="G163" s="4">
        <v>1.900646E-13</v>
      </c>
      <c r="H163" s="4">
        <v>9.0984079999999974E-13</v>
      </c>
      <c r="I163" s="4">
        <v>3.8680859999999996E-9</v>
      </c>
      <c r="J163" s="4">
        <v>8.7314999999999993E-10</v>
      </c>
      <c r="K163" s="4">
        <v>1.082512E-9</v>
      </c>
      <c r="L163" s="4">
        <v>1.9165960000000002E-9</v>
      </c>
      <c r="M163" s="4">
        <v>1.7934719999999998E-9</v>
      </c>
      <c r="N163" s="4">
        <v>2.4053920000000003E-9</v>
      </c>
      <c r="O163" s="4">
        <v>6.8615133999999992E-9</v>
      </c>
      <c r="P163" s="4">
        <v>1.1152504E-8</v>
      </c>
    </row>
    <row r="164" spans="1:16" x14ac:dyDescent="0.4">
      <c r="A164" s="3">
        <v>339950</v>
      </c>
      <c r="B164" t="str">
        <f>VLOOKUP(A164,'sector labels'!A:B,2,FALSE)</f>
        <v>Sign manufacturing</v>
      </c>
      <c r="C164" s="4">
        <v>3.0204520229219997E-8</v>
      </c>
      <c r="D164" s="4">
        <v>1.5652049999999997E-11</v>
      </c>
      <c r="E164" s="4">
        <v>1.069488E-9</v>
      </c>
      <c r="F164" s="4">
        <v>5.8905920000000002E-12</v>
      </c>
      <c r="G164" s="4">
        <v>3.5173221999999999E-13</v>
      </c>
      <c r="H164" s="4">
        <v>9.7905500000000001E-13</v>
      </c>
      <c r="I164" s="4">
        <v>1.3981660000000001E-9</v>
      </c>
      <c r="J164" s="4">
        <v>5.9171639999999999E-10</v>
      </c>
      <c r="K164" s="4">
        <v>3.8753086000000007E-9</v>
      </c>
      <c r="L164" s="4">
        <v>8.0250500000000001E-10</v>
      </c>
      <c r="M164" s="4">
        <v>9.9852600000000003E-10</v>
      </c>
      <c r="N164" s="4">
        <v>1.5349688000000002E-9</v>
      </c>
      <c r="O164" s="4">
        <v>7.6200740000000002E-9</v>
      </c>
      <c r="P164" s="4">
        <v>1.2290894E-8</v>
      </c>
    </row>
    <row r="165" spans="1:16" x14ac:dyDescent="0.4">
      <c r="A165" s="3">
        <v>333920</v>
      </c>
      <c r="B165" t="str">
        <f>VLOOKUP(A165,'sector labels'!A:B,2,FALSE)</f>
        <v>Material handling equipment manufacturing</v>
      </c>
      <c r="C165" s="4">
        <v>3.0074074430599997E-8</v>
      </c>
      <c r="D165" s="4">
        <v>1.1654844000000001E-11</v>
      </c>
      <c r="E165" s="4">
        <v>9.0860339999999989E-10</v>
      </c>
      <c r="F165" s="4">
        <v>1.6899531999999999E-12</v>
      </c>
      <c r="G165" s="4">
        <v>1.8961460000000002E-13</v>
      </c>
      <c r="H165" s="4">
        <v>8.7701880000000015E-13</v>
      </c>
      <c r="I165" s="4">
        <v>3.2578580000000004E-9</v>
      </c>
      <c r="J165" s="4">
        <v>1.4042322000000001E-9</v>
      </c>
      <c r="K165" s="4">
        <v>1.8777779999999999E-9</v>
      </c>
      <c r="L165" s="4">
        <v>1.883212E-9</v>
      </c>
      <c r="M165" s="4">
        <v>2.451902E-9</v>
      </c>
      <c r="N165" s="4">
        <v>1.5023654000000002E-9</v>
      </c>
      <c r="O165" s="4">
        <v>4.4809400000000005E-9</v>
      </c>
      <c r="P165" s="4">
        <v>1.2292772000000001E-8</v>
      </c>
    </row>
    <row r="166" spans="1:16" x14ac:dyDescent="0.4">
      <c r="A166" s="3" t="s">
        <v>131</v>
      </c>
      <c r="B166" t="str">
        <f>VLOOKUP(A166,'sector labels'!A:B,2,FALSE)</f>
        <v>Fluid power process machinery</v>
      </c>
      <c r="C166" s="4">
        <v>2.9938118596980005E-8</v>
      </c>
      <c r="D166" s="4">
        <v>1.0741206E-11</v>
      </c>
      <c r="E166" s="4">
        <v>3.9793562E-10</v>
      </c>
      <c r="F166" s="4">
        <v>2.2826865999999999E-12</v>
      </c>
      <c r="G166" s="4">
        <v>9.9793180000000005E-14</v>
      </c>
      <c r="H166" s="4">
        <v>5.9429119999999997E-13</v>
      </c>
      <c r="I166" s="4">
        <v>3.5980899999999999E-9</v>
      </c>
      <c r="J166" s="4">
        <v>1.5233199999999999E-9</v>
      </c>
      <c r="K166" s="4">
        <v>2.1497000000000001E-9</v>
      </c>
      <c r="L166" s="4">
        <v>2.0639879999999998E-9</v>
      </c>
      <c r="M166" s="4">
        <v>2.4558339999999998E-9</v>
      </c>
      <c r="N166" s="4">
        <v>1.1386620000000001E-9</v>
      </c>
      <c r="O166" s="4">
        <v>5.0867670000000005E-9</v>
      </c>
      <c r="P166" s="4">
        <v>1.1510103999999999E-8</v>
      </c>
    </row>
    <row r="167" spans="1:16" x14ac:dyDescent="0.4">
      <c r="A167" s="3">
        <v>335991</v>
      </c>
      <c r="B167" t="str">
        <f>VLOOKUP(A167,'sector labels'!A:B,2,FALSE)</f>
        <v>Carbon and graphite product manufacturing</v>
      </c>
      <c r="C167" s="4">
        <v>2.9889290532000004E-8</v>
      </c>
      <c r="D167" s="4">
        <v>9.6634960000000007E-12</v>
      </c>
      <c r="E167" s="4">
        <v>2.8246400000000001E-10</v>
      </c>
      <c r="F167" s="4">
        <v>8.6355220000000005E-13</v>
      </c>
      <c r="G167" s="4">
        <v>1.4931520000000002E-13</v>
      </c>
      <c r="H167" s="4">
        <v>6.1496859999999995E-13</v>
      </c>
      <c r="I167" s="4">
        <v>4.5734999999999996E-9</v>
      </c>
      <c r="J167" s="4">
        <v>1.8313799999999999E-9</v>
      </c>
      <c r="K167" s="4">
        <v>2.7673259999999998E-9</v>
      </c>
      <c r="L167" s="4">
        <v>2.5594279999999999E-9</v>
      </c>
      <c r="M167" s="4">
        <v>2.8785839999999998E-9</v>
      </c>
      <c r="N167" s="4">
        <v>1.5050497999999998E-9</v>
      </c>
      <c r="O167" s="4">
        <v>6.0458078E-9</v>
      </c>
      <c r="P167" s="4">
        <v>7.4344595999999982E-9</v>
      </c>
    </row>
    <row r="168" spans="1:16" x14ac:dyDescent="0.4">
      <c r="A168" s="3" t="s">
        <v>141</v>
      </c>
      <c r="B168" t="str">
        <f>VLOOKUP(A168,'sector labels'!A:B,2,FALSE)</f>
        <v>Other electronic component manufacturing</v>
      </c>
      <c r="C168" s="4">
        <v>2.960523975574E-8</v>
      </c>
      <c r="D168" s="4">
        <v>7.6055699999999987E-12</v>
      </c>
      <c r="E168" s="4">
        <v>3.0888340000000002E-10</v>
      </c>
      <c r="F168" s="4">
        <v>1.1666986000000001E-12</v>
      </c>
      <c r="G168" s="4">
        <v>2.7088194000000003E-13</v>
      </c>
      <c r="H168" s="4">
        <v>6.5720520000000004E-13</v>
      </c>
      <c r="I168" s="4">
        <v>2.3527920000000003E-9</v>
      </c>
      <c r="J168" s="4">
        <v>2.1541559999999999E-9</v>
      </c>
      <c r="K168" s="4">
        <v>1.4484080000000002E-9</v>
      </c>
      <c r="L168" s="4">
        <v>6.8637057999999991E-9</v>
      </c>
      <c r="M168" s="4">
        <v>1.6059560000000001E-9</v>
      </c>
      <c r="N168" s="4">
        <v>1.6313942000000002E-9</v>
      </c>
      <c r="O168" s="4">
        <v>5.7596760000000001E-9</v>
      </c>
      <c r="P168" s="4">
        <v>7.4705680000000008E-9</v>
      </c>
    </row>
    <row r="169" spans="1:16" x14ac:dyDescent="0.4">
      <c r="A169" s="3" t="s">
        <v>453</v>
      </c>
      <c r="B169" t="str">
        <f>VLOOKUP(A169,'sector labels'!A:B,2,FALSE)</f>
        <v>Civic, social, professional, and similar organizations</v>
      </c>
      <c r="C169" s="4">
        <v>2.9580899033800002E-8</v>
      </c>
      <c r="D169" s="4">
        <v>1.0919340000000001E-11</v>
      </c>
      <c r="E169" s="4">
        <v>5.9830579999999998E-10</v>
      </c>
      <c r="F169" s="4">
        <v>2.1268399999999999E-12</v>
      </c>
      <c r="G169" s="4">
        <v>8.3593419999999985E-13</v>
      </c>
      <c r="H169" s="4">
        <v>9.3551960000000001E-13</v>
      </c>
      <c r="I169" s="4">
        <v>2.0954622E-9</v>
      </c>
      <c r="J169" s="4">
        <v>1.3102247999999999E-9</v>
      </c>
      <c r="K169" s="4">
        <v>8.8159019999999991E-10</v>
      </c>
      <c r="L169" s="4">
        <v>1.2890581999999999E-9</v>
      </c>
      <c r="M169" s="4">
        <v>3.5833880000000002E-9</v>
      </c>
      <c r="N169" s="4">
        <v>2.2638942000000002E-9</v>
      </c>
      <c r="O169" s="4">
        <v>6.8805879999999999E-9</v>
      </c>
      <c r="P169" s="4">
        <v>1.0663570000000001E-8</v>
      </c>
    </row>
    <row r="170" spans="1:16" x14ac:dyDescent="0.4">
      <c r="A170" s="3" t="s">
        <v>240</v>
      </c>
      <c r="B170" t="str">
        <f>VLOOKUP(A170,'sector labels'!A:B,2,FALSE)</f>
        <v>Cookie, cracker, pasta, and tortilla manufacturing</v>
      </c>
      <c r="C170" s="4">
        <v>2.955044951824E-8</v>
      </c>
      <c r="D170" s="4">
        <v>9.8634560000000002E-12</v>
      </c>
      <c r="E170" s="4">
        <v>5.3931920000000011E-10</v>
      </c>
      <c r="F170" s="4">
        <v>1.9840479999999999E-12</v>
      </c>
      <c r="G170" s="4">
        <v>1.5630244000000002E-13</v>
      </c>
      <c r="H170" s="4">
        <v>1.3319118E-12</v>
      </c>
      <c r="I170" s="4">
        <v>7.1050519999999998E-9</v>
      </c>
      <c r="J170" s="4">
        <v>9.751201999999999E-10</v>
      </c>
      <c r="K170" s="4">
        <v>2.4864279999999998E-9</v>
      </c>
      <c r="L170" s="4">
        <v>1.326896E-9</v>
      </c>
      <c r="M170" s="4">
        <v>1.6636979999999999E-9</v>
      </c>
      <c r="N170" s="4">
        <v>2.4094963999999997E-9</v>
      </c>
      <c r="O170" s="4">
        <v>4.6915659999999989E-9</v>
      </c>
      <c r="P170" s="4">
        <v>8.3395380000000005E-9</v>
      </c>
    </row>
    <row r="171" spans="1:16" x14ac:dyDescent="0.4">
      <c r="A171" s="3">
        <v>511110</v>
      </c>
      <c r="B171" t="str">
        <f>VLOOKUP(A171,'sector labels'!A:B,2,FALSE)</f>
        <v>Newspaper publishers</v>
      </c>
      <c r="C171" s="4">
        <v>2.9446788404739997E-8</v>
      </c>
      <c r="D171" s="4">
        <v>1.83448E-11</v>
      </c>
      <c r="E171" s="4">
        <v>8.5975099999999996E-10</v>
      </c>
      <c r="F171" s="4">
        <v>1.2692044E-12</v>
      </c>
      <c r="G171" s="4">
        <v>2.2209634000000001E-13</v>
      </c>
      <c r="H171" s="4">
        <v>2.1627039999999999E-12</v>
      </c>
      <c r="I171" s="4">
        <v>4.3459E-10</v>
      </c>
      <c r="J171" s="4">
        <v>0</v>
      </c>
      <c r="K171" s="4">
        <v>0</v>
      </c>
      <c r="L171" s="4">
        <v>5.449154000000001E-10</v>
      </c>
      <c r="M171" s="4">
        <v>2.7693972000000003E-9</v>
      </c>
      <c r="N171" s="4">
        <v>3.8927800000000007E-9</v>
      </c>
      <c r="O171" s="4">
        <v>8.9235439999999996E-9</v>
      </c>
      <c r="P171" s="4">
        <v>1.1999812E-8</v>
      </c>
    </row>
    <row r="172" spans="1:16" x14ac:dyDescent="0.4">
      <c r="A172" s="3">
        <v>323110</v>
      </c>
      <c r="B172" t="str">
        <f>VLOOKUP(A172,'sector labels'!A:B,2,FALSE)</f>
        <v>Printing</v>
      </c>
      <c r="C172" s="4">
        <v>2.9307485283600003E-8</v>
      </c>
      <c r="D172" s="4">
        <v>1.1465028000000001E-11</v>
      </c>
      <c r="E172" s="4">
        <v>5.4557499999999995E-10</v>
      </c>
      <c r="F172" s="4">
        <v>2.2080020000000002E-12</v>
      </c>
      <c r="G172" s="4">
        <v>1.8274200000000003E-13</v>
      </c>
      <c r="H172" s="4">
        <v>1.1075115999999999E-12</v>
      </c>
      <c r="I172" s="4">
        <v>1.8266792000000001E-9</v>
      </c>
      <c r="J172" s="4">
        <v>1.3805088000000001E-9</v>
      </c>
      <c r="K172" s="4">
        <v>2.1008300000000001E-9</v>
      </c>
      <c r="L172" s="4">
        <v>3.5978819999999998E-9</v>
      </c>
      <c r="M172" s="4">
        <v>5.0616859999999999E-10</v>
      </c>
      <c r="N172" s="4">
        <v>1.4002504000000001E-9</v>
      </c>
      <c r="O172" s="4">
        <v>6.2742980000000003E-9</v>
      </c>
      <c r="P172" s="4">
        <v>1.1660329999999999E-8</v>
      </c>
    </row>
    <row r="173" spans="1:16" x14ac:dyDescent="0.4">
      <c r="A173" s="3" t="s">
        <v>236</v>
      </c>
      <c r="B173" t="str">
        <f>VLOOKUP(A173,'sector labels'!A:B,2,FALSE)</f>
        <v>Animal (except poultry) slaughtering, rendering, and processing</v>
      </c>
      <c r="C173" s="4">
        <v>2.9167265109959995E-8</v>
      </c>
      <c r="D173" s="4">
        <v>5.8620099999999992E-12</v>
      </c>
      <c r="E173" s="4">
        <v>4.54135E-10</v>
      </c>
      <c r="F173" s="4">
        <v>1.6533440000000002E-12</v>
      </c>
      <c r="G173" s="4">
        <v>2.3157436000000001E-13</v>
      </c>
      <c r="H173" s="4">
        <v>8.2658159999999991E-13</v>
      </c>
      <c r="I173" s="4">
        <v>4.6491759999999998E-9</v>
      </c>
      <c r="J173" s="4">
        <v>2.8532119999999997E-9</v>
      </c>
      <c r="K173" s="4">
        <v>2.6541020000000004E-9</v>
      </c>
      <c r="L173" s="4">
        <v>2.7178060000000001E-9</v>
      </c>
      <c r="M173" s="4">
        <v>2.0682546E-9</v>
      </c>
      <c r="N173" s="4">
        <v>1.5588159999999998E-9</v>
      </c>
      <c r="O173" s="4">
        <v>4.2715820000000001E-9</v>
      </c>
      <c r="P173" s="4">
        <v>7.9316080000000003E-9</v>
      </c>
    </row>
    <row r="174" spans="1:16" x14ac:dyDescent="0.4">
      <c r="A174" s="3">
        <v>113000</v>
      </c>
      <c r="B174" t="str">
        <f>VLOOKUP(A174,'sector labels'!A:B,2,FALSE)</f>
        <v>Forestry and logging</v>
      </c>
      <c r="C174" s="4">
        <v>2.9107621590200001E-8</v>
      </c>
      <c r="D174" s="4">
        <v>1.216562E-11</v>
      </c>
      <c r="E174" s="4">
        <v>7.5331540000000002E-10</v>
      </c>
      <c r="F174" s="4">
        <v>1.7408566E-12</v>
      </c>
      <c r="G174" s="4">
        <v>3.0562640000000002E-13</v>
      </c>
      <c r="H174" s="4">
        <v>1.4840872E-12</v>
      </c>
      <c r="I174" s="4">
        <v>1.7448779999999999E-9</v>
      </c>
      <c r="J174" s="4">
        <v>1.34093E-9</v>
      </c>
      <c r="K174" s="4">
        <v>1.967736E-9</v>
      </c>
      <c r="L174" s="4">
        <v>0</v>
      </c>
      <c r="M174" s="4">
        <v>6.3999799999999994E-10</v>
      </c>
      <c r="N174" s="4">
        <v>2.2365540000000001E-9</v>
      </c>
      <c r="O174" s="4">
        <v>7.494253999999999E-9</v>
      </c>
      <c r="P174" s="4">
        <v>1.2914260000000001E-8</v>
      </c>
    </row>
    <row r="175" spans="1:16" x14ac:dyDescent="0.4">
      <c r="A175" s="3" t="s">
        <v>97</v>
      </c>
      <c r="B175" t="str">
        <f>VLOOKUP(A175,'sector labels'!A:B,2,FALSE)</f>
        <v>Ammunition, arms, ordnance, and accessories manufacturing</v>
      </c>
      <c r="C175" s="4">
        <v>2.8942620847540003E-8</v>
      </c>
      <c r="D175" s="4">
        <v>1.0931114000000001E-11</v>
      </c>
      <c r="E175" s="4">
        <v>3.3454979999999999E-10</v>
      </c>
      <c r="F175" s="4">
        <v>1.149242E-12</v>
      </c>
      <c r="G175" s="4">
        <v>1.1224173999999999E-13</v>
      </c>
      <c r="H175" s="4">
        <v>6.8504979999999998E-13</v>
      </c>
      <c r="I175" s="4">
        <v>4.5906600000000004E-9</v>
      </c>
      <c r="J175" s="4">
        <v>1.9632E-9</v>
      </c>
      <c r="K175" s="4">
        <v>2.6583299999999999E-9</v>
      </c>
      <c r="L175" s="4">
        <v>2.643476E-9</v>
      </c>
      <c r="M175" s="4">
        <v>3.496968E-9</v>
      </c>
      <c r="N175" s="4">
        <v>1.4017493999999999E-9</v>
      </c>
      <c r="O175" s="4">
        <v>3.1025839999999999E-9</v>
      </c>
      <c r="P175" s="4">
        <v>8.7382259999999995E-9</v>
      </c>
    </row>
    <row r="176" spans="1:16" x14ac:dyDescent="0.4">
      <c r="A176" s="3">
        <v>327200</v>
      </c>
      <c r="B176" t="str">
        <f>VLOOKUP(A176,'sector labels'!A:B,2,FALSE)</f>
        <v>Glass and glass product manufacturing</v>
      </c>
      <c r="C176" s="4">
        <v>2.8882521243800002E-8</v>
      </c>
      <c r="D176" s="4">
        <v>1.1904756000000001E-11</v>
      </c>
      <c r="E176" s="4">
        <v>4.0289759999999998E-10</v>
      </c>
      <c r="F176" s="4">
        <v>3.8931779999999998E-12</v>
      </c>
      <c r="G176" s="4">
        <v>2.4971040000000003E-13</v>
      </c>
      <c r="H176" s="4">
        <v>7.1999940000000002E-13</v>
      </c>
      <c r="I176" s="4">
        <v>4.1500539999999998E-9</v>
      </c>
      <c r="J176" s="4">
        <v>1.3594360000000002E-9</v>
      </c>
      <c r="K176" s="4">
        <v>3.0771380000000002E-9</v>
      </c>
      <c r="L176" s="4">
        <v>2.9126319999999999E-9</v>
      </c>
      <c r="M176" s="4">
        <v>2.3172859999999999E-9</v>
      </c>
      <c r="N176" s="4">
        <v>1.0206159999999999E-9</v>
      </c>
      <c r="O176" s="4">
        <v>3.7245800000000004E-9</v>
      </c>
      <c r="P176" s="4">
        <v>9.901114000000002E-9</v>
      </c>
    </row>
    <row r="177" spans="1:16" x14ac:dyDescent="0.4">
      <c r="A177" s="3">
        <v>322299</v>
      </c>
      <c r="B177" t="str">
        <f>VLOOKUP(A177,'sector labels'!A:B,2,FALSE)</f>
        <v>All other converted paper product manufacturing</v>
      </c>
      <c r="C177" s="4">
        <v>2.8810278596660004E-8</v>
      </c>
      <c r="D177" s="4">
        <v>9.0526819999999993E-12</v>
      </c>
      <c r="E177" s="4">
        <v>5.7137540000000003E-10</v>
      </c>
      <c r="F177" s="4">
        <v>2.7738581999999998E-12</v>
      </c>
      <c r="G177" s="4">
        <v>2.7947905999999998E-13</v>
      </c>
      <c r="H177" s="4">
        <v>1.4719774000000001E-12</v>
      </c>
      <c r="I177" s="4">
        <v>3.8866139999999997E-9</v>
      </c>
      <c r="J177" s="4">
        <v>1.6232620000000003E-9</v>
      </c>
      <c r="K177" s="4">
        <v>2.3115259999999997E-9</v>
      </c>
      <c r="L177" s="4">
        <v>2.2168279999999999E-9</v>
      </c>
      <c r="M177" s="4">
        <v>2.8363360000000001E-9</v>
      </c>
      <c r="N177" s="4">
        <v>1.213349E-9</v>
      </c>
      <c r="O177" s="4">
        <v>3.7591122000000001E-9</v>
      </c>
      <c r="P177" s="4">
        <v>1.0378298000000001E-8</v>
      </c>
    </row>
    <row r="178" spans="1:16" x14ac:dyDescent="0.4">
      <c r="A178" s="3">
        <v>327999</v>
      </c>
      <c r="B178" t="str">
        <f>VLOOKUP(A178,'sector labels'!A:B,2,FALSE)</f>
        <v>Miscellaneous nonmetallic mineral products</v>
      </c>
      <c r="C178" s="4">
        <v>2.8701822060619998E-8</v>
      </c>
      <c r="D178" s="4">
        <v>8.8374759999999989E-12</v>
      </c>
      <c r="E178" s="4">
        <v>2.5972079999999995E-10</v>
      </c>
      <c r="F178" s="4">
        <v>7.8157760000000002E-13</v>
      </c>
      <c r="G178" s="4">
        <v>1.3184822000000001E-13</v>
      </c>
      <c r="H178" s="4">
        <v>1.3791587999999999E-12</v>
      </c>
      <c r="I178" s="4">
        <v>4.5094600000000003E-9</v>
      </c>
      <c r="J178" s="4">
        <v>1.8673139999999999E-9</v>
      </c>
      <c r="K178" s="4">
        <v>2.6918140000000001E-9</v>
      </c>
      <c r="L178" s="4">
        <v>2.5613839999999997E-9</v>
      </c>
      <c r="M178" s="4">
        <v>3.2263739999999999E-9</v>
      </c>
      <c r="N178" s="4">
        <v>3.6685568000000002E-9</v>
      </c>
      <c r="O178" s="4">
        <v>2.0954123999999998E-9</v>
      </c>
      <c r="P178" s="4">
        <v>7.8106560000000008E-9</v>
      </c>
    </row>
    <row r="179" spans="1:16" x14ac:dyDescent="0.4">
      <c r="A179" s="3">
        <v>326210</v>
      </c>
      <c r="B179" t="str">
        <f>VLOOKUP(A179,'sector labels'!A:B,2,FALSE)</f>
        <v>Tire manufacturing</v>
      </c>
      <c r="C179" s="4">
        <v>2.859111312466E-8</v>
      </c>
      <c r="D179" s="4">
        <v>1.684726E-11</v>
      </c>
      <c r="E179" s="4">
        <v>6.062199999999999E-10</v>
      </c>
      <c r="F179" s="4">
        <v>1.5702198E-12</v>
      </c>
      <c r="G179" s="4">
        <v>1.1625466E-13</v>
      </c>
      <c r="H179" s="4">
        <v>1.6995901999999999E-12</v>
      </c>
      <c r="I179" s="4">
        <v>2.9589460000000004E-9</v>
      </c>
      <c r="J179" s="4">
        <v>1.2792232E-9</v>
      </c>
      <c r="K179" s="4">
        <v>1.7543686E-9</v>
      </c>
      <c r="L179" s="4">
        <v>1.7113868E-9</v>
      </c>
      <c r="M179" s="4">
        <v>2.3803159999999999E-9</v>
      </c>
      <c r="N179" s="4">
        <v>1.1603792E-9</v>
      </c>
      <c r="O179" s="4">
        <v>5.9177559999999996E-9</v>
      </c>
      <c r="P179" s="4">
        <v>1.0802283999999999E-8</v>
      </c>
    </row>
    <row r="180" spans="1:16" x14ac:dyDescent="0.4">
      <c r="A180" s="3">
        <v>541400</v>
      </c>
      <c r="B180" t="str">
        <f>VLOOKUP(A180,'sector labels'!A:B,2,FALSE)</f>
        <v>Specialized design services</v>
      </c>
      <c r="C180" s="4">
        <v>2.8418916875739997E-8</v>
      </c>
      <c r="D180" s="4">
        <v>7.200602000000001E-12</v>
      </c>
      <c r="E180" s="4">
        <v>6.0039520000000004E-10</v>
      </c>
      <c r="F180" s="4">
        <v>9.9966540000000009E-13</v>
      </c>
      <c r="G180" s="4">
        <v>1.9956273999999997E-13</v>
      </c>
      <c r="H180" s="4">
        <v>8.1164559999999996E-13</v>
      </c>
      <c r="I180" s="4">
        <v>4.5917199999999999E-10</v>
      </c>
      <c r="J180" s="4">
        <v>2.3821800000000001E-10</v>
      </c>
      <c r="K180" s="4">
        <v>1.2666202E-9</v>
      </c>
      <c r="L180" s="4">
        <v>3.8242780000000001E-9</v>
      </c>
      <c r="M180" s="4">
        <v>3.6579719999999997E-9</v>
      </c>
      <c r="N180" s="4">
        <v>1.9522859999999996E-9</v>
      </c>
      <c r="O180" s="4">
        <v>5.5066920000000004E-9</v>
      </c>
      <c r="P180" s="4">
        <v>1.0904072000000001E-8</v>
      </c>
    </row>
    <row r="181" spans="1:16" x14ac:dyDescent="0.4">
      <c r="A181" s="3">
        <v>812100</v>
      </c>
      <c r="B181" t="str">
        <f>VLOOKUP(A181,'sector labels'!A:B,2,FALSE)</f>
        <v>Personal care services</v>
      </c>
      <c r="C181" s="4">
        <v>2.8092898424799999E-8</v>
      </c>
      <c r="D181" s="4">
        <v>1.0368076E-11</v>
      </c>
      <c r="E181" s="4">
        <v>5.6823780000000002E-10</v>
      </c>
      <c r="F181" s="4">
        <v>2.0198460000000002E-12</v>
      </c>
      <c r="G181" s="4">
        <v>7.9323119999999993E-13</v>
      </c>
      <c r="H181" s="4">
        <v>8.8827160000000003E-13</v>
      </c>
      <c r="I181" s="4">
        <v>1.9893474E-9</v>
      </c>
      <c r="J181" s="4">
        <v>1.2444230000000001E-9</v>
      </c>
      <c r="K181" s="4">
        <v>8.3627680000000005E-10</v>
      </c>
      <c r="L181" s="4">
        <v>1.2245526000000001E-9</v>
      </c>
      <c r="M181" s="4">
        <v>3.4034260000000001E-9</v>
      </c>
      <c r="N181" s="4">
        <v>2.1506073999999999E-9</v>
      </c>
      <c r="O181" s="4">
        <v>6.5348899999999991E-9</v>
      </c>
      <c r="P181" s="4">
        <v>1.0127068E-8</v>
      </c>
    </row>
    <row r="182" spans="1:16" x14ac:dyDescent="0.4">
      <c r="A182" s="3">
        <v>311300</v>
      </c>
      <c r="B182" t="str">
        <f>VLOOKUP(A182,'sector labels'!A:B,2,FALSE)</f>
        <v>Sugar and confectionery product manufacturing</v>
      </c>
      <c r="C182" s="4">
        <v>2.77944316809E-8</v>
      </c>
      <c r="D182" s="4">
        <v>8.4202640000000006E-12</v>
      </c>
      <c r="E182" s="4">
        <v>4.1925940000000002E-10</v>
      </c>
      <c r="F182" s="4">
        <v>1.3730010000000001E-12</v>
      </c>
      <c r="G182" s="4">
        <v>1.1721530000000002E-13</v>
      </c>
      <c r="H182" s="4">
        <v>1.0932006E-12</v>
      </c>
      <c r="I182" s="4">
        <v>6.5841439999999992E-9</v>
      </c>
      <c r="J182" s="4">
        <v>1.524078E-9</v>
      </c>
      <c r="K182" s="4">
        <v>2.080936E-9</v>
      </c>
      <c r="L182" s="4">
        <v>2.0481520000000004E-9</v>
      </c>
      <c r="M182" s="4">
        <v>2.6305780000000004E-9</v>
      </c>
      <c r="N182" s="4">
        <v>1.0898846000000002E-9</v>
      </c>
      <c r="O182" s="4">
        <v>3.8006539999999993E-9</v>
      </c>
      <c r="P182" s="4">
        <v>7.6057419999999992E-9</v>
      </c>
    </row>
    <row r="183" spans="1:16" x14ac:dyDescent="0.4">
      <c r="A183" s="3" t="s">
        <v>388</v>
      </c>
      <c r="B183" t="str">
        <f>VLOOKUP(A183,'sector labels'!A:B,2,FALSE)</f>
        <v>Environmental and other technical consulting services</v>
      </c>
      <c r="C183" s="4">
        <v>2.7767811664120001E-8</v>
      </c>
      <c r="D183" s="4">
        <v>2.9597109999999999E-12</v>
      </c>
      <c r="E183" s="4">
        <v>5.5274468000000006E-10</v>
      </c>
      <c r="F183" s="4">
        <v>3.2431979999999996E-13</v>
      </c>
      <c r="G183" s="4">
        <v>6.1213979999999989E-14</v>
      </c>
      <c r="H183" s="4">
        <v>2.8033933999999999E-13</v>
      </c>
      <c r="I183" s="4">
        <v>5.0778368000000001E-9</v>
      </c>
      <c r="J183" s="4">
        <v>6.7309799999999999E-11</v>
      </c>
      <c r="K183" s="4">
        <v>3.3449960000000001E-10</v>
      </c>
      <c r="L183" s="4">
        <v>1.0981622000000001E-9</v>
      </c>
      <c r="M183" s="4">
        <v>1.3560059999999997E-9</v>
      </c>
      <c r="N183" s="4">
        <v>5.7128339999999996E-10</v>
      </c>
      <c r="O183" s="4">
        <v>6.984077599999999E-9</v>
      </c>
      <c r="P183" s="4">
        <v>1.1722266000000001E-8</v>
      </c>
    </row>
    <row r="184" spans="1:16" x14ac:dyDescent="0.4">
      <c r="A184" s="3">
        <v>336111</v>
      </c>
      <c r="B184" t="str">
        <f>VLOOKUP(A184,'sector labels'!A:B,2,FALSE)</f>
        <v>Automobile manufacturing</v>
      </c>
      <c r="C184" s="4">
        <v>2.764970604421E-8</v>
      </c>
      <c r="D184" s="4">
        <v>2.1427159999999999E-11</v>
      </c>
      <c r="E184" s="4">
        <v>3.3964620000000004E-10</v>
      </c>
      <c r="F184" s="4">
        <v>6.8133685999999999E-13</v>
      </c>
      <c r="G184" s="4">
        <v>1.5111350000000001E-14</v>
      </c>
      <c r="H184" s="4">
        <v>1.712436E-12</v>
      </c>
      <c r="I184" s="4">
        <v>3.4507820000000001E-10</v>
      </c>
      <c r="J184" s="4">
        <v>1.4875220000000001E-10</v>
      </c>
      <c r="K184" s="4">
        <v>2.0323860000000003E-10</v>
      </c>
      <c r="L184" s="4">
        <v>7.3020019999999996E-9</v>
      </c>
      <c r="M184" s="4">
        <v>3.1841380000000007E-9</v>
      </c>
      <c r="N184" s="4">
        <v>1.0680348E-9</v>
      </c>
      <c r="O184" s="4">
        <v>2.8205720000000001E-9</v>
      </c>
      <c r="P184" s="4">
        <v>1.2214407999999999E-8</v>
      </c>
    </row>
    <row r="185" spans="1:16" x14ac:dyDescent="0.4">
      <c r="A185" s="3">
        <v>332200</v>
      </c>
      <c r="B185" t="str">
        <f>VLOOKUP(A185,'sector labels'!A:B,2,FALSE)</f>
        <v>Cutlery and handtool manufacturing</v>
      </c>
      <c r="C185" s="4">
        <v>2.7261041305799995E-8</v>
      </c>
      <c r="D185" s="4">
        <v>7.4189680000000007E-12</v>
      </c>
      <c r="E185" s="4">
        <v>7.4150380000000005E-10</v>
      </c>
      <c r="F185" s="4">
        <v>1.6059332E-12</v>
      </c>
      <c r="G185" s="4">
        <v>2.2898E-13</v>
      </c>
      <c r="H185" s="4">
        <v>6.8562459999999999E-13</v>
      </c>
      <c r="I185" s="4">
        <v>3.7629819999999996E-9</v>
      </c>
      <c r="J185" s="4">
        <v>1.579436E-9</v>
      </c>
      <c r="K185" s="4">
        <v>4.1343019999999995E-9</v>
      </c>
      <c r="L185" s="4">
        <v>2.1507359999999999E-9</v>
      </c>
      <c r="M185" s="4">
        <v>2.6167980000000001E-9</v>
      </c>
      <c r="N185" s="4">
        <v>1.1890111999999998E-9</v>
      </c>
      <c r="O185" s="4">
        <v>3.3400048000000003E-9</v>
      </c>
      <c r="P185" s="4">
        <v>7.7363279999999993E-9</v>
      </c>
    </row>
    <row r="186" spans="1:16" x14ac:dyDescent="0.4">
      <c r="A186" s="3" t="s">
        <v>232</v>
      </c>
      <c r="B186" t="str">
        <f>VLOOKUP(A186,'sector labels'!A:B,2,FALSE)</f>
        <v>Fluid milk and butter manufacturing</v>
      </c>
      <c r="C186" s="4">
        <v>2.6836945804900003E-8</v>
      </c>
      <c r="D186" s="4">
        <v>1.2922968E-11</v>
      </c>
      <c r="E186" s="4">
        <v>5.1077359999999999E-10</v>
      </c>
      <c r="F186" s="4">
        <v>9.1347240000000012E-13</v>
      </c>
      <c r="G186" s="4">
        <v>6.5855499999999999E-14</v>
      </c>
      <c r="H186" s="4">
        <v>1.252909E-12</v>
      </c>
      <c r="I186" s="4">
        <v>5.2838900000000009E-9</v>
      </c>
      <c r="J186" s="4">
        <v>2.2705182000000004E-9</v>
      </c>
      <c r="K186" s="4">
        <v>1.1626519999999999E-9</v>
      </c>
      <c r="L186" s="4">
        <v>8.0021159999999996E-10</v>
      </c>
      <c r="M186" s="4">
        <v>9.3710059999999998E-10</v>
      </c>
      <c r="N186" s="4">
        <v>1.2781746E-9</v>
      </c>
      <c r="O186" s="4">
        <v>7.0091640000000011E-9</v>
      </c>
      <c r="P186" s="4">
        <v>7.5693060000000014E-9</v>
      </c>
    </row>
    <row r="187" spans="1:16" x14ac:dyDescent="0.4">
      <c r="A187" s="3">
        <v>711200</v>
      </c>
      <c r="B187" t="str">
        <f>VLOOKUP(A187,'sector labels'!A:B,2,FALSE)</f>
        <v>Spectator sports</v>
      </c>
      <c r="C187" s="4">
        <v>2.68094189396E-8</v>
      </c>
      <c r="D187" s="4">
        <v>1.5513852000000001E-11</v>
      </c>
      <c r="E187" s="4">
        <v>6.941693999999999E-10</v>
      </c>
      <c r="F187" s="4">
        <v>1.1338479999999999E-12</v>
      </c>
      <c r="G187" s="4">
        <v>2.0189960000000002E-13</v>
      </c>
      <c r="H187" s="4">
        <v>1.5127400000000003E-12</v>
      </c>
      <c r="I187" s="4">
        <v>3.4665539999999998E-9</v>
      </c>
      <c r="J187" s="4">
        <v>6.1683560000000006E-10</v>
      </c>
      <c r="K187" s="4">
        <v>3.5806780000000001E-10</v>
      </c>
      <c r="L187" s="4">
        <v>2.1461379999999999E-10</v>
      </c>
      <c r="M187" s="4">
        <v>4.0358400000000008E-9</v>
      </c>
      <c r="N187" s="4">
        <v>2.0596920000000002E-9</v>
      </c>
      <c r="O187" s="4">
        <v>6.7669940000000001E-9</v>
      </c>
      <c r="P187" s="4">
        <v>8.5782900000000006E-9</v>
      </c>
    </row>
    <row r="188" spans="1:16" x14ac:dyDescent="0.4">
      <c r="A188" s="3" t="s">
        <v>431</v>
      </c>
      <c r="B188" t="str">
        <f>VLOOKUP(A188,'sector labels'!A:B,2,FALSE)</f>
        <v>Promoters of performing arts and sports and agents for public figures</v>
      </c>
      <c r="C188" s="4">
        <v>2.6636622047599997E-8</v>
      </c>
      <c r="D188" s="4">
        <v>1.4676973999999999E-11</v>
      </c>
      <c r="E188" s="4">
        <v>4.6941959999999999E-10</v>
      </c>
      <c r="F188" s="4">
        <v>1.0257816000000002E-12</v>
      </c>
      <c r="G188" s="4">
        <v>2.3073080000000002E-13</v>
      </c>
      <c r="H188" s="4">
        <v>1.3951611999999998E-12</v>
      </c>
      <c r="I188" s="4">
        <v>3.9740079999999998E-9</v>
      </c>
      <c r="J188" s="4">
        <v>6.8880559999999996E-10</v>
      </c>
      <c r="K188" s="4">
        <v>4.0571320000000003E-10</v>
      </c>
      <c r="L188" s="4">
        <v>2.5000299999999999E-10</v>
      </c>
      <c r="M188" s="4">
        <v>4.6564460000000004E-9</v>
      </c>
      <c r="N188" s="4">
        <v>2.3412239999999999E-9</v>
      </c>
      <c r="O188" s="4">
        <v>5.6863680000000003E-9</v>
      </c>
      <c r="P188" s="4">
        <v>8.147306E-9</v>
      </c>
    </row>
    <row r="189" spans="1:16" x14ac:dyDescent="0.4">
      <c r="A189" s="3">
        <v>333314</v>
      </c>
      <c r="B189" t="str">
        <f>VLOOKUP(A189,'sector labels'!A:B,2,FALSE)</f>
        <v>Optical instrument and lens manufacturing</v>
      </c>
      <c r="C189" s="4">
        <v>2.6527365553959998E-8</v>
      </c>
      <c r="D189" s="4">
        <v>7.5843652000000008E-12</v>
      </c>
      <c r="E189" s="4">
        <v>2.22993E-10</v>
      </c>
      <c r="F189" s="4">
        <v>6.5067620000000004E-13</v>
      </c>
      <c r="G189" s="4">
        <v>9.2428359999999983E-14</v>
      </c>
      <c r="H189" s="4">
        <v>5.3908420000000006E-13</v>
      </c>
      <c r="I189" s="4">
        <v>4.3097420000000007E-9</v>
      </c>
      <c r="J189" s="4">
        <v>1.8760532000000001E-9</v>
      </c>
      <c r="K189" s="4">
        <v>2.4488920000000004E-9</v>
      </c>
      <c r="L189" s="4">
        <v>2.5008334000000002E-9</v>
      </c>
      <c r="M189" s="4">
        <v>3.2352600000000003E-9</v>
      </c>
      <c r="N189" s="4">
        <v>1.3129164000000001E-9</v>
      </c>
      <c r="O189" s="4">
        <v>2.9267030000000004E-9</v>
      </c>
      <c r="P189" s="4">
        <v>7.6851060000000014E-9</v>
      </c>
    </row>
    <row r="190" spans="1:16" x14ac:dyDescent="0.4">
      <c r="A190" s="3">
        <v>326290</v>
      </c>
      <c r="B190" t="str">
        <f>VLOOKUP(A190,'sector labels'!A:B,2,FALSE)</f>
        <v>Other rubber product manufacturing</v>
      </c>
      <c r="C190" s="4">
        <v>2.6294908791760003E-8</v>
      </c>
      <c r="D190" s="4">
        <v>1.0042136E-11</v>
      </c>
      <c r="E190" s="4">
        <v>6.3076720000000002E-10</v>
      </c>
      <c r="F190" s="4">
        <v>1.3978028E-12</v>
      </c>
      <c r="G190" s="4">
        <v>9.7348960000000007E-14</v>
      </c>
      <c r="H190" s="4">
        <v>1.158704E-12</v>
      </c>
      <c r="I190" s="4">
        <v>3.5716199999999997E-9</v>
      </c>
      <c r="J190" s="4">
        <v>8.3573340000000002E-10</v>
      </c>
      <c r="K190" s="4">
        <v>1.8463979999999999E-9</v>
      </c>
      <c r="L190" s="4">
        <v>3.5077647999999998E-9</v>
      </c>
      <c r="M190" s="4">
        <v>1.447372E-9</v>
      </c>
      <c r="N190" s="4">
        <v>6.2409740000000005E-10</v>
      </c>
      <c r="O190" s="4">
        <v>4.9995200000000001E-9</v>
      </c>
      <c r="P190" s="4">
        <v>8.8189399999999985E-9</v>
      </c>
    </row>
    <row r="191" spans="1:16" x14ac:dyDescent="0.4">
      <c r="A191" s="3">
        <v>325910</v>
      </c>
      <c r="B191" t="str">
        <f>VLOOKUP(A191,'sector labels'!A:B,2,FALSE)</f>
        <v>Printing ink manufacturing</v>
      </c>
      <c r="C191" s="4">
        <v>2.6091161691780001E-8</v>
      </c>
      <c r="D191" s="4">
        <v>4.2701599999999996E-12</v>
      </c>
      <c r="E191" s="4">
        <v>2.6977125999999997E-10</v>
      </c>
      <c r="F191" s="4">
        <v>5.9795151999999996E-12</v>
      </c>
      <c r="G191" s="4">
        <v>1.0369438E-13</v>
      </c>
      <c r="H191" s="4">
        <v>6.6646219999999993E-13</v>
      </c>
      <c r="I191" s="4">
        <v>5.4294300000000008E-9</v>
      </c>
      <c r="J191" s="4">
        <v>2.4076436000000001E-9</v>
      </c>
      <c r="K191" s="4">
        <v>3.0603699999999998E-9</v>
      </c>
      <c r="L191" s="4">
        <v>3.1794980000000002E-9</v>
      </c>
      <c r="M191" s="4">
        <v>4.1315860000000006E-9</v>
      </c>
      <c r="N191" s="4">
        <v>1.6352810000000001E-9</v>
      </c>
      <c r="O191" s="4">
        <v>2.0548992000000002E-9</v>
      </c>
      <c r="P191" s="4">
        <v>3.9116628000000006E-9</v>
      </c>
    </row>
    <row r="192" spans="1:16" x14ac:dyDescent="0.4">
      <c r="A192" s="3" t="s">
        <v>29</v>
      </c>
      <c r="B192" t="str">
        <f>VLOOKUP(A192,'sector labels'!A:B,2,FALSE)</f>
        <v>Other support activities for mining</v>
      </c>
      <c r="C192" s="4">
        <v>2.6038376844879993E-8</v>
      </c>
      <c r="D192" s="4">
        <v>6.5964180000000003E-12</v>
      </c>
      <c r="E192" s="4">
        <v>1.3541915999999999E-9</v>
      </c>
      <c r="F192" s="4">
        <v>1.3803609999999998E-12</v>
      </c>
      <c r="G192" s="4">
        <v>5.6560079999999999E-14</v>
      </c>
      <c r="H192" s="4">
        <v>8.9850579999999997E-13</v>
      </c>
      <c r="I192" s="4">
        <v>6.4548679999999998E-9</v>
      </c>
      <c r="J192" s="4">
        <v>3.7533839999999997E-10</v>
      </c>
      <c r="K192" s="4">
        <v>4.5261373999999994E-9</v>
      </c>
      <c r="L192" s="4">
        <v>0</v>
      </c>
      <c r="M192" s="4">
        <v>0</v>
      </c>
      <c r="N192" s="4">
        <v>1.4465016E-9</v>
      </c>
      <c r="O192" s="4">
        <v>3.6178579999999995E-9</v>
      </c>
      <c r="P192" s="4">
        <v>8.2545500000000006E-9</v>
      </c>
    </row>
    <row r="193" spans="1:16" x14ac:dyDescent="0.4">
      <c r="A193" s="3">
        <v>212310</v>
      </c>
      <c r="B193" t="str">
        <f>VLOOKUP(A193,'sector labels'!A:B,2,FALSE)</f>
        <v>Stone mining and quarrying</v>
      </c>
      <c r="C193" s="4">
        <v>2.56712910472E-8</v>
      </c>
      <c r="D193" s="4">
        <v>1.2736182000000001E-11</v>
      </c>
      <c r="E193" s="4">
        <v>1.0202621999999998E-9</v>
      </c>
      <c r="F193" s="4">
        <v>2.0100399999999998E-14</v>
      </c>
      <c r="G193" s="4">
        <v>0</v>
      </c>
      <c r="H193" s="4">
        <v>5.399648E-13</v>
      </c>
      <c r="I193" s="4">
        <v>2.4748700000000002E-9</v>
      </c>
      <c r="J193" s="4">
        <v>2.155904E-9</v>
      </c>
      <c r="K193" s="4">
        <v>2.0278205999999999E-9</v>
      </c>
      <c r="L193" s="4">
        <v>0</v>
      </c>
      <c r="M193" s="4">
        <v>0</v>
      </c>
      <c r="N193" s="4">
        <v>5.0913799999999994E-10</v>
      </c>
      <c r="O193" s="4">
        <v>0</v>
      </c>
      <c r="P193" s="4">
        <v>1.747E-8</v>
      </c>
    </row>
    <row r="194" spans="1:16" x14ac:dyDescent="0.4">
      <c r="A194" s="3">
        <v>532400</v>
      </c>
      <c r="B194" t="str">
        <f>VLOOKUP(A194,'sector labels'!A:B,2,FALSE)</f>
        <v>Commercial and industrial machinery and equipment rental and leasing</v>
      </c>
      <c r="C194" s="4">
        <v>2.5491771801419995E-8</v>
      </c>
      <c r="D194" s="4">
        <v>1.0929989999999999E-11</v>
      </c>
      <c r="E194" s="4">
        <v>4.5324380000000005E-10</v>
      </c>
      <c r="F194" s="4">
        <v>1.4822409999999999E-12</v>
      </c>
      <c r="G194" s="4">
        <v>2.5712022E-13</v>
      </c>
      <c r="H194" s="4">
        <v>9.3925019999999998E-13</v>
      </c>
      <c r="I194" s="4">
        <v>1.8311443999999997E-9</v>
      </c>
      <c r="J194" s="4">
        <v>2.9032400000000002E-10</v>
      </c>
      <c r="K194" s="4">
        <v>1.2368260000000001E-10</v>
      </c>
      <c r="L194" s="4">
        <v>6.0167599999999995E-11</v>
      </c>
      <c r="M194" s="4">
        <v>0</v>
      </c>
      <c r="N194" s="4">
        <v>1.9816647999999998E-9</v>
      </c>
      <c r="O194" s="4">
        <v>1.0997246000000001E-8</v>
      </c>
      <c r="P194" s="4">
        <v>9.7406899999999998E-9</v>
      </c>
    </row>
    <row r="195" spans="1:16" x14ac:dyDescent="0.4">
      <c r="A195" s="3" t="s">
        <v>26</v>
      </c>
      <c r="B195" t="str">
        <f>VLOOKUP(A195,'sector labels'!A:B,2,FALSE)</f>
        <v>Other nonmetallic mineral mining and quarrying</v>
      </c>
      <c r="C195" s="4">
        <v>2.5406654833199999E-8</v>
      </c>
      <c r="D195" s="4">
        <v>7.462397999999999E-12</v>
      </c>
      <c r="E195" s="4">
        <v>6.8564560000000005E-10</v>
      </c>
      <c r="F195" s="4">
        <v>7.2965600000000001E-14</v>
      </c>
      <c r="G195" s="4">
        <v>0</v>
      </c>
      <c r="H195" s="4">
        <v>7.662696000000001E-13</v>
      </c>
      <c r="I195" s="4">
        <v>4.8114719999999999E-9</v>
      </c>
      <c r="J195" s="4">
        <v>3.4240440000000001E-9</v>
      </c>
      <c r="K195" s="4">
        <v>3.6659320000000002E-9</v>
      </c>
      <c r="L195" s="4">
        <v>0</v>
      </c>
      <c r="M195" s="4">
        <v>0</v>
      </c>
      <c r="N195" s="4">
        <v>1.1278436E-9</v>
      </c>
      <c r="O195" s="4">
        <v>0</v>
      </c>
      <c r="P195" s="4">
        <v>1.1683416E-8</v>
      </c>
    </row>
    <row r="196" spans="1:16" x14ac:dyDescent="0.4">
      <c r="A196" s="3">
        <v>454000</v>
      </c>
      <c r="B196" t="str">
        <f>VLOOKUP(A196,'sector labels'!A:B,2,FALSE)</f>
        <v>Nonstore retailers</v>
      </c>
      <c r="C196" s="4">
        <v>2.5288074164860003E-8</v>
      </c>
      <c r="D196" s="4">
        <v>1.5319740000000004E-11</v>
      </c>
      <c r="E196" s="4">
        <v>4.9310960000000004E-10</v>
      </c>
      <c r="F196" s="4">
        <v>1.2725747999999998E-12</v>
      </c>
      <c r="G196" s="4">
        <v>1.4715326E-13</v>
      </c>
      <c r="H196" s="4">
        <v>1.5726967999999997E-12</v>
      </c>
      <c r="I196" s="4">
        <v>3.4864137999999997E-9</v>
      </c>
      <c r="J196" s="4">
        <v>4.1295435999999997E-9</v>
      </c>
      <c r="K196" s="4">
        <v>1.9464839999999998E-10</v>
      </c>
      <c r="L196" s="4">
        <v>2.7370059999999998E-10</v>
      </c>
      <c r="M196" s="4">
        <v>6.982329999999999E-10</v>
      </c>
      <c r="N196" s="4">
        <v>1.4589070000000002E-9</v>
      </c>
      <c r="O196" s="4">
        <v>6.8719299999999995E-9</v>
      </c>
      <c r="P196" s="4">
        <v>7.6632759999999992E-9</v>
      </c>
    </row>
    <row r="197" spans="1:16" x14ac:dyDescent="0.4">
      <c r="A197" s="3">
        <v>333613</v>
      </c>
      <c r="B197" t="str">
        <f>VLOOKUP(A197,'sector labels'!A:B,2,FALSE)</f>
        <v>Mechanical power transmission equipment manufacturing</v>
      </c>
      <c r="C197" s="4">
        <v>2.5242104589799998E-8</v>
      </c>
      <c r="D197" s="4">
        <v>6.8582459999999999E-12</v>
      </c>
      <c r="E197" s="4">
        <v>5.0167340000000003E-10</v>
      </c>
      <c r="F197" s="4">
        <v>1.0404972000000001E-12</v>
      </c>
      <c r="G197" s="4">
        <v>5.1375420000000001E-13</v>
      </c>
      <c r="H197" s="4">
        <v>4.6669239999999998E-13</v>
      </c>
      <c r="I197" s="4">
        <v>3.9102199999999998E-9</v>
      </c>
      <c r="J197" s="4">
        <v>1.6349160000000001E-9</v>
      </c>
      <c r="K197" s="4">
        <v>2.343256E-9</v>
      </c>
      <c r="L197" s="4">
        <v>2.2321620000000001E-9</v>
      </c>
      <c r="M197" s="4">
        <v>2.7949459999999997E-9</v>
      </c>
      <c r="N197" s="4">
        <v>1.2281840000000002E-9</v>
      </c>
      <c r="O197" s="4">
        <v>2.5096939999999999E-9</v>
      </c>
      <c r="P197" s="4">
        <v>8.0781740000000005E-9</v>
      </c>
    </row>
    <row r="198" spans="1:16" x14ac:dyDescent="0.4">
      <c r="A198" s="3">
        <v>336360</v>
      </c>
      <c r="B198" t="str">
        <f>VLOOKUP(A198,'sector labels'!A:B,2,FALSE)</f>
        <v>Motor vehicle seating and interior trim manufacturing</v>
      </c>
      <c r="C198" s="4">
        <v>2.5164998704379999E-8</v>
      </c>
      <c r="D198" s="4">
        <v>9.6368839999999995E-12</v>
      </c>
      <c r="E198" s="4">
        <v>4.093854E-10</v>
      </c>
      <c r="F198" s="4">
        <v>1.2722291999999999E-12</v>
      </c>
      <c r="G198" s="4">
        <v>9.8697780000000007E-14</v>
      </c>
      <c r="H198" s="4">
        <v>8.9889339999999996E-13</v>
      </c>
      <c r="I198" s="4">
        <v>8.5768319999999986E-10</v>
      </c>
      <c r="J198" s="4">
        <v>3.6275439999999997E-10</v>
      </c>
      <c r="K198" s="4">
        <v>1.1527016000000001E-9</v>
      </c>
      <c r="L198" s="4">
        <v>6.6903648000000012E-9</v>
      </c>
      <c r="M198" s="4">
        <v>3.3280485999999995E-9</v>
      </c>
      <c r="N198" s="4">
        <v>2.6946000000000002E-10</v>
      </c>
      <c r="O198" s="4">
        <v>4.1070559999999996E-9</v>
      </c>
      <c r="P198" s="4">
        <v>7.9756380000000002E-9</v>
      </c>
    </row>
    <row r="199" spans="1:16" x14ac:dyDescent="0.4">
      <c r="A199" s="3">
        <v>335313</v>
      </c>
      <c r="B199" t="str">
        <f>VLOOKUP(A199,'sector labels'!A:B,2,FALSE)</f>
        <v>Switchgear and switchboard apparatus manufacturing</v>
      </c>
      <c r="C199" s="4">
        <v>2.479065112524E-8</v>
      </c>
      <c r="D199" s="4">
        <v>5.6490060000000001E-12</v>
      </c>
      <c r="E199" s="4">
        <v>2.2517438000000003E-10</v>
      </c>
      <c r="F199" s="4">
        <v>6.1247300000000003E-13</v>
      </c>
      <c r="G199" s="4">
        <v>1.8614681999999999E-13</v>
      </c>
      <c r="H199" s="4">
        <v>1.15411942E-12</v>
      </c>
      <c r="I199" s="4">
        <v>1.6155284E-9</v>
      </c>
      <c r="J199" s="4">
        <v>6.9957300000000002E-10</v>
      </c>
      <c r="K199" s="4">
        <v>9.3904919999999993E-10</v>
      </c>
      <c r="L199" s="4">
        <v>2.9540653999999997E-9</v>
      </c>
      <c r="M199" s="4">
        <v>1.2312719999999998E-9</v>
      </c>
      <c r="N199" s="4">
        <v>3.3348003999999998E-9</v>
      </c>
      <c r="O199" s="4">
        <v>5.8335010000000001E-9</v>
      </c>
      <c r="P199" s="4">
        <v>7.9500855999999992E-9</v>
      </c>
    </row>
    <row r="200" spans="1:16" x14ac:dyDescent="0.4">
      <c r="A200" s="3">
        <v>311513</v>
      </c>
      <c r="B200" t="str">
        <f>VLOOKUP(A200,'sector labels'!A:B,2,FALSE)</f>
        <v>Cheese manufacturing</v>
      </c>
      <c r="C200" s="4">
        <v>2.456937934152E-8</v>
      </c>
      <c r="D200" s="4">
        <v>8.1384279999999993E-12</v>
      </c>
      <c r="E200" s="4">
        <v>2.1738080000000003E-10</v>
      </c>
      <c r="F200" s="4">
        <v>1.0192279999999999E-12</v>
      </c>
      <c r="G200" s="4">
        <v>5.4372319999999998E-14</v>
      </c>
      <c r="H200" s="4">
        <v>8.3291319999999996E-13</v>
      </c>
      <c r="I200" s="4">
        <v>5.2515968000000002E-9</v>
      </c>
      <c r="J200" s="4">
        <v>5.3885440000000005E-9</v>
      </c>
      <c r="K200" s="4">
        <v>1.7910297999999999E-9</v>
      </c>
      <c r="L200" s="4">
        <v>1.8589224E-9</v>
      </c>
      <c r="M200" s="4">
        <v>4.1121540000000004E-10</v>
      </c>
      <c r="N200" s="4">
        <v>7.8742520000000006E-10</v>
      </c>
      <c r="O200" s="4">
        <v>3.6009000000000003E-9</v>
      </c>
      <c r="P200" s="4">
        <v>5.2523200000000007E-9</v>
      </c>
    </row>
    <row r="201" spans="1:16" x14ac:dyDescent="0.4">
      <c r="A201" s="3">
        <v>326150</v>
      </c>
      <c r="B201" t="str">
        <f>VLOOKUP(A201,'sector labels'!A:B,2,FALSE)</f>
        <v>Urethane and other foam product (except polystyrene) manufacturing</v>
      </c>
      <c r="C201" s="4">
        <v>2.4362846154159995E-8</v>
      </c>
      <c r="D201" s="4">
        <v>8.372008E-12</v>
      </c>
      <c r="E201" s="4">
        <v>4.7205227999999996E-10</v>
      </c>
      <c r="F201" s="4">
        <v>3.5809059999999996E-12</v>
      </c>
      <c r="G201" s="4">
        <v>1.8881456000000002E-13</v>
      </c>
      <c r="H201" s="4">
        <v>8.9514560000000006E-13</v>
      </c>
      <c r="I201" s="4">
        <v>2.7343879999999999E-9</v>
      </c>
      <c r="J201" s="4">
        <v>1.1456837999999999E-9</v>
      </c>
      <c r="K201" s="4">
        <v>1.634678E-9</v>
      </c>
      <c r="L201" s="4">
        <v>1.5604879999999998E-9</v>
      </c>
      <c r="M201" s="4">
        <v>2.0078819999999997E-9</v>
      </c>
      <c r="N201" s="4">
        <v>8.503043999999999E-10</v>
      </c>
      <c r="O201" s="4">
        <v>4.5365888E-9</v>
      </c>
      <c r="P201" s="4">
        <v>9.4077440000000001E-9</v>
      </c>
    </row>
    <row r="202" spans="1:16" x14ac:dyDescent="0.4">
      <c r="A202" s="3">
        <v>326110</v>
      </c>
      <c r="B202" t="str">
        <f>VLOOKUP(A202,'sector labels'!A:B,2,FALSE)</f>
        <v>Plastics packaging materials and unlaminated film and sheet manufacturing</v>
      </c>
      <c r="C202" s="4">
        <v>2.4317080949959998E-8</v>
      </c>
      <c r="D202" s="4">
        <v>8.9845959999999996E-12</v>
      </c>
      <c r="E202" s="4">
        <v>7.2788719999999999E-10</v>
      </c>
      <c r="F202" s="4">
        <v>2.6628279999999999E-12</v>
      </c>
      <c r="G202" s="4">
        <v>8.6399559999999981E-14</v>
      </c>
      <c r="H202" s="4">
        <v>1.2297264E-12</v>
      </c>
      <c r="I202" s="4">
        <v>1.8499439999999997E-9</v>
      </c>
      <c r="J202" s="4">
        <v>7.8220880000000006E-10</v>
      </c>
      <c r="K202" s="4">
        <v>3.4168186000000006E-9</v>
      </c>
      <c r="L202" s="4">
        <v>1.0602794E-9</v>
      </c>
      <c r="M202" s="4">
        <v>1.3652340000000001E-9</v>
      </c>
      <c r="N202" s="4">
        <v>1.6802033999999999E-9</v>
      </c>
      <c r="O202" s="4">
        <v>3.2881059999999993E-9</v>
      </c>
      <c r="P202" s="4">
        <v>1.0133435999999999E-8</v>
      </c>
    </row>
    <row r="203" spans="1:16" x14ac:dyDescent="0.4">
      <c r="A203" s="3">
        <v>332119</v>
      </c>
      <c r="B203" t="str">
        <f>VLOOKUP(A203,'sector labels'!A:B,2,FALSE)</f>
        <v>Metal crown, closure, and other metal stamping (except automotive)</v>
      </c>
      <c r="C203" s="4">
        <v>2.4248885750080002E-8</v>
      </c>
      <c r="D203" s="4">
        <v>8.8822519999999988E-12</v>
      </c>
      <c r="E203" s="4">
        <v>4.3770759999999994E-10</v>
      </c>
      <c r="F203" s="4">
        <v>3.1205956000000001E-12</v>
      </c>
      <c r="G203" s="4">
        <v>1.4958448000000001E-13</v>
      </c>
      <c r="H203" s="4">
        <v>6.0811799999999989E-13</v>
      </c>
      <c r="I203" s="4">
        <v>1.4626040000000001E-9</v>
      </c>
      <c r="J203" s="4">
        <v>6.1015319999999999E-10</v>
      </c>
      <c r="K203" s="4">
        <v>5.7616738E-9</v>
      </c>
      <c r="L203" s="4">
        <v>8.3415520000000006E-10</v>
      </c>
      <c r="M203" s="4">
        <v>1.0262859999999999E-9</v>
      </c>
      <c r="N203" s="4">
        <v>4.6206139999999999E-10</v>
      </c>
      <c r="O203" s="4">
        <v>5.4325719999999998E-9</v>
      </c>
      <c r="P203" s="4">
        <v>8.2089119999999993E-9</v>
      </c>
    </row>
    <row r="204" spans="1:16" x14ac:dyDescent="0.4">
      <c r="A204" s="3">
        <v>326190</v>
      </c>
      <c r="B204" t="str">
        <f>VLOOKUP(A204,'sector labels'!A:B,2,FALSE)</f>
        <v>Other plastics product manufacturing</v>
      </c>
      <c r="C204" s="4">
        <v>2.4165916388600001E-8</v>
      </c>
      <c r="D204" s="4">
        <v>7.9714636000000009E-12</v>
      </c>
      <c r="E204" s="4">
        <v>3.9618845999999997E-10</v>
      </c>
      <c r="F204" s="4">
        <v>1.8205568000000002E-12</v>
      </c>
      <c r="G204" s="4">
        <v>2.5180972000000001E-13</v>
      </c>
      <c r="H204" s="4">
        <v>9.9969847999999984E-13</v>
      </c>
      <c r="I204" s="4">
        <v>5.0893209999999999E-9</v>
      </c>
      <c r="J204" s="4">
        <v>1.872878E-10</v>
      </c>
      <c r="K204" s="4">
        <v>2.0689142000000001E-9</v>
      </c>
      <c r="L204" s="4">
        <v>1.6391652E-9</v>
      </c>
      <c r="M204" s="4">
        <v>1.5305166E-9</v>
      </c>
      <c r="N204" s="4">
        <v>1.2685050000000001E-9</v>
      </c>
      <c r="O204" s="4">
        <v>5.0446619999999996E-9</v>
      </c>
      <c r="P204" s="4">
        <v>6.9303126000000002E-9</v>
      </c>
    </row>
    <row r="205" spans="1:16" x14ac:dyDescent="0.4">
      <c r="A205" s="3">
        <v>561900</v>
      </c>
      <c r="B205" t="str">
        <f>VLOOKUP(A205,'sector labels'!A:B,2,FALSE)</f>
        <v>Other support services</v>
      </c>
      <c r="C205" s="4">
        <v>2.4085132310699999E-8</v>
      </c>
      <c r="D205" s="4">
        <v>8.591515999999999E-12</v>
      </c>
      <c r="E205" s="4">
        <v>4.2488579999999997E-10</v>
      </c>
      <c r="F205" s="4">
        <v>6.7889139999999995E-13</v>
      </c>
      <c r="G205" s="4">
        <v>1.9452830000000001E-13</v>
      </c>
      <c r="H205" s="4">
        <v>9.1497500000000015E-13</v>
      </c>
      <c r="I205" s="4">
        <v>2.6490528000000001E-9</v>
      </c>
      <c r="J205" s="4">
        <v>9.472437999999999E-10</v>
      </c>
      <c r="K205" s="4">
        <v>7.5330500000000002E-10</v>
      </c>
      <c r="L205" s="4">
        <v>1.2021234E-9</v>
      </c>
      <c r="M205" s="4">
        <v>2.7677140000000002E-9</v>
      </c>
      <c r="N205" s="4">
        <v>1.9329675999999999E-9</v>
      </c>
      <c r="O205" s="4">
        <v>5.5596219999999993E-9</v>
      </c>
      <c r="P205" s="4">
        <v>7.8378379999999984E-9</v>
      </c>
    </row>
    <row r="206" spans="1:16" x14ac:dyDescent="0.4">
      <c r="A206" s="3">
        <v>336390</v>
      </c>
      <c r="B206" t="str">
        <f>VLOOKUP(A206,'sector labels'!A:B,2,FALSE)</f>
        <v>Other Motor Vehicle Parts Manufacturing</v>
      </c>
      <c r="C206" s="4">
        <v>2.4070146770109998E-8</v>
      </c>
      <c r="D206" s="4">
        <v>1.0918244E-11</v>
      </c>
      <c r="E206" s="4">
        <v>4.7841360000000002E-10</v>
      </c>
      <c r="F206" s="4">
        <v>1.3324871999999999E-12</v>
      </c>
      <c r="G206" s="4">
        <v>1.3154450999999997E-13</v>
      </c>
      <c r="H206" s="4">
        <v>1.0624944E-12</v>
      </c>
      <c r="I206" s="4">
        <v>3.1770987999999997E-9</v>
      </c>
      <c r="J206" s="4">
        <v>1.5486700000000003E-10</v>
      </c>
      <c r="K206" s="4">
        <v>2.4939500000000001E-9</v>
      </c>
      <c r="L206" s="4">
        <v>3.3720440000000003E-9</v>
      </c>
      <c r="M206" s="4">
        <v>1.4269045999999999E-9</v>
      </c>
      <c r="N206" s="4">
        <v>1.336534E-9</v>
      </c>
      <c r="O206" s="4">
        <v>4.3418740000000005E-9</v>
      </c>
      <c r="P206" s="4">
        <v>7.2750159999999999E-9</v>
      </c>
    </row>
    <row r="207" spans="1:16" x14ac:dyDescent="0.4">
      <c r="A207" s="3">
        <v>311940</v>
      </c>
      <c r="B207" t="str">
        <f>VLOOKUP(A207,'sector labels'!A:B,2,FALSE)</f>
        <v>Seasoning and dressing manufacturing</v>
      </c>
      <c r="C207" s="4">
        <v>2.3824685686859998E-8</v>
      </c>
      <c r="D207" s="4">
        <v>1.1518071999999998E-11</v>
      </c>
      <c r="E207" s="4">
        <v>5.5828420000000006E-10</v>
      </c>
      <c r="F207" s="4">
        <v>9.5693400000000013E-13</v>
      </c>
      <c r="G207" s="4">
        <v>6.7021660000000005E-14</v>
      </c>
      <c r="H207" s="4">
        <v>8.410592000000001E-13</v>
      </c>
      <c r="I207" s="4">
        <v>2.348464E-9</v>
      </c>
      <c r="J207" s="4">
        <v>3.1542244000000005E-9</v>
      </c>
      <c r="K207" s="4">
        <v>1.4005260000000001E-9</v>
      </c>
      <c r="L207" s="4">
        <v>2.25693E-9</v>
      </c>
      <c r="M207" s="4">
        <v>1.6903100000000001E-9</v>
      </c>
      <c r="N207" s="4">
        <v>7.3456180000000005E-10</v>
      </c>
      <c r="O207" s="4">
        <v>3.1425001999999999E-9</v>
      </c>
      <c r="P207" s="4">
        <v>8.5255019999999998E-9</v>
      </c>
    </row>
    <row r="208" spans="1:16" x14ac:dyDescent="0.4">
      <c r="A208" s="3" t="s">
        <v>185</v>
      </c>
      <c r="B208" t="str">
        <f>VLOOKUP(A208,'sector labels'!A:B,2,FALSE)</f>
        <v>Motor vehicle steering, suspension component (except spring), and brake systems manufacturing</v>
      </c>
      <c r="C208" s="4">
        <v>2.3694215179019996E-8</v>
      </c>
      <c r="D208" s="4">
        <v>1.1687591999999998E-11</v>
      </c>
      <c r="E208" s="4">
        <v>2.1358674E-9</v>
      </c>
      <c r="F208" s="4">
        <v>2.3458620000000002E-12</v>
      </c>
      <c r="G208" s="4">
        <v>1.1605782E-13</v>
      </c>
      <c r="H208" s="4">
        <v>7.334672000000001E-13</v>
      </c>
      <c r="I208" s="4">
        <v>2.1025219999999997E-9</v>
      </c>
      <c r="J208" s="4">
        <v>2.1881177999999998E-9</v>
      </c>
      <c r="K208" s="4">
        <v>1.2238889999999999E-9</v>
      </c>
      <c r="L208" s="4">
        <v>2.0124966000000004E-9</v>
      </c>
      <c r="M208" s="4">
        <v>1.5822580000000001E-9</v>
      </c>
      <c r="N208" s="4">
        <v>6.4060740000000002E-10</v>
      </c>
      <c r="O208" s="4">
        <v>3.1987439999999997E-9</v>
      </c>
      <c r="P208" s="4">
        <v>8.5948300000000006E-9</v>
      </c>
    </row>
    <row r="209" spans="1:16" x14ac:dyDescent="0.4">
      <c r="A209" s="3">
        <v>333414</v>
      </c>
      <c r="B209" t="str">
        <f>VLOOKUP(A209,'sector labels'!A:B,2,FALSE)</f>
        <v>Heating equipment (except warm air furnaces) manufacturing</v>
      </c>
      <c r="C209" s="4">
        <v>2.3608989845160002E-8</v>
      </c>
      <c r="D209" s="4">
        <v>8.1723739999999997E-12</v>
      </c>
      <c r="E209" s="4">
        <v>2.2843579999999999E-10</v>
      </c>
      <c r="F209" s="4">
        <v>1.0183192E-12</v>
      </c>
      <c r="G209" s="4">
        <v>1.1477476E-13</v>
      </c>
      <c r="H209" s="4">
        <v>9.343772000000001E-13</v>
      </c>
      <c r="I209" s="4">
        <v>4.000552E-9</v>
      </c>
      <c r="J209" s="4">
        <v>1.6632280000000002E-9</v>
      </c>
      <c r="K209" s="4">
        <v>2.3882419999999998E-9</v>
      </c>
      <c r="L209" s="4">
        <v>2.2781419999999996E-9</v>
      </c>
      <c r="M209" s="4">
        <v>2.8276460000000002E-9</v>
      </c>
      <c r="N209" s="4">
        <v>1.2622527999999999E-9</v>
      </c>
      <c r="O209" s="4">
        <v>3.5506034000000004E-9</v>
      </c>
      <c r="P209" s="4">
        <v>5.3996479999999998E-9</v>
      </c>
    </row>
    <row r="210" spans="1:16" x14ac:dyDescent="0.4">
      <c r="A210" s="3">
        <v>333612</v>
      </c>
      <c r="B210" t="str">
        <f>VLOOKUP(A210,'sector labels'!A:B,2,FALSE)</f>
        <v>Speed changer, industrial high-speed drive, and gear manufacturing</v>
      </c>
      <c r="C210" s="4">
        <v>2.341479075792E-8</v>
      </c>
      <c r="D210" s="4">
        <v>7.3319438000000013E-12</v>
      </c>
      <c r="E210" s="4">
        <v>4.1368340000000001E-10</v>
      </c>
      <c r="F210" s="4">
        <v>5.560202E-13</v>
      </c>
      <c r="G210" s="4">
        <v>8.4983919999999996E-14</v>
      </c>
      <c r="H210" s="4">
        <v>4.2281000000000004E-13</v>
      </c>
      <c r="I210" s="4">
        <v>3.5299120000000001E-9</v>
      </c>
      <c r="J210" s="4">
        <v>1.4849388000000001E-9</v>
      </c>
      <c r="K210" s="4">
        <v>2.0431640000000002E-9</v>
      </c>
      <c r="L210" s="4">
        <v>2.0200294000000003E-9</v>
      </c>
      <c r="M210" s="4">
        <v>2.5885479999999999E-9</v>
      </c>
      <c r="N210" s="4">
        <v>1.0978630000000001E-9</v>
      </c>
      <c r="O210" s="4">
        <v>3.8845481999999996E-9</v>
      </c>
      <c r="P210" s="4">
        <v>6.3437081999999992E-9</v>
      </c>
    </row>
    <row r="211" spans="1:16" x14ac:dyDescent="0.4">
      <c r="A211" s="3" t="s">
        <v>351</v>
      </c>
      <c r="B211" t="str">
        <f>VLOOKUP(A211,'sector labels'!A:B,2,FALSE)</f>
        <v>Satellite, telecommunications resellers, and all other telecommunications</v>
      </c>
      <c r="C211" s="4">
        <v>2.3401270570199997E-8</v>
      </c>
      <c r="D211" s="4">
        <v>1.823718E-11</v>
      </c>
      <c r="E211" s="4">
        <v>4.32367E-10</v>
      </c>
      <c r="F211" s="4">
        <v>7.318506000000001E-13</v>
      </c>
      <c r="G211" s="4">
        <v>4.0214240000000001E-13</v>
      </c>
      <c r="H211" s="4">
        <v>1.1379972E-12</v>
      </c>
      <c r="I211" s="4">
        <v>1.4659517999999998E-9</v>
      </c>
      <c r="J211" s="4">
        <v>0</v>
      </c>
      <c r="K211" s="4">
        <v>0</v>
      </c>
      <c r="L211" s="4">
        <v>1.6346686000000001E-9</v>
      </c>
      <c r="M211" s="4">
        <v>1.2886039999999999E-9</v>
      </c>
      <c r="N211" s="4">
        <v>2.4704759999999999E-9</v>
      </c>
      <c r="O211" s="4">
        <v>6.1572440000000002E-9</v>
      </c>
      <c r="P211" s="4">
        <v>9.9314499999999992E-9</v>
      </c>
    </row>
    <row r="212" spans="1:16" x14ac:dyDescent="0.4">
      <c r="A212" s="3">
        <v>532100</v>
      </c>
      <c r="B212" t="str">
        <f>VLOOKUP(A212,'sector labels'!A:B,2,FALSE)</f>
        <v>Automotive equipment rental and leasing</v>
      </c>
      <c r="C212" s="4">
        <v>2.3211113845419999E-8</v>
      </c>
      <c r="D212" s="4">
        <v>1.4769808E-11</v>
      </c>
      <c r="E212" s="4">
        <v>4.6101899999999997E-10</v>
      </c>
      <c r="F212" s="4">
        <v>1.3049909999999998E-12</v>
      </c>
      <c r="G212" s="4">
        <v>1.6186042E-13</v>
      </c>
      <c r="H212" s="4">
        <v>8.0538600000000008E-13</v>
      </c>
      <c r="I212" s="4">
        <v>1.5715564E-9</v>
      </c>
      <c r="J212" s="4">
        <v>2.5417799999999998E-10</v>
      </c>
      <c r="K212" s="4">
        <v>1.0371759999999999E-10</v>
      </c>
      <c r="L212" s="4">
        <v>5.2674800000000003E-11</v>
      </c>
      <c r="M212" s="4">
        <v>0</v>
      </c>
      <c r="N212" s="4">
        <v>1.4538599999999998E-9</v>
      </c>
      <c r="O212" s="4">
        <v>9.8049699999999995E-9</v>
      </c>
      <c r="P212" s="4">
        <v>9.4920960000000007E-9</v>
      </c>
    </row>
    <row r="213" spans="1:16" x14ac:dyDescent="0.4">
      <c r="A213" s="3">
        <v>339910</v>
      </c>
      <c r="B213" t="str">
        <f>VLOOKUP(A213,'sector labels'!A:B,2,FALSE)</f>
        <v>Jewelry and silverware manufacturing</v>
      </c>
      <c r="C213" s="4">
        <v>2.2875272437419999E-8</v>
      </c>
      <c r="D213" s="4">
        <v>4.9346026000000003E-12</v>
      </c>
      <c r="E213" s="4">
        <v>2.2242618000000002E-10</v>
      </c>
      <c r="F213" s="4">
        <v>9.5593480000000009E-13</v>
      </c>
      <c r="G213" s="4">
        <v>1.7147462000000003E-13</v>
      </c>
      <c r="H213" s="4">
        <v>5.0384539999999999E-13</v>
      </c>
      <c r="I213" s="4">
        <v>1.5739599999999998E-9</v>
      </c>
      <c r="J213" s="4">
        <v>6.3311119999999997E-10</v>
      </c>
      <c r="K213" s="4">
        <v>9.1863719999999998E-10</v>
      </c>
      <c r="L213" s="4">
        <v>1.12405602E-8</v>
      </c>
      <c r="M213" s="4">
        <v>9.7990399999999993E-10</v>
      </c>
      <c r="N213" s="4">
        <v>8.3343079999999993E-10</v>
      </c>
      <c r="O213" s="4">
        <v>3.3065380000000002E-9</v>
      </c>
      <c r="P213" s="4">
        <v>3.1601390000000003E-9</v>
      </c>
    </row>
    <row r="214" spans="1:16" x14ac:dyDescent="0.4">
      <c r="A214" s="3">
        <v>336370</v>
      </c>
      <c r="B214" t="str">
        <f>VLOOKUP(A214,'sector labels'!A:B,2,FALSE)</f>
        <v>Motor vehicle metal stamping</v>
      </c>
      <c r="C214" s="4">
        <v>2.2843059807219997E-8</v>
      </c>
      <c r="D214" s="4">
        <v>1.1122310000000002E-11</v>
      </c>
      <c r="E214" s="4">
        <v>6.2154279999999997E-10</v>
      </c>
      <c r="F214" s="4">
        <v>2.1247400000000001E-12</v>
      </c>
      <c r="G214" s="4">
        <v>9.2925219999999991E-14</v>
      </c>
      <c r="H214" s="4">
        <v>1.4746319999999999E-12</v>
      </c>
      <c r="I214" s="4">
        <v>1.7925729999999999E-9</v>
      </c>
      <c r="J214" s="4">
        <v>2.8219820000000001E-10</v>
      </c>
      <c r="K214" s="4">
        <v>3.636138E-9</v>
      </c>
      <c r="L214" s="4">
        <v>1.9957095999999998E-9</v>
      </c>
      <c r="M214" s="4">
        <v>4.6899160000000005E-10</v>
      </c>
      <c r="N214" s="4">
        <v>1.650476E-9</v>
      </c>
      <c r="O214" s="4">
        <v>3.4006319999999995E-9</v>
      </c>
      <c r="P214" s="4">
        <v>8.9799839999999999E-9</v>
      </c>
    </row>
    <row r="215" spans="1:16" x14ac:dyDescent="0.4">
      <c r="A215" s="3">
        <v>335930</v>
      </c>
      <c r="B215" t="str">
        <f>VLOOKUP(A215,'sector labels'!A:B,2,FALSE)</f>
        <v>Wiring device manufacturing</v>
      </c>
      <c r="C215" s="4">
        <v>2.2781855722279998E-8</v>
      </c>
      <c r="D215" s="4">
        <v>8.0116640000000009E-12</v>
      </c>
      <c r="E215" s="4">
        <v>2.2514231999999998E-10</v>
      </c>
      <c r="F215" s="4">
        <v>2.0833606000000001E-12</v>
      </c>
      <c r="G215" s="4">
        <v>7.6914479999999999E-14</v>
      </c>
      <c r="H215" s="4">
        <v>3.8446319999999999E-13</v>
      </c>
      <c r="I215" s="4">
        <v>3.1277339999999999E-9</v>
      </c>
      <c r="J215" s="4">
        <v>1.3391027999999999E-9</v>
      </c>
      <c r="K215" s="4">
        <v>1.8273940000000003E-9</v>
      </c>
      <c r="L215" s="4">
        <v>3.5973819999999996E-9</v>
      </c>
      <c r="M215" s="4">
        <v>2.3972499999999998E-9</v>
      </c>
      <c r="N215" s="4">
        <v>9.5309039999999999E-10</v>
      </c>
      <c r="O215" s="4">
        <v>2.6807156000000001E-9</v>
      </c>
      <c r="P215" s="4">
        <v>6.6234882000000009E-9</v>
      </c>
    </row>
    <row r="216" spans="1:16" x14ac:dyDescent="0.4">
      <c r="A216" s="3">
        <v>339115</v>
      </c>
      <c r="B216" t="str">
        <f>VLOOKUP(A216,'sector labels'!A:B,2,FALSE)</f>
        <v>Ophthalmic goods manufacturing</v>
      </c>
      <c r="C216" s="4">
        <v>2.2689255811379998E-8</v>
      </c>
      <c r="D216" s="4">
        <v>1.4995828000000002E-11</v>
      </c>
      <c r="E216" s="4">
        <v>2.1149203999999997E-10</v>
      </c>
      <c r="F216" s="4">
        <v>4.6969878000000005E-13</v>
      </c>
      <c r="G216" s="4">
        <v>2.1325780000000003E-13</v>
      </c>
      <c r="H216" s="4">
        <v>3.7038680000000002E-13</v>
      </c>
      <c r="I216" s="4">
        <v>2.1097859999999996E-9</v>
      </c>
      <c r="J216" s="4">
        <v>6.5973360000000007E-10</v>
      </c>
      <c r="K216" s="4">
        <v>7.9582920000000009E-10</v>
      </c>
      <c r="L216" s="4">
        <v>7.3361525999999993E-9</v>
      </c>
      <c r="M216" s="4">
        <v>1.1191159999999999E-9</v>
      </c>
      <c r="N216" s="4">
        <v>1.0182866E-9</v>
      </c>
      <c r="O216" s="4">
        <v>4.126080800000001E-9</v>
      </c>
      <c r="P216" s="4">
        <v>5.2967297999999993E-9</v>
      </c>
    </row>
    <row r="217" spans="1:16" x14ac:dyDescent="0.4">
      <c r="A217" s="3">
        <v>311210</v>
      </c>
      <c r="B217" t="str">
        <f>VLOOKUP(A217,'sector labels'!A:B,2,FALSE)</f>
        <v>Flour milling and malt manufacturing</v>
      </c>
      <c r="C217" s="4">
        <v>2.2419711611859999E-8</v>
      </c>
      <c r="D217" s="4">
        <v>6.5869899999999992E-12</v>
      </c>
      <c r="E217" s="4">
        <v>2.5075159999999998E-10</v>
      </c>
      <c r="F217" s="4">
        <v>7.3199239999999997E-13</v>
      </c>
      <c r="G217" s="4">
        <v>1.0929266000000001E-13</v>
      </c>
      <c r="H217" s="4">
        <v>5.9653679999999987E-13</v>
      </c>
      <c r="I217" s="4">
        <v>3.7666960000000006E-9</v>
      </c>
      <c r="J217" s="4">
        <v>1.5861180000000001E-9</v>
      </c>
      <c r="K217" s="4">
        <v>2.222942E-9</v>
      </c>
      <c r="L217" s="4">
        <v>2.1549780000000001E-9</v>
      </c>
      <c r="M217" s="4">
        <v>2.8201880000000001E-9</v>
      </c>
      <c r="N217" s="4">
        <v>1.1625752000000001E-9</v>
      </c>
      <c r="O217" s="4">
        <v>4.0105879999999997E-9</v>
      </c>
      <c r="P217" s="4">
        <v>4.4368500000000005E-9</v>
      </c>
    </row>
    <row r="218" spans="1:16" x14ac:dyDescent="0.4">
      <c r="A218" s="3">
        <v>322220</v>
      </c>
      <c r="B218" t="str">
        <f>VLOOKUP(A218,'sector labels'!A:B,2,FALSE)</f>
        <v>Paper Bag and Coated and Treated Paper Manufacturing</v>
      </c>
      <c r="C218" s="4">
        <v>2.23673210834E-8</v>
      </c>
      <c r="D218" s="4">
        <v>8.1440819999999997E-12</v>
      </c>
      <c r="E218" s="4">
        <v>5.355702E-10</v>
      </c>
      <c r="F218" s="4">
        <v>1.6342739999999999E-12</v>
      </c>
      <c r="G218" s="4">
        <v>2.5188600000000001E-14</v>
      </c>
      <c r="H218" s="4">
        <v>7.3453880000000013E-13</v>
      </c>
      <c r="I218" s="4">
        <v>3.7720552E-9</v>
      </c>
      <c r="J218" s="4">
        <v>3.6296100000000001E-10</v>
      </c>
      <c r="K218" s="4">
        <v>1.1742335999999999E-9</v>
      </c>
      <c r="L218" s="4">
        <v>4.9644119999999996E-10</v>
      </c>
      <c r="M218" s="4">
        <v>5.9705859999999997E-10</v>
      </c>
      <c r="N218" s="4">
        <v>1.1686432E-9</v>
      </c>
      <c r="O218" s="4">
        <v>4.4038400000000004E-9</v>
      </c>
      <c r="P218" s="4">
        <v>9.8459799999999995E-9</v>
      </c>
    </row>
    <row r="219" spans="1:16" x14ac:dyDescent="0.4">
      <c r="A219" s="3">
        <v>814000</v>
      </c>
      <c r="B219" t="str">
        <f>VLOOKUP(A219,'sector labels'!A:B,2,FALSE)</f>
        <v>Private households</v>
      </c>
      <c r="C219" s="4">
        <v>2.21779675694E-8</v>
      </c>
      <c r="D219" s="4">
        <v>8.1866639999999997E-12</v>
      </c>
      <c r="E219" s="4">
        <v>4.4857320000000002E-10</v>
      </c>
      <c r="F219" s="4">
        <v>1.594576E-12</v>
      </c>
      <c r="G219" s="4">
        <v>6.2673219999999995E-13</v>
      </c>
      <c r="H219" s="4">
        <v>7.0139720000000002E-13</v>
      </c>
      <c r="I219" s="4">
        <v>1.5710485999999998E-9</v>
      </c>
      <c r="J219" s="4">
        <v>9.8232619999999988E-10</v>
      </c>
      <c r="K219" s="4">
        <v>6.6096340000000001E-10</v>
      </c>
      <c r="L219" s="4">
        <v>9.6645820000000004E-10</v>
      </c>
      <c r="M219" s="4">
        <v>2.6866119999999999E-9</v>
      </c>
      <c r="N219" s="4">
        <v>1.6973326E-9</v>
      </c>
      <c r="O219" s="4">
        <v>5.1586500000000002E-9</v>
      </c>
      <c r="P219" s="4">
        <v>7.9948940000000007E-9</v>
      </c>
    </row>
    <row r="220" spans="1:16" x14ac:dyDescent="0.4">
      <c r="A220" s="3">
        <v>331313</v>
      </c>
      <c r="B220" t="str">
        <f>VLOOKUP(A220,'sector labels'!A:B,2,FALSE)</f>
        <v>Alumina refining and primary aluminum production</v>
      </c>
      <c r="C220" s="4">
        <v>2.13895251111E-8</v>
      </c>
      <c r="D220" s="4">
        <v>3.5225048000000003E-12</v>
      </c>
      <c r="E220" s="4">
        <v>2.3789819999999997E-10</v>
      </c>
      <c r="F220" s="4">
        <v>7.3859359999999994E-13</v>
      </c>
      <c r="G220" s="4">
        <v>1.3451989999999998E-13</v>
      </c>
      <c r="H220" s="4">
        <v>5.4809279999999994E-13</v>
      </c>
      <c r="I220" s="4">
        <v>4.2905159999999997E-9</v>
      </c>
      <c r="J220" s="4">
        <v>1.8372199999999998E-9</v>
      </c>
      <c r="K220" s="4">
        <v>2.6185300000000001E-9</v>
      </c>
      <c r="L220" s="4">
        <v>2.4737200000000004E-9</v>
      </c>
      <c r="M220" s="4">
        <v>3.1655920000000002E-9</v>
      </c>
      <c r="N220" s="4">
        <v>1.3224899999999998E-9</v>
      </c>
      <c r="O220" s="4">
        <v>1.8150692E-9</v>
      </c>
      <c r="P220" s="4">
        <v>3.6235460000000008E-9</v>
      </c>
    </row>
    <row r="221" spans="1:16" x14ac:dyDescent="0.4">
      <c r="A221" s="3">
        <v>333111</v>
      </c>
      <c r="B221" t="str">
        <f>VLOOKUP(A221,'sector labels'!A:B,2,FALSE)</f>
        <v>Farm machinery and equipment manufacturing</v>
      </c>
      <c r="C221" s="4">
        <v>2.1366475769519999E-8</v>
      </c>
      <c r="D221" s="4">
        <v>7.6249260000000004E-12</v>
      </c>
      <c r="E221" s="4">
        <v>4.5911919999999996E-10</v>
      </c>
      <c r="F221" s="4">
        <v>9.4004299999999981E-13</v>
      </c>
      <c r="G221" s="4">
        <v>5.1686720000000002E-14</v>
      </c>
      <c r="H221" s="4">
        <v>1.0542538E-12</v>
      </c>
      <c r="I221" s="4">
        <v>2.2905486000000001E-9</v>
      </c>
      <c r="J221" s="4">
        <v>2.3218299999999999E-10</v>
      </c>
      <c r="K221" s="4">
        <v>1.2164175999999999E-9</v>
      </c>
      <c r="L221" s="4">
        <v>4.5483195999999997E-9</v>
      </c>
      <c r="M221" s="4">
        <v>3.9164779999999996E-10</v>
      </c>
      <c r="N221" s="4">
        <v>6.3714506000000004E-10</v>
      </c>
      <c r="O221" s="4">
        <v>3.0186760000000001E-9</v>
      </c>
      <c r="P221" s="4">
        <v>8.5627479999999994E-9</v>
      </c>
    </row>
    <row r="222" spans="1:16" x14ac:dyDescent="0.4">
      <c r="A222" s="3">
        <v>332410</v>
      </c>
      <c r="B222" t="str">
        <f>VLOOKUP(A222,'sector labels'!A:B,2,FALSE)</f>
        <v>Power boiler and heat exchanger manufacturing</v>
      </c>
      <c r="C222" s="4">
        <v>2.12714760726E-8</v>
      </c>
      <c r="D222" s="4">
        <v>1.0326424E-11</v>
      </c>
      <c r="E222" s="4">
        <v>5.015232400000001E-10</v>
      </c>
      <c r="F222" s="4">
        <v>1.8884976000000001E-12</v>
      </c>
      <c r="G222" s="4">
        <v>5.2504300000000007E-13</v>
      </c>
      <c r="H222" s="4">
        <v>8.506679999999999E-13</v>
      </c>
      <c r="I222" s="4">
        <v>2.2220179999999999E-9</v>
      </c>
      <c r="J222" s="4">
        <v>9.2666839999999997E-10</v>
      </c>
      <c r="K222" s="4">
        <v>1.3214119999999999E-9</v>
      </c>
      <c r="L222" s="4">
        <v>1.2661726E-9</v>
      </c>
      <c r="M222" s="4">
        <v>1.586372E-9</v>
      </c>
      <c r="N222" s="4">
        <v>6.9876439999999993E-10</v>
      </c>
      <c r="O222" s="4">
        <v>4.052878E-9</v>
      </c>
      <c r="P222" s="4">
        <v>8.6820768000000009E-9</v>
      </c>
    </row>
    <row r="223" spans="1:16" x14ac:dyDescent="0.4">
      <c r="A223" s="3">
        <v>333112</v>
      </c>
      <c r="B223" t="str">
        <f>VLOOKUP(A223,'sector labels'!A:B,2,FALSE)</f>
        <v>Lawn and garden equipment manufacturing</v>
      </c>
      <c r="C223" s="4">
        <v>2.121671581738E-8</v>
      </c>
      <c r="D223" s="4">
        <v>6.6372300000000012E-12</v>
      </c>
      <c r="E223" s="4">
        <v>3.3873875999999997E-10</v>
      </c>
      <c r="F223" s="4">
        <v>1.1245302799999999E-12</v>
      </c>
      <c r="G223" s="4">
        <v>2.8312470000000005E-13</v>
      </c>
      <c r="H223" s="4">
        <v>8.8077240000000006E-13</v>
      </c>
      <c r="I223" s="4">
        <v>2.755564E-9</v>
      </c>
      <c r="J223" s="4">
        <v>1.1508393999999999E-9</v>
      </c>
      <c r="K223" s="4">
        <v>1.6426980000000003E-9</v>
      </c>
      <c r="L223" s="4">
        <v>3.4612320000000003E-9</v>
      </c>
      <c r="M223" s="4">
        <v>2.0490259999999999E-9</v>
      </c>
      <c r="N223" s="4">
        <v>8.5533519999999999E-10</v>
      </c>
      <c r="O223" s="4">
        <v>2.2996027999999999E-9</v>
      </c>
      <c r="P223" s="4">
        <v>6.6547539999999992E-9</v>
      </c>
    </row>
    <row r="224" spans="1:16" x14ac:dyDescent="0.4">
      <c r="A224" s="3">
        <v>325120</v>
      </c>
      <c r="B224" t="str">
        <f>VLOOKUP(A224,'sector labels'!A:B,2,FALSE)</f>
        <v>Industrial gas manufacturing</v>
      </c>
      <c r="C224" s="4">
        <v>2.116853223986E-8</v>
      </c>
      <c r="D224" s="4">
        <v>3.5834820000000003E-12</v>
      </c>
      <c r="E224" s="4">
        <v>2.3187696000000001E-10</v>
      </c>
      <c r="F224" s="4">
        <v>7.3280500000000013E-13</v>
      </c>
      <c r="G224" s="4">
        <v>1.0755546000000001E-13</v>
      </c>
      <c r="H224" s="4">
        <v>5.7863740000000006E-13</v>
      </c>
      <c r="I224" s="4">
        <v>4.3027679999999994E-9</v>
      </c>
      <c r="J224" s="4">
        <v>1.8522386E-9</v>
      </c>
      <c r="K224" s="4">
        <v>2.4612419999999999E-9</v>
      </c>
      <c r="L224" s="4">
        <v>2.4839460000000003E-9</v>
      </c>
      <c r="M224" s="4">
        <v>3.2296219999999997E-9</v>
      </c>
      <c r="N224" s="4">
        <v>1.3153348000000001E-9</v>
      </c>
      <c r="O224" s="4">
        <v>1.7878381999999999E-9</v>
      </c>
      <c r="P224" s="4">
        <v>3.4986631999999998E-9</v>
      </c>
    </row>
    <row r="225" spans="1:16" x14ac:dyDescent="0.4">
      <c r="A225" s="3">
        <v>339116</v>
      </c>
      <c r="B225" t="str">
        <f>VLOOKUP(A225,'sector labels'!A:B,2,FALSE)</f>
        <v>Dental laboratories</v>
      </c>
      <c r="C225" s="4">
        <v>2.0967819618140003E-8</v>
      </c>
      <c r="D225" s="4">
        <v>7.6295724000000008E-12</v>
      </c>
      <c r="E225" s="4">
        <v>2.7534254E-10</v>
      </c>
      <c r="F225" s="4">
        <v>4.3921879999999993E-13</v>
      </c>
      <c r="G225" s="4">
        <v>1.2006674000000002E-13</v>
      </c>
      <c r="H225" s="4">
        <v>8.5222019999999999E-13</v>
      </c>
      <c r="I225" s="4">
        <v>2.4353480000000001E-9</v>
      </c>
      <c r="J225" s="4">
        <v>6.7141800000000013E-10</v>
      </c>
      <c r="K225" s="4">
        <v>8.3557739999999992E-10</v>
      </c>
      <c r="L225" s="4">
        <v>1.0051176E-9</v>
      </c>
      <c r="M225" s="4">
        <v>1.1377220000000001E-9</v>
      </c>
      <c r="N225" s="4">
        <v>1.2757357999999999E-9</v>
      </c>
      <c r="O225" s="4">
        <v>3.0270572000000004E-9</v>
      </c>
      <c r="P225" s="4">
        <v>1.0295459999999998E-8</v>
      </c>
    </row>
    <row r="226" spans="1:16" x14ac:dyDescent="0.4">
      <c r="A226" s="3">
        <v>111200</v>
      </c>
      <c r="B226" t="str">
        <f>VLOOKUP(A226,'sector labels'!A:B,2,FALSE)</f>
        <v>Vegetable and melon farming</v>
      </c>
      <c r="C226" s="4">
        <v>2.0880587972400002E-8</v>
      </c>
      <c r="D226" s="4">
        <v>8.7270900000000005E-12</v>
      </c>
      <c r="E226" s="4">
        <v>5.4039620000000005E-10</v>
      </c>
      <c r="F226" s="4">
        <v>1.2488184E-12</v>
      </c>
      <c r="G226" s="4">
        <v>2.192434E-13</v>
      </c>
      <c r="H226" s="4">
        <v>1.0646206000000001E-12</v>
      </c>
      <c r="I226" s="4">
        <v>1.251704E-9</v>
      </c>
      <c r="J226" s="4">
        <v>9.6192599999999997E-10</v>
      </c>
      <c r="K226" s="4">
        <v>1.4115719999999999E-9</v>
      </c>
      <c r="L226" s="4">
        <v>0</v>
      </c>
      <c r="M226" s="4">
        <v>4.5910800000000001E-10</v>
      </c>
      <c r="N226" s="4">
        <v>1.60441E-9</v>
      </c>
      <c r="O226" s="4">
        <v>5.3760619999999995E-9</v>
      </c>
      <c r="P226" s="4">
        <v>9.2641499999999993E-9</v>
      </c>
    </row>
    <row r="227" spans="1:16" x14ac:dyDescent="0.4">
      <c r="A227" s="3">
        <v>331490</v>
      </c>
      <c r="B227" t="str">
        <f>VLOOKUP(A227,'sector labels'!A:B,2,FALSE)</f>
        <v>Nonferrous metal (except copper and aluminum) rolling, drawing, extruding and alloying</v>
      </c>
      <c r="C227" s="4">
        <v>2.0788262475999996E-8</v>
      </c>
      <c r="D227" s="4">
        <v>4.893036E-12</v>
      </c>
      <c r="E227" s="4">
        <v>3.3925940000000004E-10</v>
      </c>
      <c r="F227" s="4">
        <v>3.7322703999999999E-13</v>
      </c>
      <c r="G227" s="4">
        <v>5.0657759999999995E-14</v>
      </c>
      <c r="H227" s="4">
        <v>6.2095520000000007E-13</v>
      </c>
      <c r="I227" s="4">
        <v>5.4814079999999998E-9</v>
      </c>
      <c r="J227" s="4">
        <v>2.8324391999999999E-9</v>
      </c>
      <c r="K227" s="4">
        <v>3.2620415999999997E-9</v>
      </c>
      <c r="L227" s="4">
        <v>1.010535E-9</v>
      </c>
      <c r="M227" s="4">
        <v>1.259758E-9</v>
      </c>
      <c r="N227" s="4">
        <v>9.929033999999998E-10</v>
      </c>
      <c r="O227" s="4">
        <v>8.0910600000000008E-10</v>
      </c>
      <c r="P227" s="4">
        <v>4.7948739999999996E-9</v>
      </c>
    </row>
    <row r="228" spans="1:16" x14ac:dyDescent="0.4">
      <c r="A228" s="3">
        <v>621200</v>
      </c>
      <c r="B228" t="str">
        <f>VLOOKUP(A228,'sector labels'!A:B,2,FALSE)</f>
        <v>Offices of dentists</v>
      </c>
      <c r="C228" s="4">
        <v>2.0777049306800003E-8</v>
      </c>
      <c r="D228" s="4">
        <v>1.5002860000000003E-11</v>
      </c>
      <c r="E228" s="4">
        <v>3.2637259999999998E-10</v>
      </c>
      <c r="F228" s="4">
        <v>4.3137940000000003E-13</v>
      </c>
      <c r="G228" s="4">
        <v>1.9534740000000001E-13</v>
      </c>
      <c r="H228" s="4">
        <v>1.4797E-12</v>
      </c>
      <c r="I228" s="4">
        <v>2.4527459999999998E-9</v>
      </c>
      <c r="J228" s="4">
        <v>5.0753759999999995E-10</v>
      </c>
      <c r="K228" s="4">
        <v>7.5773819999999995E-11</v>
      </c>
      <c r="L228" s="4">
        <v>4.8076100000000001E-10</v>
      </c>
      <c r="M228" s="4">
        <v>1.3817889999999999E-9</v>
      </c>
      <c r="N228" s="4">
        <v>1.9183540000000001E-9</v>
      </c>
      <c r="O228" s="4">
        <v>7.1341040000000005E-9</v>
      </c>
      <c r="P228" s="4">
        <v>6.4825020000000009E-9</v>
      </c>
    </row>
    <row r="229" spans="1:16" x14ac:dyDescent="0.4">
      <c r="A229" s="3">
        <v>333991</v>
      </c>
      <c r="B229" t="str">
        <f>VLOOKUP(A229,'sector labels'!A:B,2,FALSE)</f>
        <v>Power-driven handtool manufacturing</v>
      </c>
      <c r="C229" s="4">
        <v>2.0525317115860001E-8</v>
      </c>
      <c r="D229" s="4">
        <v>6.1024640000000001E-12</v>
      </c>
      <c r="E229" s="4">
        <v>2.0850293999999999E-10</v>
      </c>
      <c r="F229" s="4">
        <v>5.9640340000000001E-13</v>
      </c>
      <c r="G229" s="4">
        <v>9.6903660000000019E-14</v>
      </c>
      <c r="H229" s="4">
        <v>4.4580480000000002E-13</v>
      </c>
      <c r="I229" s="4">
        <v>3.79748E-9</v>
      </c>
      <c r="J229" s="4">
        <v>1.5949092000000002E-9</v>
      </c>
      <c r="K229" s="4">
        <v>2.2607060000000001E-9</v>
      </c>
      <c r="L229" s="4">
        <v>2.1722199999999998E-9</v>
      </c>
      <c r="M229" s="4">
        <v>2.8676220000000003E-9</v>
      </c>
      <c r="N229" s="4">
        <v>1.1715809999999999E-9</v>
      </c>
      <c r="O229" s="4">
        <v>1.6923582000000002E-9</v>
      </c>
      <c r="P229" s="4">
        <v>4.7526962000000004E-9</v>
      </c>
    </row>
    <row r="230" spans="1:16" x14ac:dyDescent="0.4">
      <c r="A230" s="3">
        <v>112300</v>
      </c>
      <c r="B230" t="str">
        <f>VLOOKUP(A230,'sector labels'!A:B,2,FALSE)</f>
        <v>Poultry and egg production</v>
      </c>
      <c r="C230" s="4">
        <v>2.0434661909179998E-8</v>
      </c>
      <c r="D230" s="4">
        <v>8.5407179999999996E-12</v>
      </c>
      <c r="E230" s="4">
        <v>5.2885580000000008E-10</v>
      </c>
      <c r="F230" s="4">
        <v>1.2221454E-12</v>
      </c>
      <c r="G230" s="4">
        <v>2.1456138E-13</v>
      </c>
      <c r="H230" s="4">
        <v>1.0418843999999999E-12</v>
      </c>
      <c r="I230" s="4">
        <v>1.2249700000000002E-9</v>
      </c>
      <c r="J230" s="4">
        <v>9.4138399999999994E-10</v>
      </c>
      <c r="K230" s="4">
        <v>1.3814268000000001E-9</v>
      </c>
      <c r="L230" s="4">
        <v>0</v>
      </c>
      <c r="M230" s="4">
        <v>4.4930399999999997E-10</v>
      </c>
      <c r="N230" s="4">
        <v>1.5701459999999998E-9</v>
      </c>
      <c r="O230" s="4">
        <v>5.261252E-9</v>
      </c>
      <c r="P230" s="4">
        <v>9.0663040000000009E-9</v>
      </c>
    </row>
    <row r="231" spans="1:16" x14ac:dyDescent="0.4">
      <c r="A231" s="3">
        <v>713200</v>
      </c>
      <c r="B231" t="str">
        <f>VLOOKUP(A231,'sector labels'!A:B,2,FALSE)</f>
        <v>Gambling industries (except casino hotels)</v>
      </c>
      <c r="C231" s="4">
        <v>2.0237959717819999E-8</v>
      </c>
      <c r="D231" s="4">
        <v>1.1172463999999999E-11</v>
      </c>
      <c r="E231" s="4">
        <v>3.5667899999999999E-10</v>
      </c>
      <c r="F231" s="4">
        <v>7.8000560000000001E-13</v>
      </c>
      <c r="G231" s="4">
        <v>1.7600742000000001E-13</v>
      </c>
      <c r="H231" s="4">
        <v>1.0610408000000001E-12</v>
      </c>
      <c r="I231" s="4">
        <v>3.0105180000000003E-9</v>
      </c>
      <c r="J231" s="4">
        <v>5.2727060000000007E-10</v>
      </c>
      <c r="K231" s="4">
        <v>3.0702599999999999E-10</v>
      </c>
      <c r="L231" s="4">
        <v>1.9009460000000001E-10</v>
      </c>
      <c r="M231" s="4">
        <v>3.5366300000000004E-9</v>
      </c>
      <c r="N231" s="4">
        <v>1.778614E-9</v>
      </c>
      <c r="O231" s="4">
        <v>4.319398E-9</v>
      </c>
      <c r="P231" s="4">
        <v>6.1985400000000004E-9</v>
      </c>
    </row>
    <row r="232" spans="1:16" x14ac:dyDescent="0.4">
      <c r="A232" s="3" t="s">
        <v>93</v>
      </c>
      <c r="B232" t="str">
        <f>VLOOKUP(A232,'sector labels'!A:B,2,FALSE)</f>
        <v>Valve and fittings other than plumbing</v>
      </c>
      <c r="C232" s="4">
        <v>2.0155131690799999E-8</v>
      </c>
      <c r="D232" s="4">
        <v>4.920778E-12</v>
      </c>
      <c r="E232" s="4">
        <v>2.7538439999999999E-10</v>
      </c>
      <c r="F232" s="4">
        <v>1.2257312000000002E-12</v>
      </c>
      <c r="G232" s="4">
        <v>1.631362E-13</v>
      </c>
      <c r="H232" s="4">
        <v>5.6564539999999999E-13</v>
      </c>
      <c r="I232" s="4">
        <v>1.8567120000000001E-9</v>
      </c>
      <c r="J232" s="4">
        <v>7.77337E-10</v>
      </c>
      <c r="K232" s="4">
        <v>2.1444262000000002E-9</v>
      </c>
      <c r="L232" s="4">
        <v>4.8788813999999996E-9</v>
      </c>
      <c r="M232" s="4">
        <v>1.299486E-9</v>
      </c>
      <c r="N232" s="4">
        <v>9.3147739999999997E-10</v>
      </c>
      <c r="O232" s="4">
        <v>2.258884E-9</v>
      </c>
      <c r="P232" s="4">
        <v>5.7256679999999995E-9</v>
      </c>
    </row>
    <row r="233" spans="1:16" x14ac:dyDescent="0.4">
      <c r="A233" s="3">
        <v>334290</v>
      </c>
      <c r="B233" t="str">
        <f>VLOOKUP(A233,'sector labels'!A:B,2,FALSE)</f>
        <v>Other communications equipment manufacturing</v>
      </c>
      <c r="C233" s="4">
        <v>2.014051968298E-8</v>
      </c>
      <c r="D233" s="4">
        <v>3.3227902000000003E-12</v>
      </c>
      <c r="E233" s="4">
        <v>1.7779226000000003E-10</v>
      </c>
      <c r="F233" s="4">
        <v>5.3455414000000007E-13</v>
      </c>
      <c r="G233" s="4">
        <v>7.3164040000000005E-14</v>
      </c>
      <c r="H233" s="4">
        <v>4.2991459999999996E-13</v>
      </c>
      <c r="I233" s="4">
        <v>3.4945300000000003E-9</v>
      </c>
      <c r="J233" s="4">
        <v>1.5211202000000001E-9</v>
      </c>
      <c r="K233" s="4">
        <v>1.9669007999999997E-9</v>
      </c>
      <c r="L233" s="4">
        <v>2.0293416E-9</v>
      </c>
      <c r="M233" s="4">
        <v>2.8592259999999998E-9</v>
      </c>
      <c r="N233" s="4">
        <v>1.0353680000000001E-9</v>
      </c>
      <c r="O233" s="4">
        <v>1.3902002000000001E-9</v>
      </c>
      <c r="P233" s="4">
        <v>5.6616801999999995E-9</v>
      </c>
    </row>
    <row r="234" spans="1:16" x14ac:dyDescent="0.4">
      <c r="A234" s="3">
        <v>335221</v>
      </c>
      <c r="B234" t="str">
        <f>VLOOKUP(A234,'sector labels'!A:B,2,FALSE)</f>
        <v>Household cooking appliance manufacturing</v>
      </c>
      <c r="C234" s="4">
        <v>1.9973729734299999E-8</v>
      </c>
      <c r="D234" s="4">
        <v>6.540298E-12</v>
      </c>
      <c r="E234" s="4">
        <v>2.1147218000000001E-10</v>
      </c>
      <c r="F234" s="4">
        <v>5.8212500000000001E-13</v>
      </c>
      <c r="G234" s="4">
        <v>8.8632700000000003E-14</v>
      </c>
      <c r="H234" s="4">
        <v>4.8949860000000008E-13</v>
      </c>
      <c r="I234" s="4">
        <v>4.0925399999999996E-9</v>
      </c>
      <c r="J234" s="4">
        <v>1.7800845999999999E-9</v>
      </c>
      <c r="K234" s="4">
        <v>2.3585920000000005E-9</v>
      </c>
      <c r="L234" s="4">
        <v>2.3773400000000004E-9</v>
      </c>
      <c r="M234" s="4">
        <v>3.0258679999999998E-9</v>
      </c>
      <c r="N234" s="4">
        <v>1.2536208000000003E-9</v>
      </c>
      <c r="O234" s="4">
        <v>1.654204E-9</v>
      </c>
      <c r="P234" s="4">
        <v>3.2123076000000001E-9</v>
      </c>
    </row>
    <row r="235" spans="1:16" x14ac:dyDescent="0.4">
      <c r="A235" s="3">
        <v>311910</v>
      </c>
      <c r="B235" t="str">
        <f>VLOOKUP(A235,'sector labels'!A:B,2,FALSE)</f>
        <v>Snack food manufacturing</v>
      </c>
      <c r="C235" s="4">
        <v>1.9588108969340003E-8</v>
      </c>
      <c r="D235" s="4">
        <v>6.512696E-12</v>
      </c>
      <c r="E235" s="4">
        <v>3.0198440000000003E-10</v>
      </c>
      <c r="F235" s="4">
        <v>1.076566E-12</v>
      </c>
      <c r="G235" s="4">
        <v>4.797254E-14</v>
      </c>
      <c r="H235" s="4">
        <v>7.4773479999999983E-13</v>
      </c>
      <c r="I235" s="4">
        <v>1.2748232000000001E-9</v>
      </c>
      <c r="J235" s="4">
        <v>5.3428560000000007E-10</v>
      </c>
      <c r="K235" s="4">
        <v>7.5549280000000011E-10</v>
      </c>
      <c r="L235" s="4">
        <v>7.2849479999999991E-10</v>
      </c>
      <c r="M235" s="4">
        <v>8.1421875999999996E-9</v>
      </c>
      <c r="N235" s="4">
        <v>8.347356E-10</v>
      </c>
      <c r="O235" s="4">
        <v>2.8323400000000002E-9</v>
      </c>
      <c r="P235" s="4">
        <v>4.1753799999999997E-9</v>
      </c>
    </row>
    <row r="236" spans="1:16" x14ac:dyDescent="0.4">
      <c r="A236" s="3">
        <v>324122</v>
      </c>
      <c r="B236" t="str">
        <f>VLOOKUP(A236,'sector labels'!A:B,2,FALSE)</f>
        <v>Asphalt shingle and coating materials manufacturing</v>
      </c>
      <c r="C236" s="4">
        <v>1.905663067634E-8</v>
      </c>
      <c r="D236" s="4">
        <v>7.356205000000001E-12</v>
      </c>
      <c r="E236" s="4">
        <v>7.584370000000001E-10</v>
      </c>
      <c r="F236" s="4">
        <v>8.5902799999999998E-13</v>
      </c>
      <c r="G236" s="4">
        <v>1.3358466000000002E-13</v>
      </c>
      <c r="H236" s="4">
        <v>5.4065867999999993E-13</v>
      </c>
      <c r="I236" s="4">
        <v>3.7831980000000001E-9</v>
      </c>
      <c r="J236" s="4">
        <v>1.6392484E-9</v>
      </c>
      <c r="K236" s="4">
        <v>2.1332474000000003E-9</v>
      </c>
      <c r="L236" s="4">
        <v>2.1884898000000005E-9</v>
      </c>
      <c r="M236" s="4">
        <v>2.869422E-9</v>
      </c>
      <c r="N236" s="4">
        <v>1.1489586000000001E-9</v>
      </c>
      <c r="O236" s="4">
        <v>1.5385928E-9</v>
      </c>
      <c r="P236" s="4">
        <v>2.9881471999999998E-9</v>
      </c>
    </row>
    <row r="237" spans="1:16" x14ac:dyDescent="0.4">
      <c r="A237" s="3">
        <v>332720</v>
      </c>
      <c r="B237" t="str">
        <f>VLOOKUP(A237,'sector labels'!A:B,2,FALSE)</f>
        <v>Turned product and screw, nut, and bolt manufacturing</v>
      </c>
      <c r="C237" s="4">
        <v>1.9011736261540005E-8</v>
      </c>
      <c r="D237" s="4">
        <v>6.4561420000000003E-12</v>
      </c>
      <c r="E237" s="4">
        <v>3.1069388000000001E-10</v>
      </c>
      <c r="F237" s="4">
        <v>2.6404939999999997E-12</v>
      </c>
      <c r="G237" s="4">
        <v>1.8786294000000002E-13</v>
      </c>
      <c r="H237" s="4">
        <v>8.2808259999999993E-13</v>
      </c>
      <c r="I237" s="4">
        <v>2.7371039999999996E-9</v>
      </c>
      <c r="J237" s="4">
        <v>6.2529539999999998E-10</v>
      </c>
      <c r="K237" s="4">
        <v>2.5719613999999999E-9</v>
      </c>
      <c r="L237" s="4">
        <v>8.5340360000000008E-10</v>
      </c>
      <c r="M237" s="4">
        <v>1.029332E-9</v>
      </c>
      <c r="N237" s="4">
        <v>7.5759340000000002E-10</v>
      </c>
      <c r="O237" s="4">
        <v>3.3613459999999997E-9</v>
      </c>
      <c r="P237" s="4">
        <v>6.7548940000000009E-9</v>
      </c>
    </row>
    <row r="238" spans="1:16" x14ac:dyDescent="0.4">
      <c r="A238" s="3">
        <v>423100</v>
      </c>
      <c r="B238" t="str">
        <f>VLOOKUP(A238,'sector labels'!A:B,2,FALSE)</f>
        <v>Motor vehicle and motor vehicle parts and supplies</v>
      </c>
      <c r="C238" s="4">
        <v>1.8855066263599999E-8</v>
      </c>
      <c r="D238" s="4">
        <v>1.2889756E-11</v>
      </c>
      <c r="E238" s="4">
        <v>4.9525940000000002E-10</v>
      </c>
      <c r="F238" s="4">
        <v>1.3428556000000001E-12</v>
      </c>
      <c r="G238" s="4">
        <v>2.0693080000000002E-13</v>
      </c>
      <c r="H238" s="4">
        <v>1.1671212000000001E-12</v>
      </c>
      <c r="I238" s="4">
        <v>7.4495140000000003E-10</v>
      </c>
      <c r="J238" s="4">
        <v>1.2042682000000001E-9</v>
      </c>
      <c r="K238" s="4">
        <v>7.322856E-10</v>
      </c>
      <c r="L238" s="4">
        <v>5.120834E-10</v>
      </c>
      <c r="M238" s="4">
        <v>5.779868E-10</v>
      </c>
      <c r="N238" s="4">
        <v>1.6865408000000001E-9</v>
      </c>
      <c r="O238" s="4">
        <v>5.6111639999999999E-9</v>
      </c>
      <c r="P238" s="4">
        <v>7.2749200000000008E-9</v>
      </c>
    </row>
    <row r="239" spans="1:16" x14ac:dyDescent="0.4">
      <c r="A239" s="3">
        <v>325510</v>
      </c>
      <c r="B239" t="str">
        <f>VLOOKUP(A239,'sector labels'!A:B,2,FALSE)</f>
        <v>Paint and coating manufacturing</v>
      </c>
      <c r="C239" s="4">
        <v>1.8625816797879998E-8</v>
      </c>
      <c r="D239" s="4">
        <v>6.7575800000000008E-12</v>
      </c>
      <c r="E239" s="4">
        <v>7.6436139999999997E-10</v>
      </c>
      <c r="F239" s="4">
        <v>5.6662040000000009E-13</v>
      </c>
      <c r="G239" s="4">
        <v>5.8667740000000007E-14</v>
      </c>
      <c r="H239" s="4">
        <v>3.2032973999999998E-13</v>
      </c>
      <c r="I239" s="4">
        <v>4.7429546000000003E-9</v>
      </c>
      <c r="J239" s="4">
        <v>3.9563265999999999E-9</v>
      </c>
      <c r="K239" s="4">
        <v>1.4876678E-9</v>
      </c>
      <c r="L239" s="4">
        <v>5.8376819999999999E-10</v>
      </c>
      <c r="M239" s="4">
        <v>6.85903E-10</v>
      </c>
      <c r="N239" s="4">
        <v>3.2776680000000006E-10</v>
      </c>
      <c r="O239" s="4">
        <v>1.4286124E-9</v>
      </c>
      <c r="P239" s="4">
        <v>4.6407527999999998E-9</v>
      </c>
    </row>
    <row r="240" spans="1:16" x14ac:dyDescent="0.4">
      <c r="A240" s="3" t="s">
        <v>293</v>
      </c>
      <c r="B240" t="str">
        <f>VLOOKUP(A240,'sector labels'!A:B,2,FALSE)</f>
        <v>All other chemical product and preparation manufacturing</v>
      </c>
      <c r="C240" s="4">
        <v>1.8620161564300002E-8</v>
      </c>
      <c r="D240" s="4">
        <v>4.8142539999999999E-12</v>
      </c>
      <c r="E240" s="4">
        <v>1.8973373999999999E-10</v>
      </c>
      <c r="F240" s="4">
        <v>6.1319507999999998E-13</v>
      </c>
      <c r="G240" s="4">
        <v>9.544661999999999E-14</v>
      </c>
      <c r="H240" s="4">
        <v>5.1052860000000005E-13</v>
      </c>
      <c r="I240" s="4">
        <v>3.47614E-9</v>
      </c>
      <c r="J240" s="4">
        <v>3.1150375999999997E-9</v>
      </c>
      <c r="K240" s="4">
        <v>1.3211179999999999E-9</v>
      </c>
      <c r="L240" s="4">
        <v>1.277175E-9</v>
      </c>
      <c r="M240" s="4">
        <v>1.596424E-9</v>
      </c>
      <c r="N240" s="4">
        <v>1.2802518E-9</v>
      </c>
      <c r="O240" s="4">
        <v>2.2886480000000006E-9</v>
      </c>
      <c r="P240" s="4">
        <v>4.0695999999999993E-9</v>
      </c>
    </row>
    <row r="241" spans="1:16" x14ac:dyDescent="0.4">
      <c r="A241" s="3">
        <v>333413</v>
      </c>
      <c r="B241" t="str">
        <f>VLOOKUP(A241,'sector labels'!A:B,2,FALSE)</f>
        <v>Industrial and commercial fan and blower and air purification equipment manufacturing</v>
      </c>
      <c r="C241" s="4">
        <v>1.8544853491959999E-8</v>
      </c>
      <c r="D241" s="4">
        <v>8.8668499999999999E-12</v>
      </c>
      <c r="E241" s="4">
        <v>5.1348719999999999E-10</v>
      </c>
      <c r="F241" s="4">
        <v>2.3732452399999998E-12</v>
      </c>
      <c r="G241" s="4">
        <v>1.9236672E-13</v>
      </c>
      <c r="H241" s="4">
        <v>2.8743000000000002E-13</v>
      </c>
      <c r="I241" s="4">
        <v>2.4669060000000001E-9</v>
      </c>
      <c r="J241" s="4">
        <v>1.029208E-9</v>
      </c>
      <c r="K241" s="4">
        <v>1.4721020000000001E-9</v>
      </c>
      <c r="L241" s="4">
        <v>1.406948E-9</v>
      </c>
      <c r="M241" s="4">
        <v>1.7441560000000001E-9</v>
      </c>
      <c r="N241" s="4">
        <v>7.7802019999999993E-10</v>
      </c>
      <c r="O241" s="4">
        <v>2.6969561999999998E-9</v>
      </c>
      <c r="P241" s="4">
        <v>6.4253500000000004E-9</v>
      </c>
    </row>
    <row r="242" spans="1:16" x14ac:dyDescent="0.4">
      <c r="A242" s="3">
        <v>332991</v>
      </c>
      <c r="B242" t="str">
        <f>VLOOKUP(A242,'sector labels'!A:B,2,FALSE)</f>
        <v>Ball and roller bearing manufacturing</v>
      </c>
      <c r="C242" s="4">
        <v>1.8505513243239997E-8</v>
      </c>
      <c r="D242" s="4">
        <v>9.6793739999999997E-12</v>
      </c>
      <c r="E242" s="4">
        <v>5.8667280000000007E-10</v>
      </c>
      <c r="F242" s="4">
        <v>1.0219209999999999E-12</v>
      </c>
      <c r="G242" s="4">
        <v>2.1196543999999999E-13</v>
      </c>
      <c r="H242" s="4">
        <v>7.3678280000000012E-13</v>
      </c>
      <c r="I242" s="4">
        <v>2.3679820000000001E-9</v>
      </c>
      <c r="J242" s="4">
        <v>9.8860600000000013E-10</v>
      </c>
      <c r="K242" s="4">
        <v>1.4115439999999999E-9</v>
      </c>
      <c r="L242" s="4">
        <v>1.3511806000000001E-9</v>
      </c>
      <c r="M242" s="4">
        <v>1.660786E-9</v>
      </c>
      <c r="N242" s="4">
        <v>7.4813100000000009E-10</v>
      </c>
      <c r="O242" s="4">
        <v>1.0803828000000002E-9</v>
      </c>
      <c r="P242" s="4">
        <v>8.2985780000000015E-9</v>
      </c>
    </row>
    <row r="243" spans="1:16" x14ac:dyDescent="0.4">
      <c r="A243" s="3">
        <v>336999</v>
      </c>
      <c r="B243" t="str">
        <f>VLOOKUP(A243,'sector labels'!A:B,2,FALSE)</f>
        <v>All other transportation equipment manufacturing</v>
      </c>
      <c r="C243" s="4">
        <v>1.8365500089360001E-8</v>
      </c>
      <c r="D243" s="4">
        <v>4.5046109999999999E-12</v>
      </c>
      <c r="E243" s="4">
        <v>2.7651439999999996E-10</v>
      </c>
      <c r="F243" s="4">
        <v>7.5318200000000007E-13</v>
      </c>
      <c r="G243" s="4">
        <v>1.0553335999999999E-13</v>
      </c>
      <c r="H243" s="4">
        <v>4.1736299999999997E-13</v>
      </c>
      <c r="I243" s="4">
        <v>3.0427059999999997E-9</v>
      </c>
      <c r="J243" s="4">
        <v>1.2829928E-9</v>
      </c>
      <c r="K243" s="4">
        <v>1.8993058E-9</v>
      </c>
      <c r="L243" s="4">
        <v>1.7408360000000001E-9</v>
      </c>
      <c r="M243" s="4">
        <v>1.8449759999999999E-9</v>
      </c>
      <c r="N243" s="4">
        <v>9.9236820000000021E-10</v>
      </c>
      <c r="O243" s="4">
        <v>3.0400245999999998E-9</v>
      </c>
      <c r="P243" s="4">
        <v>4.2399956000000005E-9</v>
      </c>
    </row>
    <row r="244" spans="1:16" x14ac:dyDescent="0.4">
      <c r="A244" s="3">
        <v>331420</v>
      </c>
      <c r="B244" t="str">
        <f>VLOOKUP(A244,'sector labels'!A:B,2,FALSE)</f>
        <v>Copper rolling, drawing, extruding and alloying</v>
      </c>
      <c r="C244" s="4">
        <v>1.8331824489739999E-8</v>
      </c>
      <c r="D244" s="4">
        <v>6.1617919999999993E-12</v>
      </c>
      <c r="E244" s="4">
        <v>4.0453000000000005E-10</v>
      </c>
      <c r="F244" s="4">
        <v>7.674426E-13</v>
      </c>
      <c r="G244" s="4">
        <v>6.0548740000000004E-14</v>
      </c>
      <c r="H244" s="4">
        <v>6.7450639999999996E-13</v>
      </c>
      <c r="I244" s="4">
        <v>7.6705104000000008E-9</v>
      </c>
      <c r="J244" s="4">
        <v>3.401936E-10</v>
      </c>
      <c r="K244" s="4">
        <v>2.0283324000000001E-9</v>
      </c>
      <c r="L244" s="4">
        <v>4.6380800000000006E-10</v>
      </c>
      <c r="M244" s="4">
        <v>5.9179560000000001E-10</v>
      </c>
      <c r="N244" s="4">
        <v>1.0508297999999999E-9</v>
      </c>
      <c r="O244" s="4">
        <v>1.6145523999999999E-9</v>
      </c>
      <c r="P244" s="4">
        <v>4.1596080000000005E-9</v>
      </c>
    </row>
    <row r="245" spans="1:16" x14ac:dyDescent="0.4">
      <c r="A245" s="3">
        <v>312130</v>
      </c>
      <c r="B245" t="str">
        <f>VLOOKUP(A245,'sector labels'!A:B,2,FALSE)</f>
        <v>Wineries</v>
      </c>
      <c r="C245" s="4">
        <v>1.8220776260480002E-8</v>
      </c>
      <c r="D245" s="4">
        <v>1.1619768E-11</v>
      </c>
      <c r="E245" s="4">
        <v>1.0204579000000002E-9</v>
      </c>
      <c r="F245" s="4">
        <v>1.3707757999999999E-12</v>
      </c>
      <c r="G245" s="4">
        <v>1.3384808E-13</v>
      </c>
      <c r="H245" s="4">
        <v>8.317686E-13</v>
      </c>
      <c r="I245" s="4">
        <v>1.1163704000000001E-9</v>
      </c>
      <c r="J245" s="4">
        <v>4.6516939999999992E-10</v>
      </c>
      <c r="K245" s="4">
        <v>3.2113664000000003E-9</v>
      </c>
      <c r="L245" s="4">
        <v>6.3597799999999999E-10</v>
      </c>
      <c r="M245" s="4">
        <v>8.0643019999999994E-10</v>
      </c>
      <c r="N245" s="4">
        <v>3.4970879999999995E-10</v>
      </c>
      <c r="O245" s="4">
        <v>3.7176249999999994E-9</v>
      </c>
      <c r="P245" s="4">
        <v>6.8837140000000005E-9</v>
      </c>
    </row>
    <row r="246" spans="1:16" x14ac:dyDescent="0.4">
      <c r="A246" s="3">
        <v>336320</v>
      </c>
      <c r="B246" t="str">
        <f>VLOOKUP(A246,'sector labels'!A:B,2,FALSE)</f>
        <v>Motor vehicle electrical and electronic equipment manufacturing</v>
      </c>
      <c r="C246" s="4">
        <v>1.8158121478560002E-8</v>
      </c>
      <c r="D246" s="4">
        <v>7.1262279999999993E-12</v>
      </c>
      <c r="E246" s="4">
        <v>3.3502579999999998E-10</v>
      </c>
      <c r="F246" s="4">
        <v>8.6473759999999994E-13</v>
      </c>
      <c r="G246" s="4">
        <v>1.0498776E-13</v>
      </c>
      <c r="H246" s="4">
        <v>9.0252519999999995E-13</v>
      </c>
      <c r="I246" s="4">
        <v>9.7774940000000008E-10</v>
      </c>
      <c r="J246" s="4">
        <v>4.0531360000000003E-10</v>
      </c>
      <c r="K246" s="4">
        <v>5.8003079999999996E-10</v>
      </c>
      <c r="L246" s="4">
        <v>5.6506928000000001E-9</v>
      </c>
      <c r="M246" s="4">
        <v>7.0508899999999998E-10</v>
      </c>
      <c r="N246" s="4">
        <v>7.3151560000000002E-10</v>
      </c>
      <c r="O246" s="4">
        <v>4.0728180000000002E-9</v>
      </c>
      <c r="P246" s="4">
        <v>4.6908880000000003E-9</v>
      </c>
    </row>
    <row r="247" spans="1:16" x14ac:dyDescent="0.4">
      <c r="A247" s="3">
        <v>325130</v>
      </c>
      <c r="B247" t="str">
        <f>VLOOKUP(A247,'sector labels'!A:B,2,FALSE)</f>
        <v>Synthetic dye and pigment manufacturing</v>
      </c>
      <c r="C247" s="4">
        <v>1.8095870444960003E-8</v>
      </c>
      <c r="D247" s="4">
        <v>7.0966479999999997E-12</v>
      </c>
      <c r="E247" s="4">
        <v>2.7055905999999999E-10</v>
      </c>
      <c r="F247" s="4">
        <v>5.4873476000000003E-13</v>
      </c>
      <c r="G247" s="4">
        <v>1.1025919999999999E-13</v>
      </c>
      <c r="H247" s="4">
        <v>4.1894300000000005E-13</v>
      </c>
      <c r="I247" s="4">
        <v>3.019894E-9</v>
      </c>
      <c r="J247" s="4">
        <v>1.2800007999999998E-9</v>
      </c>
      <c r="K247" s="4">
        <v>1.9052894E-9</v>
      </c>
      <c r="L247" s="4">
        <v>1.7316528E-9</v>
      </c>
      <c r="M247" s="4">
        <v>1.9596679999999999E-9</v>
      </c>
      <c r="N247" s="4">
        <v>9.6682799999999984E-10</v>
      </c>
      <c r="O247" s="4">
        <v>1.3317413999999998E-9</v>
      </c>
      <c r="P247" s="4">
        <v>5.6220623999999999E-9</v>
      </c>
    </row>
    <row r="248" spans="1:16" x14ac:dyDescent="0.4">
      <c r="A248" s="3">
        <v>423800</v>
      </c>
      <c r="B248" t="str">
        <f>VLOOKUP(A248,'sector labels'!A:B,2,FALSE)</f>
        <v>Machinery, equipment, and supplies</v>
      </c>
      <c r="C248" s="4">
        <v>1.7947395712960002E-8</v>
      </c>
      <c r="D248" s="4">
        <v>1.2190977999999999E-11</v>
      </c>
      <c r="E248" s="4">
        <v>4.6986700000000003E-10</v>
      </c>
      <c r="F248" s="4">
        <v>1.2723222E-12</v>
      </c>
      <c r="G248" s="4">
        <v>1.9524696000000002E-13</v>
      </c>
      <c r="H248" s="4">
        <v>1.1049657999999999E-12</v>
      </c>
      <c r="I248" s="4">
        <v>7.0807959999999998E-10</v>
      </c>
      <c r="J248" s="4">
        <v>1.1516809999999998E-9</v>
      </c>
      <c r="K248" s="4">
        <v>6.9732420000000002E-10</v>
      </c>
      <c r="L248" s="4">
        <v>4.8460699999999992E-10</v>
      </c>
      <c r="M248" s="4">
        <v>5.4884719999999996E-10</v>
      </c>
      <c r="N248" s="4">
        <v>1.6038481999999998E-9</v>
      </c>
      <c r="O248" s="4">
        <v>5.3442300000000003E-9</v>
      </c>
      <c r="P248" s="4">
        <v>6.9241479999999997E-9</v>
      </c>
    </row>
    <row r="249" spans="1:16" x14ac:dyDescent="0.4">
      <c r="A249" s="3" t="s">
        <v>129</v>
      </c>
      <c r="B249" t="str">
        <f>VLOOKUP(A249,'sector labels'!A:B,2,FALSE)</f>
        <v>Other general purpose machinery manufacturing</v>
      </c>
      <c r="C249" s="4">
        <v>1.7747155485119998E-8</v>
      </c>
      <c r="D249" s="4">
        <v>6.1232240000000005E-12</v>
      </c>
      <c r="E249" s="4">
        <v>1.7164342000000002E-10</v>
      </c>
      <c r="F249" s="4">
        <v>1.3358162000000001E-12</v>
      </c>
      <c r="G249" s="4">
        <v>9.2257919999999999E-14</v>
      </c>
      <c r="H249" s="4">
        <v>5.0316699999999995E-13</v>
      </c>
      <c r="I249" s="4">
        <v>2.5093499999999998E-9</v>
      </c>
      <c r="J249" s="4">
        <v>1.0510292E-9</v>
      </c>
      <c r="K249" s="4">
        <v>1.491486E-9</v>
      </c>
      <c r="L249" s="4">
        <v>1.4331850000000002E-9</v>
      </c>
      <c r="M249" s="4">
        <v>1.8635820000000001E-9</v>
      </c>
      <c r="N249" s="4">
        <v>7.7889939999999988E-10</v>
      </c>
      <c r="O249" s="4">
        <v>2.2868500000000002E-9</v>
      </c>
      <c r="P249" s="4">
        <v>6.153076E-9</v>
      </c>
    </row>
    <row r="250" spans="1:16" x14ac:dyDescent="0.4">
      <c r="A250" s="3">
        <v>327310</v>
      </c>
      <c r="B250" t="str">
        <f>VLOOKUP(A250,'sector labels'!A:B,2,FALSE)</f>
        <v>Cement manufacturing</v>
      </c>
      <c r="C250" s="4">
        <v>1.7613998881639998E-8</v>
      </c>
      <c r="D250" s="4">
        <v>6.7425285999999983E-12</v>
      </c>
      <c r="E250" s="4">
        <v>4.2471920000000001E-10</v>
      </c>
      <c r="F250" s="4">
        <v>1.5152065999999998E-12</v>
      </c>
      <c r="G250" s="4">
        <v>1.0588824000000001E-13</v>
      </c>
      <c r="H250" s="4">
        <v>4.5725820000000008E-13</v>
      </c>
      <c r="I250" s="4">
        <v>3.4677100000000006E-9</v>
      </c>
      <c r="J250" s="4">
        <v>1.44564E-9</v>
      </c>
      <c r="K250" s="4">
        <v>2.0904519999999998E-9</v>
      </c>
      <c r="L250" s="4">
        <v>1.9757239999999999E-9</v>
      </c>
      <c r="M250" s="4">
        <v>2.3040920000000003E-9</v>
      </c>
      <c r="N250" s="4">
        <v>1.1106738E-9</v>
      </c>
      <c r="O250" s="4">
        <v>1.5949978000000001E-9</v>
      </c>
      <c r="P250" s="4">
        <v>3.1911691999999996E-9</v>
      </c>
    </row>
    <row r="251" spans="1:16" x14ac:dyDescent="0.4">
      <c r="A251" s="3">
        <v>423400</v>
      </c>
      <c r="B251" t="str">
        <f>VLOOKUP(A251,'sector labels'!A:B,2,FALSE)</f>
        <v>Professional and commercial equipment and supplies</v>
      </c>
      <c r="C251" s="4">
        <v>1.7501400177780001E-8</v>
      </c>
      <c r="D251" s="4">
        <v>1.1887782E-11</v>
      </c>
      <c r="E251" s="4">
        <v>4.581755999999999E-10</v>
      </c>
      <c r="F251" s="4">
        <v>1.2407106000000002E-12</v>
      </c>
      <c r="G251" s="4">
        <v>1.9038698E-13</v>
      </c>
      <c r="H251" s="4">
        <v>1.0774982E-12</v>
      </c>
      <c r="I251" s="4">
        <v>6.9045740000000001E-10</v>
      </c>
      <c r="J251" s="4">
        <v>1.1231495999999999E-9</v>
      </c>
      <c r="K251" s="4">
        <v>6.7998619999999987E-10</v>
      </c>
      <c r="L251" s="4">
        <v>4.7253540000000009E-10</v>
      </c>
      <c r="M251" s="4">
        <v>5.3519939999999999E-10</v>
      </c>
      <c r="N251" s="4">
        <v>1.5639922000000002E-9</v>
      </c>
      <c r="O251" s="4">
        <v>5.211397999999999E-9</v>
      </c>
      <c r="P251" s="4">
        <v>6.7521100000000002E-9</v>
      </c>
    </row>
    <row r="252" spans="1:16" x14ac:dyDescent="0.4">
      <c r="A252" s="3">
        <v>322210</v>
      </c>
      <c r="B252" t="str">
        <f>VLOOKUP(A252,'sector labels'!A:B,2,FALSE)</f>
        <v>Paperboard container manufacturing</v>
      </c>
      <c r="C252" s="4">
        <v>1.741395352012E-8</v>
      </c>
      <c r="D252" s="4">
        <v>7.8439880000000004E-12</v>
      </c>
      <c r="E252" s="4">
        <v>5.1154320000000006E-10</v>
      </c>
      <c r="F252" s="4">
        <v>1.2261685999999998E-12</v>
      </c>
      <c r="G252" s="4">
        <v>2.3038191999999998E-13</v>
      </c>
      <c r="H252" s="4">
        <v>6.3778160000000005E-13</v>
      </c>
      <c r="I252" s="4">
        <v>1.5493675999999999E-9</v>
      </c>
      <c r="J252" s="4">
        <v>4.6981100000000006E-10</v>
      </c>
      <c r="K252" s="4">
        <v>3.2507341999999997E-9</v>
      </c>
      <c r="L252" s="4">
        <v>1.0124777999999999E-9</v>
      </c>
      <c r="M252" s="4">
        <v>7.9640679999999996E-10</v>
      </c>
      <c r="N252" s="4">
        <v>9.7926460000000001E-10</v>
      </c>
      <c r="O252" s="4">
        <v>3.2685679999999998E-9</v>
      </c>
      <c r="P252" s="4">
        <v>5.5658420000000001E-9</v>
      </c>
    </row>
    <row r="253" spans="1:16" x14ac:dyDescent="0.4">
      <c r="A253" s="3">
        <v>333993</v>
      </c>
      <c r="B253" t="str">
        <f>VLOOKUP(A253,'sector labels'!A:B,2,FALSE)</f>
        <v>Packaging machinery manufacturing</v>
      </c>
      <c r="C253" s="4">
        <v>1.7380692071080004E-8</v>
      </c>
      <c r="D253" s="4">
        <v>4.0899500000000008E-12</v>
      </c>
      <c r="E253" s="4">
        <v>2.5012075999999998E-10</v>
      </c>
      <c r="F253" s="4">
        <v>7.2329266000000004E-13</v>
      </c>
      <c r="G253" s="4">
        <v>7.919702E-14</v>
      </c>
      <c r="H253" s="4">
        <v>6.532714E-13</v>
      </c>
      <c r="I253" s="4">
        <v>3.2543819999999999E-9</v>
      </c>
      <c r="J253" s="4">
        <v>1.3727741999999999E-9</v>
      </c>
      <c r="K253" s="4">
        <v>1.885776E-9</v>
      </c>
      <c r="L253" s="4">
        <v>1.8661140000000003E-9</v>
      </c>
      <c r="M253" s="4">
        <v>2.4811360000000004E-9</v>
      </c>
      <c r="N253" s="4">
        <v>1.0000744E-9</v>
      </c>
      <c r="O253" s="4">
        <v>1.4318909999999998E-9</v>
      </c>
      <c r="P253" s="4">
        <v>3.8328780000000003E-9</v>
      </c>
    </row>
    <row r="254" spans="1:16" x14ac:dyDescent="0.4">
      <c r="A254" s="3">
        <v>336991</v>
      </c>
      <c r="B254" t="str">
        <f>VLOOKUP(A254,'sector labels'!A:B,2,FALSE)</f>
        <v>Motorcycle, bicycle, and parts manufacturing</v>
      </c>
      <c r="C254" s="4">
        <v>1.7303607214420003E-8</v>
      </c>
      <c r="D254" s="4">
        <v>3.7050933999999991E-12</v>
      </c>
      <c r="E254" s="4">
        <v>2.0432710000000001E-10</v>
      </c>
      <c r="F254" s="4">
        <v>6.6216120000000006E-13</v>
      </c>
      <c r="G254" s="4">
        <v>1.0949622000000001E-13</v>
      </c>
      <c r="H254" s="4">
        <v>4.6156359999999996E-13</v>
      </c>
      <c r="I254" s="4">
        <v>3.2715979999999999E-9</v>
      </c>
      <c r="J254" s="4">
        <v>1.2993968000000001E-9</v>
      </c>
      <c r="K254" s="4">
        <v>1.9445239999999999E-9</v>
      </c>
      <c r="L254" s="4">
        <v>1.8240920000000003E-9</v>
      </c>
      <c r="M254" s="4">
        <v>2.1713400000000001E-9</v>
      </c>
      <c r="N254" s="4">
        <v>1.0649180000000001E-9</v>
      </c>
      <c r="O254" s="4">
        <v>2.0727635999999997E-9</v>
      </c>
      <c r="P254" s="4">
        <v>3.4457093999999999E-9</v>
      </c>
    </row>
    <row r="255" spans="1:16" x14ac:dyDescent="0.4">
      <c r="A255" s="3">
        <v>336350</v>
      </c>
      <c r="B255" t="str">
        <f>VLOOKUP(A255,'sector labels'!A:B,2,FALSE)</f>
        <v>Motor vehicle transmission and power train parts manufacturing</v>
      </c>
      <c r="C255" s="4">
        <v>1.6939164927500002E-8</v>
      </c>
      <c r="D255" s="4">
        <v>8.1932840000000003E-12</v>
      </c>
      <c r="E255" s="4">
        <v>4.0937859999999995E-10</v>
      </c>
      <c r="F255" s="4">
        <v>1.1369248000000001E-12</v>
      </c>
      <c r="G255" s="4">
        <v>7.1020499999999995E-14</v>
      </c>
      <c r="H255" s="4">
        <v>7.736982E-13</v>
      </c>
      <c r="I255" s="4">
        <v>6.3815799999999998E-10</v>
      </c>
      <c r="J255" s="4">
        <v>2.5699819999999999E-10</v>
      </c>
      <c r="K255" s="4">
        <v>9.7506740000000002E-10</v>
      </c>
      <c r="L255" s="4">
        <v>3.3307191999999996E-9</v>
      </c>
      <c r="M255" s="4">
        <v>4.5457339999999996E-10</v>
      </c>
      <c r="N255" s="4">
        <v>9.4167719999999993E-10</v>
      </c>
      <c r="O255" s="4">
        <v>2.4603679999999996E-9</v>
      </c>
      <c r="P255" s="4">
        <v>7.4620499999999986E-9</v>
      </c>
    </row>
    <row r="256" spans="1:16" x14ac:dyDescent="0.4">
      <c r="A256" s="3">
        <v>332500</v>
      </c>
      <c r="B256" t="str">
        <f>VLOOKUP(A256,'sector labels'!A:B,2,FALSE)</f>
        <v>Hardware manufacturing</v>
      </c>
      <c r="C256" s="4">
        <v>1.6730738176539998E-8</v>
      </c>
      <c r="D256" s="4">
        <v>2.6672088E-12</v>
      </c>
      <c r="E256" s="4">
        <v>1.8387059999999999E-10</v>
      </c>
      <c r="F256" s="4">
        <v>5.4332319999999988E-13</v>
      </c>
      <c r="G256" s="4">
        <v>9.3323740000000008E-14</v>
      </c>
      <c r="H256" s="4">
        <v>4.0572079999999997E-13</v>
      </c>
      <c r="I256" s="4">
        <v>3.3672700000000005E-9</v>
      </c>
      <c r="J256" s="4">
        <v>1.4381540000000001E-9</v>
      </c>
      <c r="K256" s="4">
        <v>2.031158E-9</v>
      </c>
      <c r="L256" s="4">
        <v>1.94112E-9</v>
      </c>
      <c r="M256" s="4">
        <v>2.4159160000000004E-9</v>
      </c>
      <c r="N256" s="4">
        <v>1.0485183999999999E-9</v>
      </c>
      <c r="O256" s="4">
        <v>1.4404915999999999E-9</v>
      </c>
      <c r="P256" s="4">
        <v>2.8605300000000007E-9</v>
      </c>
    </row>
    <row r="257" spans="1:16" x14ac:dyDescent="0.4">
      <c r="A257" s="3">
        <v>325610</v>
      </c>
      <c r="B257" t="str">
        <f>VLOOKUP(A257,'sector labels'!A:B,2,FALSE)</f>
        <v>Soap and cleaning compound manufacturing</v>
      </c>
      <c r="C257" s="4">
        <v>1.668576455548E-8</v>
      </c>
      <c r="D257" s="4">
        <v>2.6611096000000003E-12</v>
      </c>
      <c r="E257" s="4">
        <v>1.7063780000000001E-10</v>
      </c>
      <c r="F257" s="4">
        <v>3.5008258000000002E-13</v>
      </c>
      <c r="G257" s="4">
        <v>6.8213999999999993E-14</v>
      </c>
      <c r="H257" s="4">
        <v>3.2054930000000003E-13</v>
      </c>
      <c r="I257" s="4">
        <v>1.5887633999999998E-9</v>
      </c>
      <c r="J257" s="4">
        <v>4.6217763999999998E-9</v>
      </c>
      <c r="K257" s="4">
        <v>9.1763879999999998E-10</v>
      </c>
      <c r="L257" s="4">
        <v>9.2058819999999986E-10</v>
      </c>
      <c r="M257" s="4">
        <v>1.2107073999999998E-9</v>
      </c>
      <c r="N257" s="4">
        <v>4.8270860000000005E-10</v>
      </c>
      <c r="O257" s="4">
        <v>3.3126999999999995E-9</v>
      </c>
      <c r="P257" s="4">
        <v>3.4568440000000003E-9</v>
      </c>
    </row>
    <row r="258" spans="1:16" x14ac:dyDescent="0.4">
      <c r="A258" s="3">
        <v>331410</v>
      </c>
      <c r="B258" t="str">
        <f>VLOOKUP(A258,'sector labels'!A:B,2,FALSE)</f>
        <v>Nonferrous Metal (except Aluminum) Smelting and Refining</v>
      </c>
      <c r="C258" s="4">
        <v>1.6410006526700004E-8</v>
      </c>
      <c r="D258" s="4">
        <v>2.6919186000000001E-12</v>
      </c>
      <c r="E258" s="4">
        <v>1.5129135999999999E-10</v>
      </c>
      <c r="F258" s="4">
        <v>2.4631318000000005E-13</v>
      </c>
      <c r="G258" s="4">
        <v>3.9143980000000001E-14</v>
      </c>
      <c r="H258" s="4">
        <v>1.8879093999999998E-13</v>
      </c>
      <c r="I258" s="4">
        <v>1.476851E-9</v>
      </c>
      <c r="J258" s="4">
        <v>9.035745599999999E-9</v>
      </c>
      <c r="K258" s="4">
        <v>8.6617179999999997E-10</v>
      </c>
      <c r="L258" s="4">
        <v>8.4693840000000008E-10</v>
      </c>
      <c r="M258" s="4">
        <v>1.0791282E-9</v>
      </c>
      <c r="N258" s="4">
        <v>4.5837040000000007E-10</v>
      </c>
      <c r="O258" s="4">
        <v>1.2100106000000002E-9</v>
      </c>
      <c r="P258" s="4">
        <v>1.2823330000000002E-9</v>
      </c>
    </row>
    <row r="259" spans="1:16" x14ac:dyDescent="0.4">
      <c r="A259" s="3">
        <v>333318</v>
      </c>
      <c r="B259" t="str">
        <f>VLOOKUP(A259,'sector labels'!A:B,2,FALSE)</f>
        <v>Other commercial and service industry machinery manufacturing</v>
      </c>
      <c r="C259" s="4">
        <v>1.6355079112460001E-8</v>
      </c>
      <c r="D259" s="4">
        <v>5.1566499999999998E-12</v>
      </c>
      <c r="E259" s="4">
        <v>2.3027683999999999E-10</v>
      </c>
      <c r="F259" s="4">
        <v>1.2958203999999999E-12</v>
      </c>
      <c r="G259" s="4">
        <v>8.9676599999999996E-14</v>
      </c>
      <c r="H259" s="4">
        <v>2.0172546E-13</v>
      </c>
      <c r="I259" s="4">
        <v>1.0623775999999999E-9</v>
      </c>
      <c r="J259" s="4">
        <v>4.4320759999999997E-10</v>
      </c>
      <c r="K259" s="4">
        <v>6.309796E-10</v>
      </c>
      <c r="L259" s="4">
        <v>6.0529639999999996E-10</v>
      </c>
      <c r="M259" s="4">
        <v>7.3453740000000003E-10</v>
      </c>
      <c r="N259" s="4">
        <v>3.3668520000000002E-10</v>
      </c>
      <c r="O259" s="4">
        <v>2.7058326E-9</v>
      </c>
      <c r="P259" s="4">
        <v>9.5991420000000011E-9</v>
      </c>
    </row>
    <row r="260" spans="1:16" x14ac:dyDescent="0.4">
      <c r="A260" s="3">
        <v>621100</v>
      </c>
      <c r="B260" t="str">
        <f>VLOOKUP(A260,'sector labels'!A:B,2,FALSE)</f>
        <v>Offices of physicians</v>
      </c>
      <c r="C260" s="4">
        <v>1.6091628067819999E-8</v>
      </c>
      <c r="D260" s="4">
        <v>1.0051646E-11</v>
      </c>
      <c r="E260" s="4">
        <v>2.5130200000000002E-10</v>
      </c>
      <c r="F260" s="4">
        <v>2.7739619999999999E-13</v>
      </c>
      <c r="G260" s="4">
        <v>1.6226342E-13</v>
      </c>
      <c r="H260" s="4">
        <v>9.8834220000000007E-13</v>
      </c>
      <c r="I260" s="4">
        <v>1.2711420000000002E-9</v>
      </c>
      <c r="J260" s="4">
        <v>2.4905820000000001E-10</v>
      </c>
      <c r="K260" s="4">
        <v>3.7357020000000006E-11</v>
      </c>
      <c r="L260" s="4">
        <v>9.9707139999999998E-10</v>
      </c>
      <c r="M260" s="4">
        <v>1.342311E-9</v>
      </c>
      <c r="N260" s="4">
        <v>1.3771028E-9</v>
      </c>
      <c r="O260" s="4">
        <v>5.1982940000000007E-9</v>
      </c>
      <c r="P260" s="4">
        <v>5.3565099999999997E-9</v>
      </c>
    </row>
    <row r="261" spans="1:16" x14ac:dyDescent="0.4">
      <c r="A261" s="3">
        <v>333120</v>
      </c>
      <c r="B261" t="str">
        <f>VLOOKUP(A261,'sector labels'!A:B,2,FALSE)</f>
        <v>Construction machinery manufacturing</v>
      </c>
      <c r="C261" s="4">
        <v>1.6051496400000002E-8</v>
      </c>
      <c r="D261" s="4">
        <v>7.1384579999999999E-12</v>
      </c>
      <c r="E261" s="4">
        <v>3.8171580000000001E-10</v>
      </c>
      <c r="F261" s="4">
        <v>7.9651259999999999E-13</v>
      </c>
      <c r="G261" s="4">
        <v>2.8466420000000002E-13</v>
      </c>
      <c r="H261" s="4">
        <v>8.9476520000000009E-13</v>
      </c>
      <c r="I261" s="4">
        <v>1.4239262000000001E-9</v>
      </c>
      <c r="J261" s="4">
        <v>2.2550840000000001E-10</v>
      </c>
      <c r="K261" s="4">
        <v>2.6022622000000008E-9</v>
      </c>
      <c r="L261" s="4">
        <v>1.2966726E-9</v>
      </c>
      <c r="M261" s="4">
        <v>3.8944139999999998E-10</v>
      </c>
      <c r="N261" s="4">
        <v>3.8993339999999996E-10</v>
      </c>
      <c r="O261" s="4">
        <v>3.0580400000000003E-9</v>
      </c>
      <c r="P261" s="4">
        <v>6.2748819999999995E-9</v>
      </c>
    </row>
    <row r="262" spans="1:16" x14ac:dyDescent="0.4">
      <c r="A262" s="3">
        <v>313100</v>
      </c>
      <c r="B262" t="str">
        <f>VLOOKUP(A262,'sector labels'!A:B,2,FALSE)</f>
        <v>Fiber, yarn, and thread mills</v>
      </c>
      <c r="C262" s="4">
        <v>1.5798960980479999E-8</v>
      </c>
      <c r="D262" s="4">
        <v>2.5186642000000001E-12</v>
      </c>
      <c r="E262" s="4">
        <v>1.7363059999999998E-10</v>
      </c>
      <c r="F262" s="4">
        <v>5.1306479999999998E-13</v>
      </c>
      <c r="G262" s="4">
        <v>8.8126480000000002E-14</v>
      </c>
      <c r="H262" s="4">
        <v>3.8312500000000005E-13</v>
      </c>
      <c r="I262" s="4">
        <v>3.17974E-9</v>
      </c>
      <c r="J262" s="4">
        <v>1.35806E-9</v>
      </c>
      <c r="K262" s="4">
        <v>1.9180360000000001E-9</v>
      </c>
      <c r="L262" s="4">
        <v>1.8330160000000001E-9</v>
      </c>
      <c r="M262" s="4">
        <v>2.2813679999999997E-9</v>
      </c>
      <c r="N262" s="4">
        <v>9.9012180000000005E-10</v>
      </c>
      <c r="O262" s="4">
        <v>1.3602674000000001E-9</v>
      </c>
      <c r="P262" s="4">
        <v>2.7012181999999997E-9</v>
      </c>
    </row>
    <row r="263" spans="1:16" x14ac:dyDescent="0.4">
      <c r="A263" s="3">
        <v>325520</v>
      </c>
      <c r="B263" t="str">
        <f>VLOOKUP(A263,'sector labels'!A:B,2,FALSE)</f>
        <v>Adhesive manufacturing</v>
      </c>
      <c r="C263" s="4">
        <v>1.5737660080339999E-8</v>
      </c>
      <c r="D263" s="4">
        <v>5.3679840000000002E-12</v>
      </c>
      <c r="E263" s="4">
        <v>2.2792573999999998E-10</v>
      </c>
      <c r="F263" s="4">
        <v>6.5419200000000001E-13</v>
      </c>
      <c r="G263" s="4">
        <v>9.1898999999999995E-14</v>
      </c>
      <c r="H263" s="4">
        <v>7.4466534000000015E-13</v>
      </c>
      <c r="I263" s="4">
        <v>6.2981743999999997E-9</v>
      </c>
      <c r="J263" s="4">
        <v>6.6864760000000002E-10</v>
      </c>
      <c r="K263" s="4">
        <v>9.2902059999999984E-10</v>
      </c>
      <c r="L263" s="4">
        <v>9.1077619999999986E-10</v>
      </c>
      <c r="M263" s="4">
        <v>1.1856923999999998E-9</v>
      </c>
      <c r="N263" s="4">
        <v>4.9401300000000006E-10</v>
      </c>
      <c r="O263" s="4">
        <v>1.3240893999999999E-9</v>
      </c>
      <c r="P263" s="4">
        <v>3.6924620000000001E-9</v>
      </c>
    </row>
    <row r="264" spans="1:16" x14ac:dyDescent="0.4">
      <c r="A264" s="3" t="s">
        <v>123</v>
      </c>
      <c r="B264" t="str">
        <f>VLOOKUP(A264,'sector labels'!A:B,2,FALSE)</f>
        <v>Pump and pumping equipment manufacturing</v>
      </c>
      <c r="C264" s="4">
        <v>1.5688545629739998E-8</v>
      </c>
      <c r="D264" s="4">
        <v>5.7859020000000014E-12</v>
      </c>
      <c r="E264" s="4">
        <v>2.5874292000000001E-10</v>
      </c>
      <c r="F264" s="4">
        <v>8.5325580000000004E-13</v>
      </c>
      <c r="G264" s="4">
        <v>7.6758940000000007E-14</v>
      </c>
      <c r="H264" s="4">
        <v>3.3199300000000005E-13</v>
      </c>
      <c r="I264" s="4">
        <v>2.6502959999999998E-9</v>
      </c>
      <c r="J264" s="4">
        <v>1.1120424000000002E-9</v>
      </c>
      <c r="K264" s="4">
        <v>1.5880299999999999E-9</v>
      </c>
      <c r="L264" s="4">
        <v>1.5145179999999998E-9</v>
      </c>
      <c r="M264" s="4">
        <v>1.875024E-9</v>
      </c>
      <c r="N264" s="4">
        <v>1.2472107999999999E-9</v>
      </c>
      <c r="O264" s="4">
        <v>1.5004236000000002E-9</v>
      </c>
      <c r="P264" s="4">
        <v>3.9352100000000001E-9</v>
      </c>
    </row>
    <row r="265" spans="1:16" x14ac:dyDescent="0.4">
      <c r="A265" s="3">
        <v>221100</v>
      </c>
      <c r="B265" t="str">
        <f>VLOOKUP(A265,'sector labels'!A:B,2,FALSE)</f>
        <v>Electric power generation, transmission, and distribution</v>
      </c>
      <c r="C265" s="4">
        <v>1.5285001444400003E-8</v>
      </c>
      <c r="D265" s="4">
        <v>5.4202839999999999E-12</v>
      </c>
      <c r="E265" s="4">
        <v>4.8055139999999999E-10</v>
      </c>
      <c r="F265" s="4">
        <v>1.0481660000000001E-12</v>
      </c>
      <c r="G265" s="4">
        <v>4.9348940000000001E-13</v>
      </c>
      <c r="H265" s="4">
        <v>4.4830499999999998E-13</v>
      </c>
      <c r="I265" s="4">
        <v>2.1287459999999997E-9</v>
      </c>
      <c r="J265" s="4">
        <v>7.7419020000000005E-10</v>
      </c>
      <c r="K265" s="4">
        <v>7.3596780000000002E-10</v>
      </c>
      <c r="L265" s="4">
        <v>3.4930099999999998E-10</v>
      </c>
      <c r="M265" s="4">
        <v>2.9914779999999997E-10</v>
      </c>
      <c r="N265" s="4">
        <v>1.278939E-9</v>
      </c>
      <c r="O265" s="4">
        <v>3.5848220000000003E-9</v>
      </c>
      <c r="P265" s="4">
        <v>5.645926000000001E-9</v>
      </c>
    </row>
    <row r="266" spans="1:16" x14ac:dyDescent="0.4">
      <c r="A266" s="3">
        <v>512100</v>
      </c>
      <c r="B266" t="str">
        <f>VLOOKUP(A266,'sector labels'!A:B,2,FALSE)</f>
        <v>Motion picture and video industries</v>
      </c>
      <c r="C266" s="4">
        <v>1.5219420996199999E-8</v>
      </c>
      <c r="D266" s="4">
        <v>1.1861325999999998E-11</v>
      </c>
      <c r="E266" s="4">
        <v>2.8119659999999997E-10</v>
      </c>
      <c r="F266" s="4">
        <v>4.7615839999999995E-13</v>
      </c>
      <c r="G266" s="4">
        <v>2.6142179999999999E-13</v>
      </c>
      <c r="H266" s="4">
        <v>7.4008999999999993E-13</v>
      </c>
      <c r="I266" s="4">
        <v>9.5268999999999994E-10</v>
      </c>
      <c r="J266" s="4">
        <v>0</v>
      </c>
      <c r="K266" s="4">
        <v>0</v>
      </c>
      <c r="L266" s="4">
        <v>1.0639148E-9</v>
      </c>
      <c r="M266" s="4">
        <v>8.3735059999999989E-10</v>
      </c>
      <c r="N266" s="4">
        <v>1.607034E-9</v>
      </c>
      <c r="O266" s="4">
        <v>4.0039780000000003E-9</v>
      </c>
      <c r="P266" s="4">
        <v>6.4599179999999999E-9</v>
      </c>
    </row>
    <row r="267" spans="1:16" x14ac:dyDescent="0.4">
      <c r="A267" s="3">
        <v>311920</v>
      </c>
      <c r="B267" t="str">
        <f>VLOOKUP(A267,'sector labels'!A:B,2,FALSE)</f>
        <v>Coffee and tea manufacturing</v>
      </c>
      <c r="C267" s="4">
        <v>1.4836089513119998E-8</v>
      </c>
      <c r="D267" s="4">
        <v>4.763672E-12</v>
      </c>
      <c r="E267" s="4">
        <v>1.2671075999999999E-10</v>
      </c>
      <c r="F267" s="4">
        <v>6.5105145999999995E-13</v>
      </c>
      <c r="G267" s="4">
        <v>4.4816760000000001E-14</v>
      </c>
      <c r="H267" s="4">
        <v>3.3681290000000001E-13</v>
      </c>
      <c r="I267" s="4">
        <v>4.1314489999999999E-9</v>
      </c>
      <c r="J267" s="4">
        <v>6.5476420000000012E-10</v>
      </c>
      <c r="K267" s="4">
        <v>9.3668979999999993E-10</v>
      </c>
      <c r="L267" s="4">
        <v>8.9219980000000002E-10</v>
      </c>
      <c r="M267" s="4">
        <v>1.0803056E-9</v>
      </c>
      <c r="N267" s="4">
        <v>4.9678139999999994E-10</v>
      </c>
      <c r="O267" s="4">
        <v>2.359286E-9</v>
      </c>
      <c r="P267" s="4">
        <v>4.1521066000000006E-9</v>
      </c>
    </row>
    <row r="268" spans="1:16" x14ac:dyDescent="0.4">
      <c r="A268" s="3">
        <v>336413</v>
      </c>
      <c r="B268" t="str">
        <f>VLOOKUP(A268,'sector labels'!A:B,2,FALSE)</f>
        <v>Other aircraft parts and auxiliary equipment manufacturing</v>
      </c>
      <c r="C268" s="4">
        <v>1.4621465425664E-8</v>
      </c>
      <c r="D268" s="4">
        <v>4.7060299999999999E-12</v>
      </c>
      <c r="E268" s="4">
        <v>3.0185660000000003E-10</v>
      </c>
      <c r="F268" s="4">
        <v>1.0092316E-12</v>
      </c>
      <c r="G268" s="4">
        <v>6.5080064000000013E-14</v>
      </c>
      <c r="H268" s="4">
        <v>6.1528399999999997E-13</v>
      </c>
      <c r="I268" s="4">
        <v>4.3936220000000005E-10</v>
      </c>
      <c r="J268" s="4">
        <v>1.8625880000000002E-10</v>
      </c>
      <c r="K268" s="4">
        <v>2.6361099999999999E-10</v>
      </c>
      <c r="L268" s="4">
        <v>3.8366879999999997E-9</v>
      </c>
      <c r="M268" s="4">
        <v>3.1266400000000002E-10</v>
      </c>
      <c r="N268" s="4">
        <v>1.4249172E-9</v>
      </c>
      <c r="O268" s="4">
        <v>2.5098199999999999E-9</v>
      </c>
      <c r="P268" s="4">
        <v>5.3398920000000005E-9</v>
      </c>
    </row>
    <row r="269" spans="1:16" x14ac:dyDescent="0.4">
      <c r="A269" s="3">
        <v>515100</v>
      </c>
      <c r="B269" t="str">
        <f>VLOOKUP(A269,'sector labels'!A:B,2,FALSE)</f>
        <v>Radio and television broadcasting</v>
      </c>
      <c r="C269" s="4">
        <v>1.4417693277180001E-8</v>
      </c>
      <c r="D269" s="4">
        <v>1.0218790000000001E-11</v>
      </c>
      <c r="E269" s="4">
        <v>2.9190720000000002E-10</v>
      </c>
      <c r="F269" s="4">
        <v>3.5977200000000003E-13</v>
      </c>
      <c r="G269" s="4">
        <v>1.9786537999999999E-13</v>
      </c>
      <c r="H269" s="4">
        <v>6.0984979999999996E-13</v>
      </c>
      <c r="I269" s="4">
        <v>7.121351999999999E-10</v>
      </c>
      <c r="J269" s="4">
        <v>0</v>
      </c>
      <c r="K269" s="4">
        <v>0</v>
      </c>
      <c r="L269" s="4">
        <v>8.0642679999999999E-10</v>
      </c>
      <c r="M269" s="4">
        <v>6.2889980000000001E-10</v>
      </c>
      <c r="N269" s="4">
        <v>1.4919859999999999E-9</v>
      </c>
      <c r="O269" s="4">
        <v>4.3779160000000001E-9</v>
      </c>
      <c r="P269" s="4">
        <v>6.0970360000000007E-9</v>
      </c>
    </row>
    <row r="270" spans="1:16" x14ac:dyDescent="0.4">
      <c r="A270" s="3">
        <v>335312</v>
      </c>
      <c r="B270" t="str">
        <f>VLOOKUP(A270,'sector labels'!A:B,2,FALSE)</f>
        <v>Motor and generator manufacturing</v>
      </c>
      <c r="C270" s="4">
        <v>1.432404083848E-8</v>
      </c>
      <c r="D270" s="4">
        <v>4.0556400000000003E-12</v>
      </c>
      <c r="E270" s="4">
        <v>2.7052719999999998E-10</v>
      </c>
      <c r="F270" s="4">
        <v>6.8361859999999997E-13</v>
      </c>
      <c r="G270" s="4">
        <v>1.135194E-13</v>
      </c>
      <c r="H270" s="4">
        <v>3.5046048000000002E-13</v>
      </c>
      <c r="I270" s="4">
        <v>3.6422083999999999E-9</v>
      </c>
      <c r="J270" s="4">
        <v>6.065502E-10</v>
      </c>
      <c r="K270" s="4">
        <v>9.0720740000000001E-10</v>
      </c>
      <c r="L270" s="4">
        <v>8.4661380000000001E-10</v>
      </c>
      <c r="M270" s="4">
        <v>1.0116074E-9</v>
      </c>
      <c r="N270" s="4">
        <v>4.8881720000000001E-10</v>
      </c>
      <c r="O270" s="4">
        <v>2.1530200000000001E-9</v>
      </c>
      <c r="P270" s="4">
        <v>4.3922860000000007E-9</v>
      </c>
    </row>
    <row r="271" spans="1:16" x14ac:dyDescent="0.4">
      <c r="A271" s="3">
        <v>322110</v>
      </c>
      <c r="B271" t="str">
        <f>VLOOKUP(A271,'sector labels'!A:B,2,FALSE)</f>
        <v>Pulp mills</v>
      </c>
      <c r="C271" s="4">
        <v>1.4207507336100002E-8</v>
      </c>
      <c r="D271" s="4">
        <v>2.6247270000000002E-12</v>
      </c>
      <c r="E271" s="4">
        <v>1.5755957999999999E-10</v>
      </c>
      <c r="F271" s="4">
        <v>4.7238002000000002E-13</v>
      </c>
      <c r="G271" s="4">
        <v>7.8377880000000006E-14</v>
      </c>
      <c r="H271" s="4">
        <v>3.4727119999999998E-13</v>
      </c>
      <c r="I271" s="4">
        <v>2.8039039999999998E-9</v>
      </c>
      <c r="J271" s="4">
        <v>1.1711255999999999E-9</v>
      </c>
      <c r="K271" s="4">
        <v>1.673784E-9</v>
      </c>
      <c r="L271" s="4">
        <v>1.5987722000000001E-9</v>
      </c>
      <c r="M271" s="4">
        <v>2.1036560000000001E-9</v>
      </c>
      <c r="N271" s="4">
        <v>8.6799699999999998E-10</v>
      </c>
      <c r="O271" s="4">
        <v>1.2681356E-9</v>
      </c>
      <c r="P271" s="4">
        <v>2.5590505999999995E-9</v>
      </c>
    </row>
    <row r="272" spans="1:16" x14ac:dyDescent="0.4">
      <c r="A272" s="3">
        <v>336310</v>
      </c>
      <c r="B272" t="str">
        <f>VLOOKUP(A272,'sector labels'!A:B,2,FALSE)</f>
        <v>Motor vehicle gasoline engine and engine parts manufacturing</v>
      </c>
      <c r="C272" s="4">
        <v>1.4202670280519998E-8</v>
      </c>
      <c r="D272" s="4">
        <v>6.8562179999999997E-12</v>
      </c>
      <c r="E272" s="4">
        <v>2.9349459999999995E-10</v>
      </c>
      <c r="F272" s="4">
        <v>1.1087527999999999E-12</v>
      </c>
      <c r="G272" s="4">
        <v>6.1873320000000001E-14</v>
      </c>
      <c r="H272" s="4">
        <v>6.5183639999999992E-13</v>
      </c>
      <c r="I272" s="4">
        <v>7.2453359999999999E-10</v>
      </c>
      <c r="J272" s="4">
        <v>2.9776719999999998E-10</v>
      </c>
      <c r="K272" s="4">
        <v>4.3150299999999998E-10</v>
      </c>
      <c r="L272" s="4">
        <v>2.0690416000000002E-9</v>
      </c>
      <c r="M272" s="4">
        <v>5.0698040000000007E-10</v>
      </c>
      <c r="N272" s="4">
        <v>4.878512E-10</v>
      </c>
      <c r="O272" s="4">
        <v>2.32877E-9</v>
      </c>
      <c r="P272" s="4">
        <v>7.0540499999999992E-9</v>
      </c>
    </row>
    <row r="273" spans="1:16" x14ac:dyDescent="0.4">
      <c r="A273" s="3">
        <v>333912</v>
      </c>
      <c r="B273" t="str">
        <f>VLOOKUP(A273,'sector labels'!A:B,2,FALSE)</f>
        <v>Air and gas compressor manufacturing</v>
      </c>
      <c r="C273" s="4">
        <v>1.414653489486E-8</v>
      </c>
      <c r="D273" s="4">
        <v>3.5628760000000004E-12</v>
      </c>
      <c r="E273" s="4">
        <v>2.7580536000000001E-10</v>
      </c>
      <c r="F273" s="4">
        <v>2.7709668000000004E-13</v>
      </c>
      <c r="G273" s="4">
        <v>4.5403139999999997E-14</v>
      </c>
      <c r="H273" s="4">
        <v>2.0275903999999996E-13</v>
      </c>
      <c r="I273" s="4">
        <v>1.6847534E-9</v>
      </c>
      <c r="J273" s="4">
        <v>7.0291120000000008E-10</v>
      </c>
      <c r="K273" s="4">
        <v>9.9964180000000003E-10</v>
      </c>
      <c r="L273" s="4">
        <v>9.6090480000000015E-10</v>
      </c>
      <c r="M273" s="4">
        <v>1.2475700000000003E-9</v>
      </c>
      <c r="N273" s="4">
        <v>5.2409319999999998E-10</v>
      </c>
      <c r="O273" s="4">
        <v>2.1811969999999997E-9</v>
      </c>
      <c r="P273" s="4">
        <v>5.5655699999999994E-9</v>
      </c>
    </row>
    <row r="274" spans="1:16" x14ac:dyDescent="0.4">
      <c r="A274" s="3">
        <v>314110</v>
      </c>
      <c r="B274" t="str">
        <f>VLOOKUP(A274,'sector labels'!A:B,2,FALSE)</f>
        <v>Carpet and rug mills</v>
      </c>
      <c r="C274" s="4">
        <v>1.4113370258559999E-8</v>
      </c>
      <c r="D274" s="4">
        <v>9.3659059999999993E-12</v>
      </c>
      <c r="E274" s="4">
        <v>2.0240723999999999E-10</v>
      </c>
      <c r="F274" s="4">
        <v>4.9568643999999997E-13</v>
      </c>
      <c r="G274" s="4">
        <v>4.8579920000000008E-14</v>
      </c>
      <c r="H274" s="4">
        <v>4.0344619999999999E-13</v>
      </c>
      <c r="I274" s="4">
        <v>2.0666794E-9</v>
      </c>
      <c r="J274" s="4">
        <v>8.8034479999999996E-10</v>
      </c>
      <c r="K274" s="4">
        <v>1.2019221999999998E-9</v>
      </c>
      <c r="L274" s="4">
        <v>1.1891096000000001E-9</v>
      </c>
      <c r="M274" s="4">
        <v>1.4863719999999999E-9</v>
      </c>
      <c r="N274" s="4">
        <v>6.4343459999999994E-10</v>
      </c>
      <c r="O274" s="4">
        <v>2.7665939999999997E-9</v>
      </c>
      <c r="P274" s="4">
        <v>3.6661928000000006E-9</v>
      </c>
    </row>
    <row r="275" spans="1:16" x14ac:dyDescent="0.4">
      <c r="A275" s="3">
        <v>332430</v>
      </c>
      <c r="B275" t="str">
        <f>VLOOKUP(A275,'sector labels'!A:B,2,FALSE)</f>
        <v>Metal can, box, and other metal container (light gauge) manufacturing</v>
      </c>
      <c r="C275" s="4">
        <v>1.4043698331760003E-8</v>
      </c>
      <c r="D275" s="4">
        <v>4.112751E-12</v>
      </c>
      <c r="E275" s="4">
        <v>2.7866373999999996E-10</v>
      </c>
      <c r="F275" s="4">
        <v>8.3523000000000007E-13</v>
      </c>
      <c r="G275" s="4">
        <v>6.0955359999999989E-14</v>
      </c>
      <c r="H275" s="4">
        <v>4.6745539999999998E-13</v>
      </c>
      <c r="I275" s="4">
        <v>2.1856159999999997E-9</v>
      </c>
      <c r="J275" s="4">
        <v>9.2046799999999991E-10</v>
      </c>
      <c r="K275" s="4">
        <v>1.30431E-9</v>
      </c>
      <c r="L275" s="4">
        <v>1.2518284000000001E-9</v>
      </c>
      <c r="M275" s="4">
        <v>1.5717779999999999E-9</v>
      </c>
      <c r="N275" s="4">
        <v>6.8335539999999999E-10</v>
      </c>
      <c r="O275" s="4">
        <v>1.8798442000000001E-9</v>
      </c>
      <c r="P275" s="4">
        <v>3.9623582000000002E-9</v>
      </c>
    </row>
    <row r="276" spans="1:16" x14ac:dyDescent="0.4">
      <c r="A276" s="3">
        <v>333130</v>
      </c>
      <c r="B276" t="str">
        <f>VLOOKUP(A276,'sector labels'!A:B,2,FALSE)</f>
        <v>Mining and oil and gas field machinery manufacturing</v>
      </c>
      <c r="C276" s="4">
        <v>1.4028201980820001E-8</v>
      </c>
      <c r="D276" s="4">
        <v>6.1262559999999995E-12</v>
      </c>
      <c r="E276" s="4">
        <v>5.2523880000000007E-10</v>
      </c>
      <c r="F276" s="4">
        <v>2.1410291999999998E-12</v>
      </c>
      <c r="G276" s="4">
        <v>2.3311360000000001E-13</v>
      </c>
      <c r="H276" s="4">
        <v>3.6758202000000005E-13</v>
      </c>
      <c r="I276" s="4">
        <v>1.7028597999999998E-9</v>
      </c>
      <c r="J276" s="4">
        <v>7.4151879999999997E-10</v>
      </c>
      <c r="K276" s="4">
        <v>9.7772540000000008E-10</v>
      </c>
      <c r="L276" s="4">
        <v>9.8817339999999996E-10</v>
      </c>
      <c r="M276" s="4">
        <v>1.3523640000000001E-9</v>
      </c>
      <c r="N276" s="4">
        <v>1.1700416000000001E-9</v>
      </c>
      <c r="O276" s="4">
        <v>1.1228921999999999E-9</v>
      </c>
      <c r="P276" s="4">
        <v>5.4385199999999991E-9</v>
      </c>
    </row>
    <row r="277" spans="1:16" x14ac:dyDescent="0.4">
      <c r="A277" s="3">
        <v>336992</v>
      </c>
      <c r="B277" t="str">
        <f>VLOOKUP(A277,'sector labels'!A:B,2,FALSE)</f>
        <v>Military armored vehicle, tank, and tank component manufacturing</v>
      </c>
      <c r="C277" s="4">
        <v>1.3997454847300001E-8</v>
      </c>
      <c r="D277" s="4">
        <v>2.2235807999999998E-12</v>
      </c>
      <c r="E277" s="4">
        <v>1.5722673999999999E-10</v>
      </c>
      <c r="F277" s="4">
        <v>4.5722479999999999E-13</v>
      </c>
      <c r="G277" s="4">
        <v>8.0849699999999995E-14</v>
      </c>
      <c r="H277" s="4">
        <v>3.5205199999999999E-13</v>
      </c>
      <c r="I277" s="4">
        <v>2.8030960000000003E-9</v>
      </c>
      <c r="J277" s="4">
        <v>1.185654E-9</v>
      </c>
      <c r="K277" s="4">
        <v>1.6947119999999998E-9</v>
      </c>
      <c r="L277" s="4">
        <v>1.6080719999999996E-9</v>
      </c>
      <c r="M277" s="4">
        <v>1.9653299999999999E-9</v>
      </c>
      <c r="N277" s="4">
        <v>8.8075999999999997E-10</v>
      </c>
      <c r="O277" s="4">
        <v>1.2348508E-9</v>
      </c>
      <c r="P277" s="4">
        <v>2.4646396000000006E-9</v>
      </c>
    </row>
    <row r="278" spans="1:16" x14ac:dyDescent="0.4">
      <c r="A278" s="3">
        <v>335999</v>
      </c>
      <c r="B278" t="str">
        <f>VLOOKUP(A278,'sector labels'!A:B,2,FALSE)</f>
        <v>All other miscellaneous electrical equipment and component manufacturing</v>
      </c>
      <c r="C278" s="4">
        <v>1.3991424291200003E-8</v>
      </c>
      <c r="D278" s="4">
        <v>3.0301880000000001E-12</v>
      </c>
      <c r="E278" s="4">
        <v>1.8833586000000003E-10</v>
      </c>
      <c r="F278" s="4">
        <v>6.4321520000000002E-13</v>
      </c>
      <c r="G278" s="4">
        <v>3.5265299999999998E-14</v>
      </c>
      <c r="H278" s="4">
        <v>4.015627E-13</v>
      </c>
      <c r="I278" s="4">
        <v>1.3179794E-9</v>
      </c>
      <c r="J278" s="4">
        <v>4.9541259999999995E-10</v>
      </c>
      <c r="K278" s="4">
        <v>6.8698520000000004E-10</v>
      </c>
      <c r="L278" s="4">
        <v>8.33516E-10</v>
      </c>
      <c r="M278" s="4">
        <v>1.017474E-9</v>
      </c>
      <c r="N278" s="4">
        <v>5.134830000000001E-10</v>
      </c>
      <c r="O278" s="4">
        <v>2.5280480000000004E-9</v>
      </c>
      <c r="P278" s="4">
        <v>6.4060799999999995E-9</v>
      </c>
    </row>
    <row r="279" spans="1:16" x14ac:dyDescent="0.4">
      <c r="A279" s="3">
        <v>212100</v>
      </c>
      <c r="B279" t="str">
        <f>VLOOKUP(A279,'sector labels'!A:B,2,FALSE)</f>
        <v>Coal mining</v>
      </c>
      <c r="C279" s="4">
        <v>1.3782042010660001E-8</v>
      </c>
      <c r="D279" s="4">
        <v>1.587444E-11</v>
      </c>
      <c r="E279" s="4">
        <v>9.6737500000000008E-10</v>
      </c>
      <c r="F279" s="4">
        <v>4.66666E-15</v>
      </c>
      <c r="G279" s="4">
        <v>0</v>
      </c>
      <c r="H279" s="4">
        <v>1.3865039999999999E-12</v>
      </c>
      <c r="I279" s="4">
        <v>4.5053400000000003E-10</v>
      </c>
      <c r="J279" s="4">
        <v>4.3107460000000006E-10</v>
      </c>
      <c r="K279" s="4">
        <v>7.168712E-10</v>
      </c>
      <c r="L279" s="4">
        <v>0</v>
      </c>
      <c r="M279" s="4">
        <v>0</v>
      </c>
      <c r="N279" s="4">
        <v>4.4631159999999997E-10</v>
      </c>
      <c r="O279" s="4">
        <v>0</v>
      </c>
      <c r="P279" s="4">
        <v>1.075261E-8</v>
      </c>
    </row>
    <row r="280" spans="1:16" x14ac:dyDescent="0.4">
      <c r="A280" s="3">
        <v>335314</v>
      </c>
      <c r="B280" t="str">
        <f>VLOOKUP(A280,'sector labels'!A:B,2,FALSE)</f>
        <v>Relay and industrial control manufacturing</v>
      </c>
      <c r="C280" s="4">
        <v>1.3742838664059998E-8</v>
      </c>
      <c r="D280" s="4">
        <v>3.7886239999999995E-12</v>
      </c>
      <c r="E280" s="4">
        <v>1.8819502000000003E-10</v>
      </c>
      <c r="F280" s="4">
        <v>2.8379754000000003E-13</v>
      </c>
      <c r="G280" s="4">
        <v>4.5123239999999998E-14</v>
      </c>
      <c r="H280" s="4">
        <v>2.0049927999999998E-13</v>
      </c>
      <c r="I280" s="4">
        <v>1.5724297999999999E-9</v>
      </c>
      <c r="J280" s="4">
        <v>6.3354099999999997E-10</v>
      </c>
      <c r="K280" s="4">
        <v>9.2215860000000002E-10</v>
      </c>
      <c r="L280" s="4">
        <v>3.8879954E-9</v>
      </c>
      <c r="M280" s="4">
        <v>1.0942422E-9</v>
      </c>
      <c r="N280" s="4">
        <v>5.0366100000000011E-10</v>
      </c>
      <c r="O280" s="4">
        <v>1.4867906E-9</v>
      </c>
      <c r="P280" s="4">
        <v>3.4495070000000003E-9</v>
      </c>
    </row>
    <row r="281" spans="1:16" x14ac:dyDescent="0.4">
      <c r="A281" s="3" t="s">
        <v>151</v>
      </c>
      <c r="B281" t="str">
        <f>VLOOKUP(A281,'sector labels'!A:B,2,FALSE)</f>
        <v>Watch, clock, and other measuring and controlling device manufacturing</v>
      </c>
      <c r="C281" s="4">
        <v>1.365192638396E-8</v>
      </c>
      <c r="D281" s="4">
        <v>2.6383380000000003E-12</v>
      </c>
      <c r="E281" s="4">
        <v>8.8103240000000007E-11</v>
      </c>
      <c r="F281" s="4">
        <v>3.7010133999999999E-13</v>
      </c>
      <c r="G281" s="4">
        <v>4.4505939999999997E-14</v>
      </c>
      <c r="H281" s="4">
        <v>1.9719868000000002E-13</v>
      </c>
      <c r="I281" s="4">
        <v>1.4832475999999999E-9</v>
      </c>
      <c r="J281" s="4">
        <v>6.0085480000000003E-10</v>
      </c>
      <c r="K281" s="4">
        <v>8.7237120000000003E-10</v>
      </c>
      <c r="L281" s="4">
        <v>8.3408220000000016E-10</v>
      </c>
      <c r="M281" s="4">
        <v>1.0662136000000001E-9</v>
      </c>
      <c r="N281" s="4">
        <v>8.8338359999999991E-10</v>
      </c>
      <c r="O281" s="4">
        <v>2.7891859999999999E-9</v>
      </c>
      <c r="P281" s="4">
        <v>5.0312339999999998E-9</v>
      </c>
    </row>
    <row r="282" spans="1:16" x14ac:dyDescent="0.4">
      <c r="A282" s="3">
        <v>425000</v>
      </c>
      <c r="B282" t="str">
        <f>VLOOKUP(A282,'sector labels'!A:B,2,FALSE)</f>
        <v>Wholesale electronic markets and agents and brokers</v>
      </c>
      <c r="C282" s="4">
        <v>1.360214702574E-8</v>
      </c>
      <c r="D282" s="4">
        <v>9.18465E-12</v>
      </c>
      <c r="E282" s="4">
        <v>3.7013199999999996E-10</v>
      </c>
      <c r="F282" s="4">
        <v>9.3052500000000002E-13</v>
      </c>
      <c r="G282" s="4">
        <v>1.7786074E-13</v>
      </c>
      <c r="H282" s="4">
        <v>8.8758999999999996E-13</v>
      </c>
      <c r="I282" s="4">
        <v>7.6065319999999994E-10</v>
      </c>
      <c r="J282" s="4">
        <v>8.5744240000000003E-10</v>
      </c>
      <c r="K282" s="4">
        <v>5.395858E-10</v>
      </c>
      <c r="L282" s="4">
        <v>4.2124519999999999E-10</v>
      </c>
      <c r="M282" s="4">
        <v>4.7477980000000003E-10</v>
      </c>
      <c r="N282" s="4">
        <v>1.2303479999999998E-9</v>
      </c>
      <c r="O282" s="4">
        <v>4.0828199999999998E-9</v>
      </c>
      <c r="P282" s="4">
        <v>4.8539600000000005E-9</v>
      </c>
    </row>
    <row r="283" spans="1:16" x14ac:dyDescent="0.4">
      <c r="A283" s="3">
        <v>325310</v>
      </c>
      <c r="B283" t="str">
        <f>VLOOKUP(A283,'sector labels'!A:B,2,FALSE)</f>
        <v>Fertilizer manufacturing</v>
      </c>
      <c r="C283" s="4">
        <v>1.3573794568759999E-8</v>
      </c>
      <c r="D283" s="4">
        <v>2.5150527999999999E-12</v>
      </c>
      <c r="E283" s="4">
        <v>2.0675916000000005E-10</v>
      </c>
      <c r="F283" s="4">
        <v>4.672144E-13</v>
      </c>
      <c r="G283" s="4">
        <v>7.8968559999999997E-14</v>
      </c>
      <c r="H283" s="4">
        <v>3.4257300000000004E-13</v>
      </c>
      <c r="I283" s="4">
        <v>2.5956160000000001E-9</v>
      </c>
      <c r="J283" s="4">
        <v>1.0825936E-9</v>
      </c>
      <c r="K283" s="4">
        <v>1.5466320000000001E-9</v>
      </c>
      <c r="L283" s="4">
        <v>1.4793699999999996E-9</v>
      </c>
      <c r="M283" s="4">
        <v>1.8652720000000003E-9</v>
      </c>
      <c r="N283" s="4">
        <v>8.1385520000000004E-10</v>
      </c>
      <c r="O283" s="4">
        <v>1.1831145999999999E-9</v>
      </c>
      <c r="P283" s="4">
        <v>2.7971781999999999E-9</v>
      </c>
    </row>
    <row r="284" spans="1:16" x14ac:dyDescent="0.4">
      <c r="A284" s="3">
        <v>336500</v>
      </c>
      <c r="B284" t="str">
        <f>VLOOKUP(A284,'sector labels'!A:B,2,FALSE)</f>
        <v>Railroad rolling stock manufacturing</v>
      </c>
      <c r="C284" s="4">
        <v>1.3444608871459999E-8</v>
      </c>
      <c r="D284" s="4">
        <v>7.5995560000000005E-12</v>
      </c>
      <c r="E284" s="4">
        <v>2.9439040000000003E-10</v>
      </c>
      <c r="F284" s="4">
        <v>9.1882980000000012E-13</v>
      </c>
      <c r="G284" s="4">
        <v>1.0560006000000001E-13</v>
      </c>
      <c r="H284" s="4">
        <v>6.7368559999999981E-13</v>
      </c>
      <c r="I284" s="4">
        <v>9.3844180000000008E-10</v>
      </c>
      <c r="J284" s="4">
        <v>7.7236700000000007E-10</v>
      </c>
      <c r="K284" s="4">
        <v>5.3678600000000003E-10</v>
      </c>
      <c r="L284" s="4">
        <v>6.2367600000000003E-10</v>
      </c>
      <c r="M284" s="4">
        <v>6.8852819999999994E-10</v>
      </c>
      <c r="N284" s="4">
        <v>1.1062495999999999E-9</v>
      </c>
      <c r="O284" s="4">
        <v>3.1989521999999999E-9</v>
      </c>
      <c r="P284" s="4">
        <v>5.2759200000000005E-9</v>
      </c>
    </row>
    <row r="285" spans="1:16" x14ac:dyDescent="0.4">
      <c r="A285" s="3">
        <v>541800</v>
      </c>
      <c r="B285" t="str">
        <f>VLOOKUP(A285,'sector labels'!A:B,2,FALSE)</f>
        <v>Advertising, public relations, and related services</v>
      </c>
      <c r="C285" s="4">
        <v>1.3349922745839999E-8</v>
      </c>
      <c r="D285" s="4">
        <v>3.3723399999999997E-12</v>
      </c>
      <c r="E285" s="4">
        <v>2.8140060000000002E-10</v>
      </c>
      <c r="F285" s="4">
        <v>4.682172E-13</v>
      </c>
      <c r="G285" s="4">
        <v>9.2896840000000014E-14</v>
      </c>
      <c r="H285" s="4">
        <v>3.7969180000000005E-13</v>
      </c>
      <c r="I285" s="4">
        <v>2.1292E-10</v>
      </c>
      <c r="J285" s="4">
        <v>1.1311699999999999E-10</v>
      </c>
      <c r="K285" s="4">
        <v>6.0144819999999997E-10</v>
      </c>
      <c r="L285" s="4">
        <v>1.799714E-9</v>
      </c>
      <c r="M285" s="4">
        <v>1.7317350000000001E-9</v>
      </c>
      <c r="N285" s="4">
        <v>9.1507879999999994E-10</v>
      </c>
      <c r="O285" s="4">
        <v>2.5817480000000003E-9</v>
      </c>
      <c r="P285" s="4">
        <v>5.1084480000000007E-9</v>
      </c>
    </row>
    <row r="286" spans="1:16" x14ac:dyDescent="0.4">
      <c r="A286" s="3">
        <v>326160</v>
      </c>
      <c r="B286" t="str">
        <f>VLOOKUP(A286,'sector labels'!A:B,2,FALSE)</f>
        <v>Plastics bottle manufacturing</v>
      </c>
      <c r="C286" s="4">
        <v>1.3333410550699999E-8</v>
      </c>
      <c r="D286" s="4">
        <v>5.4434119999999997E-12</v>
      </c>
      <c r="E286" s="4">
        <v>3.9595182E-10</v>
      </c>
      <c r="F286" s="4">
        <v>9.3165059999999992E-13</v>
      </c>
      <c r="G286" s="4">
        <v>8.4778320000000005E-14</v>
      </c>
      <c r="H286" s="4">
        <v>5.2228978E-13</v>
      </c>
      <c r="I286" s="4">
        <v>1.3091336000000001E-9</v>
      </c>
      <c r="J286" s="4">
        <v>5.4697039999999995E-10</v>
      </c>
      <c r="K286" s="4">
        <v>8.1905659999999991E-10</v>
      </c>
      <c r="L286" s="4">
        <v>7.4661760000000001E-10</v>
      </c>
      <c r="M286" s="4">
        <v>8.8313679999999992E-10</v>
      </c>
      <c r="N286" s="4">
        <v>4.1783140000000003E-10</v>
      </c>
      <c r="O286" s="4">
        <v>3.7329379999999995E-9</v>
      </c>
      <c r="P286" s="4">
        <v>4.4747922000000003E-9</v>
      </c>
    </row>
    <row r="287" spans="1:16" x14ac:dyDescent="0.4">
      <c r="A287" s="3">
        <v>325411</v>
      </c>
      <c r="B287" t="str">
        <f>VLOOKUP(A287,'sector labels'!A:B,2,FALSE)</f>
        <v>Medicinal and botanical manufacturing</v>
      </c>
      <c r="C287" s="4">
        <v>1.3329909890359999E-8</v>
      </c>
      <c r="D287" s="4">
        <v>2.0902919999999999E-12</v>
      </c>
      <c r="E287" s="4">
        <v>1.6092542E-10</v>
      </c>
      <c r="F287" s="4">
        <v>4.8981042000000001E-13</v>
      </c>
      <c r="G287" s="4">
        <v>2.6956440000000003E-14</v>
      </c>
      <c r="H287" s="4">
        <v>2.632115E-13</v>
      </c>
      <c r="I287" s="4">
        <v>3.2777496000000001E-9</v>
      </c>
      <c r="J287" s="4">
        <v>1.9261348000000001E-9</v>
      </c>
      <c r="K287" s="4">
        <v>6.1640440000000002E-10</v>
      </c>
      <c r="L287" s="4">
        <v>5.9575420000000003E-10</v>
      </c>
      <c r="M287" s="4">
        <v>7.4259899999999999E-10</v>
      </c>
      <c r="N287" s="4">
        <v>3.2787779999999993E-10</v>
      </c>
      <c r="O287" s="4">
        <v>6.397124000000001E-10</v>
      </c>
      <c r="P287" s="4">
        <v>5.0398819999999996E-9</v>
      </c>
    </row>
    <row r="288" spans="1:16" x14ac:dyDescent="0.4">
      <c r="A288" s="3">
        <v>213111</v>
      </c>
      <c r="B288" t="str">
        <f>VLOOKUP(A288,'sector labels'!A:B,2,FALSE)</f>
        <v>Drilling oil and gas wells</v>
      </c>
      <c r="C288" s="4">
        <v>1.3119526238779998E-8</v>
      </c>
      <c r="D288" s="4">
        <v>4.5524525999999995E-12</v>
      </c>
      <c r="E288" s="4">
        <v>9.8509280000000002E-10</v>
      </c>
      <c r="F288" s="4">
        <v>9.7299197999999985E-13</v>
      </c>
      <c r="G288" s="4">
        <v>0</v>
      </c>
      <c r="H288" s="4">
        <v>3.1101420000000001E-13</v>
      </c>
      <c r="I288" s="4">
        <v>2.8235338000000005E-9</v>
      </c>
      <c r="J288" s="4">
        <v>4.0359819999999998E-10</v>
      </c>
      <c r="K288" s="4">
        <v>1.5033631999999998E-9</v>
      </c>
      <c r="L288" s="4">
        <v>0</v>
      </c>
      <c r="M288" s="4">
        <v>0</v>
      </c>
      <c r="N288" s="4">
        <v>9.2082958E-10</v>
      </c>
      <c r="O288" s="4">
        <v>1.8408242E-9</v>
      </c>
      <c r="P288" s="4">
        <v>4.6364479999999998E-9</v>
      </c>
    </row>
    <row r="289" spans="1:16" x14ac:dyDescent="0.4">
      <c r="A289" s="3">
        <v>322291</v>
      </c>
      <c r="B289" t="str">
        <f>VLOOKUP(A289,'sector labels'!A:B,2,FALSE)</f>
        <v>Sanitary paper product manufacturing</v>
      </c>
      <c r="C289" s="4">
        <v>1.2876654202639999E-8</v>
      </c>
      <c r="D289" s="4">
        <v>3.5868434E-12</v>
      </c>
      <c r="E289" s="4">
        <v>2.3044267999999998E-10</v>
      </c>
      <c r="F289" s="4">
        <v>6.1161049999999994E-13</v>
      </c>
      <c r="G289" s="4">
        <v>6.0714540000000004E-14</v>
      </c>
      <c r="H289" s="4">
        <v>4.8495420000000007E-13</v>
      </c>
      <c r="I289" s="4">
        <v>1.9274639999999999E-9</v>
      </c>
      <c r="J289" s="4">
        <v>8.1119700000000003E-10</v>
      </c>
      <c r="K289" s="4">
        <v>1.1853545999999999E-9</v>
      </c>
      <c r="L289" s="4">
        <v>1.1028789999999999E-9</v>
      </c>
      <c r="M289" s="4">
        <v>1.33856E-9</v>
      </c>
      <c r="N289" s="4">
        <v>6.0834959999999995E-10</v>
      </c>
      <c r="O289" s="4">
        <v>1.2703292000000001E-9</v>
      </c>
      <c r="P289" s="4">
        <v>4.3973340000000002E-9</v>
      </c>
    </row>
    <row r="290" spans="1:16" x14ac:dyDescent="0.4">
      <c r="A290" s="3">
        <v>325180</v>
      </c>
      <c r="B290" t="str">
        <f>VLOOKUP(A290,'sector labels'!A:B,2,FALSE)</f>
        <v>Other Basic Inorganic Chemical Manufacturing</v>
      </c>
      <c r="C290" s="4">
        <v>1.2820198811439999E-8</v>
      </c>
      <c r="D290" s="4">
        <v>1.7120023999999999E-12</v>
      </c>
      <c r="E290" s="4">
        <v>1.0703638E-10</v>
      </c>
      <c r="F290" s="4">
        <v>1.5689997999999997E-13</v>
      </c>
      <c r="G290" s="4">
        <v>2.15194E-14</v>
      </c>
      <c r="H290" s="4">
        <v>1.3988966000000001E-13</v>
      </c>
      <c r="I290" s="4">
        <v>4.9266439999999999E-10</v>
      </c>
      <c r="J290" s="4">
        <v>8.1880202000000001E-9</v>
      </c>
      <c r="K290" s="4">
        <v>2.9129600000000004E-10</v>
      </c>
      <c r="L290" s="4">
        <v>2.8153120000000003E-10</v>
      </c>
      <c r="M290" s="4">
        <v>3.5256359999999998E-10</v>
      </c>
      <c r="N290" s="4">
        <v>3.3126371999999998E-10</v>
      </c>
      <c r="O290" s="4">
        <v>7.0327499999999993E-10</v>
      </c>
      <c r="P290" s="4">
        <v>2.0705180000000002E-9</v>
      </c>
    </row>
    <row r="291" spans="1:16" x14ac:dyDescent="0.4">
      <c r="A291" s="3">
        <v>325620</v>
      </c>
      <c r="B291" t="str">
        <f>VLOOKUP(A291,'sector labels'!A:B,2,FALSE)</f>
        <v>Toilet preparation manufacturing</v>
      </c>
      <c r="C291" s="4">
        <v>1.2475588042727999E-8</v>
      </c>
      <c r="D291" s="4">
        <v>3.0975400000000001E-12</v>
      </c>
      <c r="E291" s="4">
        <v>2.0195815999999999E-10</v>
      </c>
      <c r="F291" s="4">
        <v>4.9920380000000001E-13</v>
      </c>
      <c r="G291" s="4">
        <v>1.3911892799999998E-13</v>
      </c>
      <c r="H291" s="4">
        <v>4.5694000000000007E-13</v>
      </c>
      <c r="I291" s="4">
        <v>4.6966914000000007E-9</v>
      </c>
      <c r="J291" s="4">
        <v>2.0022279999999997E-10</v>
      </c>
      <c r="K291" s="4">
        <v>8.7325420000000006E-10</v>
      </c>
      <c r="L291" s="4">
        <v>2.7352299999999998E-10</v>
      </c>
      <c r="M291" s="4">
        <v>3.4028859999999999E-10</v>
      </c>
      <c r="N291" s="4">
        <v>1.11753308E-9</v>
      </c>
      <c r="O291" s="4">
        <v>1.8600620000000001E-9</v>
      </c>
      <c r="P291" s="4">
        <v>2.9078620000000001E-9</v>
      </c>
    </row>
    <row r="292" spans="1:16" x14ac:dyDescent="0.4">
      <c r="A292" s="3">
        <v>311111</v>
      </c>
      <c r="B292" t="str">
        <f>VLOOKUP(A292,'sector labels'!A:B,2,FALSE)</f>
        <v>Dog and cat food manufacturing</v>
      </c>
      <c r="C292" s="4">
        <v>1.2431802675040002E-8</v>
      </c>
      <c r="D292" s="4">
        <v>3.9409219999999997E-12</v>
      </c>
      <c r="E292" s="4">
        <v>2.835582E-10</v>
      </c>
      <c r="F292" s="4">
        <v>5.2461678000000004E-13</v>
      </c>
      <c r="G292" s="4">
        <v>1.1431664000000001E-13</v>
      </c>
      <c r="H292" s="4">
        <v>3.6501962000000004E-13</v>
      </c>
      <c r="I292" s="4">
        <v>9.4642639999999989E-10</v>
      </c>
      <c r="J292" s="4">
        <v>3.9537100000000006E-10</v>
      </c>
      <c r="K292" s="4">
        <v>1.3348417999999999E-9</v>
      </c>
      <c r="L292" s="4">
        <v>5.3996900000000004E-10</v>
      </c>
      <c r="M292" s="4">
        <v>6.1915060000000006E-10</v>
      </c>
      <c r="N292" s="4">
        <v>3.043948E-10</v>
      </c>
      <c r="O292" s="4">
        <v>4.0392740000000003E-9</v>
      </c>
      <c r="P292" s="4">
        <v>3.9638720000000005E-9</v>
      </c>
    </row>
    <row r="293" spans="1:16" x14ac:dyDescent="0.4">
      <c r="A293" s="3">
        <v>339112</v>
      </c>
      <c r="B293" t="str">
        <f>VLOOKUP(A293,'sector labels'!A:B,2,FALSE)</f>
        <v>Surgical and medical instrument manufacturing</v>
      </c>
      <c r="C293" s="4">
        <v>1.2384735174680001E-8</v>
      </c>
      <c r="D293" s="4">
        <v>5.4759620000000004E-12</v>
      </c>
      <c r="E293" s="4">
        <v>2.2139641999999998E-10</v>
      </c>
      <c r="F293" s="4">
        <v>6.4753999999999999E-13</v>
      </c>
      <c r="G293" s="4">
        <v>8.7952480000000002E-14</v>
      </c>
      <c r="H293" s="4">
        <v>5.742402E-13</v>
      </c>
      <c r="I293" s="4">
        <v>5.3076779999999994E-10</v>
      </c>
      <c r="J293" s="4">
        <v>2.1353039999999998E-10</v>
      </c>
      <c r="K293" s="4">
        <v>3.1413059999999996E-10</v>
      </c>
      <c r="L293" s="4">
        <v>3.2494610000000004E-9</v>
      </c>
      <c r="M293" s="4">
        <v>3.7845880000000009E-10</v>
      </c>
      <c r="N293" s="4">
        <v>1.6882446000000001E-10</v>
      </c>
      <c r="O293" s="4">
        <v>2.60353E-9</v>
      </c>
      <c r="P293" s="4">
        <v>4.6978500000000003E-9</v>
      </c>
    </row>
    <row r="294" spans="1:16" x14ac:dyDescent="0.4">
      <c r="A294" s="3">
        <v>333415</v>
      </c>
      <c r="B294" t="str">
        <f>VLOOKUP(A294,'sector labels'!A:B,2,FALSE)</f>
        <v>Air conditioning, refrigeration, and warm air heating equipment manufacturing</v>
      </c>
      <c r="C294" s="4">
        <v>1.2320478344239999E-8</v>
      </c>
      <c r="D294" s="4">
        <v>7.4240819999999995E-12</v>
      </c>
      <c r="E294" s="4">
        <v>3.51195E-10</v>
      </c>
      <c r="F294" s="4">
        <v>1.4510952E-12</v>
      </c>
      <c r="G294" s="4">
        <v>1.8516904E-13</v>
      </c>
      <c r="H294" s="4">
        <v>7.6759800000000004E-13</v>
      </c>
      <c r="I294" s="4">
        <v>6.6446500000000004E-10</v>
      </c>
      <c r="J294" s="4">
        <v>2.796516E-10</v>
      </c>
      <c r="K294" s="4">
        <v>8.660813999999999E-10</v>
      </c>
      <c r="L294" s="4">
        <v>1.6822292E-9</v>
      </c>
      <c r="M294" s="4">
        <v>4.7399840000000002E-10</v>
      </c>
      <c r="N294" s="4">
        <v>2.0818979999999997E-10</v>
      </c>
      <c r="O294" s="4">
        <v>2.341088E-9</v>
      </c>
      <c r="P294" s="4">
        <v>5.4437520000000002E-9</v>
      </c>
    </row>
    <row r="295" spans="1:16" x14ac:dyDescent="0.4">
      <c r="A295" s="3">
        <v>339113</v>
      </c>
      <c r="B295" t="str">
        <f>VLOOKUP(A295,'sector labels'!A:B,2,FALSE)</f>
        <v>Surgical appliance and supplies manufacturing</v>
      </c>
      <c r="C295" s="4">
        <v>1.1928158640299998E-8</v>
      </c>
      <c r="D295" s="4">
        <v>5.1459739999999996E-12</v>
      </c>
      <c r="E295" s="4">
        <v>2.8254324E-10</v>
      </c>
      <c r="F295" s="4">
        <v>1.4882003999999999E-12</v>
      </c>
      <c r="G295" s="4">
        <v>6.9293900000000005E-14</v>
      </c>
      <c r="H295" s="4">
        <v>4.6313200000000001E-13</v>
      </c>
      <c r="I295" s="4">
        <v>5.1827980000000014E-10</v>
      </c>
      <c r="J295" s="4">
        <v>2.204278E-10</v>
      </c>
      <c r="K295" s="4">
        <v>3.0768279999999998E-10</v>
      </c>
      <c r="L295" s="4">
        <v>1.7068572000000002E-9</v>
      </c>
      <c r="M295" s="4">
        <v>3.824036E-10</v>
      </c>
      <c r="N295" s="4">
        <v>8.0383760000000015E-10</v>
      </c>
      <c r="O295" s="4">
        <v>3.8591359999999995E-9</v>
      </c>
      <c r="P295" s="4">
        <v>3.8398240000000001E-9</v>
      </c>
    </row>
    <row r="296" spans="1:16" x14ac:dyDescent="0.4">
      <c r="A296" s="3" t="s">
        <v>70</v>
      </c>
      <c r="B296" t="str">
        <f>VLOOKUP(A296,'sector labels'!A:B,2,FALSE)</f>
        <v>Aluminum product manufacturing from purchased aluminum</v>
      </c>
      <c r="C296" s="4">
        <v>1.1866199784600001E-8</v>
      </c>
      <c r="D296" s="4">
        <v>4.311258E-12</v>
      </c>
      <c r="E296" s="4">
        <v>3.7515400000000003E-10</v>
      </c>
      <c r="F296" s="4">
        <v>7.9188000000000005E-13</v>
      </c>
      <c r="G296" s="4">
        <v>4.2005800000000001E-14</v>
      </c>
      <c r="H296" s="4">
        <v>7.0624079999999998E-13</v>
      </c>
      <c r="I296" s="4">
        <v>1.4725884000000001E-9</v>
      </c>
      <c r="J296" s="4">
        <v>6.1624920000000007E-10</v>
      </c>
      <c r="K296" s="4">
        <v>8.7860440000000011E-10</v>
      </c>
      <c r="L296" s="4">
        <v>8.4038900000000013E-10</v>
      </c>
      <c r="M296" s="4">
        <v>1.0875299999999999E-9</v>
      </c>
      <c r="N296" s="4">
        <v>4.577106E-10</v>
      </c>
      <c r="O296" s="4">
        <v>1.5194348000000003E-9</v>
      </c>
      <c r="P296" s="4">
        <v>4.6126880000000003E-9</v>
      </c>
    </row>
    <row r="297" spans="1:16" x14ac:dyDescent="0.4">
      <c r="A297" s="3" t="s">
        <v>280</v>
      </c>
      <c r="B297" t="str">
        <f>VLOOKUP(A297,'sector labels'!A:B,2,FALSE)</f>
        <v>Synthetic rubber and artificial and synthetic fibers and filaments manufacturing</v>
      </c>
      <c r="C297" s="4">
        <v>1.18599048453E-8</v>
      </c>
      <c r="D297" s="4">
        <v>3.838254E-12</v>
      </c>
      <c r="E297" s="4">
        <v>1.5829386000000001E-10</v>
      </c>
      <c r="F297" s="4">
        <v>4.2993060000000001E-13</v>
      </c>
      <c r="G297" s="4">
        <v>1.1603916000000003E-13</v>
      </c>
      <c r="H297" s="4">
        <v>4.0656153999999999E-13</v>
      </c>
      <c r="I297" s="4">
        <v>2.1795959999999998E-9</v>
      </c>
      <c r="J297" s="4">
        <v>9.092193999999999E-10</v>
      </c>
      <c r="K297" s="4">
        <v>1.3056601999999999E-9</v>
      </c>
      <c r="L297" s="4">
        <v>1.2425347999999999E-9</v>
      </c>
      <c r="M297" s="4">
        <v>1.4513680000000001E-9</v>
      </c>
      <c r="N297" s="4">
        <v>6.9764240000000002E-10</v>
      </c>
      <c r="O297" s="4">
        <v>1.4337485999999999E-9</v>
      </c>
      <c r="P297" s="4">
        <v>2.4770508000000001E-9</v>
      </c>
    </row>
    <row r="298" spans="1:16" x14ac:dyDescent="0.4">
      <c r="A298" s="3">
        <v>334513</v>
      </c>
      <c r="B298" t="str">
        <f>VLOOKUP(A298,'sector labels'!A:B,2,FALSE)</f>
        <v>Industrial process variable instruments manufacturing</v>
      </c>
      <c r="C298" s="4">
        <v>1.1851507418940002E-8</v>
      </c>
      <c r="D298" s="4">
        <v>5.9881479999999989E-12</v>
      </c>
      <c r="E298" s="4">
        <v>9.4323940000000016E-11</v>
      </c>
      <c r="F298" s="4">
        <v>8.147336400000001E-13</v>
      </c>
      <c r="G298" s="4">
        <v>5.0608300000000002E-14</v>
      </c>
      <c r="H298" s="4">
        <v>4.0898899999999999E-13</v>
      </c>
      <c r="I298" s="4">
        <v>1.5812452000000002E-9</v>
      </c>
      <c r="J298" s="4">
        <v>6.5008300000000002E-10</v>
      </c>
      <c r="K298" s="4">
        <v>9.6383819999999989E-10</v>
      </c>
      <c r="L298" s="4">
        <v>8.9585479999999994E-10</v>
      </c>
      <c r="M298" s="4">
        <v>1.0052637999999999E-9</v>
      </c>
      <c r="N298" s="4">
        <v>5.1471400000000001E-10</v>
      </c>
      <c r="O298" s="4">
        <v>2.0094279999999999E-9</v>
      </c>
      <c r="P298" s="4">
        <v>4.1294940000000004E-9</v>
      </c>
    </row>
    <row r="299" spans="1:16" x14ac:dyDescent="0.4">
      <c r="A299" s="3">
        <v>334514</v>
      </c>
      <c r="B299" t="str">
        <f>VLOOKUP(A299,'sector labels'!A:B,2,FALSE)</f>
        <v>Totalizing fluid meter and counting device manufacturing</v>
      </c>
      <c r="C299" s="4">
        <v>1.1841557819819999E-8</v>
      </c>
      <c r="D299" s="4">
        <v>2.9756219999999997E-12</v>
      </c>
      <c r="E299" s="4">
        <v>1.3160778000000001E-10</v>
      </c>
      <c r="F299" s="4">
        <v>3.8922027999999998E-13</v>
      </c>
      <c r="G299" s="4">
        <v>6.1032719999999996E-14</v>
      </c>
      <c r="H299" s="4">
        <v>2.7876482000000003E-13</v>
      </c>
      <c r="I299" s="4">
        <v>2.3221940000000003E-9</v>
      </c>
      <c r="J299" s="4">
        <v>9.5305240000000007E-10</v>
      </c>
      <c r="K299" s="4">
        <v>1.3535002E-9</v>
      </c>
      <c r="L299" s="4">
        <v>1.3150372E-9</v>
      </c>
      <c r="M299" s="4">
        <v>1.710448E-9</v>
      </c>
      <c r="N299" s="4">
        <v>7.2785539999999999E-10</v>
      </c>
      <c r="O299" s="4">
        <v>1.1006428000000001E-9</v>
      </c>
      <c r="P299" s="4">
        <v>2.2235154E-9</v>
      </c>
    </row>
    <row r="300" spans="1:16" x14ac:dyDescent="0.4">
      <c r="A300" s="3">
        <v>561200</v>
      </c>
      <c r="B300" t="str">
        <f>VLOOKUP(A300,'sector labels'!A:B,2,FALSE)</f>
        <v>Facilities support services</v>
      </c>
      <c r="C300" s="4">
        <v>1.1825886445719999E-8</v>
      </c>
      <c r="D300" s="4">
        <v>4.1223360000000005E-12</v>
      </c>
      <c r="E300" s="4">
        <v>2.1070900000000001E-10</v>
      </c>
      <c r="F300" s="4">
        <v>3.3272079999999998E-13</v>
      </c>
      <c r="G300" s="4">
        <v>9.5838920000000004E-14</v>
      </c>
      <c r="H300" s="4">
        <v>4.4734999999999996E-13</v>
      </c>
      <c r="I300" s="4">
        <v>1.3132337999999998E-9</v>
      </c>
      <c r="J300" s="4">
        <v>4.6310139999999996E-10</v>
      </c>
      <c r="K300" s="4">
        <v>3.7456400000000003E-10</v>
      </c>
      <c r="L300" s="4">
        <v>5.9386540000000002E-10</v>
      </c>
      <c r="M300" s="4">
        <v>1.2976502E-9</v>
      </c>
      <c r="N300" s="4">
        <v>9.6431639999999992E-10</v>
      </c>
      <c r="O300" s="4">
        <v>2.7704780000000003E-9</v>
      </c>
      <c r="P300" s="4">
        <v>3.8329700000000007E-9</v>
      </c>
    </row>
    <row r="301" spans="1:16" x14ac:dyDescent="0.4">
      <c r="A301" s="3">
        <v>611100</v>
      </c>
      <c r="B301" t="str">
        <f>VLOOKUP(A301,'sector labels'!A:B,2,FALSE)</f>
        <v>Elementary and secondary schools</v>
      </c>
      <c r="C301" s="4">
        <v>1.162713151554E-8</v>
      </c>
      <c r="D301" s="4">
        <v>5.7602739999999995E-12</v>
      </c>
      <c r="E301" s="4">
        <v>3.258618E-10</v>
      </c>
      <c r="F301" s="4">
        <v>3.9059300000000007E-13</v>
      </c>
      <c r="G301" s="4">
        <v>1.1751034000000001E-13</v>
      </c>
      <c r="H301" s="4">
        <v>7.1129819999999998E-13</v>
      </c>
      <c r="I301" s="4">
        <v>9.5938160000000015E-10</v>
      </c>
      <c r="J301" s="4">
        <v>9.9311599999999997E-11</v>
      </c>
      <c r="K301" s="4">
        <v>8.3603039999999998E-11</v>
      </c>
      <c r="L301" s="4">
        <v>4.454294E-10</v>
      </c>
      <c r="M301" s="4">
        <v>1.9586999999999999E-10</v>
      </c>
      <c r="N301" s="4">
        <v>1.1429564E-9</v>
      </c>
      <c r="O301" s="4">
        <v>3.7872739999999999E-9</v>
      </c>
      <c r="P301" s="4">
        <v>4.5804640000000002E-9</v>
      </c>
    </row>
    <row r="302" spans="1:16" x14ac:dyDescent="0.4">
      <c r="A302" s="3">
        <v>335920</v>
      </c>
      <c r="B302" t="str">
        <f>VLOOKUP(A302,'sector labels'!A:B,2,FALSE)</f>
        <v>Communication and energy wire and cable manufacturing</v>
      </c>
      <c r="C302" s="4">
        <v>1.1489853703679999E-8</v>
      </c>
      <c r="D302" s="4">
        <v>2.0375517999999998E-12</v>
      </c>
      <c r="E302" s="4">
        <v>2.3228606000000001E-10</v>
      </c>
      <c r="F302" s="4">
        <v>3.5918962000000005E-13</v>
      </c>
      <c r="G302" s="4">
        <v>5.8572060000000005E-14</v>
      </c>
      <c r="H302" s="4">
        <v>2.6613020000000001E-13</v>
      </c>
      <c r="I302" s="4">
        <v>2.16068E-9</v>
      </c>
      <c r="J302" s="4">
        <v>9.0119199999999988E-10</v>
      </c>
      <c r="K302" s="4">
        <v>1.2775873999999997E-9</v>
      </c>
      <c r="L302" s="4">
        <v>1.2317727999999998E-9</v>
      </c>
      <c r="M302" s="4">
        <v>1.5723580000000001E-9</v>
      </c>
      <c r="N302" s="4">
        <v>6.7540500000000011E-10</v>
      </c>
      <c r="O302" s="4">
        <v>1.1764847999999999E-9</v>
      </c>
      <c r="P302" s="4">
        <v>2.2593662000000003E-9</v>
      </c>
    </row>
    <row r="303" spans="1:16" x14ac:dyDescent="0.4">
      <c r="A303" s="3">
        <v>311119</v>
      </c>
      <c r="B303" t="str">
        <f>VLOOKUP(A303,'sector labels'!A:B,2,FALSE)</f>
        <v>Other animal food manufacturing</v>
      </c>
      <c r="C303" s="4">
        <v>1.1434821776520001E-8</v>
      </c>
      <c r="D303" s="4">
        <v>3.2867919999999999E-12</v>
      </c>
      <c r="E303" s="4">
        <v>1.8607093999999998E-10</v>
      </c>
      <c r="F303" s="4">
        <v>4.9694426000000002E-13</v>
      </c>
      <c r="G303" s="4">
        <v>1.8301320000000004E-14</v>
      </c>
      <c r="H303" s="4">
        <v>2.8979894E-13</v>
      </c>
      <c r="I303" s="4">
        <v>6.1322220000000006E-10</v>
      </c>
      <c r="J303" s="4">
        <v>2.5532120000000002E-10</v>
      </c>
      <c r="K303" s="4">
        <v>3.6742159999999995E-10</v>
      </c>
      <c r="L303" s="4">
        <v>3.4916740000000004E-10</v>
      </c>
      <c r="M303" s="4">
        <v>4.3193440000000003E-10</v>
      </c>
      <c r="N303" s="4">
        <v>2.0881283999999998E-9</v>
      </c>
      <c r="O303" s="4">
        <v>2.3430258000000002E-9</v>
      </c>
      <c r="P303" s="4">
        <v>4.7964380000000002E-9</v>
      </c>
    </row>
    <row r="304" spans="1:16" x14ac:dyDescent="0.4">
      <c r="A304" s="3">
        <v>311700</v>
      </c>
      <c r="B304" t="str">
        <f>VLOOKUP(A304,'sector labels'!A:B,2,FALSE)</f>
        <v>Seafood product preparation and packaging</v>
      </c>
      <c r="C304" s="4">
        <v>1.1382932514519999E-8</v>
      </c>
      <c r="D304" s="4">
        <v>1.8143661999999999E-12</v>
      </c>
      <c r="E304" s="4">
        <v>1.2508758E-10</v>
      </c>
      <c r="F304" s="4">
        <v>3.6965579999999996E-13</v>
      </c>
      <c r="G304" s="4">
        <v>6.3493319999999998E-14</v>
      </c>
      <c r="H304" s="4">
        <v>2.7601920000000001E-13</v>
      </c>
      <c r="I304" s="4">
        <v>2.2910760000000003E-9</v>
      </c>
      <c r="J304" s="4">
        <v>9.7857099999999997E-10</v>
      </c>
      <c r="K304" s="4">
        <v>1.3821540000000003E-9</v>
      </c>
      <c r="L304" s="4">
        <v>1.320582E-9</v>
      </c>
      <c r="M304" s="4">
        <v>1.6437979999999998E-9</v>
      </c>
      <c r="N304" s="4">
        <v>7.1339040000000008E-10</v>
      </c>
      <c r="O304" s="4">
        <v>9.7990219999999997E-10</v>
      </c>
      <c r="P304" s="4">
        <v>1.9458478E-9</v>
      </c>
    </row>
    <row r="305" spans="1:16" x14ac:dyDescent="0.4">
      <c r="A305" s="3">
        <v>482000</v>
      </c>
      <c r="B305" t="str">
        <f>VLOOKUP(A305,'sector labels'!A:B,2,FALSE)</f>
        <v>Rail transportation</v>
      </c>
      <c r="C305" s="4">
        <v>1.128388367666E-8</v>
      </c>
      <c r="D305" s="4">
        <v>8.1495080000000009E-12</v>
      </c>
      <c r="E305" s="4">
        <v>2.6911819999999999E-10</v>
      </c>
      <c r="F305" s="4">
        <v>3.1123220000000004E-13</v>
      </c>
      <c r="G305" s="4">
        <v>6.658746E-14</v>
      </c>
      <c r="H305" s="4">
        <v>7.6974900000000006E-13</v>
      </c>
      <c r="I305" s="4">
        <v>3.9974180000000001E-10</v>
      </c>
      <c r="J305" s="4">
        <v>1.8814679999999998E-10</v>
      </c>
      <c r="K305" s="4">
        <v>2.4920879999999999E-10</v>
      </c>
      <c r="L305" s="4">
        <v>2.8064519999999998E-10</v>
      </c>
      <c r="M305" s="4">
        <v>7.0620119999999997E-10</v>
      </c>
      <c r="N305" s="4">
        <v>1.2680445999999999E-9</v>
      </c>
      <c r="O305" s="4">
        <v>3.5361839999999997E-9</v>
      </c>
      <c r="P305" s="4">
        <v>4.3772960000000001E-9</v>
      </c>
    </row>
    <row r="306" spans="1:16" x14ac:dyDescent="0.4">
      <c r="A306" s="3">
        <v>811300</v>
      </c>
      <c r="B306" t="str">
        <f>VLOOKUP(A306,'sector labels'!A:B,2,FALSE)</f>
        <v>Commercial and industrial machinery and equipment repair and maintenance</v>
      </c>
      <c r="C306" s="4">
        <v>1.11910121876E-8</v>
      </c>
      <c r="D306" s="4">
        <v>4.13099E-12</v>
      </c>
      <c r="E306" s="4">
        <v>2.2635019999999996E-10</v>
      </c>
      <c r="F306" s="4">
        <v>8.0462380000000003E-13</v>
      </c>
      <c r="G306" s="4">
        <v>3.1624899999999997E-13</v>
      </c>
      <c r="H306" s="4">
        <v>3.5392479999999996E-13</v>
      </c>
      <c r="I306" s="4">
        <v>7.9275060000000017E-10</v>
      </c>
      <c r="J306" s="4">
        <v>4.9568240000000003E-10</v>
      </c>
      <c r="K306" s="4">
        <v>3.3352200000000002E-10</v>
      </c>
      <c r="L306" s="4">
        <v>4.8767480000000001E-10</v>
      </c>
      <c r="M306" s="4">
        <v>1.3556639999999999E-9</v>
      </c>
      <c r="N306" s="4">
        <v>8.564744E-10</v>
      </c>
      <c r="O306" s="4">
        <v>2.6030599999999999E-9</v>
      </c>
      <c r="P306" s="4">
        <v>4.0342279999999998E-9</v>
      </c>
    </row>
    <row r="307" spans="1:16" x14ac:dyDescent="0.4">
      <c r="A307" s="3">
        <v>511120</v>
      </c>
      <c r="B307" t="str">
        <f>VLOOKUP(A307,'sector labels'!A:B,2,FALSE)</f>
        <v>Periodical Publishers</v>
      </c>
      <c r="C307" s="4">
        <v>1.0622602211620001E-8</v>
      </c>
      <c r="D307" s="4">
        <v>8.0443139999999996E-12</v>
      </c>
      <c r="E307" s="4">
        <v>1.9850416000000001E-10</v>
      </c>
      <c r="F307" s="4">
        <v>2.6747999999999999E-13</v>
      </c>
      <c r="G307" s="4">
        <v>2.0639501999999997E-13</v>
      </c>
      <c r="H307" s="4">
        <v>5.670626E-13</v>
      </c>
      <c r="I307" s="4">
        <v>6.0806340000000012E-10</v>
      </c>
      <c r="J307" s="4">
        <v>0</v>
      </c>
      <c r="K307" s="4">
        <v>0</v>
      </c>
      <c r="L307" s="4">
        <v>6.1003959999999997E-10</v>
      </c>
      <c r="M307" s="4">
        <v>5.1511140000000003E-10</v>
      </c>
      <c r="N307" s="4">
        <v>1.6875344E-9</v>
      </c>
      <c r="O307" s="4">
        <v>2.6717880000000001E-9</v>
      </c>
      <c r="P307" s="4">
        <v>4.3224760000000001E-9</v>
      </c>
    </row>
    <row r="308" spans="1:16" x14ac:dyDescent="0.4">
      <c r="A308" s="3">
        <v>334515</v>
      </c>
      <c r="B308" t="str">
        <f>VLOOKUP(A308,'sector labels'!A:B,2,FALSE)</f>
        <v>Electricity and signal testing instruments manufacturing</v>
      </c>
      <c r="C308" s="4">
        <v>1.0495214147739999E-8</v>
      </c>
      <c r="D308" s="4">
        <v>2.5524894000000002E-12</v>
      </c>
      <c r="E308" s="4">
        <v>1.9013527999999999E-10</v>
      </c>
      <c r="F308" s="4">
        <v>2.8587230000000004E-13</v>
      </c>
      <c r="G308" s="4">
        <v>3.0599420000000007E-14</v>
      </c>
      <c r="H308" s="4">
        <v>1.4410662000000001E-13</v>
      </c>
      <c r="I308" s="4">
        <v>1.2433832000000001E-9</v>
      </c>
      <c r="J308" s="4">
        <v>5.3351540000000002E-10</v>
      </c>
      <c r="K308" s="4">
        <v>7.3569579999999996E-10</v>
      </c>
      <c r="L308" s="4">
        <v>7.1799720000000004E-10</v>
      </c>
      <c r="M308" s="4">
        <v>9.6034819999999994E-10</v>
      </c>
      <c r="N308" s="4">
        <v>3.7794820000000002E-10</v>
      </c>
      <c r="O308" s="4">
        <v>1.3559406E-9</v>
      </c>
      <c r="P308" s="4">
        <v>4.3772372000000004E-9</v>
      </c>
    </row>
    <row r="309" spans="1:16" x14ac:dyDescent="0.4">
      <c r="A309" s="3">
        <v>325413</v>
      </c>
      <c r="B309" t="str">
        <f>VLOOKUP(A309,'sector labels'!A:B,2,FALSE)</f>
        <v>In-vitro diagnostic substance manufacturing</v>
      </c>
      <c r="C309" s="4">
        <v>1.03799474836E-8</v>
      </c>
      <c r="D309" s="4">
        <v>1.0317172E-11</v>
      </c>
      <c r="E309" s="4">
        <v>9.6798979999999997E-11</v>
      </c>
      <c r="F309" s="4">
        <v>2.8345495999999998E-13</v>
      </c>
      <c r="G309" s="4">
        <v>3.1199859999999996E-14</v>
      </c>
      <c r="H309" s="4">
        <v>3.3247677999999996E-13</v>
      </c>
      <c r="I309" s="4">
        <v>2.096155E-9</v>
      </c>
      <c r="J309" s="4">
        <v>9.4737119999999998E-10</v>
      </c>
      <c r="K309" s="4">
        <v>1.1348432E-9</v>
      </c>
      <c r="L309" s="4">
        <v>1.2376096000000001E-9</v>
      </c>
      <c r="M309" s="4">
        <v>1.8255456E-9</v>
      </c>
      <c r="N309" s="4">
        <v>5.9771339999999994E-10</v>
      </c>
      <c r="O309" s="4">
        <v>1.0655736E-9</v>
      </c>
      <c r="P309" s="4">
        <v>1.3673726E-9</v>
      </c>
    </row>
    <row r="310" spans="1:16" x14ac:dyDescent="0.4">
      <c r="A310" s="3">
        <v>423600</v>
      </c>
      <c r="B310" t="str">
        <f>VLOOKUP(A310,'sector labels'!A:B,2,FALSE)</f>
        <v xml:space="preserve">Household appliances and electrical and electronic goods </v>
      </c>
      <c r="C310" s="4">
        <v>1.033511990372E-8</v>
      </c>
      <c r="D310" s="4">
        <v>7.0202539999999992E-12</v>
      </c>
      <c r="E310" s="4">
        <v>2.7057579999999996E-10</v>
      </c>
      <c r="F310" s="4">
        <v>7.3267500000000001E-13</v>
      </c>
      <c r="G310" s="4">
        <v>1.1243392E-13</v>
      </c>
      <c r="H310" s="4">
        <v>6.3630079999999998E-13</v>
      </c>
      <c r="I310" s="4">
        <v>4.0775200000000003E-10</v>
      </c>
      <c r="J310" s="4">
        <v>6.6320459999999996E-10</v>
      </c>
      <c r="K310" s="4">
        <v>4.015582E-10</v>
      </c>
      <c r="L310" s="4">
        <v>2.7906404000000002E-10</v>
      </c>
      <c r="M310" s="4">
        <v>3.1605700000000002E-10</v>
      </c>
      <c r="N310" s="4">
        <v>9.2358459999999995E-10</v>
      </c>
      <c r="O310" s="4">
        <v>3.077506E-9</v>
      </c>
      <c r="P310" s="4">
        <v>3.9873160000000002E-9</v>
      </c>
    </row>
    <row r="311" spans="1:16" x14ac:dyDescent="0.4">
      <c r="A311" s="3">
        <v>334112</v>
      </c>
      <c r="B311" t="str">
        <f>VLOOKUP(A311,'sector labels'!A:B,2,FALSE)</f>
        <v>Computer storage device manufacturing</v>
      </c>
      <c r="C311" s="4">
        <v>1.031715208912E-8</v>
      </c>
      <c r="D311" s="4">
        <v>2.4325021999999996E-12</v>
      </c>
      <c r="E311" s="4">
        <v>1.1269835999999999E-10</v>
      </c>
      <c r="F311" s="4">
        <v>3.3411881999999998E-13</v>
      </c>
      <c r="G311" s="4">
        <v>5.6306980000000003E-14</v>
      </c>
      <c r="H311" s="4">
        <v>2.4480112000000003E-13</v>
      </c>
      <c r="I311" s="4">
        <v>2.0403980000000003E-9</v>
      </c>
      <c r="J311" s="4">
        <v>8.6067240000000003E-10</v>
      </c>
      <c r="K311" s="4">
        <v>1.2364176E-9</v>
      </c>
      <c r="L311" s="4">
        <v>1.1691949999999999E-9</v>
      </c>
      <c r="M311" s="4">
        <v>1.5604960000000001E-9</v>
      </c>
      <c r="N311" s="4">
        <v>6.2603219999999993E-10</v>
      </c>
      <c r="O311" s="4">
        <v>8.9714199999999998E-10</v>
      </c>
      <c r="P311" s="4">
        <v>1.8110328E-9</v>
      </c>
    </row>
    <row r="312" spans="1:16" x14ac:dyDescent="0.4">
      <c r="A312" s="3" t="s">
        <v>5</v>
      </c>
      <c r="B312" t="str">
        <f>VLOOKUP(A312,'sector labels'!A:B,2,FALSE)</f>
        <v>Grain farming</v>
      </c>
      <c r="C312" s="4">
        <v>1.0008467026619998E-8</v>
      </c>
      <c r="D312" s="4">
        <v>4.1830640000000008E-12</v>
      </c>
      <c r="E312" s="4">
        <v>2.5902240000000004E-10</v>
      </c>
      <c r="F312" s="4">
        <v>5.98582E-13</v>
      </c>
      <c r="G312" s="4">
        <v>1.0508762000000001E-13</v>
      </c>
      <c r="H312" s="4">
        <v>5.1029300000000006E-13</v>
      </c>
      <c r="I312" s="4">
        <v>5.9996420000000006E-10</v>
      </c>
      <c r="J312" s="4">
        <v>4.6106899999999993E-10</v>
      </c>
      <c r="K312" s="4">
        <v>6.7659360000000005E-10</v>
      </c>
      <c r="L312" s="4">
        <v>0</v>
      </c>
      <c r="M312" s="4">
        <v>2.2006000000000001E-10</v>
      </c>
      <c r="N312" s="4">
        <v>7.6902480000000008E-10</v>
      </c>
      <c r="O312" s="4">
        <v>2.5768479999999996E-9</v>
      </c>
      <c r="P312" s="4">
        <v>4.4404880000000004E-9</v>
      </c>
    </row>
    <row r="313" spans="1:16" x14ac:dyDescent="0.4">
      <c r="A313" s="3">
        <v>311230</v>
      </c>
      <c r="B313" t="str">
        <f>VLOOKUP(A313,'sector labels'!A:B,2,FALSE)</f>
        <v>Breakfast cereal manufacturing</v>
      </c>
      <c r="C313" s="4">
        <v>9.8869343162799981E-9</v>
      </c>
      <c r="D313" s="4">
        <v>4.0102919999999998E-12</v>
      </c>
      <c r="E313" s="4">
        <v>1.2851728000000002E-10</v>
      </c>
      <c r="F313" s="4">
        <v>2.5889521999999996E-13</v>
      </c>
      <c r="G313" s="4">
        <v>4.5284340000000005E-14</v>
      </c>
      <c r="H313" s="4">
        <v>1.9636471999999999E-13</v>
      </c>
      <c r="I313" s="4">
        <v>1.6270634E-9</v>
      </c>
      <c r="J313" s="4">
        <v>6.8371260000000001E-10</v>
      </c>
      <c r="K313" s="4">
        <v>9.8800840000000009E-10</v>
      </c>
      <c r="L313" s="4">
        <v>9.3098679999999992E-10</v>
      </c>
      <c r="M313" s="4">
        <v>1.0452024E-9</v>
      </c>
      <c r="N313" s="4">
        <v>5.2476559999999998E-10</v>
      </c>
      <c r="O313" s="4">
        <v>1.0850196000000001E-9</v>
      </c>
      <c r="P313" s="4">
        <v>2.8691473999999998E-9</v>
      </c>
    </row>
    <row r="314" spans="1:16" x14ac:dyDescent="0.4">
      <c r="A314" s="3">
        <v>325320</v>
      </c>
      <c r="B314" t="str">
        <f>VLOOKUP(A314,'sector labels'!A:B,2,FALSE)</f>
        <v>Pesticide and other agricultural chemical manufacturing</v>
      </c>
      <c r="C314" s="4">
        <v>9.6887278822999984E-9</v>
      </c>
      <c r="D314" s="4">
        <v>3.3403264000000001E-12</v>
      </c>
      <c r="E314" s="4">
        <v>7.3065599999999993E-11</v>
      </c>
      <c r="F314" s="4">
        <v>2.1105893999999998E-13</v>
      </c>
      <c r="G314" s="4">
        <v>2.8084440000000001E-14</v>
      </c>
      <c r="H314" s="4">
        <v>1.7441252000000001E-13</v>
      </c>
      <c r="I314" s="4">
        <v>1.4570182E-9</v>
      </c>
      <c r="J314" s="4">
        <v>6.3696820000000007E-10</v>
      </c>
      <c r="K314" s="4">
        <v>8.1783840000000005E-10</v>
      </c>
      <c r="L314" s="4">
        <v>8.4758919999999992E-10</v>
      </c>
      <c r="M314" s="4">
        <v>1.1704211999999999E-9</v>
      </c>
      <c r="N314" s="4">
        <v>4.337762E-10</v>
      </c>
      <c r="O314" s="4">
        <v>8.3772940000000008E-10</v>
      </c>
      <c r="P314" s="4">
        <v>3.4105675999999998E-9</v>
      </c>
    </row>
    <row r="315" spans="1:16" x14ac:dyDescent="0.4">
      <c r="A315" s="3">
        <v>492000</v>
      </c>
      <c r="B315" t="str">
        <f>VLOOKUP(A315,'sector labels'!A:B,2,FALSE)</f>
        <v>Couriers and messengers</v>
      </c>
      <c r="C315" s="4">
        <v>9.6378961693999984E-9</v>
      </c>
      <c r="D315" s="4">
        <v>6.8715160000000007E-12</v>
      </c>
      <c r="E315" s="4">
        <v>2.3273200000000002E-10</v>
      </c>
      <c r="F315" s="4">
        <v>2.6499959999999995E-13</v>
      </c>
      <c r="G315" s="4">
        <v>5.0918399999999997E-14</v>
      </c>
      <c r="H315" s="4">
        <v>6.0913540000000004E-13</v>
      </c>
      <c r="I315" s="4">
        <v>3.1990940000000005E-10</v>
      </c>
      <c r="J315" s="4">
        <v>1.491294E-10</v>
      </c>
      <c r="K315" s="4">
        <v>2.1648179999999996E-10</v>
      </c>
      <c r="L315" s="4">
        <v>2.6644440000000002E-10</v>
      </c>
      <c r="M315" s="4">
        <v>5.4161619999999996E-10</v>
      </c>
      <c r="N315" s="4">
        <v>1.1435284E-9</v>
      </c>
      <c r="O315" s="4">
        <v>3.0472419999999997E-9</v>
      </c>
      <c r="P315" s="4">
        <v>3.713016E-9</v>
      </c>
    </row>
    <row r="316" spans="1:16" x14ac:dyDescent="0.4">
      <c r="A316" s="3" t="s">
        <v>23</v>
      </c>
      <c r="B316" t="str">
        <f>VLOOKUP(A316,'sector labels'!A:B,2,FALSE)</f>
        <v>Iron, gold, silver, and other metal ore mining</v>
      </c>
      <c r="C316" s="4">
        <v>9.6231925107400003E-9</v>
      </c>
      <c r="D316" s="4">
        <v>5.1200580000000004E-12</v>
      </c>
      <c r="E316" s="4">
        <v>1.6558876E-10</v>
      </c>
      <c r="F316" s="4">
        <v>2.9679999999999999E-14</v>
      </c>
      <c r="G316" s="4">
        <v>0</v>
      </c>
      <c r="H316" s="4">
        <v>1.8081274E-13</v>
      </c>
      <c r="I316" s="4">
        <v>2.0702168000000001E-9</v>
      </c>
      <c r="J316" s="4">
        <v>1.4740848E-9</v>
      </c>
      <c r="K316" s="4">
        <v>1.6082814E-9</v>
      </c>
      <c r="L316" s="4">
        <v>0</v>
      </c>
      <c r="M316" s="4">
        <v>0</v>
      </c>
      <c r="N316" s="4">
        <v>4.9159220000000003E-10</v>
      </c>
      <c r="O316" s="4">
        <v>0</v>
      </c>
      <c r="P316" s="4">
        <v>3.8080979999999999E-9</v>
      </c>
    </row>
    <row r="317" spans="1:16" x14ac:dyDescent="0.4">
      <c r="A317" s="3">
        <v>311930</v>
      </c>
      <c r="B317" t="str">
        <f>VLOOKUP(A317,'sector labels'!A:B,2,FALSE)</f>
        <v>Flavoring syrup and concentrate manufacturing</v>
      </c>
      <c r="C317" s="4">
        <v>9.5988612530000005E-9</v>
      </c>
      <c r="D317" s="4">
        <v>2.1687838000000001E-12</v>
      </c>
      <c r="E317" s="4">
        <v>1.0167742000000001E-10</v>
      </c>
      <c r="F317" s="4">
        <v>2.8754392000000001E-13</v>
      </c>
      <c r="G317" s="4">
        <v>4.9183619999999997E-14</v>
      </c>
      <c r="H317" s="4">
        <v>2.2332166000000001E-13</v>
      </c>
      <c r="I317" s="4">
        <v>1.8190739999999996E-9</v>
      </c>
      <c r="J317" s="4">
        <v>7.6754620000000013E-10</v>
      </c>
      <c r="K317" s="4">
        <v>1.092124E-9</v>
      </c>
      <c r="L317" s="4">
        <v>1.0421887999999999E-9</v>
      </c>
      <c r="M317" s="4">
        <v>1.2314839999999998E-9</v>
      </c>
      <c r="N317" s="4">
        <v>5.7777060000000005E-10</v>
      </c>
      <c r="O317" s="4">
        <v>1.3551002000000003E-9</v>
      </c>
      <c r="P317" s="4">
        <v>1.6091672000000001E-9</v>
      </c>
    </row>
    <row r="318" spans="1:16" x14ac:dyDescent="0.4">
      <c r="A318" s="3">
        <v>622000</v>
      </c>
      <c r="B318" t="str">
        <f>VLOOKUP(A318,'sector labels'!A:B,2,FALSE)</f>
        <v>Hospitals</v>
      </c>
      <c r="C318" s="4">
        <v>9.445717938439998E-9</v>
      </c>
      <c r="D318" s="4">
        <v>6.8222180000000004E-12</v>
      </c>
      <c r="E318" s="4">
        <v>1.4839460000000001E-10</v>
      </c>
      <c r="F318" s="4">
        <v>1.9617899999999998E-13</v>
      </c>
      <c r="G318" s="4">
        <v>8.8842039999999989E-14</v>
      </c>
      <c r="H318" s="4">
        <v>6.7293940000000002E-13</v>
      </c>
      <c r="I318" s="4">
        <v>1.1150622E-9</v>
      </c>
      <c r="J318" s="4">
        <v>2.3070759999999998E-10</v>
      </c>
      <c r="K318" s="4">
        <v>3.443596E-11</v>
      </c>
      <c r="L318" s="4">
        <v>2.1854280000000002E-10</v>
      </c>
      <c r="M318" s="4">
        <v>6.2832480000000004E-10</v>
      </c>
      <c r="N318" s="4">
        <v>8.7201380000000004E-10</v>
      </c>
      <c r="O318" s="4">
        <v>3.2433980000000004E-9</v>
      </c>
      <c r="P318" s="4">
        <v>2.9470580000000001E-9</v>
      </c>
    </row>
    <row r="319" spans="1:16" x14ac:dyDescent="0.4">
      <c r="A319" s="3">
        <v>324190</v>
      </c>
      <c r="B319" t="str">
        <f>VLOOKUP(A319,'sector labels'!A:B,2,FALSE)</f>
        <v>Other petroleum and coal products manufacturing</v>
      </c>
      <c r="C319" s="4">
        <v>9.141810267460001E-9</v>
      </c>
      <c r="D319" s="4">
        <v>3.6140029999999995E-12</v>
      </c>
      <c r="E319" s="4">
        <v>1.0971856000000001E-10</v>
      </c>
      <c r="F319" s="4">
        <v>2.7862877999999999E-13</v>
      </c>
      <c r="G319" s="4">
        <v>4.6261899999999995E-14</v>
      </c>
      <c r="H319" s="4">
        <v>2.0741378000000002E-13</v>
      </c>
      <c r="I319" s="4">
        <v>1.7009840000000001E-9</v>
      </c>
      <c r="J319" s="4">
        <v>7.1776420000000001E-10</v>
      </c>
      <c r="K319" s="4">
        <v>1.0127272E-9</v>
      </c>
      <c r="L319" s="4">
        <v>9.7497300000000012E-10</v>
      </c>
      <c r="M319" s="4">
        <v>1.230184E-9</v>
      </c>
      <c r="N319" s="4">
        <v>5.3062880000000009E-10</v>
      </c>
      <c r="O319" s="4">
        <v>9.2120839999999987E-10</v>
      </c>
      <c r="P319" s="4">
        <v>1.9394757999999999E-9</v>
      </c>
    </row>
    <row r="320" spans="1:16" x14ac:dyDescent="0.4">
      <c r="A320" s="3">
        <v>511130</v>
      </c>
      <c r="B320" t="str">
        <f>VLOOKUP(A320,'sector labels'!A:B,2,FALSE)</f>
        <v>Book publishers</v>
      </c>
      <c r="C320" s="4">
        <v>9.12624666914E-9</v>
      </c>
      <c r="D320" s="4">
        <v>6.433654E-12</v>
      </c>
      <c r="E320" s="4">
        <v>1.4986331999999999E-10</v>
      </c>
      <c r="F320" s="4">
        <v>2.5649400000000004E-13</v>
      </c>
      <c r="G320" s="4">
        <v>1.3903474000000002E-13</v>
      </c>
      <c r="H320" s="4">
        <v>3.9136640000000002E-13</v>
      </c>
      <c r="I320" s="4">
        <v>4.9353139999999998E-10</v>
      </c>
      <c r="J320" s="4">
        <v>0</v>
      </c>
      <c r="K320" s="4">
        <v>0</v>
      </c>
      <c r="L320" s="4">
        <v>5.6908439999999992E-10</v>
      </c>
      <c r="M320" s="4">
        <v>4.3833439999999998E-10</v>
      </c>
      <c r="N320" s="4">
        <v>8.5404260000000008E-10</v>
      </c>
      <c r="O320" s="4">
        <v>2.8918599999999996E-9</v>
      </c>
      <c r="P320" s="4">
        <v>3.7223100000000001E-9</v>
      </c>
    </row>
    <row r="321" spans="1:16" x14ac:dyDescent="0.4">
      <c r="A321" s="3">
        <v>334517</v>
      </c>
      <c r="B321" t="str">
        <f>VLOOKUP(A321,'sector labels'!A:B,2,FALSE)</f>
        <v>Irradiation apparatus manufacturing</v>
      </c>
      <c r="C321" s="4">
        <v>9.0655115706200002E-9</v>
      </c>
      <c r="D321" s="4">
        <v>1.3784894E-12</v>
      </c>
      <c r="E321" s="4">
        <v>1.0070729999999999E-10</v>
      </c>
      <c r="F321" s="4">
        <v>2.8507239999999999E-13</v>
      </c>
      <c r="G321" s="4">
        <v>5.1121219999999996E-14</v>
      </c>
      <c r="H321" s="4">
        <v>2.223876E-13</v>
      </c>
      <c r="I321" s="4">
        <v>1.8252160000000002E-9</v>
      </c>
      <c r="J321" s="4">
        <v>7.7826119999999993E-10</v>
      </c>
      <c r="K321" s="4">
        <v>1.1100561999999998E-9</v>
      </c>
      <c r="L321" s="4">
        <v>1.0505532E-9</v>
      </c>
      <c r="M321" s="4">
        <v>1.275314E-9</v>
      </c>
      <c r="N321" s="4">
        <v>5.7257780000000002E-10</v>
      </c>
      <c r="O321" s="4">
        <v>7.8677099999999997E-10</v>
      </c>
      <c r="P321" s="4">
        <v>1.5641177999999999E-9</v>
      </c>
    </row>
    <row r="322" spans="1:16" x14ac:dyDescent="0.4">
      <c r="A322" s="3">
        <v>334118</v>
      </c>
      <c r="B322" t="str">
        <f>VLOOKUP(A322,'sector labels'!A:B,2,FALSE)</f>
        <v>Computer terminals and other computer peripheral equipment manufacturing</v>
      </c>
      <c r="C322" s="4">
        <v>8.7101880363000009E-9</v>
      </c>
      <c r="D322" s="4">
        <v>1.7175125999999999E-12</v>
      </c>
      <c r="E322" s="4">
        <v>1.3051775999999998E-10</v>
      </c>
      <c r="F322" s="4">
        <v>2.3733291999999999E-13</v>
      </c>
      <c r="G322" s="4">
        <v>4.3722360000000006E-14</v>
      </c>
      <c r="H322" s="4">
        <v>1.7370841999999998E-13</v>
      </c>
      <c r="I322" s="4">
        <v>1.4505693999999999E-9</v>
      </c>
      <c r="J322" s="4">
        <v>6.1557060000000017E-10</v>
      </c>
      <c r="K322" s="4">
        <v>8.896239999999999E-10</v>
      </c>
      <c r="L322" s="4">
        <v>8.3371860000000006E-10</v>
      </c>
      <c r="M322" s="4">
        <v>1.1308580000000001E-9</v>
      </c>
      <c r="N322" s="4">
        <v>4.4128780000000006E-10</v>
      </c>
      <c r="O322" s="4">
        <v>1.1459174000000001E-9</v>
      </c>
      <c r="P322" s="4">
        <v>2.0699522000000002E-9</v>
      </c>
    </row>
    <row r="323" spans="1:16" x14ac:dyDescent="0.4">
      <c r="A323" s="3">
        <v>221200</v>
      </c>
      <c r="B323" t="str">
        <f>VLOOKUP(A323,'sector labels'!A:B,2,FALSE)</f>
        <v>Natural gas distribution</v>
      </c>
      <c r="C323" s="4">
        <v>8.7012319166000003E-9</v>
      </c>
      <c r="D323" s="4">
        <v>2.8221420000000003E-12</v>
      </c>
      <c r="E323" s="4">
        <v>2.6873039999999998E-10</v>
      </c>
      <c r="F323" s="4">
        <v>6.1780220000000001E-13</v>
      </c>
      <c r="G323" s="4">
        <v>3.0034760000000001E-13</v>
      </c>
      <c r="H323" s="4">
        <v>2.508648E-13</v>
      </c>
      <c r="I323" s="4">
        <v>1.2481426E-9</v>
      </c>
      <c r="J323" s="4">
        <v>4.7088620000000004E-10</v>
      </c>
      <c r="K323" s="4">
        <v>4.2982539999999998E-10</v>
      </c>
      <c r="L323" s="4">
        <v>1.9819436000000003E-10</v>
      </c>
      <c r="M323" s="4">
        <v>1.81603E-10</v>
      </c>
      <c r="N323" s="4">
        <v>7.3697880000000011E-10</v>
      </c>
      <c r="O323" s="4">
        <v>2.0127500000000001E-9</v>
      </c>
      <c r="P323" s="4">
        <v>3.1501300000000002E-9</v>
      </c>
    </row>
    <row r="324" spans="1:16" x14ac:dyDescent="0.4">
      <c r="A324" s="3">
        <v>711500</v>
      </c>
      <c r="B324" t="str">
        <f>VLOOKUP(A324,'sector labels'!A:B,2,FALSE)</f>
        <v>Independent artists, writers, and performers</v>
      </c>
      <c r="C324" s="4">
        <v>8.6937265493799997E-9</v>
      </c>
      <c r="D324" s="4">
        <v>4.7996439999999994E-12</v>
      </c>
      <c r="E324" s="4">
        <v>1.5322180000000002E-10</v>
      </c>
      <c r="F324" s="4">
        <v>3.3506559999999999E-13</v>
      </c>
      <c r="G324" s="4">
        <v>7.5632780000000006E-14</v>
      </c>
      <c r="H324" s="4">
        <v>4.5580699999999994E-13</v>
      </c>
      <c r="I324" s="4">
        <v>1.2930270000000001E-9</v>
      </c>
      <c r="J324" s="4">
        <v>2.2660139999999998E-10</v>
      </c>
      <c r="K324" s="4">
        <v>1.318858E-10</v>
      </c>
      <c r="L324" s="4">
        <v>8.1686400000000007E-11</v>
      </c>
      <c r="M324" s="4">
        <v>1.5194312E-9</v>
      </c>
      <c r="N324" s="4">
        <v>7.6406279999999991E-10</v>
      </c>
      <c r="O324" s="4">
        <v>1.8553220000000002E-9</v>
      </c>
      <c r="P324" s="4">
        <v>2.6628219999999999E-9</v>
      </c>
    </row>
    <row r="325" spans="1:16" x14ac:dyDescent="0.4">
      <c r="A325" s="3">
        <v>541300</v>
      </c>
      <c r="B325" t="str">
        <f>VLOOKUP(A325,'sector labels'!A:B,2,FALSE)</f>
        <v>Architectural, engineering, and related services</v>
      </c>
      <c r="C325" s="4">
        <v>8.6374443694799992E-9</v>
      </c>
      <c r="D325" s="4">
        <v>2.8214259999999997E-12</v>
      </c>
      <c r="E325" s="4">
        <v>2.611496E-10</v>
      </c>
      <c r="F325" s="4">
        <v>3.7686559999999997E-13</v>
      </c>
      <c r="G325" s="4">
        <v>5.0590479999999991E-14</v>
      </c>
      <c r="H325" s="4">
        <v>3.3528739999999999E-13</v>
      </c>
      <c r="I325" s="4">
        <v>8.8771400000000001E-11</v>
      </c>
      <c r="J325" s="4">
        <v>1.4450880000000001E-10</v>
      </c>
      <c r="K325" s="4">
        <v>2.7380499999999997E-10</v>
      </c>
      <c r="L325" s="4">
        <v>7.6783100000000003E-10</v>
      </c>
      <c r="M325" s="4">
        <v>7.1122239999999999E-10</v>
      </c>
      <c r="N325" s="4">
        <v>4.7053600000000008E-10</v>
      </c>
      <c r="O325" s="4">
        <v>2.2922420000000002E-9</v>
      </c>
      <c r="P325" s="4">
        <v>3.6237939999999996E-9</v>
      </c>
    </row>
    <row r="326" spans="1:16" x14ac:dyDescent="0.4">
      <c r="A326" s="3">
        <v>334516</v>
      </c>
      <c r="B326" t="str">
        <f>VLOOKUP(A326,'sector labels'!A:B,2,FALSE)</f>
        <v>Analytical laboratory instrument manufacturing</v>
      </c>
      <c r="C326" s="4">
        <v>8.450968052180001E-9</v>
      </c>
      <c r="D326" s="4">
        <v>4.0149280000000006E-12</v>
      </c>
      <c r="E326" s="4">
        <v>6.703183999999999E-11</v>
      </c>
      <c r="F326" s="4">
        <v>3.2795968000000001E-13</v>
      </c>
      <c r="G326" s="4">
        <v>3.4197340000000001E-14</v>
      </c>
      <c r="H326" s="4">
        <v>1.4372715999999999E-13</v>
      </c>
      <c r="I326" s="4">
        <v>1.1471881999999999E-9</v>
      </c>
      <c r="J326" s="4">
        <v>4.6852020000000001E-10</v>
      </c>
      <c r="K326" s="4">
        <v>6.8897200000000007E-10</v>
      </c>
      <c r="L326" s="4">
        <v>6.4831439999999996E-10</v>
      </c>
      <c r="M326" s="4">
        <v>8.3322680000000004E-10</v>
      </c>
      <c r="N326" s="4">
        <v>3.614752E-10</v>
      </c>
      <c r="O326" s="4">
        <v>1.9240387999999995E-9</v>
      </c>
      <c r="P326" s="4">
        <v>2.3076798E-9</v>
      </c>
    </row>
    <row r="327" spans="1:16" x14ac:dyDescent="0.4">
      <c r="A327" s="3">
        <v>336411</v>
      </c>
      <c r="B327" t="str">
        <f>VLOOKUP(A327,'sector labels'!A:B,2,FALSE)</f>
        <v>Aircraft manufacturing</v>
      </c>
      <c r="C327" s="4">
        <v>8.3379997758759986E-9</v>
      </c>
      <c r="D327" s="4">
        <v>3.8886235999999993E-12</v>
      </c>
      <c r="E327" s="4">
        <v>9.0193540000000002E-11</v>
      </c>
      <c r="F327" s="4">
        <v>2.0548305999999995E-13</v>
      </c>
      <c r="G327" s="4">
        <v>2.1239696000000001E-14</v>
      </c>
      <c r="H327" s="4">
        <v>3.5140952E-13</v>
      </c>
      <c r="I327" s="4">
        <v>1.613789E-10</v>
      </c>
      <c r="J327" s="4">
        <v>6.5485659999999987E-11</v>
      </c>
      <c r="K327" s="4">
        <v>9.6395740000000007E-11</v>
      </c>
      <c r="L327" s="4">
        <v>4.4162224000000002E-9</v>
      </c>
      <c r="M327" s="4">
        <v>1.113558E-10</v>
      </c>
      <c r="N327" s="4">
        <v>1.2244918000000002E-10</v>
      </c>
      <c r="O327" s="4">
        <v>4.6476599999999995E-10</v>
      </c>
      <c r="P327" s="4">
        <v>2.8052858000000003E-9</v>
      </c>
    </row>
    <row r="328" spans="1:16" x14ac:dyDescent="0.4">
      <c r="A328" s="3">
        <v>325414</v>
      </c>
      <c r="B328" t="str">
        <f>VLOOKUP(A328,'sector labels'!A:B,2,FALSE)</f>
        <v>Biological product (except diagnostic) manufacturing</v>
      </c>
      <c r="C328" s="4">
        <v>8.2448028990000003E-9</v>
      </c>
      <c r="D328" s="4">
        <v>1.565626E-12</v>
      </c>
      <c r="E328" s="4">
        <v>4.7983679999999997E-11</v>
      </c>
      <c r="F328" s="4">
        <v>1.4777522E-13</v>
      </c>
      <c r="G328" s="4">
        <v>2.4987319999999999E-14</v>
      </c>
      <c r="H328" s="4">
        <v>1.0963045999999999E-13</v>
      </c>
      <c r="I328" s="4">
        <v>8.3572580000000008E-10</v>
      </c>
      <c r="J328" s="4">
        <v>2.1108868000000002E-9</v>
      </c>
      <c r="K328" s="4">
        <v>5.0123780000000004E-10</v>
      </c>
      <c r="L328" s="4">
        <v>1.1995044E-9</v>
      </c>
      <c r="M328" s="4">
        <v>5.8045860000000005E-10</v>
      </c>
      <c r="N328" s="4">
        <v>2.6430139999999999E-10</v>
      </c>
      <c r="O328" s="4">
        <v>7.9481640000000004E-10</v>
      </c>
      <c r="P328" s="4">
        <v>1.90804E-9</v>
      </c>
    </row>
    <row r="329" spans="1:16" x14ac:dyDescent="0.4">
      <c r="A329" s="3">
        <v>334418</v>
      </c>
      <c r="B329" t="str">
        <f>VLOOKUP(A329,'sector labels'!A:B,2,FALSE)</f>
        <v>Printed circuit assembly (electronic assembly) manufacturing</v>
      </c>
      <c r="C329" s="4">
        <v>8.1609003538600002E-9</v>
      </c>
      <c r="D329" s="4">
        <v>1.3275508E-12</v>
      </c>
      <c r="E329" s="4">
        <v>1.8108832E-10</v>
      </c>
      <c r="F329" s="4">
        <v>2.0509575999999999E-13</v>
      </c>
      <c r="G329" s="4">
        <v>1.4244030000000002E-13</v>
      </c>
      <c r="H329" s="4">
        <v>1.6234700000000002E-13</v>
      </c>
      <c r="I329" s="4">
        <v>7.2965160000000005E-10</v>
      </c>
      <c r="J329" s="4">
        <v>3.0319719999999998E-10</v>
      </c>
      <c r="K329" s="4">
        <v>4.3649580000000005E-10</v>
      </c>
      <c r="L329" s="4">
        <v>2.7756378000000003E-9</v>
      </c>
      <c r="M329" s="4">
        <v>5.2728340000000001E-10</v>
      </c>
      <c r="N329" s="4">
        <v>2.2896380000000003E-10</v>
      </c>
      <c r="O329" s="4">
        <v>1.8146837999999997E-9</v>
      </c>
      <c r="P329" s="4">
        <v>1.1620612E-9</v>
      </c>
    </row>
    <row r="330" spans="1:16" x14ac:dyDescent="0.4">
      <c r="A330" s="3">
        <v>333611</v>
      </c>
      <c r="B330" t="str">
        <f>VLOOKUP(A330,'sector labels'!A:B,2,FALSE)</f>
        <v>Turbine and turbine generator set units manufacturing</v>
      </c>
      <c r="C330" s="4">
        <v>7.8233339094600003E-9</v>
      </c>
      <c r="D330" s="4">
        <v>3.4829239999999998E-12</v>
      </c>
      <c r="E330" s="4">
        <v>1.3335940000000001E-10</v>
      </c>
      <c r="F330" s="4">
        <v>3.9952659999999997E-13</v>
      </c>
      <c r="G330" s="4">
        <v>1.070855E-13</v>
      </c>
      <c r="H330" s="4">
        <v>3.2997335999999996E-13</v>
      </c>
      <c r="I330" s="4">
        <v>1.0218651999999998E-9</v>
      </c>
      <c r="J330" s="4">
        <v>4.2809799999999998E-10</v>
      </c>
      <c r="K330" s="4">
        <v>6.0572020000000002E-10</v>
      </c>
      <c r="L330" s="4">
        <v>5.8379699999999996E-10</v>
      </c>
      <c r="M330" s="4">
        <v>7.3798120000000004E-10</v>
      </c>
      <c r="N330" s="4">
        <v>3.1974999999999996E-10</v>
      </c>
      <c r="O330" s="4">
        <v>1.1493894000000001E-9</v>
      </c>
      <c r="P330" s="4">
        <v>2.8390540000000001E-9</v>
      </c>
    </row>
    <row r="331" spans="1:16" x14ac:dyDescent="0.4">
      <c r="A331" s="3">
        <v>312140</v>
      </c>
      <c r="B331" t="str">
        <f>VLOOKUP(A331,'sector labels'!A:B,2,FALSE)</f>
        <v>Distilleries</v>
      </c>
      <c r="C331" s="4">
        <v>7.7862786682600001E-9</v>
      </c>
      <c r="D331" s="4">
        <v>1.9749154E-12</v>
      </c>
      <c r="E331" s="4">
        <v>8.0708200000000006E-11</v>
      </c>
      <c r="F331" s="4">
        <v>2.3643207999999996E-13</v>
      </c>
      <c r="G331" s="4">
        <v>4.3376520000000002E-14</v>
      </c>
      <c r="H331" s="4">
        <v>1.7454426E-13</v>
      </c>
      <c r="I331" s="4">
        <v>1.4089023999999999E-9</v>
      </c>
      <c r="J331" s="4">
        <v>5.9158239999999998E-10</v>
      </c>
      <c r="K331" s="4">
        <v>8.74786E-10</v>
      </c>
      <c r="L331" s="4">
        <v>8.0585200000000008E-10</v>
      </c>
      <c r="M331" s="4">
        <v>9.5610059999999982E-10</v>
      </c>
      <c r="N331" s="4">
        <v>4.4808100000000003E-10</v>
      </c>
      <c r="O331" s="4">
        <v>9.735385999999999E-10</v>
      </c>
      <c r="P331" s="4">
        <v>1.6442981999999998E-9</v>
      </c>
    </row>
    <row r="332" spans="1:16" x14ac:dyDescent="0.4">
      <c r="A332" s="3" t="s">
        <v>395</v>
      </c>
      <c r="B332" t="str">
        <f>VLOOKUP(A332,'sector labels'!A:B,2,FALSE)</f>
        <v xml:space="preserve">All other miscellaneous professional, scientific, and technical services </v>
      </c>
      <c r="C332" s="4">
        <v>7.7707530992599989E-9</v>
      </c>
      <c r="D332" s="4">
        <v>2.2080926E-12</v>
      </c>
      <c r="E332" s="4">
        <v>1.5295242E-10</v>
      </c>
      <c r="F332" s="4">
        <v>2.5816880000000001E-13</v>
      </c>
      <c r="G332" s="4">
        <v>5.4989379999999999E-14</v>
      </c>
      <c r="H332" s="4">
        <v>2.1122848E-13</v>
      </c>
      <c r="I332" s="4">
        <v>1.316654E-10</v>
      </c>
      <c r="J332" s="4">
        <v>3.9312200000000001E-11</v>
      </c>
      <c r="K332" s="4">
        <v>2.5920219999999997E-10</v>
      </c>
      <c r="L332" s="4">
        <v>9.6063619999999993E-10</v>
      </c>
      <c r="M332" s="4">
        <v>8.7632000000000013E-10</v>
      </c>
      <c r="N332" s="4">
        <v>4.9448239999999997E-10</v>
      </c>
      <c r="O332" s="4">
        <v>1.4934337999999998E-9</v>
      </c>
      <c r="P332" s="4">
        <v>3.3600159999999993E-9</v>
      </c>
    </row>
    <row r="333" spans="1:16" x14ac:dyDescent="0.4">
      <c r="A333" s="3" t="s">
        <v>3</v>
      </c>
      <c r="B333" t="str">
        <f>VLOOKUP(A333,'sector labels'!A:B,2,FALSE)</f>
        <v>Oilseed farming</v>
      </c>
      <c r="C333" s="4">
        <v>7.22322669678E-9</v>
      </c>
      <c r="D333" s="4">
        <v>3.0189659999999997E-12</v>
      </c>
      <c r="E333" s="4">
        <v>1.869396E-10</v>
      </c>
      <c r="F333" s="4">
        <v>4.3200359999999998E-13</v>
      </c>
      <c r="G333" s="4">
        <v>7.5842979999999989E-14</v>
      </c>
      <c r="H333" s="4">
        <v>3.6828420000000002E-13</v>
      </c>
      <c r="I333" s="4">
        <v>4.3300200000000002E-10</v>
      </c>
      <c r="J333" s="4">
        <v>3.3275940000000001E-10</v>
      </c>
      <c r="K333" s="4">
        <v>4.8830559999999999E-10</v>
      </c>
      <c r="L333" s="4">
        <v>0</v>
      </c>
      <c r="M333" s="4">
        <v>1.588192E-10</v>
      </c>
      <c r="N333" s="4">
        <v>5.550138E-10</v>
      </c>
      <c r="O333" s="4">
        <v>1.8597419999999998E-9</v>
      </c>
      <c r="P333" s="4">
        <v>3.2047499999999997E-9</v>
      </c>
    </row>
    <row r="334" spans="1:16" x14ac:dyDescent="0.4">
      <c r="A334" s="3">
        <v>322120</v>
      </c>
      <c r="B334" t="str">
        <f>VLOOKUP(A334,'sector labels'!A:B,2,FALSE)</f>
        <v>Paper mills</v>
      </c>
      <c r="C334" s="4">
        <v>7.2087923965800005E-9</v>
      </c>
      <c r="D334" s="4">
        <v>2.9498259999999999E-12</v>
      </c>
      <c r="E334" s="4">
        <v>2.6623240000000001E-10</v>
      </c>
      <c r="F334" s="4">
        <v>3.7233559999999999E-13</v>
      </c>
      <c r="G334" s="4">
        <v>2.9669860000000001E-14</v>
      </c>
      <c r="H334" s="4">
        <v>2.5216511999999999E-13</v>
      </c>
      <c r="I334" s="4">
        <v>1.2512484000000001E-9</v>
      </c>
      <c r="J334" s="4">
        <v>3.1091760000000001E-10</v>
      </c>
      <c r="K334" s="4">
        <v>4.5184640000000004E-10</v>
      </c>
      <c r="L334" s="4">
        <v>4.2678659999999998E-10</v>
      </c>
      <c r="M334" s="4">
        <v>5.2714200000000002E-10</v>
      </c>
      <c r="N334" s="4">
        <v>2.3788279999999997E-10</v>
      </c>
      <c r="O334" s="4">
        <v>9.8262419999999996E-10</v>
      </c>
      <c r="P334" s="4">
        <v>2.7505080000000004E-9</v>
      </c>
    </row>
    <row r="335" spans="1:16" x14ac:dyDescent="0.4">
      <c r="A335" s="3">
        <v>525000</v>
      </c>
      <c r="B335" t="str">
        <f>VLOOKUP(A335,'sector labels'!A:B,2,FALSE)</f>
        <v>Funds, trusts, and other financial vehicles</v>
      </c>
      <c r="C335" s="4">
        <v>7.2025260516000009E-9</v>
      </c>
      <c r="D335" s="4">
        <v>2.1157243999999999E-12</v>
      </c>
      <c r="E335" s="4">
        <v>1.2926506E-10</v>
      </c>
      <c r="F335" s="4">
        <v>8.9614199999999997E-14</v>
      </c>
      <c r="G335" s="4">
        <v>4.4318E-15</v>
      </c>
      <c r="H335" s="4">
        <v>2.8942120000000003E-13</v>
      </c>
      <c r="I335" s="4">
        <v>0</v>
      </c>
      <c r="J335" s="4">
        <v>0</v>
      </c>
      <c r="K335" s="4">
        <v>0</v>
      </c>
      <c r="L335" s="4">
        <v>2.0635002000000002E-9</v>
      </c>
      <c r="M335" s="4">
        <v>8.7773660000000006E-10</v>
      </c>
      <c r="N335" s="4">
        <v>6.2934860000000007E-10</v>
      </c>
      <c r="O335" s="4">
        <v>1.3826446000000001E-9</v>
      </c>
      <c r="P335" s="4">
        <v>2.1175318E-9</v>
      </c>
    </row>
    <row r="336" spans="1:16" x14ac:dyDescent="0.4">
      <c r="A336" s="3">
        <v>550000</v>
      </c>
      <c r="B336" t="str">
        <f>VLOOKUP(A336,'sector labels'!A:B,2,FALSE)</f>
        <v>Management of companies and enterprises</v>
      </c>
      <c r="C336" s="4">
        <v>7.1346481768199998E-9</v>
      </c>
      <c r="D336" s="4">
        <v>2.9920939999999999E-12</v>
      </c>
      <c r="E336" s="4">
        <v>1.8437059999999999E-10</v>
      </c>
      <c r="F336" s="4">
        <v>2.8541299999999996E-13</v>
      </c>
      <c r="G336" s="4">
        <v>3.3013220000000004E-14</v>
      </c>
      <c r="H336" s="4">
        <v>3.3165659999999998E-13</v>
      </c>
      <c r="I336" s="4">
        <v>6.5714540000000003E-10</v>
      </c>
      <c r="J336" s="4">
        <v>2.534476E-10</v>
      </c>
      <c r="K336" s="4">
        <v>1.0877919999999999E-10</v>
      </c>
      <c r="L336" s="4">
        <v>5.3314099999999999E-10</v>
      </c>
      <c r="M336" s="4">
        <v>2.4161260000000001E-10</v>
      </c>
      <c r="N336" s="4">
        <v>6.9913559999999997E-10</v>
      </c>
      <c r="O336" s="4">
        <v>1.750396E-9</v>
      </c>
      <c r="P336" s="4">
        <v>2.7029779999999999E-9</v>
      </c>
    </row>
    <row r="337" spans="1:16" x14ac:dyDescent="0.4">
      <c r="A337" s="3" t="s">
        <v>383</v>
      </c>
      <c r="B337" t="str">
        <f>VLOOKUP(A337,'sector labels'!A:B,2,FALSE)</f>
        <v>Other computer related services, including facilities management</v>
      </c>
      <c r="C337" s="4">
        <v>6.8075836564799998E-9</v>
      </c>
      <c r="D337" s="4">
        <v>1.8738140000000004E-12</v>
      </c>
      <c r="E337" s="4">
        <v>1.3926409999999998E-10</v>
      </c>
      <c r="F337" s="4">
        <v>2.1389639999999999E-13</v>
      </c>
      <c r="G337" s="4">
        <v>4.1623939999999995E-14</v>
      </c>
      <c r="H337" s="4">
        <v>1.7482214E-13</v>
      </c>
      <c r="I337" s="4">
        <v>9.4797399999999997E-11</v>
      </c>
      <c r="J337" s="4">
        <v>5.1198399999999996E-11</v>
      </c>
      <c r="K337" s="4">
        <v>2.7305840000000004E-10</v>
      </c>
      <c r="L337" s="4">
        <v>8.1798320000000009E-10</v>
      </c>
      <c r="M337" s="4">
        <v>8.2318879999999996E-10</v>
      </c>
      <c r="N337" s="4">
        <v>5.5756820000000001E-10</v>
      </c>
      <c r="O337" s="4">
        <v>1.413695E-9</v>
      </c>
      <c r="P337" s="4">
        <v>2.634526E-9</v>
      </c>
    </row>
    <row r="338" spans="1:16" x14ac:dyDescent="0.4">
      <c r="A338" s="3">
        <v>561300</v>
      </c>
      <c r="B338" t="str">
        <f>VLOOKUP(A338,'sector labels'!A:B,2,FALSE)</f>
        <v>Employment services</v>
      </c>
      <c r="C338" s="4">
        <v>6.7407748914200004E-9</v>
      </c>
      <c r="D338" s="4">
        <v>2.8880919999999996E-12</v>
      </c>
      <c r="E338" s="4">
        <v>1.2013036E-10</v>
      </c>
      <c r="F338" s="4">
        <v>2.3029839999999997E-13</v>
      </c>
      <c r="G338" s="4">
        <v>6.4239019999999999E-14</v>
      </c>
      <c r="H338" s="4">
        <v>2.7536199999999999E-13</v>
      </c>
      <c r="I338" s="4">
        <v>5.4860159999999994E-10</v>
      </c>
      <c r="J338" s="4">
        <v>1.9501220000000001E-10</v>
      </c>
      <c r="K338" s="4">
        <v>1.5854353999999998E-10</v>
      </c>
      <c r="L338" s="4">
        <v>2.5025139999999997E-10</v>
      </c>
      <c r="M338" s="4">
        <v>5.5137919999999996E-10</v>
      </c>
      <c r="N338" s="4">
        <v>5.4849859999999999E-10</v>
      </c>
      <c r="O338" s="4">
        <v>2.0483860000000002E-9</v>
      </c>
      <c r="P338" s="4">
        <v>2.3165139999999999E-9</v>
      </c>
    </row>
    <row r="339" spans="1:16" x14ac:dyDescent="0.4">
      <c r="A339" s="3">
        <v>333242</v>
      </c>
      <c r="B339" t="str">
        <f>VLOOKUP(A339,'sector labels'!A:B,2,FALSE)</f>
        <v>Semiconductor machinery manufacturing</v>
      </c>
      <c r="C339" s="4">
        <v>6.55931793942E-9</v>
      </c>
      <c r="D339" s="4">
        <v>1.5228263999999998E-12</v>
      </c>
      <c r="E339" s="4">
        <v>6.7451879999999997E-11</v>
      </c>
      <c r="F339" s="4">
        <v>1.8766978000000001E-13</v>
      </c>
      <c r="G339" s="4">
        <v>2.9307359999999993E-14</v>
      </c>
      <c r="H339" s="4">
        <v>1.4405588E-13</v>
      </c>
      <c r="I339" s="4">
        <v>1.2526190000000001E-9</v>
      </c>
      <c r="J339" s="4">
        <v>5.2972560000000003E-10</v>
      </c>
      <c r="K339" s="4">
        <v>7.3421660000000003E-10</v>
      </c>
      <c r="L339" s="4">
        <v>7.1875179999999998E-10</v>
      </c>
      <c r="M339" s="4">
        <v>9.2151580000000004E-10</v>
      </c>
      <c r="N339" s="4">
        <v>3.8861639999999994E-10</v>
      </c>
      <c r="O339" s="4">
        <v>5.4959319999999995E-10</v>
      </c>
      <c r="P339" s="4">
        <v>1.3949438000000001E-9</v>
      </c>
    </row>
    <row r="340" spans="1:16" x14ac:dyDescent="0.4">
      <c r="A340" s="3">
        <v>311224</v>
      </c>
      <c r="B340" t="str">
        <f>VLOOKUP(A340,'sector labels'!A:B,2,FALSE)</f>
        <v>Soybean and other oilseed processing</v>
      </c>
      <c r="C340" s="4">
        <v>6.3802416366199996E-9</v>
      </c>
      <c r="D340" s="4">
        <v>8.5660279999999991E-13</v>
      </c>
      <c r="E340" s="4">
        <v>2.8827720000000001E-11</v>
      </c>
      <c r="F340" s="4">
        <v>8.4957939999999991E-14</v>
      </c>
      <c r="G340" s="4">
        <v>1.5349500000000001E-14</v>
      </c>
      <c r="H340" s="4">
        <v>6.2806380000000007E-14</v>
      </c>
      <c r="I340" s="4">
        <v>3.6576442000000003E-9</v>
      </c>
      <c r="J340" s="4">
        <v>2.073644E-10</v>
      </c>
      <c r="K340" s="4">
        <v>3.0525579999999999E-10</v>
      </c>
      <c r="L340" s="4">
        <v>2.8366100000000004E-10</v>
      </c>
      <c r="M340" s="4">
        <v>3.3296020000000002E-10</v>
      </c>
      <c r="N340" s="4">
        <v>1.5925386E-10</v>
      </c>
      <c r="O340" s="4">
        <v>3.2856794000000001E-10</v>
      </c>
      <c r="P340" s="4">
        <v>1.0756867999999998E-9</v>
      </c>
    </row>
    <row r="341" spans="1:16" x14ac:dyDescent="0.4">
      <c r="A341" s="3">
        <v>424700</v>
      </c>
      <c r="B341" t="str">
        <f>VLOOKUP(A341,'sector labels'!A:B,2,FALSE)</f>
        <v>Petroleum and petroleum products</v>
      </c>
      <c r="C341" s="4">
        <v>6.3716523129400007E-9</v>
      </c>
      <c r="D341" s="4">
        <v>4.3267520000000003E-12</v>
      </c>
      <c r="E341" s="4">
        <v>1.667686E-10</v>
      </c>
      <c r="F341" s="4">
        <v>4.5164839999999998E-13</v>
      </c>
      <c r="G341" s="4">
        <v>6.9287540000000002E-14</v>
      </c>
      <c r="H341" s="4">
        <v>3.9220500000000004E-13</v>
      </c>
      <c r="I341" s="4">
        <v>2.5131079999999998E-10</v>
      </c>
      <c r="J341" s="4">
        <v>4.0907039999999999E-10</v>
      </c>
      <c r="K341" s="4">
        <v>2.4753049999999998E-10</v>
      </c>
      <c r="L341" s="4">
        <v>1.7199051999999998E-10</v>
      </c>
      <c r="M341" s="4">
        <v>1.9484199999999999E-10</v>
      </c>
      <c r="N341" s="4">
        <v>5.6942560000000001E-10</v>
      </c>
      <c r="O341" s="4">
        <v>1.89717E-9</v>
      </c>
      <c r="P341" s="4">
        <v>2.4583039999999997E-9</v>
      </c>
    </row>
    <row r="342" spans="1:16" x14ac:dyDescent="0.4">
      <c r="A342" s="3">
        <v>311225</v>
      </c>
      <c r="B342" t="str">
        <f>VLOOKUP(A342,'sector labels'!A:B,2,FALSE)</f>
        <v>Fats and oils refining and blending</v>
      </c>
      <c r="C342" s="4">
        <v>6.3644874897999993E-9</v>
      </c>
      <c r="D342" s="4">
        <v>1.6846669999999998E-12</v>
      </c>
      <c r="E342" s="4">
        <v>7.8086779999999988E-11</v>
      </c>
      <c r="F342" s="4">
        <v>1.8363153999999997E-13</v>
      </c>
      <c r="G342" s="4">
        <v>2.8675980000000002E-14</v>
      </c>
      <c r="H342" s="4">
        <v>1.3393528000000002E-13</v>
      </c>
      <c r="I342" s="4">
        <v>1.1331402000000001E-9</v>
      </c>
      <c r="J342" s="4">
        <v>4.7643080000000003E-10</v>
      </c>
      <c r="K342" s="4">
        <v>6.5591099999999997E-10</v>
      </c>
      <c r="L342" s="4">
        <v>6.4901199999999993E-10</v>
      </c>
      <c r="M342" s="4">
        <v>8.8875140000000009E-10</v>
      </c>
      <c r="N342" s="4">
        <v>3.4543280000000003E-10</v>
      </c>
      <c r="O342" s="4">
        <v>5.013168000000001E-10</v>
      </c>
      <c r="P342" s="4">
        <v>1.6343748000000003E-9</v>
      </c>
    </row>
    <row r="343" spans="1:16" x14ac:dyDescent="0.4">
      <c r="A343" s="3">
        <v>334210</v>
      </c>
      <c r="B343" t="str">
        <f>VLOOKUP(A343,'sector labels'!A:B,2,FALSE)</f>
        <v>Telephone apparatus manufacturing</v>
      </c>
      <c r="C343" s="4">
        <v>6.2980509253600002E-9</v>
      </c>
      <c r="D343" s="4">
        <v>1.5149590000000001E-12</v>
      </c>
      <c r="E343" s="4">
        <v>5.9968020000000008E-11</v>
      </c>
      <c r="F343" s="4">
        <v>1.7189936000000002E-13</v>
      </c>
      <c r="G343" s="4">
        <v>3.0845060000000002E-14</v>
      </c>
      <c r="H343" s="4">
        <v>1.2500194E-13</v>
      </c>
      <c r="I343" s="4">
        <v>1.0436118E-9</v>
      </c>
      <c r="J343" s="4">
        <v>4.3206399999999999E-10</v>
      </c>
      <c r="K343" s="4">
        <v>6.3866140000000008E-10</v>
      </c>
      <c r="L343" s="4">
        <v>5.935519999999999E-10</v>
      </c>
      <c r="M343" s="4">
        <v>7.2764019999999994E-10</v>
      </c>
      <c r="N343" s="4">
        <v>3.3119720000000004E-10</v>
      </c>
      <c r="O343" s="4">
        <v>1.0216078000000001E-9</v>
      </c>
      <c r="P343" s="4">
        <v>1.4479058000000001E-9</v>
      </c>
    </row>
    <row r="344" spans="1:16" x14ac:dyDescent="0.4">
      <c r="A344" s="3">
        <v>325412</v>
      </c>
      <c r="B344" t="str">
        <f>VLOOKUP(A344,'sector labels'!A:B,2,FALSE)</f>
        <v>Pharmaceutical preparation manufacturing</v>
      </c>
      <c r="C344" s="4">
        <v>6.2713978431899997E-9</v>
      </c>
      <c r="D344" s="4">
        <v>2.60046E-12</v>
      </c>
      <c r="E344" s="4">
        <v>1.1636287999999998E-10</v>
      </c>
      <c r="F344" s="4">
        <v>3.419566E-13</v>
      </c>
      <c r="G344" s="4">
        <v>1.4314190000000001E-14</v>
      </c>
      <c r="H344" s="4">
        <v>3.2633240000000001E-13</v>
      </c>
      <c r="I344" s="4">
        <v>5.8758225999999999E-10</v>
      </c>
      <c r="J344" s="4">
        <v>1.1874312999999999E-9</v>
      </c>
      <c r="K344" s="4">
        <v>3.2229542000000003E-10</v>
      </c>
      <c r="L344" s="4">
        <v>1.7247012000000002E-10</v>
      </c>
      <c r="M344" s="4">
        <v>9.2570200000000009E-11</v>
      </c>
      <c r="N344" s="4">
        <v>4.9847079999999998E-10</v>
      </c>
      <c r="O344" s="4">
        <v>1.2129357999999996E-9</v>
      </c>
      <c r="P344" s="4">
        <v>2.077996E-9</v>
      </c>
    </row>
    <row r="345" spans="1:16" x14ac:dyDescent="0.4">
      <c r="A345" s="3">
        <v>336120</v>
      </c>
      <c r="B345" t="str">
        <f>VLOOKUP(A345,'sector labels'!A:B,2,FALSE)</f>
        <v>Heavy duty truck manufacturing</v>
      </c>
      <c r="C345" s="4">
        <v>6.2401874669339995E-9</v>
      </c>
      <c r="D345" s="4">
        <v>2.9314399999999999E-12</v>
      </c>
      <c r="E345" s="4">
        <v>1.0867334000000001E-10</v>
      </c>
      <c r="F345" s="4">
        <v>2.5079880000000002E-13</v>
      </c>
      <c r="G345" s="4">
        <v>5.9402334000000001E-14</v>
      </c>
      <c r="H345" s="4">
        <v>2.1748579999999999E-13</v>
      </c>
      <c r="I345" s="4">
        <v>5.7867000000000003E-10</v>
      </c>
      <c r="J345" s="4">
        <v>2.3637220000000001E-10</v>
      </c>
      <c r="K345" s="4">
        <v>3.4196420000000002E-10</v>
      </c>
      <c r="L345" s="4">
        <v>8.5191999999999989E-10</v>
      </c>
      <c r="M345" s="4">
        <v>4.2806599999999997E-10</v>
      </c>
      <c r="N345" s="4">
        <v>4.8890940000000004E-10</v>
      </c>
      <c r="O345" s="4">
        <v>1.0230412E-9</v>
      </c>
      <c r="P345" s="4">
        <v>2.1791119999999997E-9</v>
      </c>
    </row>
    <row r="346" spans="1:16" x14ac:dyDescent="0.4">
      <c r="A346" s="3">
        <v>324121</v>
      </c>
      <c r="B346" t="str">
        <f>VLOOKUP(A346,'sector labels'!A:B,2,FALSE)</f>
        <v>Asphalt paving mixture and block manufacturing</v>
      </c>
      <c r="C346" s="4">
        <v>6.2373989321000006E-9</v>
      </c>
      <c r="D346" s="4">
        <v>2.08511586E-12</v>
      </c>
      <c r="E346" s="4">
        <v>1.2725200000000002E-10</v>
      </c>
      <c r="F346" s="4">
        <v>1.4574034000000001E-13</v>
      </c>
      <c r="G346" s="4">
        <v>2.376898E-14</v>
      </c>
      <c r="H346" s="4">
        <v>1.0978692000000002E-13</v>
      </c>
      <c r="I346" s="4">
        <v>9.4465060000000003E-10</v>
      </c>
      <c r="J346" s="4">
        <v>3.9474920000000001E-10</v>
      </c>
      <c r="K346" s="4">
        <v>5.56079E-10</v>
      </c>
      <c r="L346" s="4">
        <v>5.3923399999999994E-10</v>
      </c>
      <c r="M346" s="4">
        <v>6.6202479999999993E-10</v>
      </c>
      <c r="N346" s="4">
        <v>2.9848879999999995E-10</v>
      </c>
      <c r="O346" s="4">
        <v>7.5730791999999998E-10</v>
      </c>
      <c r="P346" s="4">
        <v>1.9552482000000001E-9</v>
      </c>
    </row>
    <row r="347" spans="1:16" x14ac:dyDescent="0.4">
      <c r="A347" s="3">
        <v>325211</v>
      </c>
      <c r="B347" t="str">
        <f>VLOOKUP(A347,'sector labels'!A:B,2,FALSE)</f>
        <v>Plastics material and resin manufacturing</v>
      </c>
      <c r="C347" s="4">
        <v>6.0842526648179997E-9</v>
      </c>
      <c r="D347" s="4">
        <v>1.7785136000000001E-12</v>
      </c>
      <c r="E347" s="4">
        <v>5.9742680000000001E-11</v>
      </c>
      <c r="F347" s="4">
        <v>2.7027306E-13</v>
      </c>
      <c r="G347" s="4">
        <v>6.8868780000000008E-15</v>
      </c>
      <c r="H347" s="4">
        <v>7.4011280000000001E-14</v>
      </c>
      <c r="I347" s="4">
        <v>1.6369668E-9</v>
      </c>
      <c r="J347" s="4">
        <v>1.65120868E-9</v>
      </c>
      <c r="K347" s="4">
        <v>6.1140660000000001E-10</v>
      </c>
      <c r="L347" s="4">
        <v>1.5723829999999999E-10</v>
      </c>
      <c r="M347" s="4">
        <v>2.1064319999999999E-10</v>
      </c>
      <c r="N347" s="4">
        <v>8.3161579999999995E-11</v>
      </c>
      <c r="O347" s="4">
        <v>3.7771114000000004E-10</v>
      </c>
      <c r="P347" s="4">
        <v>1.294044E-9</v>
      </c>
    </row>
    <row r="348" spans="1:16" x14ac:dyDescent="0.4">
      <c r="A348" s="3">
        <v>311221</v>
      </c>
      <c r="B348" t="str">
        <f>VLOOKUP(A348,'sector labels'!A:B,2,FALSE)</f>
        <v>Wet corn milling</v>
      </c>
      <c r="C348" s="4">
        <v>6.00616523582E-9</v>
      </c>
      <c r="D348" s="4">
        <v>1.3225384E-12</v>
      </c>
      <c r="E348" s="4">
        <v>1.0072904000000001E-10</v>
      </c>
      <c r="F348" s="4">
        <v>1.2639881999999998E-13</v>
      </c>
      <c r="G348" s="4">
        <v>2.2165300000000002E-14</v>
      </c>
      <c r="H348" s="4">
        <v>9.34933E-14</v>
      </c>
      <c r="I348" s="4">
        <v>2.2243648000000002E-9</v>
      </c>
      <c r="J348" s="4">
        <v>3.3921340000000001E-10</v>
      </c>
      <c r="K348" s="4">
        <v>4.9610759999999991E-10</v>
      </c>
      <c r="L348" s="4">
        <v>4.6484160000000001E-10</v>
      </c>
      <c r="M348" s="4">
        <v>5.5236520000000005E-10</v>
      </c>
      <c r="N348" s="4">
        <v>2.6099299999999997E-10</v>
      </c>
      <c r="O348" s="4">
        <v>5.6335300000000005E-10</v>
      </c>
      <c r="P348" s="4">
        <v>1.002633E-9</v>
      </c>
    </row>
    <row r="349" spans="1:16" x14ac:dyDescent="0.4">
      <c r="A349" s="3" t="s">
        <v>12</v>
      </c>
      <c r="B349" t="str">
        <f>VLOOKUP(A349,'sector labels'!A:B,2,FALSE)</f>
        <v>Beef cattle ranching and farming, including feedlots and dual-purpose ranching and farming</v>
      </c>
      <c r="C349" s="4">
        <v>5.8942072298400009E-9</v>
      </c>
      <c r="D349" s="4">
        <v>2.4634999999999998E-12</v>
      </c>
      <c r="E349" s="4">
        <v>1.5254400000000001E-10</v>
      </c>
      <c r="F349" s="4">
        <v>3.5251839999999998E-13</v>
      </c>
      <c r="G349" s="4">
        <v>6.1888440000000005E-14</v>
      </c>
      <c r="H349" s="4">
        <v>3.0052300000000003E-13</v>
      </c>
      <c r="I349" s="4">
        <v>3.533324E-10</v>
      </c>
      <c r="J349" s="4">
        <v>2.7153440000000005E-10</v>
      </c>
      <c r="K349" s="4">
        <v>3.9846019999999995E-10</v>
      </c>
      <c r="L349" s="4">
        <v>0</v>
      </c>
      <c r="M349" s="4">
        <v>1.2959780000000002E-10</v>
      </c>
      <c r="N349" s="4">
        <v>4.5289600000000003E-10</v>
      </c>
      <c r="O349" s="4">
        <v>1.5175620000000001E-9</v>
      </c>
      <c r="P349" s="4">
        <v>2.615102E-9</v>
      </c>
    </row>
    <row r="350" spans="1:16" x14ac:dyDescent="0.4">
      <c r="A350" s="3">
        <v>541200</v>
      </c>
      <c r="B350" t="str">
        <f>VLOOKUP(A350,'sector labels'!A:B,2,FALSE)</f>
        <v>Accounting, tax preparation, bookkeeping, and payroll services</v>
      </c>
      <c r="C350" s="4">
        <v>5.8370699014199998E-9</v>
      </c>
      <c r="D350" s="4">
        <v>2.4900899999999999E-12</v>
      </c>
      <c r="E350" s="4">
        <v>1.1785648000000003E-10</v>
      </c>
      <c r="F350" s="4">
        <v>1.8872480000000002E-13</v>
      </c>
      <c r="G350" s="4">
        <v>3.5242420000000003E-14</v>
      </c>
      <c r="H350" s="4">
        <v>1.5676419999999998E-13</v>
      </c>
      <c r="I350" s="4">
        <v>7.4441799999999996E-11</v>
      </c>
      <c r="J350" s="4">
        <v>3.5001199999999997E-11</v>
      </c>
      <c r="K350" s="4">
        <v>2.351532E-10</v>
      </c>
      <c r="L350" s="4">
        <v>7.0842000000000012E-10</v>
      </c>
      <c r="M350" s="4">
        <v>5.7723440000000004E-10</v>
      </c>
      <c r="N350" s="4">
        <v>3.3685599999999998E-10</v>
      </c>
      <c r="O350" s="4">
        <v>1.4542920000000002E-9</v>
      </c>
      <c r="P350" s="4">
        <v>2.2949439999999996E-9</v>
      </c>
    </row>
    <row r="351" spans="1:16" x14ac:dyDescent="0.4">
      <c r="A351" s="3">
        <v>561100</v>
      </c>
      <c r="B351" t="str">
        <f>VLOOKUP(A351,'sector labels'!A:B,2,FALSE)</f>
        <v>Office administrative services</v>
      </c>
      <c r="C351" s="4">
        <v>5.8186616074799994E-9</v>
      </c>
      <c r="D351" s="4">
        <v>1.9700919999999997E-12</v>
      </c>
      <c r="E351" s="4">
        <v>1.0575236E-10</v>
      </c>
      <c r="F351" s="4">
        <v>1.6470759999999999E-13</v>
      </c>
      <c r="G351" s="4">
        <v>4.7846080000000005E-14</v>
      </c>
      <c r="H351" s="4">
        <v>2.206218E-13</v>
      </c>
      <c r="I351" s="4">
        <v>6.5726700000000002E-10</v>
      </c>
      <c r="J351" s="4">
        <v>2.261644E-10</v>
      </c>
      <c r="K351" s="4">
        <v>1.8835398000000002E-10</v>
      </c>
      <c r="L351" s="4">
        <v>2.9533919999999999E-10</v>
      </c>
      <c r="M351" s="4">
        <v>5.8436520000000004E-10</v>
      </c>
      <c r="N351" s="4">
        <v>4.8776579999999997E-10</v>
      </c>
      <c r="O351" s="4">
        <v>1.3986521999999998E-9</v>
      </c>
      <c r="P351" s="4">
        <v>1.8725981999999998E-9</v>
      </c>
    </row>
    <row r="352" spans="1:16" x14ac:dyDescent="0.4">
      <c r="A352" s="3">
        <v>491000</v>
      </c>
      <c r="B352" t="str">
        <f>VLOOKUP(A352,'sector labels'!A:B,2,FALSE)</f>
        <v>Postal service</v>
      </c>
      <c r="C352" s="4">
        <v>5.6895226731279997E-9</v>
      </c>
      <c r="D352" s="4">
        <v>4.0564479999999998E-12</v>
      </c>
      <c r="E352" s="4">
        <v>1.3738840000000001E-10</v>
      </c>
      <c r="F352" s="4">
        <v>1.5643667999999998E-13</v>
      </c>
      <c r="G352" s="4">
        <v>3.0058547999999997E-14</v>
      </c>
      <c r="H352" s="4">
        <v>3.5958989999999998E-13</v>
      </c>
      <c r="I352" s="4">
        <v>1.8885140000000001E-10</v>
      </c>
      <c r="J352" s="4">
        <v>8.8035199999999995E-11</v>
      </c>
      <c r="K352" s="4">
        <v>1.2779538000000001E-10</v>
      </c>
      <c r="L352" s="4">
        <v>1.5728976E-10</v>
      </c>
      <c r="M352" s="4">
        <v>3.1973060000000003E-10</v>
      </c>
      <c r="N352" s="4">
        <v>6.7505740000000004E-10</v>
      </c>
      <c r="O352" s="4">
        <v>1.798874E-9</v>
      </c>
      <c r="P352" s="4">
        <v>2.191898E-9</v>
      </c>
    </row>
    <row r="353" spans="1:16" x14ac:dyDescent="0.4">
      <c r="A353" s="3">
        <v>322130</v>
      </c>
      <c r="B353" t="str">
        <f>VLOOKUP(A353,'sector labels'!A:B,2,FALSE)</f>
        <v>Paperboard mills</v>
      </c>
      <c r="C353" s="4">
        <v>5.6693616319799999E-9</v>
      </c>
      <c r="D353" s="4">
        <v>3.1140540000000003E-12</v>
      </c>
      <c r="E353" s="4">
        <v>2.0608239999999999E-10</v>
      </c>
      <c r="F353" s="4">
        <v>2.1832733999999999E-13</v>
      </c>
      <c r="G353" s="4">
        <v>2.9079540000000002E-14</v>
      </c>
      <c r="H353" s="4">
        <v>7.9911100000000001E-14</v>
      </c>
      <c r="I353" s="4">
        <v>6.5191279999999994E-10</v>
      </c>
      <c r="J353" s="4">
        <v>2.7290020000000002E-10</v>
      </c>
      <c r="K353" s="4">
        <v>3.860066E-10</v>
      </c>
      <c r="L353" s="4">
        <v>3.7227479999999998E-10</v>
      </c>
      <c r="M353" s="4">
        <v>4.6603839999999998E-10</v>
      </c>
      <c r="N353" s="4">
        <v>2.0458960000000002E-10</v>
      </c>
      <c r="O353" s="4">
        <v>6.3199145999999989E-10</v>
      </c>
      <c r="P353" s="4">
        <v>2.4741240000000002E-9</v>
      </c>
    </row>
    <row r="354" spans="1:16" x14ac:dyDescent="0.4">
      <c r="A354" s="3">
        <v>336112</v>
      </c>
      <c r="B354" t="str">
        <f>VLOOKUP(A354,'sector labels'!A:B,2,FALSE)</f>
        <v>Light truck and utility vehicle manufacturing</v>
      </c>
      <c r="C354" s="4">
        <v>5.5956405080619997E-9</v>
      </c>
      <c r="D354" s="4">
        <v>4.0376460000000004E-12</v>
      </c>
      <c r="E354" s="4">
        <v>9.1043780000000001E-11</v>
      </c>
      <c r="F354" s="4">
        <v>1.8087538800000003E-13</v>
      </c>
      <c r="G354" s="4">
        <v>1.7704274E-14</v>
      </c>
      <c r="H354" s="4">
        <v>3.2530239999999996E-13</v>
      </c>
      <c r="I354" s="4">
        <v>1.6138626000000001E-10</v>
      </c>
      <c r="J354" s="4">
        <v>7.032936000000001E-11</v>
      </c>
      <c r="K354" s="4">
        <v>9.0564400000000002E-11</v>
      </c>
      <c r="L354" s="4">
        <v>1.9898427000000003E-9</v>
      </c>
      <c r="M354" s="4">
        <v>1.3119302E-10</v>
      </c>
      <c r="N354" s="4">
        <v>4.7888460000000005E-11</v>
      </c>
      <c r="O354" s="4">
        <v>1.3220508E-9</v>
      </c>
      <c r="P354" s="4">
        <v>1.6867802000000003E-9</v>
      </c>
    </row>
    <row r="355" spans="1:16" x14ac:dyDescent="0.4">
      <c r="A355" s="3">
        <v>333618</v>
      </c>
      <c r="B355" t="str">
        <f>VLOOKUP(A355,'sector labels'!A:B,2,FALSE)</f>
        <v>Other engine equipment manufacturing</v>
      </c>
      <c r="C355" s="4">
        <v>5.4250070787199999E-9</v>
      </c>
      <c r="D355" s="4">
        <v>2.1928679999999998E-12</v>
      </c>
      <c r="E355" s="4">
        <v>1.4112010000000001E-10</v>
      </c>
      <c r="F355" s="4">
        <v>2.2971597999999995E-13</v>
      </c>
      <c r="G355" s="4">
        <v>4.463544E-14</v>
      </c>
      <c r="H355" s="4">
        <v>3.1575929999999996E-13</v>
      </c>
      <c r="I355" s="4">
        <v>6.4482659999999999E-10</v>
      </c>
      <c r="J355" s="4">
        <v>2.6978020000000004E-10</v>
      </c>
      <c r="K355" s="4">
        <v>3.8319780000000005E-10</v>
      </c>
      <c r="L355" s="4">
        <v>3.6810540000000002E-10</v>
      </c>
      <c r="M355" s="4">
        <v>4.698416E-10</v>
      </c>
      <c r="N355" s="4">
        <v>2.0134240000000004E-10</v>
      </c>
      <c r="O355" s="4">
        <v>8.3594000000000011E-10</v>
      </c>
      <c r="P355" s="4">
        <v>2.1080699999999997E-9</v>
      </c>
    </row>
    <row r="356" spans="1:16" x14ac:dyDescent="0.4">
      <c r="A356" s="3">
        <v>212230</v>
      </c>
      <c r="B356" t="str">
        <f>VLOOKUP(A356,'sector labels'!A:B,2,FALSE)</f>
        <v>Copper, nickel, lead, and zinc mining</v>
      </c>
      <c r="C356" s="4">
        <v>5.2866205329199994E-9</v>
      </c>
      <c r="D356" s="4">
        <v>2.839541E-12</v>
      </c>
      <c r="E356" s="4">
        <v>1.9453570000000003E-10</v>
      </c>
      <c r="F356" s="4">
        <v>1.2333659999999999E-14</v>
      </c>
      <c r="G356" s="4">
        <v>0</v>
      </c>
      <c r="H356" s="4">
        <v>1.0535825999999999E-13</v>
      </c>
      <c r="I356" s="4">
        <v>1.1030939999999998E-9</v>
      </c>
      <c r="J356" s="4">
        <v>1.08501E-9</v>
      </c>
      <c r="K356" s="4">
        <v>8.6634599999999987E-10</v>
      </c>
      <c r="L356" s="4">
        <v>0</v>
      </c>
      <c r="M356" s="4">
        <v>0</v>
      </c>
      <c r="N356" s="4">
        <v>2.2815619999999994E-10</v>
      </c>
      <c r="O356" s="4">
        <v>0</v>
      </c>
      <c r="P356" s="4">
        <v>1.8065213999999999E-9</v>
      </c>
    </row>
    <row r="357" spans="1:16" x14ac:dyDescent="0.4">
      <c r="A357" s="3">
        <v>311514</v>
      </c>
      <c r="B357" t="str">
        <f>VLOOKUP(A357,'sector labels'!A:B,2,FALSE)</f>
        <v>Dry, condensed, and evaporated dairy product manufacturing</v>
      </c>
      <c r="C357" s="4">
        <v>5.1517349093800001E-9</v>
      </c>
      <c r="D357" s="4">
        <v>2.2791486E-12</v>
      </c>
      <c r="E357" s="4">
        <v>7.5933799999999999E-11</v>
      </c>
      <c r="F357" s="4">
        <v>1.2790815999999999E-13</v>
      </c>
      <c r="G357" s="4">
        <v>2.037904E-14</v>
      </c>
      <c r="H357" s="4">
        <v>2.1957358E-13</v>
      </c>
      <c r="I357" s="4">
        <v>7.6930460000000014E-10</v>
      </c>
      <c r="J357" s="4">
        <v>3.2237800000000001E-10</v>
      </c>
      <c r="K357" s="4">
        <v>4.5076720000000002E-10</v>
      </c>
      <c r="L357" s="4">
        <v>4.3939480000000005E-10</v>
      </c>
      <c r="M357" s="4">
        <v>5.4714860000000009E-10</v>
      </c>
      <c r="N357" s="4">
        <v>2.416121E-10</v>
      </c>
      <c r="O357" s="4">
        <v>8.6888740000000009E-10</v>
      </c>
      <c r="P357" s="4">
        <v>1.4336613999999998E-9</v>
      </c>
    </row>
    <row r="358" spans="1:16" x14ac:dyDescent="0.4">
      <c r="A358" s="3" t="s">
        <v>357</v>
      </c>
      <c r="B358" t="str">
        <f>VLOOKUP(A358,'sector labels'!A:B,2,FALSE)</f>
        <v>Nondepository credit intermediation and related activities</v>
      </c>
      <c r="C358" s="4">
        <v>5.1142737738799994E-9</v>
      </c>
      <c r="D358" s="4">
        <v>1.5879721999999998E-12</v>
      </c>
      <c r="E358" s="4">
        <v>8.6427460000000013E-11</v>
      </c>
      <c r="F358" s="4">
        <v>5.9292200000000001E-14</v>
      </c>
      <c r="G358" s="4">
        <v>2.8718600000000001E-15</v>
      </c>
      <c r="H358" s="4">
        <v>2.2897762E-13</v>
      </c>
      <c r="I358" s="4">
        <v>0</v>
      </c>
      <c r="J358" s="4">
        <v>0</v>
      </c>
      <c r="K358" s="4">
        <v>0</v>
      </c>
      <c r="L358" s="4">
        <v>1.3512492E-9</v>
      </c>
      <c r="M358" s="4">
        <v>5.7290120000000003E-10</v>
      </c>
      <c r="N358" s="4">
        <v>4.3237240000000002E-10</v>
      </c>
      <c r="O358" s="4">
        <v>1.0369004000000001E-9</v>
      </c>
      <c r="P358" s="4">
        <v>1.6325440000000001E-9</v>
      </c>
    </row>
    <row r="359" spans="1:16" x14ac:dyDescent="0.4">
      <c r="A359" s="3">
        <v>336412</v>
      </c>
      <c r="B359" t="str">
        <f>VLOOKUP(A359,'sector labels'!A:B,2,FALSE)</f>
        <v>Aircraft engine and engine parts manufacturing</v>
      </c>
      <c r="C359" s="4">
        <v>4.8076321453200008E-9</v>
      </c>
      <c r="D359" s="4">
        <v>2.999568E-12</v>
      </c>
      <c r="E359" s="4">
        <v>1.2227270000000002E-10</v>
      </c>
      <c r="F359" s="4">
        <v>5.7666660000000006E-13</v>
      </c>
      <c r="G359" s="4">
        <v>6.1703920000000006E-14</v>
      </c>
      <c r="H359" s="4">
        <v>3.1586680000000002E-13</v>
      </c>
      <c r="I359" s="4">
        <v>3.4855499999999994E-10</v>
      </c>
      <c r="J359" s="4">
        <v>1.4314999999999999E-10</v>
      </c>
      <c r="K359" s="4">
        <v>2.0958300000000001E-10</v>
      </c>
      <c r="L359" s="4">
        <v>1.9742660000000001E-10</v>
      </c>
      <c r="M359" s="4">
        <v>2.441178E-10</v>
      </c>
      <c r="N359" s="4">
        <v>2.6931203999999996E-10</v>
      </c>
      <c r="O359" s="4">
        <v>9.5294320000000001E-10</v>
      </c>
      <c r="P359" s="4">
        <v>2.3163179999999999E-9</v>
      </c>
    </row>
    <row r="360" spans="1:16" x14ac:dyDescent="0.4">
      <c r="A360" s="3">
        <v>541610</v>
      </c>
      <c r="B360" t="str">
        <f>VLOOKUP(A360,'sector labels'!A:B,2,FALSE)</f>
        <v>Management consulting services</v>
      </c>
      <c r="C360" s="4">
        <v>4.7600670807599998E-9</v>
      </c>
      <c r="D360" s="4">
        <v>1.2053776000000001E-12</v>
      </c>
      <c r="E360" s="4">
        <v>1.0048302E-10</v>
      </c>
      <c r="F360" s="4">
        <v>1.67346E-13</v>
      </c>
      <c r="G360" s="4">
        <v>3.3326319999999995E-14</v>
      </c>
      <c r="H360" s="4">
        <v>1.3581084E-13</v>
      </c>
      <c r="I360" s="4">
        <v>7.6470600000000006E-11</v>
      </c>
      <c r="J360" s="4">
        <v>4.0090000000000001E-11</v>
      </c>
      <c r="K360" s="4">
        <v>2.1316059999999998E-10</v>
      </c>
      <c r="L360" s="4">
        <v>6.4106579999999994E-10</v>
      </c>
      <c r="M360" s="4">
        <v>6.147796000000001E-10</v>
      </c>
      <c r="N360" s="4">
        <v>3.2669099999999999E-10</v>
      </c>
      <c r="O360" s="4">
        <v>9.2155660000000002E-10</v>
      </c>
      <c r="P360" s="4">
        <v>1.8242279999999998E-9</v>
      </c>
    </row>
    <row r="361" spans="1:16" x14ac:dyDescent="0.4">
      <c r="A361" s="3">
        <v>813100</v>
      </c>
      <c r="B361" t="str">
        <f>VLOOKUP(A361,'sector labels'!A:B,2,FALSE)</f>
        <v>Religious organizations</v>
      </c>
      <c r="C361" s="4">
        <v>4.7313505319200011E-9</v>
      </c>
      <c r="D361" s="4">
        <v>1.7616759999999999E-12</v>
      </c>
      <c r="E361" s="4">
        <v>9.6526960000000005E-11</v>
      </c>
      <c r="F361" s="4">
        <v>3.4191819999999999E-13</v>
      </c>
      <c r="G361" s="4">
        <v>1.3443592000000001E-13</v>
      </c>
      <c r="H361" s="4">
        <v>1.5022179999999999E-13</v>
      </c>
      <c r="I361" s="4">
        <v>3.341144E-10</v>
      </c>
      <c r="J361" s="4">
        <v>2.0594640000000004E-10</v>
      </c>
      <c r="K361" s="4">
        <v>1.4373754000000001E-10</v>
      </c>
      <c r="L361" s="4">
        <v>2.0865457999999998E-10</v>
      </c>
      <c r="M361" s="4">
        <v>5.6325240000000003E-10</v>
      </c>
      <c r="N361" s="4">
        <v>3.6235880000000001E-10</v>
      </c>
      <c r="O361" s="4">
        <v>1.1014931999999999E-9</v>
      </c>
      <c r="P361" s="4">
        <v>1.712878E-9</v>
      </c>
    </row>
    <row r="362" spans="1:16" x14ac:dyDescent="0.4">
      <c r="A362" s="3">
        <v>334413</v>
      </c>
      <c r="B362" t="str">
        <f>VLOOKUP(A362,'sector labels'!A:B,2,FALSE)</f>
        <v>Semiconductor and related device manufacturing</v>
      </c>
      <c r="C362" s="4">
        <v>4.6983877472720002E-9</v>
      </c>
      <c r="D362" s="4">
        <v>2.1833440000000002E-12</v>
      </c>
      <c r="E362" s="4">
        <v>7.5056659999999982E-11</v>
      </c>
      <c r="F362" s="4">
        <v>3.0513249999999996E-13</v>
      </c>
      <c r="G362" s="4">
        <v>1.9061171999999997E-14</v>
      </c>
      <c r="H362" s="4">
        <v>1.7284960000000004E-13</v>
      </c>
      <c r="I362" s="4">
        <v>2.4285660000000003E-10</v>
      </c>
      <c r="J362" s="4">
        <v>1.0115090000000001E-10</v>
      </c>
      <c r="K362" s="4">
        <v>1.4620940000000002E-10</v>
      </c>
      <c r="L362" s="4">
        <v>1.3846219999999998E-10</v>
      </c>
      <c r="M362" s="4">
        <v>9.3453159999999997E-10</v>
      </c>
      <c r="N362" s="4">
        <v>1.800618E-10</v>
      </c>
      <c r="O362" s="4">
        <v>1.0119478000000001E-9</v>
      </c>
      <c r="P362" s="4">
        <v>1.8654304E-9</v>
      </c>
    </row>
    <row r="363" spans="1:16" x14ac:dyDescent="0.4">
      <c r="A363" s="3" t="s">
        <v>371</v>
      </c>
      <c r="B363" t="str">
        <f>VLOOKUP(A363,'sector labels'!A:B,2,FALSE)</f>
        <v>Tenant-occupied housing</v>
      </c>
      <c r="C363" s="4">
        <v>4.4016712155399987E-9</v>
      </c>
      <c r="D363" s="4">
        <v>1.6754055999999999E-12</v>
      </c>
      <c r="E363" s="4">
        <v>9.6238200000000016E-11</v>
      </c>
      <c r="F363" s="4">
        <v>2.9710756000000002E-13</v>
      </c>
      <c r="G363" s="4">
        <v>4.6362200000000005E-14</v>
      </c>
      <c r="H363" s="4">
        <v>1.3550018E-13</v>
      </c>
      <c r="I363" s="4">
        <v>1.9489978E-10</v>
      </c>
      <c r="J363" s="4">
        <v>2.9531920000000002E-10</v>
      </c>
      <c r="K363" s="4">
        <v>3.9858940000000001E-11</v>
      </c>
      <c r="L363" s="4">
        <v>6.2721199999999997E-12</v>
      </c>
      <c r="M363" s="4">
        <v>2.0756E-10</v>
      </c>
      <c r="N363" s="4">
        <v>2.552882E-10</v>
      </c>
      <c r="O363" s="4">
        <v>1.7650179999999997E-9</v>
      </c>
      <c r="P363" s="4">
        <v>1.5390624000000002E-9</v>
      </c>
    </row>
    <row r="364" spans="1:16" x14ac:dyDescent="0.4">
      <c r="A364" s="3" t="s">
        <v>373</v>
      </c>
      <c r="B364" t="str">
        <f>VLOOKUP(A364,'sector labels'!A:B,2,FALSE)</f>
        <v>Other real estate</v>
      </c>
      <c r="C364" s="4">
        <v>4.2793018999799997E-9</v>
      </c>
      <c r="D364" s="4">
        <v>1.6288256000000001E-12</v>
      </c>
      <c r="E364" s="4">
        <v>9.3562880000000006E-11</v>
      </c>
      <c r="F364" s="4">
        <v>2.8884804000000003E-13</v>
      </c>
      <c r="G364" s="4">
        <v>4.5073280000000007E-14</v>
      </c>
      <c r="H364" s="4">
        <v>1.3173305999999999E-13</v>
      </c>
      <c r="I364" s="4">
        <v>1.8948132000000001E-10</v>
      </c>
      <c r="J364" s="4">
        <v>2.871108E-10</v>
      </c>
      <c r="K364" s="4">
        <v>3.875078E-11</v>
      </c>
      <c r="L364" s="4">
        <v>6.0977400000000002E-12</v>
      </c>
      <c r="M364" s="4">
        <v>2.0178999999999998E-10</v>
      </c>
      <c r="N364" s="4">
        <v>2.4819090000000003E-10</v>
      </c>
      <c r="O364" s="4">
        <v>1.7159500000000003E-9</v>
      </c>
      <c r="P364" s="4">
        <v>1.496273E-9</v>
      </c>
    </row>
    <row r="365" spans="1:16" x14ac:dyDescent="0.4">
      <c r="A365" s="3">
        <v>541511</v>
      </c>
      <c r="B365" t="str">
        <f>VLOOKUP(A365,'sector labels'!A:B,2,FALSE)</f>
        <v>Custom computer programming services</v>
      </c>
      <c r="C365" s="4">
        <v>4.2129513722999998E-9</v>
      </c>
      <c r="D365" s="4">
        <v>1.8996414000000002E-12</v>
      </c>
      <c r="E365" s="4">
        <v>4.7124980000000007E-11</v>
      </c>
      <c r="F365" s="4">
        <v>5.4453059999999996E-14</v>
      </c>
      <c r="G365" s="4">
        <v>1.0923440000000001E-14</v>
      </c>
      <c r="H365" s="4">
        <v>1.4247439999999999E-13</v>
      </c>
      <c r="I365" s="4">
        <v>2.2122600000000002E-11</v>
      </c>
      <c r="J365" s="4">
        <v>7.484319999999999E-12</v>
      </c>
      <c r="K365" s="4">
        <v>7.2920319999999996E-11</v>
      </c>
      <c r="L365" s="4">
        <v>7.062811E-10</v>
      </c>
      <c r="M365" s="4">
        <v>1.2062884E-10</v>
      </c>
      <c r="N365" s="4">
        <v>1.0070694000000001E-10</v>
      </c>
      <c r="O365" s="4">
        <v>9.3881838000000009E-10</v>
      </c>
      <c r="P365" s="4">
        <v>2.1947564000000001E-9</v>
      </c>
    </row>
    <row r="366" spans="1:16" x14ac:dyDescent="0.4">
      <c r="A366" s="3">
        <v>524200</v>
      </c>
      <c r="B366" t="str">
        <f>VLOOKUP(A366,'sector labels'!A:B,2,FALSE)</f>
        <v>Insurance agencies, brokerages, and related activities</v>
      </c>
      <c r="C366" s="4">
        <v>4.1594495499399992E-9</v>
      </c>
      <c r="D366" s="4">
        <v>9.3288099999999993E-13</v>
      </c>
      <c r="E366" s="4">
        <v>4.9149079999999998E-11</v>
      </c>
      <c r="F366" s="4">
        <v>3.1182340000000001E-14</v>
      </c>
      <c r="G366" s="4">
        <v>9.9540399999999995E-15</v>
      </c>
      <c r="H366" s="4">
        <v>1.4449256000000002E-13</v>
      </c>
      <c r="I366" s="4">
        <v>0</v>
      </c>
      <c r="J366" s="4">
        <v>0</v>
      </c>
      <c r="K366" s="4">
        <v>0</v>
      </c>
      <c r="L366" s="4">
        <v>1.9300705999999999E-9</v>
      </c>
      <c r="M366" s="4">
        <v>2.2080220000000003E-10</v>
      </c>
      <c r="N366" s="4">
        <v>2.5363436000000002E-10</v>
      </c>
      <c r="O366" s="4">
        <v>5.8965280000000009E-10</v>
      </c>
      <c r="P366" s="4">
        <v>1.1150219999999998E-9</v>
      </c>
    </row>
    <row r="367" spans="1:16" x14ac:dyDescent="0.4">
      <c r="A367" s="3" t="s">
        <v>359</v>
      </c>
      <c r="B367" t="str">
        <f>VLOOKUP(A367,'sector labels'!A:B,2,FALSE)</f>
        <v>Monetary authorities and depository credit intermediation</v>
      </c>
      <c r="C367" s="4">
        <v>3.9340990864820002E-9</v>
      </c>
      <c r="D367" s="4">
        <v>1.221174E-12</v>
      </c>
      <c r="E367" s="4">
        <v>7.2868299999999991E-11</v>
      </c>
      <c r="F367" s="4">
        <v>2.9082872199999995E-13</v>
      </c>
      <c r="G367" s="4">
        <v>1.0746199999999999E-15</v>
      </c>
      <c r="H367" s="4">
        <v>1.8164914000000002E-13</v>
      </c>
      <c r="I367" s="4">
        <v>0</v>
      </c>
      <c r="J367" s="4">
        <v>0</v>
      </c>
      <c r="K367" s="4">
        <v>0</v>
      </c>
      <c r="L367" s="4">
        <v>6.6390619999999996E-10</v>
      </c>
      <c r="M367" s="4">
        <v>9.5418380000000008E-10</v>
      </c>
      <c r="N367" s="4">
        <v>2.8943025999999997E-10</v>
      </c>
      <c r="O367" s="4">
        <v>7.8182079999999994E-10</v>
      </c>
      <c r="P367" s="4">
        <v>1.1701949999999998E-9</v>
      </c>
    </row>
    <row r="368" spans="1:16" x14ac:dyDescent="0.4">
      <c r="A368" s="3" t="s">
        <v>408</v>
      </c>
      <c r="B368" t="str">
        <f>VLOOKUP(A368,'sector labels'!A:B,2,FALSE)</f>
        <v>Junior colleges, colleges, universities, and professional schools</v>
      </c>
      <c r="C368" s="4">
        <v>3.8923544073999998E-9</v>
      </c>
      <c r="D368" s="4">
        <v>1.9096840000000003E-12</v>
      </c>
      <c r="E368" s="4">
        <v>1.089441E-10</v>
      </c>
      <c r="F368" s="4">
        <v>1.2906063999999999E-13</v>
      </c>
      <c r="G368" s="4">
        <v>3.9093360000000001E-14</v>
      </c>
      <c r="H368" s="4">
        <v>2.3594939999999998E-13</v>
      </c>
      <c r="I368" s="4">
        <v>3.1850380000000001E-10</v>
      </c>
      <c r="J368" s="4">
        <v>3.4137099999999998E-11</v>
      </c>
      <c r="K368" s="4">
        <v>2.7743440000000001E-11</v>
      </c>
      <c r="L368" s="4">
        <v>1.4930338E-10</v>
      </c>
      <c r="M368" s="4">
        <v>6.7327799999999998E-11</v>
      </c>
      <c r="N368" s="4">
        <v>3.8065299999999995E-10</v>
      </c>
      <c r="O368" s="4">
        <v>1.2716060000000001E-9</v>
      </c>
      <c r="P368" s="4">
        <v>1.5318220000000002E-9</v>
      </c>
    </row>
    <row r="369" spans="1:16" x14ac:dyDescent="0.4">
      <c r="A369" s="3">
        <v>336414</v>
      </c>
      <c r="B369" t="str">
        <f>VLOOKUP(A369,'sector labels'!A:B,2,FALSE)</f>
        <v>Guided missile and space vehicle manufacturing</v>
      </c>
      <c r="C369" s="4">
        <v>3.8304362318599998E-9</v>
      </c>
      <c r="D369" s="4">
        <v>1.3466395999999998E-12</v>
      </c>
      <c r="E369" s="4">
        <v>9.4434999999999995E-11</v>
      </c>
      <c r="F369" s="4">
        <v>1.6663340000000001E-13</v>
      </c>
      <c r="G369" s="4">
        <v>2.0415840000000001E-14</v>
      </c>
      <c r="H369" s="4">
        <v>1.8286301999999998E-13</v>
      </c>
      <c r="I369" s="4">
        <v>6.7971340000000007E-10</v>
      </c>
      <c r="J369" s="4">
        <v>2.7262640000000001E-10</v>
      </c>
      <c r="K369" s="4">
        <v>4.0478860000000002E-10</v>
      </c>
      <c r="L369" s="4">
        <v>3.8090580000000009E-10</v>
      </c>
      <c r="M369" s="4">
        <v>4.6537819999999999E-10</v>
      </c>
      <c r="N369" s="4">
        <v>2.1900301999999998E-10</v>
      </c>
      <c r="O369" s="4">
        <v>4.6612026000000006E-10</v>
      </c>
      <c r="P369" s="4">
        <v>8.4574899999999999E-10</v>
      </c>
    </row>
    <row r="370" spans="1:16" x14ac:dyDescent="0.4">
      <c r="A370" s="3">
        <v>424200</v>
      </c>
      <c r="B370" t="str">
        <f>VLOOKUP(A370,'sector labels'!A:B,2,FALSE)</f>
        <v>Drugs and druggists’ sundries</v>
      </c>
      <c r="C370" s="4">
        <v>3.8171855551599998E-9</v>
      </c>
      <c r="D370" s="4">
        <v>2.5928700000000004E-12</v>
      </c>
      <c r="E370" s="4">
        <v>9.9934760000000018E-11</v>
      </c>
      <c r="F370" s="4">
        <v>2.706066E-13</v>
      </c>
      <c r="G370" s="4">
        <v>4.1526560000000002E-14</v>
      </c>
      <c r="H370" s="4">
        <v>2.3501200000000002E-13</v>
      </c>
      <c r="I370" s="4">
        <v>1.505996E-10</v>
      </c>
      <c r="J370" s="4">
        <v>2.4494836000000005E-10</v>
      </c>
      <c r="K370" s="4">
        <v>1.4831212000000001E-10</v>
      </c>
      <c r="L370" s="4">
        <v>1.0306990000000001E-10</v>
      </c>
      <c r="M370" s="4">
        <v>1.1673299999999999E-10</v>
      </c>
      <c r="N370" s="4">
        <v>3.4111779999999998E-10</v>
      </c>
      <c r="O370" s="4">
        <v>1.13665E-9</v>
      </c>
      <c r="P370" s="4">
        <v>1.4726800000000001E-9</v>
      </c>
    </row>
    <row r="371" spans="1:16" x14ac:dyDescent="0.4">
      <c r="A371" s="3">
        <v>519130</v>
      </c>
      <c r="B371" t="str">
        <f>VLOOKUP(A371,'sector labels'!A:B,2,FALSE)</f>
        <v>Internet publishing and broadcasting and Web search portals</v>
      </c>
      <c r="C371" s="4">
        <v>3.7828999631200004E-9</v>
      </c>
      <c r="D371" s="4">
        <v>2.9207139999999999E-12</v>
      </c>
      <c r="E371" s="4">
        <v>7.525546000000001E-11</v>
      </c>
      <c r="F371" s="4">
        <v>1.6840488E-13</v>
      </c>
      <c r="G371" s="4">
        <v>1.2358164E-13</v>
      </c>
      <c r="H371" s="4">
        <v>1.7140259999999999E-13</v>
      </c>
      <c r="I371" s="4">
        <v>2.2287719999999997E-10</v>
      </c>
      <c r="J371" s="4">
        <v>0</v>
      </c>
      <c r="K371" s="4">
        <v>0</v>
      </c>
      <c r="L371" s="4">
        <v>2.373952E-10</v>
      </c>
      <c r="M371" s="4">
        <v>1.922598E-10</v>
      </c>
      <c r="N371" s="4">
        <v>3.6033820000000001E-10</v>
      </c>
      <c r="O371" s="4">
        <v>1.0818640000000001E-9</v>
      </c>
      <c r="P371" s="4">
        <v>1.6095259999999999E-9</v>
      </c>
    </row>
    <row r="372" spans="1:16" x14ac:dyDescent="0.4">
      <c r="A372" s="3">
        <v>334220</v>
      </c>
      <c r="B372" t="str">
        <f>VLOOKUP(A372,'sector labels'!A:B,2,FALSE)</f>
        <v>Broadcast and wireless communications equipment</v>
      </c>
      <c r="C372" s="4">
        <v>3.6096969389080001E-9</v>
      </c>
      <c r="D372" s="4">
        <v>1.3571627600000001E-12</v>
      </c>
      <c r="E372" s="4">
        <v>1.159284E-10</v>
      </c>
      <c r="F372" s="4">
        <v>2.5984322000000003E-13</v>
      </c>
      <c r="G372" s="4">
        <v>1.2068287999999998E-14</v>
      </c>
      <c r="H372" s="4">
        <v>6.1124639999999994E-14</v>
      </c>
      <c r="I372" s="4">
        <v>5.0850180000000001E-10</v>
      </c>
      <c r="J372" s="4">
        <v>2.1623079999999998E-10</v>
      </c>
      <c r="K372" s="4">
        <v>2.9435720000000004E-10</v>
      </c>
      <c r="L372" s="4">
        <v>2.9233320000000005E-10</v>
      </c>
      <c r="M372" s="4">
        <v>3.9671260000000007E-10</v>
      </c>
      <c r="N372" s="4">
        <v>1.5453808000000002E-10</v>
      </c>
      <c r="O372" s="4">
        <v>5.4185172000000006E-10</v>
      </c>
      <c r="P372" s="4">
        <v>1.0875529400000001E-9</v>
      </c>
    </row>
    <row r="373" spans="1:16" x14ac:dyDescent="0.4">
      <c r="A373" s="3" t="s">
        <v>362</v>
      </c>
      <c r="B373" t="str">
        <f>VLOOKUP(A373,'sector labels'!A:B,2,FALSE)</f>
        <v>Securities and commodity contracts intermediation and brokerage</v>
      </c>
      <c r="C373" s="4">
        <v>3.5745151038399997E-9</v>
      </c>
      <c r="D373" s="4">
        <v>1.0863002E-12</v>
      </c>
      <c r="E373" s="4">
        <v>6.5306980000000007E-11</v>
      </c>
      <c r="F373" s="4">
        <v>4.4004560000000001E-14</v>
      </c>
      <c r="G373" s="4">
        <v>2.1704199999999999E-15</v>
      </c>
      <c r="H373" s="4">
        <v>1.4126866E-13</v>
      </c>
      <c r="I373" s="4">
        <v>0</v>
      </c>
      <c r="J373" s="4">
        <v>0</v>
      </c>
      <c r="K373" s="4">
        <v>0</v>
      </c>
      <c r="L373" s="4">
        <v>1.0073494000000001E-9</v>
      </c>
      <c r="M373" s="4">
        <v>4.2736199999999998E-10</v>
      </c>
      <c r="N373" s="4">
        <v>3.0756997999999997E-10</v>
      </c>
      <c r="O373" s="4">
        <v>7.1125919999999993E-10</v>
      </c>
      <c r="P373" s="4">
        <v>1.0543938000000001E-9</v>
      </c>
    </row>
    <row r="374" spans="1:16" x14ac:dyDescent="0.4">
      <c r="A374" s="3">
        <v>515200</v>
      </c>
      <c r="B374" t="str">
        <f>VLOOKUP(A374,'sector labels'!A:B,2,FALSE)</f>
        <v>Cable and other subscription programming</v>
      </c>
      <c r="C374" s="4">
        <v>3.5543421901199999E-9</v>
      </c>
      <c r="D374" s="4">
        <v>2.7429479999999998E-12</v>
      </c>
      <c r="E374" s="4">
        <v>6.4845039999999994E-11</v>
      </c>
      <c r="F374" s="4">
        <v>1.0815202000000001E-13</v>
      </c>
      <c r="G374" s="4">
        <v>6.2367299999999997E-14</v>
      </c>
      <c r="H374" s="4">
        <v>1.7168280000000001E-13</v>
      </c>
      <c r="I374" s="4">
        <v>2.3242439999999999E-10</v>
      </c>
      <c r="J374" s="4">
        <v>0</v>
      </c>
      <c r="K374" s="4">
        <v>0</v>
      </c>
      <c r="L374" s="4">
        <v>2.4581020000000001E-10</v>
      </c>
      <c r="M374" s="4">
        <v>2.002186E-10</v>
      </c>
      <c r="N374" s="4">
        <v>3.7367719999999998E-10</v>
      </c>
      <c r="O374" s="4">
        <v>9.3658959999999984E-10</v>
      </c>
      <c r="P374" s="4">
        <v>1.497692E-9</v>
      </c>
    </row>
    <row r="375" spans="1:16" x14ac:dyDescent="0.4">
      <c r="A375" s="3">
        <v>334511</v>
      </c>
      <c r="B375" t="str">
        <f>VLOOKUP(A375,'sector labels'!A:B,2,FALSE)</f>
        <v>Search, detection, and navigation instruments manufacturing</v>
      </c>
      <c r="C375" s="4">
        <v>3.55181573318E-9</v>
      </c>
      <c r="D375" s="4">
        <v>1.1658538000000001E-12</v>
      </c>
      <c r="E375" s="4">
        <v>5.9967999999999997E-11</v>
      </c>
      <c r="F375" s="4">
        <v>9.189976000000001E-14</v>
      </c>
      <c r="G375" s="4">
        <v>7.6250000000000006E-15</v>
      </c>
      <c r="H375" s="4">
        <v>4.869462E-14</v>
      </c>
      <c r="I375" s="4">
        <v>2.8875080000000001E-10</v>
      </c>
      <c r="J375" s="4">
        <v>1.1939725999999999E-10</v>
      </c>
      <c r="K375" s="4">
        <v>1.6965980000000003E-10</v>
      </c>
      <c r="L375" s="4">
        <v>1.03711058E-9</v>
      </c>
      <c r="M375" s="4">
        <v>2.0490859999999999E-10</v>
      </c>
      <c r="N375" s="4">
        <v>9.1224820000000013E-11</v>
      </c>
      <c r="O375" s="4">
        <v>3.887136E-10</v>
      </c>
      <c r="P375" s="4">
        <v>1.1907682000000001E-9</v>
      </c>
    </row>
    <row r="376" spans="1:16" x14ac:dyDescent="0.4">
      <c r="A376" s="3">
        <v>325190</v>
      </c>
      <c r="B376" t="str">
        <f>VLOOKUP(A376,'sector labels'!A:B,2,FALSE)</f>
        <v>Other basic organic chemical manufacturing</v>
      </c>
      <c r="C376" s="4">
        <v>3.4663239723200003E-9</v>
      </c>
      <c r="D376" s="4">
        <v>9.3148479999999993E-13</v>
      </c>
      <c r="E376" s="4">
        <v>5.9322379999999986E-11</v>
      </c>
      <c r="F376" s="4">
        <v>8.5236020000000008E-14</v>
      </c>
      <c r="G376" s="4">
        <v>1.33672E-14</v>
      </c>
      <c r="H376" s="4">
        <v>6.6004300000000005E-14</v>
      </c>
      <c r="I376" s="4">
        <v>5.251467999999999E-10</v>
      </c>
      <c r="J376" s="4">
        <v>4.1125100000000001E-10</v>
      </c>
      <c r="K376" s="4">
        <v>3.0729340000000003E-10</v>
      </c>
      <c r="L376" s="4">
        <v>3.0326980000000002E-10</v>
      </c>
      <c r="M376" s="4">
        <v>4.0228020000000004E-10</v>
      </c>
      <c r="N376" s="4">
        <v>1.598034E-10</v>
      </c>
      <c r="O376" s="4">
        <v>4.0571509999999996E-10</v>
      </c>
      <c r="P376" s="4">
        <v>8.9114579999999997E-10</v>
      </c>
    </row>
    <row r="377" spans="1:16" x14ac:dyDescent="0.4">
      <c r="A377" s="3">
        <v>541700</v>
      </c>
      <c r="B377" t="str">
        <f>VLOOKUP(A377,'sector labels'!A:B,2,FALSE)</f>
        <v>Scientific research and development services</v>
      </c>
      <c r="C377" s="4">
        <v>3.0911538202560001E-9</v>
      </c>
      <c r="D377" s="4">
        <v>7.7214799999999995E-13</v>
      </c>
      <c r="E377" s="4">
        <v>6.4690799999999995E-11</v>
      </c>
      <c r="F377" s="4">
        <v>1.0723895999999998E-13</v>
      </c>
      <c r="G377" s="4">
        <v>2.0878555999999997E-14</v>
      </c>
      <c r="H377" s="4">
        <v>8.6614740000000001E-14</v>
      </c>
      <c r="I377" s="4">
        <v>4.7352199999999994E-11</v>
      </c>
      <c r="J377" s="4">
        <v>2.7014000000000001E-11</v>
      </c>
      <c r="K377" s="4">
        <v>1.4363434E-10</v>
      </c>
      <c r="L377" s="4">
        <v>4.1902460000000004E-10</v>
      </c>
      <c r="M377" s="4">
        <v>4.0998520000000002E-10</v>
      </c>
      <c r="N377" s="4">
        <v>2.1058860000000001E-10</v>
      </c>
      <c r="O377" s="4">
        <v>5.9435399999999995E-10</v>
      </c>
      <c r="P377" s="4">
        <v>1.1735232000000001E-9</v>
      </c>
    </row>
    <row r="378" spans="1:16" x14ac:dyDescent="0.4">
      <c r="A378" s="3">
        <v>541512</v>
      </c>
      <c r="B378" t="str">
        <f>VLOOKUP(A378,'sector labels'!A:B,2,FALSE)</f>
        <v>Computer systems design services</v>
      </c>
      <c r="C378" s="4">
        <v>2.7232480586720001E-9</v>
      </c>
      <c r="D378" s="4">
        <v>1.1422357999999998E-12</v>
      </c>
      <c r="E378" s="4">
        <v>7.4546179999999996E-11</v>
      </c>
      <c r="F378" s="4">
        <v>7.7047720000000004E-14</v>
      </c>
      <c r="G378" s="4">
        <v>2.3112732000000002E-14</v>
      </c>
      <c r="H378" s="4">
        <v>2.1294241999999999E-13</v>
      </c>
      <c r="I378" s="4">
        <v>1.60831E-11</v>
      </c>
      <c r="J378" s="4">
        <v>6.4155799999999992E-12</v>
      </c>
      <c r="K378" s="4">
        <v>4.8634600000000004E-11</v>
      </c>
      <c r="L378" s="4">
        <v>1.5741908E-10</v>
      </c>
      <c r="M378" s="4">
        <v>1.5034396000000001E-10</v>
      </c>
      <c r="N378" s="4">
        <v>7.3143019999999991E-11</v>
      </c>
      <c r="O378" s="4">
        <v>8.1707139999999988E-10</v>
      </c>
      <c r="P378" s="4">
        <v>1.3781357999999999E-9</v>
      </c>
    </row>
    <row r="379" spans="1:16" x14ac:dyDescent="0.4">
      <c r="A379" s="3">
        <v>523900</v>
      </c>
      <c r="B379" t="str">
        <f>VLOOKUP(A379,'sector labels'!A:B,2,FALSE)</f>
        <v>Other financial investment activities</v>
      </c>
      <c r="C379" s="4">
        <v>2.6112250713980002E-9</v>
      </c>
      <c r="D379" s="4">
        <v>7.9056379999999989E-13</v>
      </c>
      <c r="E379" s="4">
        <v>5.2706679999999994E-11</v>
      </c>
      <c r="F379" s="4">
        <v>4.0287579999999992E-14</v>
      </c>
      <c r="G379" s="4">
        <v>1.4542580000000001E-15</v>
      </c>
      <c r="H379" s="4">
        <v>9.5725760000000018E-14</v>
      </c>
      <c r="I379" s="4">
        <v>0</v>
      </c>
      <c r="J379" s="4">
        <v>0</v>
      </c>
      <c r="K379" s="4">
        <v>0</v>
      </c>
      <c r="L379" s="4">
        <v>6.8063579999999994E-10</v>
      </c>
      <c r="M379" s="4">
        <v>2.9647959999999997E-10</v>
      </c>
      <c r="N379" s="4">
        <v>2.0766156000000001E-10</v>
      </c>
      <c r="O379" s="4">
        <v>6.3994100000000008E-10</v>
      </c>
      <c r="P379" s="4">
        <v>7.3287239999999991E-10</v>
      </c>
    </row>
    <row r="380" spans="1:16" x14ac:dyDescent="0.4">
      <c r="A380" s="3">
        <v>541100</v>
      </c>
      <c r="B380" t="str">
        <f>VLOOKUP(A380,'sector labels'!A:B,2,FALSE)</f>
        <v>Legal services</v>
      </c>
      <c r="C380" s="4">
        <v>2.4548379073259999E-9</v>
      </c>
      <c r="D380" s="4">
        <v>6.199542E-13</v>
      </c>
      <c r="E380" s="4">
        <v>5.1742979999999995E-11</v>
      </c>
      <c r="F380" s="4">
        <v>8.6075759999999991E-14</v>
      </c>
      <c r="G380" s="4">
        <v>1.7078266000000001E-14</v>
      </c>
      <c r="H380" s="4">
        <v>6.9799100000000001E-14</v>
      </c>
      <c r="I380" s="4">
        <v>3.9150999999999997E-11</v>
      </c>
      <c r="J380" s="4">
        <v>2.0797200000000001E-11</v>
      </c>
      <c r="K380" s="4">
        <v>1.1057998E-10</v>
      </c>
      <c r="L380" s="4">
        <v>3.3094460000000002E-10</v>
      </c>
      <c r="M380" s="4">
        <v>3.1839580000000001E-10</v>
      </c>
      <c r="N380" s="4">
        <v>1.6828284E-10</v>
      </c>
      <c r="O380" s="4">
        <v>4.7475160000000003E-10</v>
      </c>
      <c r="P380" s="4">
        <v>9.3939899999999977E-10</v>
      </c>
    </row>
    <row r="381" spans="1:16" x14ac:dyDescent="0.4">
      <c r="A381" s="3">
        <v>518200</v>
      </c>
      <c r="B381" t="str">
        <f>VLOOKUP(A381,'sector labels'!A:B,2,FALSE)</f>
        <v>Data processing, hosting, and related services</v>
      </c>
      <c r="C381" s="4">
        <v>2.4366652161999999E-9</v>
      </c>
      <c r="D381" s="4">
        <v>1.8994300000000001E-12</v>
      </c>
      <c r="E381" s="4">
        <v>4.5025039999999998E-11</v>
      </c>
      <c r="F381" s="4">
        <v>7.6264459999999987E-14</v>
      </c>
      <c r="G381" s="4">
        <v>4.1850599999999999E-14</v>
      </c>
      <c r="H381" s="4">
        <v>1.1851113999999999E-13</v>
      </c>
      <c r="I381" s="4">
        <v>1.5248164000000002E-10</v>
      </c>
      <c r="J381" s="4">
        <v>0</v>
      </c>
      <c r="K381" s="4">
        <v>0</v>
      </c>
      <c r="L381" s="4">
        <v>1.7035488000000001E-10</v>
      </c>
      <c r="M381" s="4">
        <v>1.3403499999999999E-10</v>
      </c>
      <c r="N381" s="4">
        <v>2.5729979999999997E-10</v>
      </c>
      <c r="O381" s="4">
        <v>6.4103400000000004E-10</v>
      </c>
      <c r="P381" s="4">
        <v>1.0342988000000001E-9</v>
      </c>
    </row>
    <row r="382" spans="1:16" x14ac:dyDescent="0.4">
      <c r="A382" s="3">
        <v>533000</v>
      </c>
      <c r="B382" t="str">
        <f>VLOOKUP(A382,'sector labels'!A:B,2,FALSE)</f>
        <v>Lessors of nonfinancial intangible assets</v>
      </c>
      <c r="C382" s="4">
        <v>2.3628963993240002E-9</v>
      </c>
      <c r="D382" s="4">
        <v>9.9121559999999998E-13</v>
      </c>
      <c r="E382" s="4">
        <v>4.227422E-11</v>
      </c>
      <c r="F382" s="4">
        <v>1.4137396000000003E-13</v>
      </c>
      <c r="G382" s="4">
        <v>1.8856204E-14</v>
      </c>
      <c r="H382" s="4">
        <v>8.4573560000000002E-14</v>
      </c>
      <c r="I382" s="4">
        <v>1.8407478000000001E-10</v>
      </c>
      <c r="J382" s="4">
        <v>2.9496800000000003E-11</v>
      </c>
      <c r="K382" s="4">
        <v>1.2313179999999999E-11</v>
      </c>
      <c r="L382" s="4">
        <v>6.1130799999999996E-12</v>
      </c>
      <c r="M382" s="4">
        <v>0</v>
      </c>
      <c r="N382" s="4">
        <v>1.7011592E-10</v>
      </c>
      <c r="O382" s="4">
        <v>1.0130758000000001E-9</v>
      </c>
      <c r="P382" s="4">
        <v>9.041966000000002E-10</v>
      </c>
    </row>
    <row r="383" spans="1:16" x14ac:dyDescent="0.4">
      <c r="A383" s="3">
        <v>312200</v>
      </c>
      <c r="B383" t="str">
        <f>VLOOKUP(A383,'sector labels'!A:B,2,FALSE)</f>
        <v>Tobacco product manufacturing</v>
      </c>
      <c r="C383" s="4">
        <v>2.1596180152400002E-9</v>
      </c>
      <c r="D383" s="4">
        <v>3.4428550000000007E-13</v>
      </c>
      <c r="E383" s="4">
        <v>2.37342E-11</v>
      </c>
      <c r="F383" s="4">
        <v>7.0132599999999986E-14</v>
      </c>
      <c r="G383" s="4">
        <v>1.2046340000000002E-14</v>
      </c>
      <c r="H383" s="4">
        <v>5.2370800000000003E-14</v>
      </c>
      <c r="I383" s="4">
        <v>4.3465039999999997E-10</v>
      </c>
      <c r="J383" s="4">
        <v>1.8563819999999999E-10</v>
      </c>
      <c r="K383" s="4">
        <v>2.6218339999999997E-10</v>
      </c>
      <c r="L383" s="4">
        <v>2.5056139999999999E-10</v>
      </c>
      <c r="M383" s="4">
        <v>3.1184840000000002E-10</v>
      </c>
      <c r="N383" s="4">
        <v>1.3534359999999998E-10</v>
      </c>
      <c r="O383" s="4">
        <v>1.8593997999999999E-10</v>
      </c>
      <c r="P383" s="4">
        <v>3.6923959999999999E-10</v>
      </c>
    </row>
    <row r="384" spans="1:16" x14ac:dyDescent="0.4">
      <c r="A384" s="3">
        <v>524113</v>
      </c>
      <c r="B384" t="str">
        <f>VLOOKUP(A384,'sector labels'!A:B,2,FALSE)</f>
        <v>Direct life insurance carriers</v>
      </c>
      <c r="C384" s="4">
        <v>1.7144330572880001E-9</v>
      </c>
      <c r="D384" s="4">
        <v>5.0371699999999998E-13</v>
      </c>
      <c r="E384" s="4">
        <v>3.0771220000000001E-11</v>
      </c>
      <c r="F384" s="4">
        <v>2.1347303999999998E-14</v>
      </c>
      <c r="G384" s="4">
        <v>1.051464E-15</v>
      </c>
      <c r="H384" s="4">
        <v>6.8901519999999993E-14</v>
      </c>
      <c r="I384" s="4">
        <v>0</v>
      </c>
      <c r="J384" s="4">
        <v>0</v>
      </c>
      <c r="K384" s="4">
        <v>0</v>
      </c>
      <c r="L384" s="4">
        <v>4.9126639999999999E-10</v>
      </c>
      <c r="M384" s="4">
        <v>2.0873860000000001E-10</v>
      </c>
      <c r="N384" s="4">
        <v>1.4973462000000001E-10</v>
      </c>
      <c r="O384" s="4">
        <v>3.2915020000000001E-10</v>
      </c>
      <c r="P384" s="4">
        <v>5.0417699999999998E-10</v>
      </c>
    </row>
    <row r="385" spans="1:16" x14ac:dyDescent="0.4">
      <c r="A385" s="3" t="s">
        <v>365</v>
      </c>
      <c r="B385" t="str">
        <f>VLOOKUP(A385,'sector labels'!A:B,2,FALSE)</f>
        <v>Insurance carriers, except direct life</v>
      </c>
      <c r="C385" s="4">
        <v>1.6384298195780001E-9</v>
      </c>
      <c r="D385" s="4">
        <v>4.9619479999999997E-13</v>
      </c>
      <c r="E385" s="4">
        <v>2.940052E-11</v>
      </c>
      <c r="F385" s="4">
        <v>2.0424857999999999E-14</v>
      </c>
      <c r="G385" s="4">
        <v>1.00776E-15</v>
      </c>
      <c r="H385" s="4">
        <v>6.5932160000000005E-14</v>
      </c>
      <c r="I385" s="4">
        <v>0</v>
      </c>
      <c r="J385" s="4">
        <v>0</v>
      </c>
      <c r="K385" s="4">
        <v>0</v>
      </c>
      <c r="L385" s="4">
        <v>4.6956800000000005E-10</v>
      </c>
      <c r="M385" s="4">
        <v>1.9966900000000001E-10</v>
      </c>
      <c r="N385" s="4">
        <v>1.4322134E-10</v>
      </c>
      <c r="O385" s="4">
        <v>3.145498E-10</v>
      </c>
      <c r="P385" s="4">
        <v>4.8143760000000011E-10</v>
      </c>
    </row>
    <row r="386" spans="1:16" x14ac:dyDescent="0.4">
      <c r="A386" s="3">
        <v>511200</v>
      </c>
      <c r="B386" t="str">
        <f>VLOOKUP(A386,'sector labels'!A:B,2,FALSE)</f>
        <v>Software publishers</v>
      </c>
      <c r="C386" s="4">
        <v>1.6209836691199999E-9</v>
      </c>
      <c r="D386" s="4">
        <v>1.263344E-12</v>
      </c>
      <c r="E386" s="4">
        <v>2.9949540000000003E-11</v>
      </c>
      <c r="F386" s="4">
        <v>5.0724399999999994E-14</v>
      </c>
      <c r="G386" s="4">
        <v>2.7837119999999999E-14</v>
      </c>
      <c r="H386" s="4">
        <v>7.8823599999999994E-14</v>
      </c>
      <c r="I386" s="4">
        <v>1.0143053999999999E-10</v>
      </c>
      <c r="J386" s="4">
        <v>0</v>
      </c>
      <c r="K386" s="4">
        <v>0</v>
      </c>
      <c r="L386" s="4">
        <v>1.1335646E-10</v>
      </c>
      <c r="M386" s="4">
        <v>8.9146200000000001E-11</v>
      </c>
      <c r="N386" s="4">
        <v>1.7117820000000002E-10</v>
      </c>
      <c r="O386" s="4">
        <v>4.2642759999999995E-10</v>
      </c>
      <c r="P386" s="4">
        <v>6.8807440000000004E-10</v>
      </c>
    </row>
    <row r="387" spans="1:16" x14ac:dyDescent="0.4">
      <c r="A387" s="3">
        <v>517210</v>
      </c>
      <c r="B387" t="str">
        <f>VLOOKUP(A387,'sector labels'!A:B,2,FALSE)</f>
        <v>Wireless telecommunications carriers (except satellite)</v>
      </c>
      <c r="C387" s="4">
        <v>1.287374350768E-9</v>
      </c>
      <c r="D387" s="4">
        <v>1.0032817999999998E-12</v>
      </c>
      <c r="E387" s="4">
        <v>2.378582E-11</v>
      </c>
      <c r="F387" s="4">
        <v>4.0261319999999999E-14</v>
      </c>
      <c r="G387" s="4">
        <v>2.2123067999999998E-14</v>
      </c>
      <c r="H387" s="4">
        <v>6.2604580000000014E-14</v>
      </c>
      <c r="I387" s="4">
        <v>8.0646479999999998E-11</v>
      </c>
      <c r="J387" s="4">
        <v>0</v>
      </c>
      <c r="K387" s="4">
        <v>0</v>
      </c>
      <c r="L387" s="4">
        <v>8.9928180000000003E-11</v>
      </c>
      <c r="M387" s="4">
        <v>7.0889940000000004E-11</v>
      </c>
      <c r="N387" s="4">
        <v>1.3590846000000001E-10</v>
      </c>
      <c r="O387" s="4">
        <v>3.3872880000000006E-10</v>
      </c>
      <c r="P387" s="4">
        <v>5.4635839999999997E-10</v>
      </c>
    </row>
    <row r="388" spans="1:16" x14ac:dyDescent="0.4">
      <c r="A388" s="3">
        <v>325110</v>
      </c>
      <c r="B388" t="str">
        <f>VLOOKUP(A388,'sector labels'!A:B,2,FALSE)</f>
        <v>Petrochemical manufacturing</v>
      </c>
      <c r="C388" s="4">
        <v>1.2755880033760001E-9</v>
      </c>
      <c r="D388" s="4">
        <v>1.7965322E-13</v>
      </c>
      <c r="E388" s="4">
        <v>1.0439899999999999E-11</v>
      </c>
      <c r="F388" s="4">
        <v>2.9728742000000002E-14</v>
      </c>
      <c r="G388" s="4">
        <v>5.4775819999999998E-15</v>
      </c>
      <c r="H388" s="4">
        <v>2.1363831999999998E-14</v>
      </c>
      <c r="I388" s="4">
        <v>1.869386E-10</v>
      </c>
      <c r="J388" s="4">
        <v>4.0439839999999998E-10</v>
      </c>
      <c r="K388" s="4">
        <v>1.1664274E-10</v>
      </c>
      <c r="L388" s="4">
        <v>1.0698725999999999E-10</v>
      </c>
      <c r="M388" s="4">
        <v>1.3902700000000001E-10</v>
      </c>
      <c r="N388" s="4">
        <v>5.7976739999999995E-11</v>
      </c>
      <c r="O388" s="4">
        <v>8.339968E-11</v>
      </c>
      <c r="P388" s="4">
        <v>1.6954145999999998E-10</v>
      </c>
    </row>
    <row r="389" spans="1:16" x14ac:dyDescent="0.4">
      <c r="A389" s="3">
        <v>211000</v>
      </c>
      <c r="B389" t="str">
        <f>VLOOKUP(A389,'sector labels'!A:B,2,FALSE)</f>
        <v>Oil and gas extraction</v>
      </c>
      <c r="C389" s="4">
        <v>1.27118951836E-9</v>
      </c>
      <c r="D389" s="4">
        <v>4.080742E-13</v>
      </c>
      <c r="E389" s="4">
        <v>3.3555499999999999E-11</v>
      </c>
      <c r="F389" s="4">
        <v>3.6165795999999998E-14</v>
      </c>
      <c r="G389" s="4">
        <v>1.8591660000000001E-15</v>
      </c>
      <c r="H389" s="4">
        <v>2.3839197999999999E-14</v>
      </c>
      <c r="I389" s="4">
        <v>4.9466921999999995E-10</v>
      </c>
      <c r="J389" s="4">
        <v>5.3626280000000004E-11</v>
      </c>
      <c r="K389" s="4">
        <v>5.6054859999999997E-11</v>
      </c>
      <c r="L389" s="4">
        <v>0</v>
      </c>
      <c r="M389" s="4">
        <v>0</v>
      </c>
      <c r="N389" s="4">
        <v>1.699006E-11</v>
      </c>
      <c r="O389" s="4">
        <v>1.6782405999999999E-10</v>
      </c>
      <c r="P389" s="4">
        <v>4.4799959999999998E-10</v>
      </c>
    </row>
    <row r="390" spans="1:16" x14ac:dyDescent="0.4">
      <c r="A390" s="3">
        <v>331110</v>
      </c>
      <c r="B390" t="str">
        <f>VLOOKUP(A390,'sector labels'!A:B,2,FALSE)</f>
        <v>Iron and steel mills and ferroalloy manufacturing</v>
      </c>
      <c r="C390" s="4">
        <v>1.0797512967680001E-9</v>
      </c>
      <c r="D390" s="4">
        <v>1.7213346E-13</v>
      </c>
      <c r="E390" s="4">
        <v>1.1866471999999999E-11</v>
      </c>
      <c r="F390" s="4">
        <v>3.5064477999999999E-14</v>
      </c>
      <c r="G390" s="4">
        <v>6.0228500000000004E-15</v>
      </c>
      <c r="H390" s="4">
        <v>2.6183980000000002E-14</v>
      </c>
      <c r="I390" s="4">
        <v>2.1731360000000001E-10</v>
      </c>
      <c r="J390" s="4">
        <v>9.2814179999999997E-11</v>
      </c>
      <c r="K390" s="4">
        <v>1.3108480000000001E-10</v>
      </c>
      <c r="L390" s="4">
        <v>1.2527387999999999E-10</v>
      </c>
      <c r="M390" s="4">
        <v>1.5591600000000001E-10</v>
      </c>
      <c r="N390" s="4">
        <v>6.7668200000000005E-11</v>
      </c>
      <c r="O390" s="4">
        <v>9.2964940000000003E-11</v>
      </c>
      <c r="P390" s="4">
        <v>1.8460982000000002E-10</v>
      </c>
    </row>
    <row r="391" spans="1:16" x14ac:dyDescent="0.4">
      <c r="A391" s="3">
        <v>517110</v>
      </c>
      <c r="B391" t="str">
        <f>VLOOKUP(A391,'sector labels'!A:B,2,FALSE)</f>
        <v>Wired telecommunications carriers</v>
      </c>
      <c r="C391" s="4">
        <v>9.5493872159999984E-10</v>
      </c>
      <c r="D391" s="4">
        <v>7.4420820000000009E-13</v>
      </c>
      <c r="E391" s="4">
        <v>1.7643679999999998E-11</v>
      </c>
      <c r="F391" s="4">
        <v>2.9864720000000001E-14</v>
      </c>
      <c r="G391" s="4">
        <v>1.641028E-14</v>
      </c>
      <c r="H391" s="4">
        <v>4.64384E-14</v>
      </c>
      <c r="I391" s="4">
        <v>5.982135999999999E-11</v>
      </c>
      <c r="J391" s="4">
        <v>0</v>
      </c>
      <c r="K391" s="4">
        <v>0</v>
      </c>
      <c r="L391" s="4">
        <v>6.6706280000000006E-11</v>
      </c>
      <c r="M391" s="4">
        <v>5.2584220000000001E-11</v>
      </c>
      <c r="N391" s="4">
        <v>1.0081305999999999E-10</v>
      </c>
      <c r="O391" s="4">
        <v>2.512596E-10</v>
      </c>
      <c r="P391" s="4">
        <v>4.052736E-10</v>
      </c>
    </row>
    <row r="392" spans="1:16" x14ac:dyDescent="0.4">
      <c r="A392" s="3">
        <v>324110</v>
      </c>
      <c r="B392" t="str">
        <f>VLOOKUP(A392,'sector labels'!A:B,2,FALSE)</f>
        <v>Petroleum refineries</v>
      </c>
      <c r="C392" s="4">
        <v>3.6513587276639999E-10</v>
      </c>
      <c r="D392" s="4">
        <v>8.4245360000000009E-14</v>
      </c>
      <c r="E392" s="4">
        <v>6.9660660000000001E-12</v>
      </c>
      <c r="F392" s="4">
        <v>1.0939681999999999E-14</v>
      </c>
      <c r="G392" s="4">
        <v>1.8302844000000002E-15</v>
      </c>
      <c r="H392" s="4">
        <v>3.0654400000000004E-15</v>
      </c>
      <c r="I392" s="4">
        <v>2.1022717999999998E-10</v>
      </c>
      <c r="J392" s="4">
        <v>1.0309485999999998E-11</v>
      </c>
      <c r="K392" s="4">
        <v>1.4753339999999997E-11</v>
      </c>
      <c r="L392" s="4">
        <v>1.407524E-11</v>
      </c>
      <c r="M392" s="4">
        <v>1.7178939999999998E-11</v>
      </c>
      <c r="N392" s="4">
        <v>7.8016880000000001E-12</v>
      </c>
      <c r="O392" s="4">
        <v>1.1225368000000001E-11</v>
      </c>
      <c r="P392" s="4">
        <v>7.2498483999999986E-11</v>
      </c>
    </row>
    <row r="393" spans="1:16" x14ac:dyDescent="0.4">
      <c r="A393" s="3" t="s">
        <v>317</v>
      </c>
      <c r="B393" t="str">
        <f>VLOOKUP(A393,'sector labels'!A:B,2,FALSE)</f>
        <v>Customs duties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</row>
    <row r="394" spans="1:16" x14ac:dyDescent="0.4">
      <c r="A394" s="3" t="s">
        <v>369</v>
      </c>
      <c r="B394" t="str">
        <f>VLOOKUP(A394,'sector labels'!A:B,2,FALSE)</f>
        <v>Owner-occupied housing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</row>
    <row r="395" spans="1:16" x14ac:dyDescent="0.4">
      <c r="A395" s="3" t="s">
        <v>456</v>
      </c>
      <c r="B395" t="str">
        <f>VLOOKUP(A395,'sector labels'!A:B,2,FALSE)</f>
        <v>Federal general government (defense)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</row>
    <row r="396" spans="1:16" x14ac:dyDescent="0.4">
      <c r="A396" s="3" t="s">
        <v>458</v>
      </c>
      <c r="B396" t="str">
        <f>VLOOKUP(A396,'sector labels'!A:B,2,FALSE)</f>
        <v>Federal general government (nondefense)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</row>
    <row r="397" spans="1:16" x14ac:dyDescent="0.4">
      <c r="A397" s="3" t="s">
        <v>461</v>
      </c>
      <c r="B397" t="str">
        <f>VLOOKUP(A397,'sector labels'!A:B,2,FALSE)</f>
        <v>Other federal government enterprises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</row>
    <row r="398" spans="1:16" x14ac:dyDescent="0.4">
      <c r="A398" s="3" t="s">
        <v>469</v>
      </c>
      <c r="B398" t="str">
        <f>VLOOKUP(A398,'sector labels'!A:B,2,FALSE)</f>
        <v>Other state and local government enterprises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</row>
  </sheetData>
  <autoFilter ref="C1:C398" xr:uid="{AA1EF240-7260-4157-B08D-A040CA859232}"/>
  <sortState xmlns:xlrd2="http://schemas.microsoft.com/office/spreadsheetml/2017/richdata2" ref="A2:P398">
    <sortCondition descending="1" ref="C1:C398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6CB9-7C10-4552-B7EB-E7A1BA873203}">
  <dimension ref="A1:C406"/>
  <sheetViews>
    <sheetView tabSelected="1" workbookViewId="0">
      <selection activeCell="B18" sqref="B18"/>
    </sheetView>
  </sheetViews>
  <sheetFormatPr defaultRowHeight="13.9" x14ac:dyDescent="0.4"/>
  <cols>
    <col min="1" max="1" width="12.1328125" style="3" bestFit="1" customWidth="1"/>
    <col min="2" max="2" width="83.796875" bestFit="1" customWidth="1"/>
    <col min="3" max="3" width="12.46484375" style="3" bestFit="1" customWidth="1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3" t="s">
        <v>3</v>
      </c>
      <c r="B2" t="s">
        <v>4</v>
      </c>
      <c r="C2" s="3">
        <f>IF(ISNA(VLOOKUP(A2,[1]Sheet1!$A:$C,3,FALSE))=FALSE,1,0)</f>
        <v>1</v>
      </c>
    </row>
    <row r="3" spans="1:3" x14ac:dyDescent="0.4">
      <c r="A3" s="3" t="s">
        <v>5</v>
      </c>
      <c r="B3" t="s">
        <v>6</v>
      </c>
      <c r="C3" s="3">
        <f>IF(ISNA(VLOOKUP(A3,[1]Sheet1!$A:$C,3,FALSE))=FALSE,1,0)</f>
        <v>1</v>
      </c>
    </row>
    <row r="4" spans="1:3" x14ac:dyDescent="0.4">
      <c r="A4" s="3">
        <v>111200</v>
      </c>
      <c r="B4" t="s">
        <v>7</v>
      </c>
      <c r="C4" s="3">
        <f>IF(ISNA(VLOOKUP(A4,[1]Sheet1!$A:$C,3,FALSE))=FALSE,1,0)</f>
        <v>1</v>
      </c>
    </row>
    <row r="5" spans="1:3" x14ac:dyDescent="0.4">
      <c r="A5" s="3">
        <v>111300</v>
      </c>
      <c r="B5" t="s">
        <v>8</v>
      </c>
      <c r="C5" s="3">
        <f>IF(ISNA(VLOOKUP(A5,[1]Sheet1!$A:$C,3,FALSE))=FALSE,1,0)</f>
        <v>1</v>
      </c>
    </row>
    <row r="6" spans="1:3" x14ac:dyDescent="0.4">
      <c r="A6" s="3">
        <v>111400</v>
      </c>
      <c r="B6" t="s">
        <v>9</v>
      </c>
      <c r="C6" s="3">
        <f>IF(ISNA(VLOOKUP(A6,[1]Sheet1!$A:$C,3,FALSE))=FALSE,1,0)</f>
        <v>1</v>
      </c>
    </row>
    <row r="7" spans="1:3" x14ac:dyDescent="0.4">
      <c r="A7" s="3">
        <v>111900</v>
      </c>
      <c r="B7" t="s">
        <v>10</v>
      </c>
      <c r="C7" s="3">
        <f>IF(ISNA(VLOOKUP(A7,[1]Sheet1!$A:$C,3,FALSE))=FALSE,1,0)</f>
        <v>1</v>
      </c>
    </row>
    <row r="8" spans="1:3" x14ac:dyDescent="0.4">
      <c r="A8" s="3">
        <v>112120</v>
      </c>
      <c r="B8" t="s">
        <v>11</v>
      </c>
      <c r="C8" s="3">
        <f>IF(ISNA(VLOOKUP(A8,[1]Sheet1!$A:$C,3,FALSE))=FALSE,1,0)</f>
        <v>1</v>
      </c>
    </row>
    <row r="9" spans="1:3" x14ac:dyDescent="0.4">
      <c r="A9" s="3" t="s">
        <v>12</v>
      </c>
      <c r="B9" t="s">
        <v>13</v>
      </c>
      <c r="C9" s="3">
        <f>IF(ISNA(VLOOKUP(A9,[1]Sheet1!$A:$C,3,FALSE))=FALSE,1,0)</f>
        <v>1</v>
      </c>
    </row>
    <row r="10" spans="1:3" x14ac:dyDescent="0.4">
      <c r="A10" s="3">
        <v>112300</v>
      </c>
      <c r="B10" t="s">
        <v>14</v>
      </c>
      <c r="C10" s="3">
        <f>IF(ISNA(VLOOKUP(A10,[1]Sheet1!$A:$C,3,FALSE))=FALSE,1,0)</f>
        <v>1</v>
      </c>
    </row>
    <row r="11" spans="1:3" x14ac:dyDescent="0.4">
      <c r="A11" s="3" t="s">
        <v>15</v>
      </c>
      <c r="B11" t="s">
        <v>16</v>
      </c>
      <c r="C11" s="3">
        <f>IF(ISNA(VLOOKUP(A11,[1]Sheet1!$A:$C,3,FALSE))=FALSE,1,0)</f>
        <v>1</v>
      </c>
    </row>
    <row r="12" spans="1:3" x14ac:dyDescent="0.4">
      <c r="A12" s="3">
        <v>113000</v>
      </c>
      <c r="B12" t="s">
        <v>17</v>
      </c>
      <c r="C12" s="3">
        <f>IF(ISNA(VLOOKUP(A12,[1]Sheet1!$A:$C,3,FALSE))=FALSE,1,0)</f>
        <v>1</v>
      </c>
    </row>
    <row r="13" spans="1:3" x14ac:dyDescent="0.4">
      <c r="A13" s="3">
        <v>114000</v>
      </c>
      <c r="B13" t="s">
        <v>18</v>
      </c>
      <c r="C13" s="3">
        <f>IF(ISNA(VLOOKUP(A13,[1]Sheet1!$A:$C,3,FALSE))=FALSE,1,0)</f>
        <v>1</v>
      </c>
    </row>
    <row r="14" spans="1:3" x14ac:dyDescent="0.4">
      <c r="A14" s="3">
        <v>115000</v>
      </c>
      <c r="B14" t="s">
        <v>19</v>
      </c>
      <c r="C14" s="3">
        <f>IF(ISNA(VLOOKUP(A14,[1]Sheet1!$A:$C,3,FALSE))=FALSE,1,0)</f>
        <v>1</v>
      </c>
    </row>
    <row r="15" spans="1:3" x14ac:dyDescent="0.4">
      <c r="A15" s="3">
        <v>211000</v>
      </c>
      <c r="B15" t="s">
        <v>20</v>
      </c>
      <c r="C15" s="3">
        <f>IF(ISNA(VLOOKUP(A15,[1]Sheet1!$A:$C,3,FALSE))=FALSE,1,0)</f>
        <v>1</v>
      </c>
    </row>
    <row r="16" spans="1:3" x14ac:dyDescent="0.4">
      <c r="A16" s="3">
        <v>212100</v>
      </c>
      <c r="B16" t="s">
        <v>21</v>
      </c>
      <c r="C16" s="3">
        <f>IF(ISNA(VLOOKUP(A16,[1]Sheet1!$A:$C,3,FALSE))=FALSE,1,0)</f>
        <v>1</v>
      </c>
    </row>
    <row r="17" spans="1:3" x14ac:dyDescent="0.4">
      <c r="A17" s="3">
        <v>212230</v>
      </c>
      <c r="B17" t="s">
        <v>22</v>
      </c>
      <c r="C17" s="3">
        <f>IF(ISNA(VLOOKUP(A17,[1]Sheet1!$A:$C,3,FALSE))=FALSE,1,0)</f>
        <v>1</v>
      </c>
    </row>
    <row r="18" spans="1:3" x14ac:dyDescent="0.4">
      <c r="A18" s="3" t="s">
        <v>23</v>
      </c>
      <c r="B18" t="s">
        <v>24</v>
      </c>
      <c r="C18" s="3">
        <f>IF(ISNA(VLOOKUP(A18,[1]Sheet1!$A:$C,3,FALSE))=FALSE,1,0)</f>
        <v>1</v>
      </c>
    </row>
    <row r="19" spans="1:3" x14ac:dyDescent="0.4">
      <c r="A19" s="3">
        <v>212310</v>
      </c>
      <c r="B19" t="s">
        <v>25</v>
      </c>
      <c r="C19" s="3">
        <f>IF(ISNA(VLOOKUP(A19,[1]Sheet1!$A:$C,3,FALSE))=FALSE,1,0)</f>
        <v>1</v>
      </c>
    </row>
    <row r="20" spans="1:3" x14ac:dyDescent="0.4">
      <c r="A20" s="3" t="s">
        <v>26</v>
      </c>
      <c r="B20" t="s">
        <v>27</v>
      </c>
      <c r="C20" s="3">
        <f>IF(ISNA(VLOOKUP(A20,[1]Sheet1!$A:$C,3,FALSE))=FALSE,1,0)</f>
        <v>1</v>
      </c>
    </row>
    <row r="21" spans="1:3" x14ac:dyDescent="0.4">
      <c r="A21" s="3">
        <v>213111</v>
      </c>
      <c r="B21" t="s">
        <v>28</v>
      </c>
      <c r="C21" s="3">
        <f>IF(ISNA(VLOOKUP(A21,[1]Sheet1!$A:$C,3,FALSE))=FALSE,1,0)</f>
        <v>1</v>
      </c>
    </row>
    <row r="22" spans="1:3" x14ac:dyDescent="0.4">
      <c r="A22" s="3" t="s">
        <v>29</v>
      </c>
      <c r="B22" t="s">
        <v>30</v>
      </c>
      <c r="C22" s="3">
        <f>IF(ISNA(VLOOKUP(A22,[1]Sheet1!$A:$C,3,FALSE))=FALSE,1,0)</f>
        <v>1</v>
      </c>
    </row>
    <row r="23" spans="1:3" x14ac:dyDescent="0.4">
      <c r="A23" s="3">
        <v>221100</v>
      </c>
      <c r="B23" t="s">
        <v>31</v>
      </c>
      <c r="C23" s="3">
        <f>IF(ISNA(VLOOKUP(A23,[1]Sheet1!$A:$C,3,FALSE))=FALSE,1,0)</f>
        <v>1</v>
      </c>
    </row>
    <row r="24" spans="1:3" x14ac:dyDescent="0.4">
      <c r="A24" s="3">
        <v>221200</v>
      </c>
      <c r="B24" t="s">
        <v>32</v>
      </c>
      <c r="C24" s="3">
        <f>IF(ISNA(VLOOKUP(A24,[1]Sheet1!$A:$C,3,FALSE))=FALSE,1,0)</f>
        <v>1</v>
      </c>
    </row>
    <row r="25" spans="1:3" x14ac:dyDescent="0.4">
      <c r="A25" s="3">
        <v>221300</v>
      </c>
      <c r="B25" t="s">
        <v>33</v>
      </c>
      <c r="C25" s="3">
        <f>IF(ISNA(VLOOKUP(A25,[1]Sheet1!$A:$C,3,FALSE))=FALSE,1,0)</f>
        <v>1</v>
      </c>
    </row>
    <row r="26" spans="1:3" x14ac:dyDescent="0.4">
      <c r="A26" s="3">
        <v>233210</v>
      </c>
      <c r="B26" t="s">
        <v>34</v>
      </c>
      <c r="C26" s="3">
        <f>IF(ISNA(VLOOKUP(A26,[1]Sheet1!$A:$C,3,FALSE))=FALSE,1,0)</f>
        <v>1</v>
      </c>
    </row>
    <row r="27" spans="1:3" x14ac:dyDescent="0.4">
      <c r="A27" s="3">
        <v>233262</v>
      </c>
      <c r="B27" t="s">
        <v>35</v>
      </c>
      <c r="C27" s="3">
        <f>IF(ISNA(VLOOKUP(A27,[1]Sheet1!$A:$C,3,FALSE))=FALSE,1,0)</f>
        <v>1</v>
      </c>
    </row>
    <row r="28" spans="1:3" x14ac:dyDescent="0.4">
      <c r="A28" s="3">
        <v>230301</v>
      </c>
      <c r="B28" t="s">
        <v>36</v>
      </c>
      <c r="C28" s="3">
        <f>IF(ISNA(VLOOKUP(A28,[1]Sheet1!$A:$C,3,FALSE))=FALSE,1,0)</f>
        <v>1</v>
      </c>
    </row>
    <row r="29" spans="1:3" x14ac:dyDescent="0.4">
      <c r="A29" s="3">
        <v>230302</v>
      </c>
      <c r="B29" t="s">
        <v>37</v>
      </c>
      <c r="C29" s="3">
        <f>IF(ISNA(VLOOKUP(A29,[1]Sheet1!$A:$C,3,FALSE))=FALSE,1,0)</f>
        <v>1</v>
      </c>
    </row>
    <row r="30" spans="1:3" x14ac:dyDescent="0.4">
      <c r="A30" s="3" t="s">
        <v>38</v>
      </c>
      <c r="B30" t="s">
        <v>39</v>
      </c>
      <c r="C30" s="3">
        <f>IF(ISNA(VLOOKUP(A30,[1]Sheet1!$A:$C,3,FALSE))=FALSE,1,0)</f>
        <v>1</v>
      </c>
    </row>
    <row r="31" spans="1:3" x14ac:dyDescent="0.4">
      <c r="A31" s="3">
        <v>233412</v>
      </c>
      <c r="B31" t="s">
        <v>40</v>
      </c>
      <c r="C31" s="3">
        <f>IF(ISNA(VLOOKUP(A31,[1]Sheet1!$A:$C,3,FALSE))=FALSE,1,0)</f>
        <v>1</v>
      </c>
    </row>
    <row r="32" spans="1:3" x14ac:dyDescent="0.4">
      <c r="A32" s="3" t="s">
        <v>41</v>
      </c>
      <c r="B32" t="s">
        <v>42</v>
      </c>
      <c r="C32" s="3">
        <f>IF(ISNA(VLOOKUP(A32,[1]Sheet1!$A:$C,3,FALSE))=FALSE,1,0)</f>
        <v>1</v>
      </c>
    </row>
    <row r="33" spans="1:3" x14ac:dyDescent="0.4">
      <c r="A33" s="3">
        <v>233230</v>
      </c>
      <c r="B33" t="s">
        <v>43</v>
      </c>
      <c r="C33" s="3">
        <f>IF(ISNA(VLOOKUP(A33,[1]Sheet1!$A:$C,3,FALSE))=FALSE,1,0)</f>
        <v>1</v>
      </c>
    </row>
    <row r="34" spans="1:3" x14ac:dyDescent="0.4">
      <c r="A34" s="3" t="s">
        <v>44</v>
      </c>
      <c r="B34" t="s">
        <v>45</v>
      </c>
      <c r="C34" s="3">
        <f>IF(ISNA(VLOOKUP(A34,[1]Sheet1!$A:$C,3,FALSE))=FALSE,1,0)</f>
        <v>0</v>
      </c>
    </row>
    <row r="35" spans="1:3" x14ac:dyDescent="0.4">
      <c r="A35" s="3">
        <v>233240</v>
      </c>
      <c r="B35" t="s">
        <v>46</v>
      </c>
      <c r="C35" s="3">
        <f>IF(ISNA(VLOOKUP(A35,[1]Sheet1!$A:$C,3,FALSE))=FALSE,1,0)</f>
        <v>1</v>
      </c>
    </row>
    <row r="36" spans="1:3" x14ac:dyDescent="0.4">
      <c r="A36" s="3">
        <v>233411</v>
      </c>
      <c r="B36" t="s">
        <v>47</v>
      </c>
      <c r="C36" s="3">
        <f>IF(ISNA(VLOOKUP(A36,[1]Sheet1!$A:$C,3,FALSE))=FALSE,1,0)</f>
        <v>1</v>
      </c>
    </row>
    <row r="37" spans="1:3" x14ac:dyDescent="0.4">
      <c r="A37" s="3" t="s">
        <v>48</v>
      </c>
      <c r="B37" t="s">
        <v>49</v>
      </c>
      <c r="C37" s="3">
        <f>IF(ISNA(VLOOKUP(A37,[1]Sheet1!$A:$C,3,FALSE))=FALSE,1,0)</f>
        <v>0</v>
      </c>
    </row>
    <row r="38" spans="1:3" x14ac:dyDescent="0.4">
      <c r="A38" s="3">
        <v>321100</v>
      </c>
      <c r="B38" t="s">
        <v>50</v>
      </c>
      <c r="C38" s="3">
        <f>IF(ISNA(VLOOKUP(A38,[1]Sheet1!$A:$C,3,FALSE))=FALSE,1,0)</f>
        <v>1</v>
      </c>
    </row>
    <row r="39" spans="1:3" x14ac:dyDescent="0.4">
      <c r="A39" s="3">
        <v>321200</v>
      </c>
      <c r="B39" t="s">
        <v>51</v>
      </c>
      <c r="C39" s="3">
        <f>IF(ISNA(VLOOKUP(A39,[1]Sheet1!$A:$C,3,FALSE))=FALSE,1,0)</f>
        <v>1</v>
      </c>
    </row>
    <row r="40" spans="1:3" x14ac:dyDescent="0.4">
      <c r="A40" s="3">
        <v>321910</v>
      </c>
      <c r="B40" t="s">
        <v>52</v>
      </c>
      <c r="C40" s="3">
        <f>IF(ISNA(VLOOKUP(A40,[1]Sheet1!$A:$C,3,FALSE))=FALSE,1,0)</f>
        <v>1</v>
      </c>
    </row>
    <row r="41" spans="1:3" x14ac:dyDescent="0.4">
      <c r="A41" s="3" t="s">
        <v>53</v>
      </c>
      <c r="B41" t="s">
        <v>54</v>
      </c>
      <c r="C41" s="3">
        <f>IF(ISNA(VLOOKUP(A41,[1]Sheet1!$A:$C,3,FALSE))=FALSE,1,0)</f>
        <v>1</v>
      </c>
    </row>
    <row r="42" spans="1:3" x14ac:dyDescent="0.4">
      <c r="A42" s="3">
        <v>327100</v>
      </c>
      <c r="B42" t="s">
        <v>55</v>
      </c>
      <c r="C42" s="3">
        <f>IF(ISNA(VLOOKUP(A42,[1]Sheet1!$A:$C,3,FALSE))=FALSE,1,0)</f>
        <v>1</v>
      </c>
    </row>
    <row r="43" spans="1:3" x14ac:dyDescent="0.4">
      <c r="A43" s="3">
        <v>327200</v>
      </c>
      <c r="B43" t="s">
        <v>56</v>
      </c>
      <c r="C43" s="3">
        <f>IF(ISNA(VLOOKUP(A43,[1]Sheet1!$A:$C,3,FALSE))=FALSE,1,0)</f>
        <v>1</v>
      </c>
    </row>
    <row r="44" spans="1:3" x14ac:dyDescent="0.4">
      <c r="A44" s="3">
        <v>327310</v>
      </c>
      <c r="B44" t="s">
        <v>57</v>
      </c>
      <c r="C44" s="3">
        <f>IF(ISNA(VLOOKUP(A44,[1]Sheet1!$A:$C,3,FALSE))=FALSE,1,0)</f>
        <v>1</v>
      </c>
    </row>
    <row r="45" spans="1:3" x14ac:dyDescent="0.4">
      <c r="A45" s="3">
        <v>327320</v>
      </c>
      <c r="B45" t="s">
        <v>58</v>
      </c>
      <c r="C45" s="3">
        <f>IF(ISNA(VLOOKUP(A45,[1]Sheet1!$A:$C,3,FALSE))=FALSE,1,0)</f>
        <v>1</v>
      </c>
    </row>
    <row r="46" spans="1:3" x14ac:dyDescent="0.4">
      <c r="A46" s="3">
        <v>327330</v>
      </c>
      <c r="B46" t="s">
        <v>59</v>
      </c>
      <c r="C46" s="3">
        <f>IF(ISNA(VLOOKUP(A46,[1]Sheet1!$A:$C,3,FALSE))=FALSE,1,0)</f>
        <v>1</v>
      </c>
    </row>
    <row r="47" spans="1:3" x14ac:dyDescent="0.4">
      <c r="A47" s="3">
        <v>327390</v>
      </c>
      <c r="B47" t="s">
        <v>60</v>
      </c>
      <c r="C47" s="3">
        <f>IF(ISNA(VLOOKUP(A47,[1]Sheet1!$A:$C,3,FALSE))=FALSE,1,0)</f>
        <v>1</v>
      </c>
    </row>
    <row r="48" spans="1:3" x14ac:dyDescent="0.4">
      <c r="A48" s="3">
        <v>327400</v>
      </c>
      <c r="B48" t="s">
        <v>61</v>
      </c>
      <c r="C48" s="3">
        <f>IF(ISNA(VLOOKUP(A48,[1]Sheet1!$A:$C,3,FALSE))=FALSE,1,0)</f>
        <v>1</v>
      </c>
    </row>
    <row r="49" spans="1:3" x14ac:dyDescent="0.4">
      <c r="A49" s="3">
        <v>327910</v>
      </c>
      <c r="B49" t="s">
        <v>62</v>
      </c>
      <c r="C49" s="3">
        <f>IF(ISNA(VLOOKUP(A49,[1]Sheet1!$A:$C,3,FALSE))=FALSE,1,0)</f>
        <v>1</v>
      </c>
    </row>
    <row r="50" spans="1:3" x14ac:dyDescent="0.4">
      <c r="A50" s="3">
        <v>327991</v>
      </c>
      <c r="B50" t="s">
        <v>63</v>
      </c>
      <c r="C50" s="3">
        <f>IF(ISNA(VLOOKUP(A50,[1]Sheet1!$A:$C,3,FALSE))=FALSE,1,0)</f>
        <v>1</v>
      </c>
    </row>
    <row r="51" spans="1:3" x14ac:dyDescent="0.4">
      <c r="A51" s="3">
        <v>327992</v>
      </c>
      <c r="B51" t="s">
        <v>64</v>
      </c>
      <c r="C51" s="3">
        <f>IF(ISNA(VLOOKUP(A51,[1]Sheet1!$A:$C,3,FALSE))=FALSE,1,0)</f>
        <v>1</v>
      </c>
    </row>
    <row r="52" spans="1:3" x14ac:dyDescent="0.4">
      <c r="A52" s="3">
        <v>327993</v>
      </c>
      <c r="B52" t="s">
        <v>65</v>
      </c>
      <c r="C52" s="3">
        <f>IF(ISNA(VLOOKUP(A52,[1]Sheet1!$A:$C,3,FALSE))=FALSE,1,0)</f>
        <v>1</v>
      </c>
    </row>
    <row r="53" spans="1:3" x14ac:dyDescent="0.4">
      <c r="A53" s="3">
        <v>327999</v>
      </c>
      <c r="B53" t="s">
        <v>66</v>
      </c>
      <c r="C53" s="3">
        <f>IF(ISNA(VLOOKUP(A53,[1]Sheet1!$A:$C,3,FALSE))=FALSE,1,0)</f>
        <v>1</v>
      </c>
    </row>
    <row r="54" spans="1:3" x14ac:dyDescent="0.4">
      <c r="A54" s="3">
        <v>331110</v>
      </c>
      <c r="B54" t="s">
        <v>67</v>
      </c>
      <c r="C54" s="3">
        <f>IF(ISNA(VLOOKUP(A54,[1]Sheet1!$A:$C,3,FALSE))=FALSE,1,0)</f>
        <v>1</v>
      </c>
    </row>
    <row r="55" spans="1:3" x14ac:dyDescent="0.4">
      <c r="A55" s="3">
        <v>331200</v>
      </c>
      <c r="B55" t="s">
        <v>68</v>
      </c>
      <c r="C55" s="3">
        <f>IF(ISNA(VLOOKUP(A55,[1]Sheet1!$A:$C,3,FALSE))=FALSE,1,0)</f>
        <v>1</v>
      </c>
    </row>
    <row r="56" spans="1:3" x14ac:dyDescent="0.4">
      <c r="A56" s="3">
        <v>331313</v>
      </c>
      <c r="B56" t="s">
        <v>69</v>
      </c>
      <c r="C56" s="3">
        <f>IF(ISNA(VLOOKUP(A56,[1]Sheet1!$A:$C,3,FALSE))=FALSE,1,0)</f>
        <v>0</v>
      </c>
    </row>
    <row r="57" spans="1:3" x14ac:dyDescent="0.4">
      <c r="A57" s="3" t="s">
        <v>70</v>
      </c>
      <c r="B57" t="s">
        <v>71</v>
      </c>
      <c r="C57" s="3">
        <f>IF(ISNA(VLOOKUP(A57,[1]Sheet1!$A:$C,3,FALSE))=FALSE,1,0)</f>
        <v>1</v>
      </c>
    </row>
    <row r="58" spans="1:3" x14ac:dyDescent="0.4">
      <c r="A58" s="3">
        <v>331410</v>
      </c>
      <c r="B58" t="s">
        <v>72</v>
      </c>
      <c r="C58" s="3">
        <f>IF(ISNA(VLOOKUP(A58,[1]Sheet1!$A:$C,3,FALSE))=FALSE,1,0)</f>
        <v>0</v>
      </c>
    </row>
    <row r="59" spans="1:3" x14ac:dyDescent="0.4">
      <c r="A59" s="3">
        <v>331420</v>
      </c>
      <c r="B59" t="s">
        <v>73</v>
      </c>
      <c r="C59" s="3">
        <f>IF(ISNA(VLOOKUP(A59,[1]Sheet1!$A:$C,3,FALSE))=FALSE,1,0)</f>
        <v>1</v>
      </c>
    </row>
    <row r="60" spans="1:3" x14ac:dyDescent="0.4">
      <c r="A60" s="3">
        <v>331490</v>
      </c>
      <c r="B60" t="s">
        <v>74</v>
      </c>
      <c r="C60" s="3">
        <f>IF(ISNA(VLOOKUP(A60,[1]Sheet1!$A:$C,3,FALSE))=FALSE,1,0)</f>
        <v>1</v>
      </c>
    </row>
    <row r="61" spans="1:3" x14ac:dyDescent="0.4">
      <c r="A61" s="3">
        <v>331510</v>
      </c>
      <c r="B61" t="s">
        <v>75</v>
      </c>
      <c r="C61" s="3">
        <f>IF(ISNA(VLOOKUP(A61,[1]Sheet1!$A:$C,3,FALSE))=FALSE,1,0)</f>
        <v>1</v>
      </c>
    </row>
    <row r="62" spans="1:3" x14ac:dyDescent="0.4">
      <c r="A62" s="3">
        <v>331520</v>
      </c>
      <c r="B62" t="s">
        <v>76</v>
      </c>
      <c r="C62" s="3">
        <f>IF(ISNA(VLOOKUP(A62,[1]Sheet1!$A:$C,3,FALSE))=FALSE,1,0)</f>
        <v>1</v>
      </c>
    </row>
    <row r="63" spans="1:3" x14ac:dyDescent="0.4">
      <c r="A63" s="3">
        <v>332114</v>
      </c>
      <c r="B63" t="s">
        <v>77</v>
      </c>
      <c r="C63" s="3">
        <f>IF(ISNA(VLOOKUP(A63,[1]Sheet1!$A:$C,3,FALSE))=FALSE,1,0)</f>
        <v>1</v>
      </c>
    </row>
    <row r="64" spans="1:3" x14ac:dyDescent="0.4">
      <c r="A64" s="3" t="s">
        <v>78</v>
      </c>
      <c r="B64" t="s">
        <v>79</v>
      </c>
      <c r="C64" s="3">
        <f>IF(ISNA(VLOOKUP(A64,[1]Sheet1!$A:$C,3,FALSE))=FALSE,1,0)</f>
        <v>1</v>
      </c>
    </row>
    <row r="65" spans="1:3" x14ac:dyDescent="0.4">
      <c r="A65" s="3">
        <v>332119</v>
      </c>
      <c r="B65" t="s">
        <v>80</v>
      </c>
      <c r="C65" s="3">
        <f>IF(ISNA(VLOOKUP(A65,[1]Sheet1!$A:$C,3,FALSE))=FALSE,1,0)</f>
        <v>0</v>
      </c>
    </row>
    <row r="66" spans="1:3" x14ac:dyDescent="0.4">
      <c r="A66" s="3">
        <v>332200</v>
      </c>
      <c r="B66" t="s">
        <v>81</v>
      </c>
      <c r="C66" s="3">
        <f>IF(ISNA(VLOOKUP(A66,[1]Sheet1!$A:$C,3,FALSE))=FALSE,1,0)</f>
        <v>1</v>
      </c>
    </row>
    <row r="67" spans="1:3" x14ac:dyDescent="0.4">
      <c r="A67" s="3">
        <v>332310</v>
      </c>
      <c r="B67" t="s">
        <v>82</v>
      </c>
      <c r="C67" s="3">
        <f>IF(ISNA(VLOOKUP(A67,[1]Sheet1!$A:$C,3,FALSE))=FALSE,1,0)</f>
        <v>1</v>
      </c>
    </row>
    <row r="68" spans="1:3" x14ac:dyDescent="0.4">
      <c r="A68" s="3">
        <v>332320</v>
      </c>
      <c r="B68" t="s">
        <v>83</v>
      </c>
      <c r="C68" s="3">
        <f>IF(ISNA(VLOOKUP(A68,[1]Sheet1!$A:$C,3,FALSE))=FALSE,1,0)</f>
        <v>1</v>
      </c>
    </row>
    <row r="69" spans="1:3" x14ac:dyDescent="0.4">
      <c r="A69" s="3">
        <v>332410</v>
      </c>
      <c r="B69" t="s">
        <v>84</v>
      </c>
      <c r="C69" s="3">
        <f>IF(ISNA(VLOOKUP(A69,[1]Sheet1!$A:$C,3,FALSE))=FALSE,1,0)</f>
        <v>1</v>
      </c>
    </row>
    <row r="70" spans="1:3" x14ac:dyDescent="0.4">
      <c r="A70" s="3">
        <v>332420</v>
      </c>
      <c r="B70" t="s">
        <v>85</v>
      </c>
      <c r="C70" s="3">
        <f>IF(ISNA(VLOOKUP(A70,[1]Sheet1!$A:$C,3,FALSE))=FALSE,1,0)</f>
        <v>1</v>
      </c>
    </row>
    <row r="71" spans="1:3" x14ac:dyDescent="0.4">
      <c r="A71" s="3">
        <v>332430</v>
      </c>
      <c r="B71" t="s">
        <v>86</v>
      </c>
      <c r="C71" s="3">
        <f>IF(ISNA(VLOOKUP(A71,[1]Sheet1!$A:$C,3,FALSE))=FALSE,1,0)</f>
        <v>1</v>
      </c>
    </row>
    <row r="72" spans="1:3" x14ac:dyDescent="0.4">
      <c r="A72" s="3">
        <v>332500</v>
      </c>
      <c r="B72" t="s">
        <v>87</v>
      </c>
      <c r="C72" s="3">
        <f>IF(ISNA(VLOOKUP(A72,[1]Sheet1!$A:$C,3,FALSE))=FALSE,1,0)</f>
        <v>1</v>
      </c>
    </row>
    <row r="73" spans="1:3" x14ac:dyDescent="0.4">
      <c r="A73" s="3">
        <v>332600</v>
      </c>
      <c r="B73" t="s">
        <v>88</v>
      </c>
      <c r="C73" s="3">
        <f>IF(ISNA(VLOOKUP(A73,[1]Sheet1!$A:$C,3,FALSE))=FALSE,1,0)</f>
        <v>1</v>
      </c>
    </row>
    <row r="74" spans="1:3" x14ac:dyDescent="0.4">
      <c r="A74" s="3">
        <v>332710</v>
      </c>
      <c r="B74" t="s">
        <v>89</v>
      </c>
      <c r="C74" s="3">
        <f>IF(ISNA(VLOOKUP(A74,[1]Sheet1!$A:$C,3,FALSE))=FALSE,1,0)</f>
        <v>1</v>
      </c>
    </row>
    <row r="75" spans="1:3" x14ac:dyDescent="0.4">
      <c r="A75" s="3">
        <v>332720</v>
      </c>
      <c r="B75" t="s">
        <v>90</v>
      </c>
      <c r="C75" s="3">
        <f>IF(ISNA(VLOOKUP(A75,[1]Sheet1!$A:$C,3,FALSE))=FALSE,1,0)</f>
        <v>1</v>
      </c>
    </row>
    <row r="76" spans="1:3" x14ac:dyDescent="0.4">
      <c r="A76" s="3">
        <v>332800</v>
      </c>
      <c r="B76" t="s">
        <v>91</v>
      </c>
      <c r="C76" s="3">
        <f>IF(ISNA(VLOOKUP(A76,[1]Sheet1!$A:$C,3,FALSE))=FALSE,1,0)</f>
        <v>1</v>
      </c>
    </row>
    <row r="77" spans="1:3" x14ac:dyDescent="0.4">
      <c r="A77" s="3">
        <v>332913</v>
      </c>
      <c r="B77" t="s">
        <v>92</v>
      </c>
      <c r="C77" s="3">
        <f>IF(ISNA(VLOOKUP(A77,[1]Sheet1!$A:$C,3,FALSE))=FALSE,1,0)</f>
        <v>1</v>
      </c>
    </row>
    <row r="78" spans="1:3" x14ac:dyDescent="0.4">
      <c r="A78" s="3" t="s">
        <v>93</v>
      </c>
      <c r="B78" t="s">
        <v>94</v>
      </c>
      <c r="C78" s="3">
        <f>IF(ISNA(VLOOKUP(A78,[1]Sheet1!$A:$C,3,FALSE))=FALSE,1,0)</f>
        <v>1</v>
      </c>
    </row>
    <row r="79" spans="1:3" x14ac:dyDescent="0.4">
      <c r="A79" s="3">
        <v>332991</v>
      </c>
      <c r="B79" t="s">
        <v>95</v>
      </c>
      <c r="C79" s="3">
        <f>IF(ISNA(VLOOKUP(A79,[1]Sheet1!$A:$C,3,FALSE))=FALSE,1,0)</f>
        <v>1</v>
      </c>
    </row>
    <row r="80" spans="1:3" x14ac:dyDescent="0.4">
      <c r="A80" s="3">
        <v>332996</v>
      </c>
      <c r="B80" t="s">
        <v>96</v>
      </c>
      <c r="C80" s="3">
        <f>IF(ISNA(VLOOKUP(A80,[1]Sheet1!$A:$C,3,FALSE))=FALSE,1,0)</f>
        <v>1</v>
      </c>
    </row>
    <row r="81" spans="1:3" x14ac:dyDescent="0.4">
      <c r="A81" s="3" t="s">
        <v>97</v>
      </c>
      <c r="B81" t="s">
        <v>98</v>
      </c>
      <c r="C81" s="3">
        <f>IF(ISNA(VLOOKUP(A81,[1]Sheet1!$A:$C,3,FALSE))=FALSE,1,0)</f>
        <v>1</v>
      </c>
    </row>
    <row r="82" spans="1:3" x14ac:dyDescent="0.4">
      <c r="A82" s="3">
        <v>332999</v>
      </c>
      <c r="B82" t="s">
        <v>99</v>
      </c>
      <c r="C82" s="3">
        <f>IF(ISNA(VLOOKUP(A82,[1]Sheet1!$A:$C,3,FALSE))=FALSE,1,0)</f>
        <v>0</v>
      </c>
    </row>
    <row r="83" spans="1:3" x14ac:dyDescent="0.4">
      <c r="A83" s="3">
        <v>333111</v>
      </c>
      <c r="B83" t="s">
        <v>100</v>
      </c>
      <c r="C83" s="3">
        <f>IF(ISNA(VLOOKUP(A83,[1]Sheet1!$A:$C,3,FALSE))=FALSE,1,0)</f>
        <v>1</v>
      </c>
    </row>
    <row r="84" spans="1:3" x14ac:dyDescent="0.4">
      <c r="A84" s="3">
        <v>333112</v>
      </c>
      <c r="B84" t="s">
        <v>101</v>
      </c>
      <c r="C84" s="3">
        <f>IF(ISNA(VLOOKUP(A84,[1]Sheet1!$A:$C,3,FALSE))=FALSE,1,0)</f>
        <v>1</v>
      </c>
    </row>
    <row r="85" spans="1:3" x14ac:dyDescent="0.4">
      <c r="A85" s="3">
        <v>333120</v>
      </c>
      <c r="B85" t="s">
        <v>102</v>
      </c>
      <c r="C85" s="3">
        <f>IF(ISNA(VLOOKUP(A85,[1]Sheet1!$A:$C,3,FALSE))=FALSE,1,0)</f>
        <v>1</v>
      </c>
    </row>
    <row r="86" spans="1:3" x14ac:dyDescent="0.4">
      <c r="A86" s="3">
        <v>333130</v>
      </c>
      <c r="B86" t="s">
        <v>103</v>
      </c>
      <c r="C86" s="3">
        <f>IF(ISNA(VLOOKUP(A86,[1]Sheet1!$A:$C,3,FALSE))=FALSE,1,0)</f>
        <v>1</v>
      </c>
    </row>
    <row r="87" spans="1:3" x14ac:dyDescent="0.4">
      <c r="A87" s="3">
        <v>333242</v>
      </c>
      <c r="B87" t="s">
        <v>104</v>
      </c>
      <c r="C87" s="3">
        <f>IF(ISNA(VLOOKUP(A87,[1]Sheet1!$A:$C,3,FALSE))=FALSE,1,0)</f>
        <v>0</v>
      </c>
    </row>
    <row r="88" spans="1:3" x14ac:dyDescent="0.4">
      <c r="A88" s="3" t="s">
        <v>105</v>
      </c>
      <c r="B88" t="s">
        <v>106</v>
      </c>
      <c r="C88" s="3">
        <f>IF(ISNA(VLOOKUP(A88,[1]Sheet1!$A:$C,3,FALSE))=FALSE,1,0)</f>
        <v>1</v>
      </c>
    </row>
    <row r="89" spans="1:3" x14ac:dyDescent="0.4">
      <c r="A89" s="3">
        <v>333314</v>
      </c>
      <c r="B89" t="s">
        <v>107</v>
      </c>
      <c r="C89" s="3">
        <f>IF(ISNA(VLOOKUP(A89,[1]Sheet1!$A:$C,3,FALSE))=FALSE,1,0)</f>
        <v>1</v>
      </c>
    </row>
    <row r="90" spans="1:3" x14ac:dyDescent="0.4">
      <c r="A90" s="3">
        <v>333316</v>
      </c>
      <c r="B90" t="s">
        <v>108</v>
      </c>
      <c r="C90" s="3">
        <f>IF(ISNA(VLOOKUP(A90,[1]Sheet1!$A:$C,3,FALSE))=FALSE,1,0)</f>
        <v>0</v>
      </c>
    </row>
    <row r="91" spans="1:3" x14ac:dyDescent="0.4">
      <c r="A91" s="3">
        <v>333318</v>
      </c>
      <c r="B91" t="s">
        <v>109</v>
      </c>
      <c r="C91" s="3">
        <f>IF(ISNA(VLOOKUP(A91,[1]Sheet1!$A:$C,3,FALSE))=FALSE,1,0)</f>
        <v>0</v>
      </c>
    </row>
    <row r="92" spans="1:3" x14ac:dyDescent="0.4">
      <c r="A92" s="3">
        <v>333414</v>
      </c>
      <c r="B92" t="s">
        <v>110</v>
      </c>
      <c r="C92" s="3">
        <f>IF(ISNA(VLOOKUP(A92,[1]Sheet1!$A:$C,3,FALSE))=FALSE,1,0)</f>
        <v>1</v>
      </c>
    </row>
    <row r="93" spans="1:3" x14ac:dyDescent="0.4">
      <c r="A93" s="3">
        <v>333415</v>
      </c>
      <c r="B93" t="s">
        <v>111</v>
      </c>
      <c r="C93" s="3">
        <f>IF(ISNA(VLOOKUP(A93,[1]Sheet1!$A:$C,3,FALSE))=FALSE,1,0)</f>
        <v>1</v>
      </c>
    </row>
    <row r="94" spans="1:3" x14ac:dyDescent="0.4">
      <c r="A94" s="3">
        <v>333413</v>
      </c>
      <c r="B94" t="s">
        <v>112</v>
      </c>
      <c r="C94" s="3">
        <f>IF(ISNA(VLOOKUP(A94,[1]Sheet1!$A:$C,3,FALSE))=FALSE,1,0)</f>
        <v>0</v>
      </c>
    </row>
    <row r="95" spans="1:3" x14ac:dyDescent="0.4">
      <c r="A95" s="3">
        <v>333511</v>
      </c>
      <c r="B95" t="s">
        <v>113</v>
      </c>
      <c r="C95" s="3">
        <f>IF(ISNA(VLOOKUP(A95,[1]Sheet1!$A:$C,3,FALSE))=FALSE,1,0)</f>
        <v>1</v>
      </c>
    </row>
    <row r="96" spans="1:3" x14ac:dyDescent="0.4">
      <c r="A96" s="3">
        <v>333514</v>
      </c>
      <c r="B96" t="s">
        <v>114</v>
      </c>
      <c r="C96" s="3">
        <f>IF(ISNA(VLOOKUP(A96,[1]Sheet1!$A:$C,3,FALSE))=FALSE,1,0)</f>
        <v>1</v>
      </c>
    </row>
    <row r="97" spans="1:3" x14ac:dyDescent="0.4">
      <c r="A97" s="3">
        <v>333517</v>
      </c>
      <c r="B97" t="s">
        <v>115</v>
      </c>
      <c r="C97" s="3">
        <f>IF(ISNA(VLOOKUP(A97,[1]Sheet1!$A:$C,3,FALSE))=FALSE,1,0)</f>
        <v>0</v>
      </c>
    </row>
    <row r="98" spans="1:3" x14ac:dyDescent="0.4">
      <c r="A98" s="3" t="s">
        <v>116</v>
      </c>
      <c r="B98" t="s">
        <v>117</v>
      </c>
      <c r="C98" s="3">
        <f>IF(ISNA(VLOOKUP(A98,[1]Sheet1!$A:$C,3,FALSE))=FALSE,1,0)</f>
        <v>1</v>
      </c>
    </row>
    <row r="99" spans="1:3" x14ac:dyDescent="0.4">
      <c r="A99" s="3">
        <v>333611</v>
      </c>
      <c r="B99" t="s">
        <v>118</v>
      </c>
      <c r="C99" s="3">
        <f>IF(ISNA(VLOOKUP(A99,[1]Sheet1!$A:$C,3,FALSE))=FALSE,1,0)</f>
        <v>1</v>
      </c>
    </row>
    <row r="100" spans="1:3" x14ac:dyDescent="0.4">
      <c r="A100" s="3">
        <v>333612</v>
      </c>
      <c r="B100" t="s">
        <v>119</v>
      </c>
      <c r="C100" s="3">
        <f>IF(ISNA(VLOOKUP(A100,[1]Sheet1!$A:$C,3,FALSE))=FALSE,1,0)</f>
        <v>1</v>
      </c>
    </row>
    <row r="101" spans="1:3" x14ac:dyDescent="0.4">
      <c r="A101" s="3">
        <v>333613</v>
      </c>
      <c r="B101" t="s">
        <v>120</v>
      </c>
      <c r="C101" s="3">
        <f>IF(ISNA(VLOOKUP(A101,[1]Sheet1!$A:$C,3,FALSE))=FALSE,1,0)</f>
        <v>1</v>
      </c>
    </row>
    <row r="102" spans="1:3" x14ac:dyDescent="0.4">
      <c r="A102" s="3">
        <v>333618</v>
      </c>
      <c r="B102" t="s">
        <v>121</v>
      </c>
      <c r="C102" s="3">
        <f>IF(ISNA(VLOOKUP(A102,[1]Sheet1!$A:$C,3,FALSE))=FALSE,1,0)</f>
        <v>1</v>
      </c>
    </row>
    <row r="103" spans="1:3" x14ac:dyDescent="0.4">
      <c r="A103" s="3">
        <v>333912</v>
      </c>
      <c r="B103" t="s">
        <v>122</v>
      </c>
      <c r="C103" s="3">
        <f>IF(ISNA(VLOOKUP(A103,[1]Sheet1!$A:$C,3,FALSE))=FALSE,1,0)</f>
        <v>1</v>
      </c>
    </row>
    <row r="104" spans="1:3" x14ac:dyDescent="0.4">
      <c r="A104" s="3" t="s">
        <v>123</v>
      </c>
      <c r="B104" t="s">
        <v>124</v>
      </c>
      <c r="C104" s="3">
        <f>IF(ISNA(VLOOKUP(A104,[1]Sheet1!$A:$C,3,FALSE))=FALSE,1,0)</f>
        <v>1</v>
      </c>
    </row>
    <row r="105" spans="1:3" x14ac:dyDescent="0.4">
      <c r="A105" s="3">
        <v>333920</v>
      </c>
      <c r="B105" t="s">
        <v>125</v>
      </c>
      <c r="C105" s="3">
        <f>IF(ISNA(VLOOKUP(A105,[1]Sheet1!$A:$C,3,FALSE))=FALSE,1,0)</f>
        <v>1</v>
      </c>
    </row>
    <row r="106" spans="1:3" x14ac:dyDescent="0.4">
      <c r="A106" s="3">
        <v>333991</v>
      </c>
      <c r="B106" t="s">
        <v>126</v>
      </c>
      <c r="C106" s="3">
        <f>IF(ISNA(VLOOKUP(A106,[1]Sheet1!$A:$C,3,FALSE))=FALSE,1,0)</f>
        <v>1</v>
      </c>
    </row>
    <row r="107" spans="1:3" x14ac:dyDescent="0.4">
      <c r="A107" s="3">
        <v>333993</v>
      </c>
      <c r="B107" t="s">
        <v>127</v>
      </c>
      <c r="C107" s="3">
        <f>IF(ISNA(VLOOKUP(A107,[1]Sheet1!$A:$C,3,FALSE))=FALSE,1,0)</f>
        <v>1</v>
      </c>
    </row>
    <row r="108" spans="1:3" x14ac:dyDescent="0.4">
      <c r="A108" s="3">
        <v>333994</v>
      </c>
      <c r="B108" t="s">
        <v>128</v>
      </c>
      <c r="C108" s="3">
        <f>IF(ISNA(VLOOKUP(A108,[1]Sheet1!$A:$C,3,FALSE))=FALSE,1,0)</f>
        <v>1</v>
      </c>
    </row>
    <row r="109" spans="1:3" x14ac:dyDescent="0.4">
      <c r="A109" s="3" t="s">
        <v>129</v>
      </c>
      <c r="B109" t="s">
        <v>130</v>
      </c>
      <c r="C109" s="3">
        <f>IF(ISNA(VLOOKUP(A109,[1]Sheet1!$A:$C,3,FALSE))=FALSE,1,0)</f>
        <v>1</v>
      </c>
    </row>
    <row r="110" spans="1:3" x14ac:dyDescent="0.4">
      <c r="A110" s="3" t="s">
        <v>131</v>
      </c>
      <c r="B110" t="s">
        <v>132</v>
      </c>
      <c r="C110" s="3">
        <f>IF(ISNA(VLOOKUP(A110,[1]Sheet1!$A:$C,3,FALSE))=FALSE,1,0)</f>
        <v>1</v>
      </c>
    </row>
    <row r="111" spans="1:3" x14ac:dyDescent="0.4">
      <c r="A111" s="3">
        <v>334111</v>
      </c>
      <c r="B111" t="s">
        <v>133</v>
      </c>
      <c r="C111" s="3">
        <f>IF(ISNA(VLOOKUP(A111,[1]Sheet1!$A:$C,3,FALSE))=FALSE,1,0)</f>
        <v>1</v>
      </c>
    </row>
    <row r="112" spans="1:3" x14ac:dyDescent="0.4">
      <c r="A112" s="3">
        <v>334112</v>
      </c>
      <c r="B112" t="s">
        <v>134</v>
      </c>
      <c r="C112" s="3">
        <f>IF(ISNA(VLOOKUP(A112,[1]Sheet1!$A:$C,3,FALSE))=FALSE,1,0)</f>
        <v>1</v>
      </c>
    </row>
    <row r="113" spans="1:3" x14ac:dyDescent="0.4">
      <c r="A113" s="3">
        <v>334118</v>
      </c>
      <c r="B113" t="s">
        <v>135</v>
      </c>
      <c r="C113" s="3">
        <f>IF(ISNA(VLOOKUP(A113,[1]Sheet1!$A:$C,3,FALSE))=FALSE,1,0)</f>
        <v>0</v>
      </c>
    </row>
    <row r="114" spans="1:3" x14ac:dyDescent="0.4">
      <c r="A114" s="3">
        <v>334210</v>
      </c>
      <c r="B114" t="s">
        <v>136</v>
      </c>
      <c r="C114" s="3">
        <f>IF(ISNA(VLOOKUP(A114,[1]Sheet1!$A:$C,3,FALSE))=FALSE,1,0)</f>
        <v>1</v>
      </c>
    </row>
    <row r="115" spans="1:3" x14ac:dyDescent="0.4">
      <c r="A115" s="3">
        <v>334220</v>
      </c>
      <c r="B115" t="s">
        <v>137</v>
      </c>
      <c r="C115" s="3">
        <f>IF(ISNA(VLOOKUP(A115,[1]Sheet1!$A:$C,3,FALSE))=FALSE,1,0)</f>
        <v>1</v>
      </c>
    </row>
    <row r="116" spans="1:3" x14ac:dyDescent="0.4">
      <c r="A116" s="3">
        <v>334290</v>
      </c>
      <c r="B116" t="s">
        <v>138</v>
      </c>
      <c r="C116" s="3">
        <f>IF(ISNA(VLOOKUP(A116,[1]Sheet1!$A:$C,3,FALSE))=FALSE,1,0)</f>
        <v>1</v>
      </c>
    </row>
    <row r="117" spans="1:3" x14ac:dyDescent="0.4">
      <c r="A117" s="3">
        <v>334413</v>
      </c>
      <c r="B117" t="s">
        <v>139</v>
      </c>
      <c r="C117" s="3">
        <f>IF(ISNA(VLOOKUP(A117,[1]Sheet1!$A:$C,3,FALSE))=FALSE,1,0)</f>
        <v>1</v>
      </c>
    </row>
    <row r="118" spans="1:3" x14ac:dyDescent="0.4">
      <c r="A118" s="3">
        <v>334418</v>
      </c>
      <c r="B118" t="s">
        <v>140</v>
      </c>
      <c r="C118" s="3">
        <f>IF(ISNA(VLOOKUP(A118,[1]Sheet1!$A:$C,3,FALSE))=FALSE,1,0)</f>
        <v>1</v>
      </c>
    </row>
    <row r="119" spans="1:3" x14ac:dyDescent="0.4">
      <c r="A119" s="3" t="s">
        <v>141</v>
      </c>
      <c r="B119" t="s">
        <v>142</v>
      </c>
      <c r="C119" s="3">
        <f>IF(ISNA(VLOOKUP(A119,[1]Sheet1!$A:$C,3,FALSE))=FALSE,1,0)</f>
        <v>1</v>
      </c>
    </row>
    <row r="120" spans="1:3" x14ac:dyDescent="0.4">
      <c r="A120" s="3">
        <v>334510</v>
      </c>
      <c r="B120" t="s">
        <v>143</v>
      </c>
      <c r="C120" s="3">
        <f>IF(ISNA(VLOOKUP(A120,[1]Sheet1!$A:$C,3,FALSE))=FALSE,1,0)</f>
        <v>1</v>
      </c>
    </row>
    <row r="121" spans="1:3" x14ac:dyDescent="0.4">
      <c r="A121" s="3">
        <v>334511</v>
      </c>
      <c r="B121" t="s">
        <v>144</v>
      </c>
      <c r="C121" s="3">
        <f>IF(ISNA(VLOOKUP(A121,[1]Sheet1!$A:$C,3,FALSE))=FALSE,1,0)</f>
        <v>1</v>
      </c>
    </row>
    <row r="122" spans="1:3" x14ac:dyDescent="0.4">
      <c r="A122" s="3">
        <v>334512</v>
      </c>
      <c r="B122" t="s">
        <v>145</v>
      </c>
      <c r="C122" s="3">
        <f>IF(ISNA(VLOOKUP(A122,[1]Sheet1!$A:$C,3,FALSE))=FALSE,1,0)</f>
        <v>1</v>
      </c>
    </row>
    <row r="123" spans="1:3" x14ac:dyDescent="0.4">
      <c r="A123" s="3">
        <v>334513</v>
      </c>
      <c r="B123" t="s">
        <v>146</v>
      </c>
      <c r="C123" s="3">
        <f>IF(ISNA(VLOOKUP(A123,[1]Sheet1!$A:$C,3,FALSE))=FALSE,1,0)</f>
        <v>1</v>
      </c>
    </row>
    <row r="124" spans="1:3" x14ac:dyDescent="0.4">
      <c r="A124" s="3">
        <v>334514</v>
      </c>
      <c r="B124" t="s">
        <v>147</v>
      </c>
      <c r="C124" s="3">
        <f>IF(ISNA(VLOOKUP(A124,[1]Sheet1!$A:$C,3,FALSE))=FALSE,1,0)</f>
        <v>1</v>
      </c>
    </row>
    <row r="125" spans="1:3" x14ac:dyDescent="0.4">
      <c r="A125" s="3">
        <v>334515</v>
      </c>
      <c r="B125" t="s">
        <v>148</v>
      </c>
      <c r="C125" s="3">
        <f>IF(ISNA(VLOOKUP(A125,[1]Sheet1!$A:$C,3,FALSE))=FALSE,1,0)</f>
        <v>1</v>
      </c>
    </row>
    <row r="126" spans="1:3" x14ac:dyDescent="0.4">
      <c r="A126" s="3">
        <v>334516</v>
      </c>
      <c r="B126" t="s">
        <v>149</v>
      </c>
      <c r="C126" s="3">
        <f>IF(ISNA(VLOOKUP(A126,[1]Sheet1!$A:$C,3,FALSE))=FALSE,1,0)</f>
        <v>1</v>
      </c>
    </row>
    <row r="127" spans="1:3" x14ac:dyDescent="0.4">
      <c r="A127" s="3">
        <v>334517</v>
      </c>
      <c r="B127" t="s">
        <v>150</v>
      </c>
      <c r="C127" s="3">
        <f>IF(ISNA(VLOOKUP(A127,[1]Sheet1!$A:$C,3,FALSE))=FALSE,1,0)</f>
        <v>1</v>
      </c>
    </row>
    <row r="128" spans="1:3" x14ac:dyDescent="0.4">
      <c r="A128" s="3" t="s">
        <v>151</v>
      </c>
      <c r="B128" t="s">
        <v>152</v>
      </c>
      <c r="C128" s="3">
        <f>IF(ISNA(VLOOKUP(A128,[1]Sheet1!$A:$C,3,FALSE))=FALSE,1,0)</f>
        <v>1</v>
      </c>
    </row>
    <row r="129" spans="1:3" x14ac:dyDescent="0.4">
      <c r="A129" s="3">
        <v>334300</v>
      </c>
      <c r="B129" t="s">
        <v>153</v>
      </c>
      <c r="C129" s="3">
        <f>IF(ISNA(VLOOKUP(A129,[1]Sheet1!$A:$C,3,FALSE))=FALSE,1,0)</f>
        <v>1</v>
      </c>
    </row>
    <row r="130" spans="1:3" x14ac:dyDescent="0.4">
      <c r="A130" s="3">
        <v>334610</v>
      </c>
      <c r="B130" t="s">
        <v>154</v>
      </c>
      <c r="C130" s="3">
        <f>IF(ISNA(VLOOKUP(A130,[1]Sheet1!$A:$C,3,FALSE))=FALSE,1,0)</f>
        <v>1</v>
      </c>
    </row>
    <row r="131" spans="1:3" x14ac:dyDescent="0.4">
      <c r="A131" s="3">
        <v>335110</v>
      </c>
      <c r="B131" t="s">
        <v>155</v>
      </c>
      <c r="C131" s="3">
        <f>IF(ISNA(VLOOKUP(A131,[1]Sheet1!$A:$C,3,FALSE))=FALSE,1,0)</f>
        <v>1</v>
      </c>
    </row>
    <row r="132" spans="1:3" x14ac:dyDescent="0.4">
      <c r="A132" s="3">
        <v>335120</v>
      </c>
      <c r="B132" t="s">
        <v>156</v>
      </c>
      <c r="C132" s="3">
        <f>IF(ISNA(VLOOKUP(A132,[1]Sheet1!$A:$C,3,FALSE))=FALSE,1,0)</f>
        <v>1</v>
      </c>
    </row>
    <row r="133" spans="1:3" x14ac:dyDescent="0.4">
      <c r="A133" s="3">
        <v>335210</v>
      </c>
      <c r="B133" t="s">
        <v>157</v>
      </c>
      <c r="C133" s="3">
        <f>IF(ISNA(VLOOKUP(A133,[1]Sheet1!$A:$C,3,FALSE))=FALSE,1,0)</f>
        <v>1</v>
      </c>
    </row>
    <row r="134" spans="1:3" x14ac:dyDescent="0.4">
      <c r="A134" s="3">
        <v>335221</v>
      </c>
      <c r="B134" t="s">
        <v>158</v>
      </c>
      <c r="C134" s="3">
        <f>IF(ISNA(VLOOKUP(A134,[1]Sheet1!$A:$C,3,FALSE))=FALSE,1,0)</f>
        <v>1</v>
      </c>
    </row>
    <row r="135" spans="1:3" x14ac:dyDescent="0.4">
      <c r="A135" s="3">
        <v>335222</v>
      </c>
      <c r="B135" t="s">
        <v>159</v>
      </c>
      <c r="C135" s="3">
        <f>IF(ISNA(VLOOKUP(A135,[1]Sheet1!$A:$C,3,FALSE))=FALSE,1,0)</f>
        <v>1</v>
      </c>
    </row>
    <row r="136" spans="1:3" x14ac:dyDescent="0.4">
      <c r="A136" s="3">
        <v>335224</v>
      </c>
      <c r="B136" t="s">
        <v>160</v>
      </c>
      <c r="C136" s="3">
        <f>IF(ISNA(VLOOKUP(A136,[1]Sheet1!$A:$C,3,FALSE))=FALSE,1,0)</f>
        <v>1</v>
      </c>
    </row>
    <row r="137" spans="1:3" x14ac:dyDescent="0.4">
      <c r="A137" s="3">
        <v>335228</v>
      </c>
      <c r="B137" t="s">
        <v>161</v>
      </c>
      <c r="C137" s="3">
        <f>IF(ISNA(VLOOKUP(A137,[1]Sheet1!$A:$C,3,FALSE))=FALSE,1,0)</f>
        <v>1</v>
      </c>
    </row>
    <row r="138" spans="1:3" x14ac:dyDescent="0.4">
      <c r="A138" s="3">
        <v>335311</v>
      </c>
      <c r="B138" t="s">
        <v>162</v>
      </c>
      <c r="C138" s="3">
        <f>IF(ISNA(VLOOKUP(A138,[1]Sheet1!$A:$C,3,FALSE))=FALSE,1,0)</f>
        <v>1</v>
      </c>
    </row>
    <row r="139" spans="1:3" x14ac:dyDescent="0.4">
      <c r="A139" s="3">
        <v>335312</v>
      </c>
      <c r="B139" t="s">
        <v>163</v>
      </c>
      <c r="C139" s="3">
        <f>IF(ISNA(VLOOKUP(A139,[1]Sheet1!$A:$C,3,FALSE))=FALSE,1,0)</f>
        <v>1</v>
      </c>
    </row>
    <row r="140" spans="1:3" x14ac:dyDescent="0.4">
      <c r="A140" s="3">
        <v>335313</v>
      </c>
      <c r="B140" t="s">
        <v>164</v>
      </c>
      <c r="C140" s="3">
        <f>IF(ISNA(VLOOKUP(A140,[1]Sheet1!$A:$C,3,FALSE))=FALSE,1,0)</f>
        <v>1</v>
      </c>
    </row>
    <row r="141" spans="1:3" x14ac:dyDescent="0.4">
      <c r="A141" s="3">
        <v>335314</v>
      </c>
      <c r="B141" t="s">
        <v>165</v>
      </c>
      <c r="C141" s="3">
        <f>IF(ISNA(VLOOKUP(A141,[1]Sheet1!$A:$C,3,FALSE))=FALSE,1,0)</f>
        <v>1</v>
      </c>
    </row>
    <row r="142" spans="1:3" x14ac:dyDescent="0.4">
      <c r="A142" s="3">
        <v>335911</v>
      </c>
      <c r="B142" t="s">
        <v>166</v>
      </c>
      <c r="C142" s="3">
        <f>IF(ISNA(VLOOKUP(A142,[1]Sheet1!$A:$C,3,FALSE))=FALSE,1,0)</f>
        <v>1</v>
      </c>
    </row>
    <row r="143" spans="1:3" x14ac:dyDescent="0.4">
      <c r="A143" s="3">
        <v>335912</v>
      </c>
      <c r="B143" t="s">
        <v>167</v>
      </c>
      <c r="C143" s="3">
        <f>IF(ISNA(VLOOKUP(A143,[1]Sheet1!$A:$C,3,FALSE))=FALSE,1,0)</f>
        <v>1</v>
      </c>
    </row>
    <row r="144" spans="1:3" x14ac:dyDescent="0.4">
      <c r="A144" s="3">
        <v>335920</v>
      </c>
      <c r="B144" t="s">
        <v>168</v>
      </c>
      <c r="C144" s="3">
        <f>IF(ISNA(VLOOKUP(A144,[1]Sheet1!$A:$C,3,FALSE))=FALSE,1,0)</f>
        <v>1</v>
      </c>
    </row>
    <row r="145" spans="1:3" x14ac:dyDescent="0.4">
      <c r="A145" s="3">
        <v>335930</v>
      </c>
      <c r="B145" t="s">
        <v>169</v>
      </c>
      <c r="C145" s="3">
        <f>IF(ISNA(VLOOKUP(A145,[1]Sheet1!$A:$C,3,FALSE))=FALSE,1,0)</f>
        <v>1</v>
      </c>
    </row>
    <row r="146" spans="1:3" x14ac:dyDescent="0.4">
      <c r="A146" s="3">
        <v>335991</v>
      </c>
      <c r="B146" t="s">
        <v>170</v>
      </c>
      <c r="C146" s="3">
        <f>IF(ISNA(VLOOKUP(A146,[1]Sheet1!$A:$C,3,FALSE))=FALSE,1,0)</f>
        <v>1</v>
      </c>
    </row>
    <row r="147" spans="1:3" x14ac:dyDescent="0.4">
      <c r="A147" s="3">
        <v>335999</v>
      </c>
      <c r="B147" t="s">
        <v>171</v>
      </c>
      <c r="C147" s="3">
        <f>IF(ISNA(VLOOKUP(A147,[1]Sheet1!$A:$C,3,FALSE))=FALSE,1,0)</f>
        <v>1</v>
      </c>
    </row>
    <row r="148" spans="1:3" x14ac:dyDescent="0.4">
      <c r="A148" s="3">
        <v>336111</v>
      </c>
      <c r="B148" t="s">
        <v>172</v>
      </c>
      <c r="C148" s="3">
        <f>IF(ISNA(VLOOKUP(A148,[1]Sheet1!$A:$C,3,FALSE))=FALSE,1,0)</f>
        <v>1</v>
      </c>
    </row>
    <row r="149" spans="1:3" x14ac:dyDescent="0.4">
      <c r="A149" s="3">
        <v>336112</v>
      </c>
      <c r="B149" t="s">
        <v>173</v>
      </c>
      <c r="C149" s="3">
        <f>IF(ISNA(VLOOKUP(A149,[1]Sheet1!$A:$C,3,FALSE))=FALSE,1,0)</f>
        <v>1</v>
      </c>
    </row>
    <row r="150" spans="1:3" x14ac:dyDescent="0.4">
      <c r="A150" s="3">
        <v>336120</v>
      </c>
      <c r="B150" t="s">
        <v>174</v>
      </c>
      <c r="C150" s="3">
        <f>IF(ISNA(VLOOKUP(A150,[1]Sheet1!$A:$C,3,FALSE))=FALSE,1,0)</f>
        <v>1</v>
      </c>
    </row>
    <row r="151" spans="1:3" x14ac:dyDescent="0.4">
      <c r="A151" s="3">
        <v>336211</v>
      </c>
      <c r="B151" t="s">
        <v>175</v>
      </c>
      <c r="C151" s="3">
        <f>IF(ISNA(VLOOKUP(A151,[1]Sheet1!$A:$C,3,FALSE))=FALSE,1,0)</f>
        <v>1</v>
      </c>
    </row>
    <row r="152" spans="1:3" x14ac:dyDescent="0.4">
      <c r="A152" s="3">
        <v>336212</v>
      </c>
      <c r="B152" t="s">
        <v>176</v>
      </c>
      <c r="C152" s="3">
        <f>IF(ISNA(VLOOKUP(A152,[1]Sheet1!$A:$C,3,FALSE))=FALSE,1,0)</f>
        <v>1</v>
      </c>
    </row>
    <row r="153" spans="1:3" x14ac:dyDescent="0.4">
      <c r="A153" s="3">
        <v>336213</v>
      </c>
      <c r="B153" t="s">
        <v>177</v>
      </c>
      <c r="C153" s="3">
        <f>IF(ISNA(VLOOKUP(A153,[1]Sheet1!$A:$C,3,FALSE))=FALSE,1,0)</f>
        <v>1</v>
      </c>
    </row>
    <row r="154" spans="1:3" x14ac:dyDescent="0.4">
      <c r="A154" s="3">
        <v>336214</v>
      </c>
      <c r="B154" t="s">
        <v>178</v>
      </c>
      <c r="C154" s="3">
        <f>IF(ISNA(VLOOKUP(A154,[1]Sheet1!$A:$C,3,FALSE))=FALSE,1,0)</f>
        <v>1</v>
      </c>
    </row>
    <row r="155" spans="1:3" x14ac:dyDescent="0.4">
      <c r="A155" s="3">
        <v>336310</v>
      </c>
      <c r="B155" t="s">
        <v>179</v>
      </c>
      <c r="C155" s="3">
        <f>IF(ISNA(VLOOKUP(A155,[1]Sheet1!$A:$C,3,FALSE))=FALSE,1,0)</f>
        <v>1</v>
      </c>
    </row>
    <row r="156" spans="1:3" x14ac:dyDescent="0.4">
      <c r="A156" s="3">
        <v>336320</v>
      </c>
      <c r="B156" t="s">
        <v>180</v>
      </c>
      <c r="C156" s="3">
        <f>IF(ISNA(VLOOKUP(A156,[1]Sheet1!$A:$C,3,FALSE))=FALSE,1,0)</f>
        <v>1</v>
      </c>
    </row>
    <row r="157" spans="1:3" x14ac:dyDescent="0.4">
      <c r="A157" s="3">
        <v>336350</v>
      </c>
      <c r="B157" t="s">
        <v>181</v>
      </c>
      <c r="C157" s="3">
        <f>IF(ISNA(VLOOKUP(A157,[1]Sheet1!$A:$C,3,FALSE))=FALSE,1,0)</f>
        <v>1</v>
      </c>
    </row>
    <row r="158" spans="1:3" x14ac:dyDescent="0.4">
      <c r="A158" s="3">
        <v>336360</v>
      </c>
      <c r="B158" t="s">
        <v>182</v>
      </c>
      <c r="C158" s="3">
        <f>IF(ISNA(VLOOKUP(A158,[1]Sheet1!$A:$C,3,FALSE))=FALSE,1,0)</f>
        <v>1</v>
      </c>
    </row>
    <row r="159" spans="1:3" x14ac:dyDescent="0.4">
      <c r="A159" s="3">
        <v>336370</v>
      </c>
      <c r="B159" t="s">
        <v>183</v>
      </c>
      <c r="C159" s="3">
        <f>IF(ISNA(VLOOKUP(A159,[1]Sheet1!$A:$C,3,FALSE))=FALSE,1,0)</f>
        <v>1</v>
      </c>
    </row>
    <row r="160" spans="1:3" x14ac:dyDescent="0.4">
      <c r="A160" s="3">
        <v>336390</v>
      </c>
      <c r="B160" t="s">
        <v>184</v>
      </c>
      <c r="C160" s="3">
        <f>IF(ISNA(VLOOKUP(A160,[1]Sheet1!$A:$C,3,FALSE))=FALSE,1,0)</f>
        <v>1</v>
      </c>
    </row>
    <row r="161" spans="1:3" x14ac:dyDescent="0.4">
      <c r="A161" s="3" t="s">
        <v>185</v>
      </c>
      <c r="B161" t="s">
        <v>186</v>
      </c>
      <c r="C161" s="3">
        <f>IF(ISNA(VLOOKUP(A161,[1]Sheet1!$A:$C,3,FALSE))=FALSE,1,0)</f>
        <v>1</v>
      </c>
    </row>
    <row r="162" spans="1:3" x14ac:dyDescent="0.4">
      <c r="A162" s="3">
        <v>336411</v>
      </c>
      <c r="B162" t="s">
        <v>187</v>
      </c>
      <c r="C162" s="3">
        <f>IF(ISNA(VLOOKUP(A162,[1]Sheet1!$A:$C,3,FALSE))=FALSE,1,0)</f>
        <v>1</v>
      </c>
    </row>
    <row r="163" spans="1:3" x14ac:dyDescent="0.4">
      <c r="A163" s="3">
        <v>336412</v>
      </c>
      <c r="B163" t="s">
        <v>188</v>
      </c>
      <c r="C163" s="3">
        <f>IF(ISNA(VLOOKUP(A163,[1]Sheet1!$A:$C,3,FALSE))=FALSE,1,0)</f>
        <v>1</v>
      </c>
    </row>
    <row r="164" spans="1:3" x14ac:dyDescent="0.4">
      <c r="A164" s="3">
        <v>336413</v>
      </c>
      <c r="B164" t="s">
        <v>189</v>
      </c>
      <c r="C164" s="3">
        <f>IF(ISNA(VLOOKUP(A164,[1]Sheet1!$A:$C,3,FALSE))=FALSE,1,0)</f>
        <v>1</v>
      </c>
    </row>
    <row r="165" spans="1:3" x14ac:dyDescent="0.4">
      <c r="A165" s="3">
        <v>336414</v>
      </c>
      <c r="B165" t="s">
        <v>190</v>
      </c>
      <c r="C165" s="3">
        <f>IF(ISNA(VLOOKUP(A165,[1]Sheet1!$A:$C,3,FALSE))=FALSE,1,0)</f>
        <v>1</v>
      </c>
    </row>
    <row r="166" spans="1:3" x14ac:dyDescent="0.4">
      <c r="A166" s="3" t="s">
        <v>191</v>
      </c>
      <c r="B166" t="s">
        <v>192</v>
      </c>
      <c r="C166" s="3">
        <f>IF(ISNA(VLOOKUP(A166,[1]Sheet1!$A:$C,3,FALSE))=FALSE,1,0)</f>
        <v>1</v>
      </c>
    </row>
    <row r="167" spans="1:3" x14ac:dyDescent="0.4">
      <c r="A167" s="3">
        <v>336500</v>
      </c>
      <c r="B167" t="s">
        <v>193</v>
      </c>
      <c r="C167" s="3">
        <f>IF(ISNA(VLOOKUP(A167,[1]Sheet1!$A:$C,3,FALSE))=FALSE,1,0)</f>
        <v>1</v>
      </c>
    </row>
    <row r="168" spans="1:3" x14ac:dyDescent="0.4">
      <c r="A168" s="3">
        <v>336611</v>
      </c>
      <c r="B168" t="s">
        <v>194</v>
      </c>
      <c r="C168" s="3">
        <f>IF(ISNA(VLOOKUP(A168,[1]Sheet1!$A:$C,3,FALSE))=FALSE,1,0)</f>
        <v>1</v>
      </c>
    </row>
    <row r="169" spans="1:3" x14ac:dyDescent="0.4">
      <c r="A169" s="3">
        <v>336612</v>
      </c>
      <c r="B169" t="s">
        <v>195</v>
      </c>
      <c r="C169" s="3">
        <f>IF(ISNA(VLOOKUP(A169,[1]Sheet1!$A:$C,3,FALSE))=FALSE,1,0)</f>
        <v>1</v>
      </c>
    </row>
    <row r="170" spans="1:3" x14ac:dyDescent="0.4">
      <c r="A170" s="3">
        <v>336991</v>
      </c>
      <c r="B170" t="s">
        <v>196</v>
      </c>
      <c r="C170" s="3">
        <f>IF(ISNA(VLOOKUP(A170,[1]Sheet1!$A:$C,3,FALSE))=FALSE,1,0)</f>
        <v>1</v>
      </c>
    </row>
    <row r="171" spans="1:3" x14ac:dyDescent="0.4">
      <c r="A171" s="3">
        <v>336992</v>
      </c>
      <c r="B171" t="s">
        <v>197</v>
      </c>
      <c r="C171" s="3">
        <f>IF(ISNA(VLOOKUP(A171,[1]Sheet1!$A:$C,3,FALSE))=FALSE,1,0)</f>
        <v>1</v>
      </c>
    </row>
    <row r="172" spans="1:3" x14ac:dyDescent="0.4">
      <c r="A172" s="3">
        <v>336999</v>
      </c>
      <c r="B172" t="s">
        <v>198</v>
      </c>
      <c r="C172" s="3">
        <f>IF(ISNA(VLOOKUP(A172,[1]Sheet1!$A:$C,3,FALSE))=FALSE,1,0)</f>
        <v>1</v>
      </c>
    </row>
    <row r="173" spans="1:3" x14ac:dyDescent="0.4">
      <c r="A173" s="3">
        <v>337110</v>
      </c>
      <c r="B173" t="s">
        <v>199</v>
      </c>
      <c r="C173" s="3">
        <f>IF(ISNA(VLOOKUP(A173,[1]Sheet1!$A:$C,3,FALSE))=FALSE,1,0)</f>
        <v>1</v>
      </c>
    </row>
    <row r="174" spans="1:3" x14ac:dyDescent="0.4">
      <c r="A174" s="3">
        <v>337121</v>
      </c>
      <c r="B174" t="s">
        <v>200</v>
      </c>
      <c r="C174" s="3">
        <f>IF(ISNA(VLOOKUP(A174,[1]Sheet1!$A:$C,3,FALSE))=FALSE,1,0)</f>
        <v>1</v>
      </c>
    </row>
    <row r="175" spans="1:3" x14ac:dyDescent="0.4">
      <c r="A175" s="3">
        <v>337122</v>
      </c>
      <c r="B175" t="s">
        <v>201</v>
      </c>
      <c r="C175" s="3">
        <f>IF(ISNA(VLOOKUP(A175,[1]Sheet1!$A:$C,3,FALSE))=FALSE,1,0)</f>
        <v>1</v>
      </c>
    </row>
    <row r="176" spans="1:3" x14ac:dyDescent="0.4">
      <c r="A176" s="3">
        <v>337127</v>
      </c>
      <c r="B176" t="s">
        <v>202</v>
      </c>
      <c r="C176" s="3">
        <f>IF(ISNA(VLOOKUP(A176,[1]Sheet1!$A:$C,3,FALSE))=FALSE,1,0)</f>
        <v>1</v>
      </c>
    </row>
    <row r="177" spans="1:3" x14ac:dyDescent="0.4">
      <c r="A177" s="3" t="s">
        <v>203</v>
      </c>
      <c r="B177" t="s">
        <v>204</v>
      </c>
      <c r="C177" s="3">
        <f>IF(ISNA(VLOOKUP(A177,[1]Sheet1!$A:$C,3,FALSE))=FALSE,1,0)</f>
        <v>0</v>
      </c>
    </row>
    <row r="178" spans="1:3" x14ac:dyDescent="0.4">
      <c r="A178" s="3">
        <v>337215</v>
      </c>
      <c r="B178" t="s">
        <v>205</v>
      </c>
      <c r="C178" s="3">
        <f>IF(ISNA(VLOOKUP(A178,[1]Sheet1!$A:$C,3,FALSE))=FALSE,1,0)</f>
        <v>1</v>
      </c>
    </row>
    <row r="179" spans="1:3" x14ac:dyDescent="0.4">
      <c r="A179" s="3" t="s">
        <v>206</v>
      </c>
      <c r="B179" t="s">
        <v>207</v>
      </c>
      <c r="C179" s="3">
        <f>IF(ISNA(VLOOKUP(A179,[1]Sheet1!$A:$C,3,FALSE))=FALSE,1,0)</f>
        <v>1</v>
      </c>
    </row>
    <row r="180" spans="1:3" x14ac:dyDescent="0.4">
      <c r="A180" s="3">
        <v>337900</v>
      </c>
      <c r="B180" t="s">
        <v>208</v>
      </c>
      <c r="C180" s="3">
        <f>IF(ISNA(VLOOKUP(A180,[1]Sheet1!$A:$C,3,FALSE))=FALSE,1,0)</f>
        <v>1</v>
      </c>
    </row>
    <row r="181" spans="1:3" x14ac:dyDescent="0.4">
      <c r="A181" s="3">
        <v>339112</v>
      </c>
      <c r="B181" t="s">
        <v>209</v>
      </c>
      <c r="C181" s="3">
        <f>IF(ISNA(VLOOKUP(A181,[1]Sheet1!$A:$C,3,FALSE))=FALSE,1,0)</f>
        <v>1</v>
      </c>
    </row>
    <row r="182" spans="1:3" x14ac:dyDescent="0.4">
      <c r="A182" s="3">
        <v>339113</v>
      </c>
      <c r="B182" t="s">
        <v>210</v>
      </c>
      <c r="C182" s="3">
        <f>IF(ISNA(VLOOKUP(A182,[1]Sheet1!$A:$C,3,FALSE))=FALSE,1,0)</f>
        <v>1</v>
      </c>
    </row>
    <row r="183" spans="1:3" x14ac:dyDescent="0.4">
      <c r="A183" s="3">
        <v>339114</v>
      </c>
      <c r="B183" t="s">
        <v>211</v>
      </c>
      <c r="C183" s="3">
        <f>IF(ISNA(VLOOKUP(A183,[1]Sheet1!$A:$C,3,FALSE))=FALSE,1,0)</f>
        <v>1</v>
      </c>
    </row>
    <row r="184" spans="1:3" x14ac:dyDescent="0.4">
      <c r="A184" s="3">
        <v>339115</v>
      </c>
      <c r="B184" t="s">
        <v>212</v>
      </c>
      <c r="C184" s="3">
        <f>IF(ISNA(VLOOKUP(A184,[1]Sheet1!$A:$C,3,FALSE))=FALSE,1,0)</f>
        <v>1</v>
      </c>
    </row>
    <row r="185" spans="1:3" x14ac:dyDescent="0.4">
      <c r="A185" s="3">
        <v>339116</v>
      </c>
      <c r="B185" t="s">
        <v>213</v>
      </c>
      <c r="C185" s="3">
        <f>IF(ISNA(VLOOKUP(A185,[1]Sheet1!$A:$C,3,FALSE))=FALSE,1,0)</f>
        <v>1</v>
      </c>
    </row>
    <row r="186" spans="1:3" x14ac:dyDescent="0.4">
      <c r="A186" s="3">
        <v>339910</v>
      </c>
      <c r="B186" t="s">
        <v>214</v>
      </c>
      <c r="C186" s="3">
        <f>IF(ISNA(VLOOKUP(A186,[1]Sheet1!$A:$C,3,FALSE))=FALSE,1,0)</f>
        <v>1</v>
      </c>
    </row>
    <row r="187" spans="1:3" x14ac:dyDescent="0.4">
      <c r="A187" s="3">
        <v>339920</v>
      </c>
      <c r="B187" t="s">
        <v>215</v>
      </c>
      <c r="C187" s="3">
        <f>IF(ISNA(VLOOKUP(A187,[1]Sheet1!$A:$C,3,FALSE))=FALSE,1,0)</f>
        <v>1</v>
      </c>
    </row>
    <row r="188" spans="1:3" x14ac:dyDescent="0.4">
      <c r="A188" s="3">
        <v>339930</v>
      </c>
      <c r="B188" t="s">
        <v>216</v>
      </c>
      <c r="C188" s="3">
        <f>IF(ISNA(VLOOKUP(A188,[1]Sheet1!$A:$C,3,FALSE))=FALSE,1,0)</f>
        <v>1</v>
      </c>
    </row>
    <row r="189" spans="1:3" x14ac:dyDescent="0.4">
      <c r="A189" s="3">
        <v>339940</v>
      </c>
      <c r="B189" t="s">
        <v>217</v>
      </c>
      <c r="C189" s="3">
        <f>IF(ISNA(VLOOKUP(A189,[1]Sheet1!$A:$C,3,FALSE))=FALSE,1,0)</f>
        <v>1</v>
      </c>
    </row>
    <row r="190" spans="1:3" x14ac:dyDescent="0.4">
      <c r="A190" s="3">
        <v>339950</v>
      </c>
      <c r="B190" t="s">
        <v>218</v>
      </c>
      <c r="C190" s="3">
        <f>IF(ISNA(VLOOKUP(A190,[1]Sheet1!$A:$C,3,FALSE))=FALSE,1,0)</f>
        <v>1</v>
      </c>
    </row>
    <row r="191" spans="1:3" x14ac:dyDescent="0.4">
      <c r="A191" s="3">
        <v>339990</v>
      </c>
      <c r="B191" t="s">
        <v>219</v>
      </c>
      <c r="C191" s="3">
        <f>IF(ISNA(VLOOKUP(A191,[1]Sheet1!$A:$C,3,FALSE))=FALSE,1,0)</f>
        <v>1</v>
      </c>
    </row>
    <row r="192" spans="1:3" x14ac:dyDescent="0.4">
      <c r="A192" s="3">
        <v>311111</v>
      </c>
      <c r="B192" t="s">
        <v>220</v>
      </c>
      <c r="C192" s="3">
        <f>IF(ISNA(VLOOKUP(A192,[1]Sheet1!$A:$C,3,FALSE))=FALSE,1,0)</f>
        <v>1</v>
      </c>
    </row>
    <row r="193" spans="1:3" x14ac:dyDescent="0.4">
      <c r="A193" s="3">
        <v>311119</v>
      </c>
      <c r="B193" t="s">
        <v>221</v>
      </c>
      <c r="C193" s="3">
        <f>IF(ISNA(VLOOKUP(A193,[1]Sheet1!$A:$C,3,FALSE))=FALSE,1,0)</f>
        <v>1</v>
      </c>
    </row>
    <row r="194" spans="1:3" x14ac:dyDescent="0.4">
      <c r="A194" s="3">
        <v>311210</v>
      </c>
      <c r="B194" t="s">
        <v>222</v>
      </c>
      <c r="C194" s="3">
        <f>IF(ISNA(VLOOKUP(A194,[1]Sheet1!$A:$C,3,FALSE))=FALSE,1,0)</f>
        <v>1</v>
      </c>
    </row>
    <row r="195" spans="1:3" x14ac:dyDescent="0.4">
      <c r="A195" s="3">
        <v>311221</v>
      </c>
      <c r="B195" t="s">
        <v>223</v>
      </c>
      <c r="C195" s="3">
        <f>IF(ISNA(VLOOKUP(A195,[1]Sheet1!$A:$C,3,FALSE))=FALSE,1,0)</f>
        <v>1</v>
      </c>
    </row>
    <row r="196" spans="1:3" x14ac:dyDescent="0.4">
      <c r="A196" s="3">
        <v>311225</v>
      </c>
      <c r="B196" t="s">
        <v>224</v>
      </c>
      <c r="C196" s="3">
        <f>IF(ISNA(VLOOKUP(A196,[1]Sheet1!$A:$C,3,FALSE))=FALSE,1,0)</f>
        <v>1</v>
      </c>
    </row>
    <row r="197" spans="1:3" x14ac:dyDescent="0.4">
      <c r="A197" s="3">
        <v>311224</v>
      </c>
      <c r="B197" t="s">
        <v>225</v>
      </c>
      <c r="C197" s="3">
        <f>IF(ISNA(VLOOKUP(A197,[1]Sheet1!$A:$C,3,FALSE))=FALSE,1,0)</f>
        <v>0</v>
      </c>
    </row>
    <row r="198" spans="1:3" x14ac:dyDescent="0.4">
      <c r="A198" s="3">
        <v>311230</v>
      </c>
      <c r="B198" t="s">
        <v>226</v>
      </c>
      <c r="C198" s="3">
        <f>IF(ISNA(VLOOKUP(A198,[1]Sheet1!$A:$C,3,FALSE))=FALSE,1,0)</f>
        <v>1</v>
      </c>
    </row>
    <row r="199" spans="1:3" x14ac:dyDescent="0.4">
      <c r="A199" s="3">
        <v>311300</v>
      </c>
      <c r="B199" t="s">
        <v>227</v>
      </c>
      <c r="C199" s="3">
        <f>IF(ISNA(VLOOKUP(A199,[1]Sheet1!$A:$C,3,FALSE))=FALSE,1,0)</f>
        <v>1</v>
      </c>
    </row>
    <row r="200" spans="1:3" x14ac:dyDescent="0.4">
      <c r="A200" s="3">
        <v>311410</v>
      </c>
      <c r="B200" t="s">
        <v>228</v>
      </c>
      <c r="C200" s="3">
        <f>IF(ISNA(VLOOKUP(A200,[1]Sheet1!$A:$C,3,FALSE))=FALSE,1,0)</f>
        <v>1</v>
      </c>
    </row>
    <row r="201" spans="1:3" x14ac:dyDescent="0.4">
      <c r="A201" s="3">
        <v>311420</v>
      </c>
      <c r="B201" t="s">
        <v>229</v>
      </c>
      <c r="C201" s="3">
        <f>IF(ISNA(VLOOKUP(A201,[1]Sheet1!$A:$C,3,FALSE))=FALSE,1,0)</f>
        <v>1</v>
      </c>
    </row>
    <row r="202" spans="1:3" x14ac:dyDescent="0.4">
      <c r="A202" s="3">
        <v>311513</v>
      </c>
      <c r="B202" t="s">
        <v>230</v>
      </c>
      <c r="C202" s="3">
        <f>IF(ISNA(VLOOKUP(A202,[1]Sheet1!$A:$C,3,FALSE))=FALSE,1,0)</f>
        <v>1</v>
      </c>
    </row>
    <row r="203" spans="1:3" x14ac:dyDescent="0.4">
      <c r="A203" s="3">
        <v>311514</v>
      </c>
      <c r="B203" t="s">
        <v>231</v>
      </c>
      <c r="C203" s="3">
        <f>IF(ISNA(VLOOKUP(A203,[1]Sheet1!$A:$C,3,FALSE))=FALSE,1,0)</f>
        <v>1</v>
      </c>
    </row>
    <row r="204" spans="1:3" x14ac:dyDescent="0.4">
      <c r="A204" s="3" t="s">
        <v>232</v>
      </c>
      <c r="B204" t="s">
        <v>233</v>
      </c>
      <c r="C204" s="3">
        <f>IF(ISNA(VLOOKUP(A204,[1]Sheet1!$A:$C,3,FALSE))=FALSE,1,0)</f>
        <v>1</v>
      </c>
    </row>
    <row r="205" spans="1:3" x14ac:dyDescent="0.4">
      <c r="A205" s="3">
        <v>311520</v>
      </c>
      <c r="B205" t="s">
        <v>234</v>
      </c>
      <c r="C205" s="3">
        <f>IF(ISNA(VLOOKUP(A205,[1]Sheet1!$A:$C,3,FALSE))=FALSE,1,0)</f>
        <v>1</v>
      </c>
    </row>
    <row r="206" spans="1:3" x14ac:dyDescent="0.4">
      <c r="A206" s="3">
        <v>311615</v>
      </c>
      <c r="B206" t="s">
        <v>235</v>
      </c>
      <c r="C206" s="3">
        <f>IF(ISNA(VLOOKUP(A206,[1]Sheet1!$A:$C,3,FALSE))=FALSE,1,0)</f>
        <v>1</v>
      </c>
    </row>
    <row r="207" spans="1:3" x14ac:dyDescent="0.4">
      <c r="A207" s="3" t="s">
        <v>236</v>
      </c>
      <c r="B207" t="s">
        <v>237</v>
      </c>
      <c r="C207" s="3">
        <f>IF(ISNA(VLOOKUP(A207,[1]Sheet1!$A:$C,3,FALSE))=FALSE,1,0)</f>
        <v>1</v>
      </c>
    </row>
    <row r="208" spans="1:3" x14ac:dyDescent="0.4">
      <c r="A208" s="3">
        <v>311700</v>
      </c>
      <c r="B208" t="s">
        <v>238</v>
      </c>
      <c r="C208" s="3">
        <f>IF(ISNA(VLOOKUP(A208,[1]Sheet1!$A:$C,3,FALSE))=FALSE,1,0)</f>
        <v>1</v>
      </c>
    </row>
    <row r="209" spans="1:3" x14ac:dyDescent="0.4">
      <c r="A209" s="3">
        <v>311810</v>
      </c>
      <c r="B209" t="s">
        <v>239</v>
      </c>
      <c r="C209" s="3">
        <f>IF(ISNA(VLOOKUP(A209,[1]Sheet1!$A:$C,3,FALSE))=FALSE,1,0)</f>
        <v>1</v>
      </c>
    </row>
    <row r="210" spans="1:3" x14ac:dyDescent="0.4">
      <c r="A210" s="3" t="s">
        <v>240</v>
      </c>
      <c r="B210" t="s">
        <v>241</v>
      </c>
      <c r="C210" s="3">
        <f>IF(ISNA(VLOOKUP(A210,[1]Sheet1!$A:$C,3,FALSE))=FALSE,1,0)</f>
        <v>1</v>
      </c>
    </row>
    <row r="211" spans="1:3" x14ac:dyDescent="0.4">
      <c r="A211" s="3">
        <v>311910</v>
      </c>
      <c r="B211" t="s">
        <v>242</v>
      </c>
      <c r="C211" s="3">
        <f>IF(ISNA(VLOOKUP(A211,[1]Sheet1!$A:$C,3,FALSE))=FALSE,1,0)</f>
        <v>1</v>
      </c>
    </row>
    <row r="212" spans="1:3" x14ac:dyDescent="0.4">
      <c r="A212" s="3">
        <v>311920</v>
      </c>
      <c r="B212" t="s">
        <v>243</v>
      </c>
      <c r="C212" s="3">
        <f>IF(ISNA(VLOOKUP(A212,[1]Sheet1!$A:$C,3,FALSE))=FALSE,1,0)</f>
        <v>1</v>
      </c>
    </row>
    <row r="213" spans="1:3" x14ac:dyDescent="0.4">
      <c r="A213" s="3">
        <v>311930</v>
      </c>
      <c r="B213" t="s">
        <v>244</v>
      </c>
      <c r="C213" s="3">
        <f>IF(ISNA(VLOOKUP(A213,[1]Sheet1!$A:$C,3,FALSE))=FALSE,1,0)</f>
        <v>1</v>
      </c>
    </row>
    <row r="214" spans="1:3" x14ac:dyDescent="0.4">
      <c r="A214" s="3">
        <v>311940</v>
      </c>
      <c r="B214" t="s">
        <v>245</v>
      </c>
      <c r="C214" s="3">
        <f>IF(ISNA(VLOOKUP(A214,[1]Sheet1!$A:$C,3,FALSE))=FALSE,1,0)</f>
        <v>1</v>
      </c>
    </row>
    <row r="215" spans="1:3" x14ac:dyDescent="0.4">
      <c r="A215" s="3">
        <v>311990</v>
      </c>
      <c r="B215" t="s">
        <v>246</v>
      </c>
      <c r="C215" s="3">
        <f>IF(ISNA(VLOOKUP(A215,[1]Sheet1!$A:$C,3,FALSE))=FALSE,1,0)</f>
        <v>1</v>
      </c>
    </row>
    <row r="216" spans="1:3" x14ac:dyDescent="0.4">
      <c r="A216" s="3">
        <v>312110</v>
      </c>
      <c r="B216" t="s">
        <v>247</v>
      </c>
      <c r="C216" s="3">
        <f>IF(ISNA(VLOOKUP(A216,[1]Sheet1!$A:$C,3,FALSE))=FALSE,1,0)</f>
        <v>1</v>
      </c>
    </row>
    <row r="217" spans="1:3" x14ac:dyDescent="0.4">
      <c r="A217" s="3">
        <v>312120</v>
      </c>
      <c r="B217" t="s">
        <v>248</v>
      </c>
      <c r="C217" s="3">
        <f>IF(ISNA(VLOOKUP(A217,[1]Sheet1!$A:$C,3,FALSE))=FALSE,1,0)</f>
        <v>1</v>
      </c>
    </row>
    <row r="218" spans="1:3" x14ac:dyDescent="0.4">
      <c r="A218" s="3">
        <v>312130</v>
      </c>
      <c r="B218" t="s">
        <v>249</v>
      </c>
      <c r="C218" s="3">
        <f>IF(ISNA(VLOOKUP(A218,[1]Sheet1!$A:$C,3,FALSE))=FALSE,1,0)</f>
        <v>1</v>
      </c>
    </row>
    <row r="219" spans="1:3" x14ac:dyDescent="0.4">
      <c r="A219" s="3">
        <v>312140</v>
      </c>
      <c r="B219" t="s">
        <v>250</v>
      </c>
      <c r="C219" s="3">
        <f>IF(ISNA(VLOOKUP(A219,[1]Sheet1!$A:$C,3,FALSE))=FALSE,1,0)</f>
        <v>1</v>
      </c>
    </row>
    <row r="220" spans="1:3" x14ac:dyDescent="0.4">
      <c r="A220" s="3">
        <v>312200</v>
      </c>
      <c r="B220" t="s">
        <v>251</v>
      </c>
      <c r="C220" s="3">
        <f>IF(ISNA(VLOOKUP(A220,[1]Sheet1!$A:$C,3,FALSE))=FALSE,1,0)</f>
        <v>1</v>
      </c>
    </row>
    <row r="221" spans="1:3" x14ac:dyDescent="0.4">
      <c r="A221" s="3">
        <v>313100</v>
      </c>
      <c r="B221" t="s">
        <v>252</v>
      </c>
      <c r="C221" s="3">
        <f>IF(ISNA(VLOOKUP(A221,[1]Sheet1!$A:$C,3,FALSE))=FALSE,1,0)</f>
        <v>1</v>
      </c>
    </row>
    <row r="222" spans="1:3" x14ac:dyDescent="0.4">
      <c r="A222" s="3">
        <v>313200</v>
      </c>
      <c r="B222" t="s">
        <v>253</v>
      </c>
      <c r="C222" s="3">
        <f>IF(ISNA(VLOOKUP(A222,[1]Sheet1!$A:$C,3,FALSE))=FALSE,1,0)</f>
        <v>1</v>
      </c>
    </row>
    <row r="223" spans="1:3" x14ac:dyDescent="0.4">
      <c r="A223" s="3">
        <v>313300</v>
      </c>
      <c r="B223" t="s">
        <v>254</v>
      </c>
      <c r="C223" s="3">
        <f>IF(ISNA(VLOOKUP(A223,[1]Sheet1!$A:$C,3,FALSE))=FALSE,1,0)</f>
        <v>1</v>
      </c>
    </row>
    <row r="224" spans="1:3" x14ac:dyDescent="0.4">
      <c r="A224" s="3">
        <v>314110</v>
      </c>
      <c r="B224" t="s">
        <v>255</v>
      </c>
      <c r="C224" s="3">
        <f>IF(ISNA(VLOOKUP(A224,[1]Sheet1!$A:$C,3,FALSE))=FALSE,1,0)</f>
        <v>1</v>
      </c>
    </row>
    <row r="225" spans="1:3" x14ac:dyDescent="0.4">
      <c r="A225" s="3">
        <v>314120</v>
      </c>
      <c r="B225" t="s">
        <v>256</v>
      </c>
      <c r="C225" s="3">
        <f>IF(ISNA(VLOOKUP(A225,[1]Sheet1!$A:$C,3,FALSE))=FALSE,1,0)</f>
        <v>1</v>
      </c>
    </row>
    <row r="226" spans="1:3" x14ac:dyDescent="0.4">
      <c r="A226" s="3">
        <v>314900</v>
      </c>
      <c r="B226" t="s">
        <v>257</v>
      </c>
      <c r="C226" s="3">
        <f>IF(ISNA(VLOOKUP(A226,[1]Sheet1!$A:$C,3,FALSE))=FALSE,1,0)</f>
        <v>1</v>
      </c>
    </row>
    <row r="227" spans="1:3" x14ac:dyDescent="0.4">
      <c r="A227" s="3">
        <v>315000</v>
      </c>
      <c r="B227" t="s">
        <v>258</v>
      </c>
      <c r="C227" s="3">
        <f>IF(ISNA(VLOOKUP(A227,[1]Sheet1!$A:$C,3,FALSE))=FALSE,1,0)</f>
        <v>1</v>
      </c>
    </row>
    <row r="228" spans="1:3" x14ac:dyDescent="0.4">
      <c r="A228" s="3">
        <v>316000</v>
      </c>
      <c r="B228" t="s">
        <v>259</v>
      </c>
      <c r="C228" s="3">
        <f>IF(ISNA(VLOOKUP(A228,[1]Sheet1!$A:$C,3,FALSE))=FALSE,1,0)</f>
        <v>1</v>
      </c>
    </row>
    <row r="229" spans="1:3" x14ac:dyDescent="0.4">
      <c r="A229" s="3">
        <v>322110</v>
      </c>
      <c r="B229" t="s">
        <v>260</v>
      </c>
      <c r="C229" s="3">
        <f>IF(ISNA(VLOOKUP(A229,[1]Sheet1!$A:$C,3,FALSE))=FALSE,1,0)</f>
        <v>1</v>
      </c>
    </row>
    <row r="230" spans="1:3" x14ac:dyDescent="0.4">
      <c r="A230" s="3">
        <v>322120</v>
      </c>
      <c r="B230" t="s">
        <v>261</v>
      </c>
      <c r="C230" s="3">
        <f>IF(ISNA(VLOOKUP(A230,[1]Sheet1!$A:$C,3,FALSE))=FALSE,1,0)</f>
        <v>1</v>
      </c>
    </row>
    <row r="231" spans="1:3" x14ac:dyDescent="0.4">
      <c r="A231" s="3">
        <v>322130</v>
      </c>
      <c r="B231" t="s">
        <v>262</v>
      </c>
      <c r="C231" s="3">
        <f>IF(ISNA(VLOOKUP(A231,[1]Sheet1!$A:$C,3,FALSE))=FALSE,1,0)</f>
        <v>1</v>
      </c>
    </row>
    <row r="232" spans="1:3" x14ac:dyDescent="0.4">
      <c r="A232" s="3">
        <v>322210</v>
      </c>
      <c r="B232" t="s">
        <v>263</v>
      </c>
      <c r="C232" s="3">
        <f>IF(ISNA(VLOOKUP(A232,[1]Sheet1!$A:$C,3,FALSE))=FALSE,1,0)</f>
        <v>1</v>
      </c>
    </row>
    <row r="233" spans="1:3" x14ac:dyDescent="0.4">
      <c r="A233" s="3">
        <v>322220</v>
      </c>
      <c r="B233" t="s">
        <v>264</v>
      </c>
      <c r="C233" s="3">
        <f>IF(ISNA(VLOOKUP(A233,[1]Sheet1!$A:$C,3,FALSE))=FALSE,1,0)</f>
        <v>1</v>
      </c>
    </row>
    <row r="234" spans="1:3" x14ac:dyDescent="0.4">
      <c r="A234" s="3">
        <v>322230</v>
      </c>
      <c r="B234" t="s">
        <v>265</v>
      </c>
      <c r="C234" s="3">
        <f>IF(ISNA(VLOOKUP(A234,[1]Sheet1!$A:$C,3,FALSE))=FALSE,1,0)</f>
        <v>1</v>
      </c>
    </row>
    <row r="235" spans="1:3" x14ac:dyDescent="0.4">
      <c r="A235" s="3">
        <v>322291</v>
      </c>
      <c r="B235" t="s">
        <v>266</v>
      </c>
      <c r="C235" s="3">
        <f>IF(ISNA(VLOOKUP(A235,[1]Sheet1!$A:$C,3,FALSE))=FALSE,1,0)</f>
        <v>1</v>
      </c>
    </row>
    <row r="236" spans="1:3" x14ac:dyDescent="0.4">
      <c r="A236" s="3">
        <v>322299</v>
      </c>
      <c r="B236" t="s">
        <v>267</v>
      </c>
      <c r="C236" s="3">
        <f>IF(ISNA(VLOOKUP(A236,[1]Sheet1!$A:$C,3,FALSE))=FALSE,1,0)</f>
        <v>1</v>
      </c>
    </row>
    <row r="237" spans="1:3" x14ac:dyDescent="0.4">
      <c r="A237" s="3">
        <v>323110</v>
      </c>
      <c r="B237" t="s">
        <v>268</v>
      </c>
      <c r="C237" s="3">
        <f>IF(ISNA(VLOOKUP(A237,[1]Sheet1!$A:$C,3,FALSE))=FALSE,1,0)</f>
        <v>1</v>
      </c>
    </row>
    <row r="238" spans="1:3" x14ac:dyDescent="0.4">
      <c r="A238" s="3">
        <v>323120</v>
      </c>
      <c r="B238" t="s">
        <v>269</v>
      </c>
      <c r="C238" s="3">
        <f>IF(ISNA(VLOOKUP(A238,[1]Sheet1!$A:$C,3,FALSE))=FALSE,1,0)</f>
        <v>1</v>
      </c>
    </row>
    <row r="239" spans="1:3" x14ac:dyDescent="0.4">
      <c r="A239" s="3">
        <v>324110</v>
      </c>
      <c r="B239" t="s">
        <v>270</v>
      </c>
      <c r="C239" s="3">
        <f>IF(ISNA(VLOOKUP(A239,[1]Sheet1!$A:$C,3,FALSE))=FALSE,1,0)</f>
        <v>1</v>
      </c>
    </row>
    <row r="240" spans="1:3" x14ac:dyDescent="0.4">
      <c r="A240" s="3">
        <v>324121</v>
      </c>
      <c r="B240" t="s">
        <v>271</v>
      </c>
      <c r="C240" s="3">
        <f>IF(ISNA(VLOOKUP(A240,[1]Sheet1!$A:$C,3,FALSE))=FALSE,1,0)</f>
        <v>1</v>
      </c>
    </row>
    <row r="241" spans="1:3" x14ac:dyDescent="0.4">
      <c r="A241" s="3">
        <v>324122</v>
      </c>
      <c r="B241" t="s">
        <v>272</v>
      </c>
      <c r="C241" s="3">
        <f>IF(ISNA(VLOOKUP(A241,[1]Sheet1!$A:$C,3,FALSE))=FALSE,1,0)</f>
        <v>1</v>
      </c>
    </row>
    <row r="242" spans="1:3" x14ac:dyDescent="0.4">
      <c r="A242" s="3">
        <v>324190</v>
      </c>
      <c r="B242" t="s">
        <v>273</v>
      </c>
      <c r="C242" s="3">
        <f>IF(ISNA(VLOOKUP(A242,[1]Sheet1!$A:$C,3,FALSE))=FALSE,1,0)</f>
        <v>1</v>
      </c>
    </row>
    <row r="243" spans="1:3" x14ac:dyDescent="0.4">
      <c r="A243" s="3">
        <v>325110</v>
      </c>
      <c r="B243" t="s">
        <v>274</v>
      </c>
      <c r="C243" s="3">
        <f>IF(ISNA(VLOOKUP(A243,[1]Sheet1!$A:$C,3,FALSE))=FALSE,1,0)</f>
        <v>1</v>
      </c>
    </row>
    <row r="244" spans="1:3" x14ac:dyDescent="0.4">
      <c r="A244" s="3">
        <v>325120</v>
      </c>
      <c r="B244" t="s">
        <v>275</v>
      </c>
      <c r="C244" s="3">
        <f>IF(ISNA(VLOOKUP(A244,[1]Sheet1!$A:$C,3,FALSE))=FALSE,1,0)</f>
        <v>1</v>
      </c>
    </row>
    <row r="245" spans="1:3" x14ac:dyDescent="0.4">
      <c r="A245" s="3">
        <v>325130</v>
      </c>
      <c r="B245" t="s">
        <v>276</v>
      </c>
      <c r="C245" s="3">
        <f>IF(ISNA(VLOOKUP(A245,[1]Sheet1!$A:$C,3,FALSE))=FALSE,1,0)</f>
        <v>1</v>
      </c>
    </row>
    <row r="246" spans="1:3" x14ac:dyDescent="0.4">
      <c r="A246" s="3">
        <v>325180</v>
      </c>
      <c r="B246" t="s">
        <v>277</v>
      </c>
      <c r="C246" s="3">
        <f>IF(ISNA(VLOOKUP(A246,[1]Sheet1!$A:$C,3,FALSE))=FALSE,1,0)</f>
        <v>1</v>
      </c>
    </row>
    <row r="247" spans="1:3" x14ac:dyDescent="0.4">
      <c r="A247" s="3">
        <v>325190</v>
      </c>
      <c r="B247" t="s">
        <v>278</v>
      </c>
      <c r="C247" s="3">
        <f>IF(ISNA(VLOOKUP(A247,[1]Sheet1!$A:$C,3,FALSE))=FALSE,1,0)</f>
        <v>1</v>
      </c>
    </row>
    <row r="248" spans="1:3" x14ac:dyDescent="0.4">
      <c r="A248" s="3">
        <v>325211</v>
      </c>
      <c r="B248" t="s">
        <v>279</v>
      </c>
      <c r="C248" s="3">
        <f>IF(ISNA(VLOOKUP(A248,[1]Sheet1!$A:$C,3,FALSE))=FALSE,1,0)</f>
        <v>1</v>
      </c>
    </row>
    <row r="249" spans="1:3" x14ac:dyDescent="0.4">
      <c r="A249" s="3" t="s">
        <v>280</v>
      </c>
      <c r="B249" t="s">
        <v>281</v>
      </c>
      <c r="C249" s="3">
        <f>IF(ISNA(VLOOKUP(A249,[1]Sheet1!$A:$C,3,FALSE))=FALSE,1,0)</f>
        <v>1</v>
      </c>
    </row>
    <row r="250" spans="1:3" x14ac:dyDescent="0.4">
      <c r="A250" s="3">
        <v>325411</v>
      </c>
      <c r="B250" t="s">
        <v>282</v>
      </c>
      <c r="C250" s="3">
        <f>IF(ISNA(VLOOKUP(A250,[1]Sheet1!$A:$C,3,FALSE))=FALSE,1,0)</f>
        <v>1</v>
      </c>
    </row>
    <row r="251" spans="1:3" x14ac:dyDescent="0.4">
      <c r="A251" s="3">
        <v>325412</v>
      </c>
      <c r="B251" t="s">
        <v>283</v>
      </c>
      <c r="C251" s="3">
        <f>IF(ISNA(VLOOKUP(A251,[1]Sheet1!$A:$C,3,FALSE))=FALSE,1,0)</f>
        <v>1</v>
      </c>
    </row>
    <row r="252" spans="1:3" x14ac:dyDescent="0.4">
      <c r="A252" s="3">
        <v>325413</v>
      </c>
      <c r="B252" t="s">
        <v>284</v>
      </c>
      <c r="C252" s="3">
        <f>IF(ISNA(VLOOKUP(A252,[1]Sheet1!$A:$C,3,FALSE))=FALSE,1,0)</f>
        <v>1</v>
      </c>
    </row>
    <row r="253" spans="1:3" x14ac:dyDescent="0.4">
      <c r="A253" s="3">
        <v>325414</v>
      </c>
      <c r="B253" t="s">
        <v>285</v>
      </c>
      <c r="C253" s="3">
        <f>IF(ISNA(VLOOKUP(A253,[1]Sheet1!$A:$C,3,FALSE))=FALSE,1,0)</f>
        <v>1</v>
      </c>
    </row>
    <row r="254" spans="1:3" x14ac:dyDescent="0.4">
      <c r="A254" s="3">
        <v>325310</v>
      </c>
      <c r="B254" t="s">
        <v>286</v>
      </c>
      <c r="C254" s="3">
        <f>IF(ISNA(VLOOKUP(A254,[1]Sheet1!$A:$C,3,FALSE))=FALSE,1,0)</f>
        <v>1</v>
      </c>
    </row>
    <row r="255" spans="1:3" x14ac:dyDescent="0.4">
      <c r="A255" s="3">
        <v>325320</v>
      </c>
      <c r="B255" t="s">
        <v>287</v>
      </c>
      <c r="C255" s="3">
        <f>IF(ISNA(VLOOKUP(A255,[1]Sheet1!$A:$C,3,FALSE))=FALSE,1,0)</f>
        <v>1</v>
      </c>
    </row>
    <row r="256" spans="1:3" x14ac:dyDescent="0.4">
      <c r="A256" s="3">
        <v>325510</v>
      </c>
      <c r="B256" t="s">
        <v>288</v>
      </c>
      <c r="C256" s="3">
        <f>IF(ISNA(VLOOKUP(A256,[1]Sheet1!$A:$C,3,FALSE))=FALSE,1,0)</f>
        <v>1</v>
      </c>
    </row>
    <row r="257" spans="1:3" x14ac:dyDescent="0.4">
      <c r="A257" s="3">
        <v>325520</v>
      </c>
      <c r="B257" t="s">
        <v>289</v>
      </c>
      <c r="C257" s="3">
        <f>IF(ISNA(VLOOKUP(A257,[1]Sheet1!$A:$C,3,FALSE))=FALSE,1,0)</f>
        <v>1</v>
      </c>
    </row>
    <row r="258" spans="1:3" x14ac:dyDescent="0.4">
      <c r="A258" s="3">
        <v>325610</v>
      </c>
      <c r="B258" t="s">
        <v>290</v>
      </c>
      <c r="C258" s="3">
        <f>IF(ISNA(VLOOKUP(A258,[1]Sheet1!$A:$C,3,FALSE))=FALSE,1,0)</f>
        <v>1</v>
      </c>
    </row>
    <row r="259" spans="1:3" x14ac:dyDescent="0.4">
      <c r="A259" s="3">
        <v>325620</v>
      </c>
      <c r="B259" t="s">
        <v>291</v>
      </c>
      <c r="C259" s="3">
        <f>IF(ISNA(VLOOKUP(A259,[1]Sheet1!$A:$C,3,FALSE))=FALSE,1,0)</f>
        <v>1</v>
      </c>
    </row>
    <row r="260" spans="1:3" x14ac:dyDescent="0.4">
      <c r="A260" s="3">
        <v>325910</v>
      </c>
      <c r="B260" t="s">
        <v>292</v>
      </c>
      <c r="C260" s="3">
        <f>IF(ISNA(VLOOKUP(A260,[1]Sheet1!$A:$C,3,FALSE))=FALSE,1,0)</f>
        <v>1</v>
      </c>
    </row>
    <row r="261" spans="1:3" x14ac:dyDescent="0.4">
      <c r="A261" s="3" t="s">
        <v>293</v>
      </c>
      <c r="B261" t="s">
        <v>294</v>
      </c>
      <c r="C261" s="3">
        <f>IF(ISNA(VLOOKUP(A261,[1]Sheet1!$A:$C,3,FALSE))=FALSE,1,0)</f>
        <v>1</v>
      </c>
    </row>
    <row r="262" spans="1:3" x14ac:dyDescent="0.4">
      <c r="A262" s="3">
        <v>326110</v>
      </c>
      <c r="B262" t="s">
        <v>295</v>
      </c>
      <c r="C262" s="3">
        <f>IF(ISNA(VLOOKUP(A262,[1]Sheet1!$A:$C,3,FALSE))=FALSE,1,0)</f>
        <v>1</v>
      </c>
    </row>
    <row r="263" spans="1:3" x14ac:dyDescent="0.4">
      <c r="A263" s="3">
        <v>326120</v>
      </c>
      <c r="B263" t="s">
        <v>296</v>
      </c>
      <c r="C263" s="3">
        <f>IF(ISNA(VLOOKUP(A263,[1]Sheet1!$A:$C,3,FALSE))=FALSE,1,0)</f>
        <v>1</v>
      </c>
    </row>
    <row r="264" spans="1:3" x14ac:dyDescent="0.4">
      <c r="A264" s="3">
        <v>326130</v>
      </c>
      <c r="B264" t="s">
        <v>297</v>
      </c>
      <c r="C264" s="3">
        <f>IF(ISNA(VLOOKUP(A264,[1]Sheet1!$A:$C,3,FALSE))=FALSE,1,0)</f>
        <v>1</v>
      </c>
    </row>
    <row r="265" spans="1:3" x14ac:dyDescent="0.4">
      <c r="A265" s="3">
        <v>326140</v>
      </c>
      <c r="B265" t="s">
        <v>298</v>
      </c>
      <c r="C265" s="3">
        <f>IF(ISNA(VLOOKUP(A265,[1]Sheet1!$A:$C,3,FALSE))=FALSE,1,0)</f>
        <v>1</v>
      </c>
    </row>
    <row r="266" spans="1:3" x14ac:dyDescent="0.4">
      <c r="A266" s="3">
        <v>326150</v>
      </c>
      <c r="B266" t="s">
        <v>299</v>
      </c>
      <c r="C266" s="3">
        <f>IF(ISNA(VLOOKUP(A266,[1]Sheet1!$A:$C,3,FALSE))=FALSE,1,0)</f>
        <v>1</v>
      </c>
    </row>
    <row r="267" spans="1:3" x14ac:dyDescent="0.4">
      <c r="A267" s="3">
        <v>326160</v>
      </c>
      <c r="B267" t="s">
        <v>300</v>
      </c>
      <c r="C267" s="3">
        <f>IF(ISNA(VLOOKUP(A267,[1]Sheet1!$A:$C,3,FALSE))=FALSE,1,0)</f>
        <v>1</v>
      </c>
    </row>
    <row r="268" spans="1:3" x14ac:dyDescent="0.4">
      <c r="A268" s="3">
        <v>326190</v>
      </c>
      <c r="B268" t="s">
        <v>301</v>
      </c>
      <c r="C268" s="3">
        <f>IF(ISNA(VLOOKUP(A268,[1]Sheet1!$A:$C,3,FALSE))=FALSE,1,0)</f>
        <v>1</v>
      </c>
    </row>
    <row r="269" spans="1:3" x14ac:dyDescent="0.4">
      <c r="A269" s="3">
        <v>326210</v>
      </c>
      <c r="B269" t="s">
        <v>302</v>
      </c>
      <c r="C269" s="3">
        <f>IF(ISNA(VLOOKUP(A269,[1]Sheet1!$A:$C,3,FALSE))=FALSE,1,0)</f>
        <v>1</v>
      </c>
    </row>
    <row r="270" spans="1:3" x14ac:dyDescent="0.4">
      <c r="A270" s="3">
        <v>326220</v>
      </c>
      <c r="B270" t="s">
        <v>303</v>
      </c>
      <c r="C270" s="3">
        <f>IF(ISNA(VLOOKUP(A270,[1]Sheet1!$A:$C,3,FALSE))=FALSE,1,0)</f>
        <v>1</v>
      </c>
    </row>
    <row r="271" spans="1:3" x14ac:dyDescent="0.4">
      <c r="A271" s="3">
        <v>326290</v>
      </c>
      <c r="B271" t="s">
        <v>304</v>
      </c>
      <c r="C271" s="3">
        <f>IF(ISNA(VLOOKUP(A271,[1]Sheet1!$A:$C,3,FALSE))=FALSE,1,0)</f>
        <v>1</v>
      </c>
    </row>
    <row r="272" spans="1:3" x14ac:dyDescent="0.4">
      <c r="A272" s="3">
        <v>423100</v>
      </c>
      <c r="B272" t="s">
        <v>305</v>
      </c>
      <c r="C272" s="3">
        <f>IF(ISNA(VLOOKUP(A272,[1]Sheet1!$A:$C,3,FALSE))=FALSE,1,0)</f>
        <v>0</v>
      </c>
    </row>
    <row r="273" spans="1:3" x14ac:dyDescent="0.4">
      <c r="A273" s="3">
        <v>423400</v>
      </c>
      <c r="B273" t="s">
        <v>306</v>
      </c>
      <c r="C273" s="3">
        <f>IF(ISNA(VLOOKUP(A273,[1]Sheet1!$A:$C,3,FALSE))=FALSE,1,0)</f>
        <v>0</v>
      </c>
    </row>
    <row r="274" spans="1:3" x14ac:dyDescent="0.4">
      <c r="A274" s="3">
        <v>423600</v>
      </c>
      <c r="B274" t="s">
        <v>307</v>
      </c>
      <c r="C274" s="3">
        <f>IF(ISNA(VLOOKUP(A274,[1]Sheet1!$A:$C,3,FALSE))=FALSE,1,0)</f>
        <v>0</v>
      </c>
    </row>
    <row r="275" spans="1:3" x14ac:dyDescent="0.4">
      <c r="A275" s="3">
        <v>423800</v>
      </c>
      <c r="B275" t="s">
        <v>308</v>
      </c>
      <c r="C275" s="3">
        <f>IF(ISNA(VLOOKUP(A275,[1]Sheet1!$A:$C,3,FALSE))=FALSE,1,0)</f>
        <v>0</v>
      </c>
    </row>
    <row r="276" spans="1:3" x14ac:dyDescent="0.4">
      <c r="A276" s="3" t="s">
        <v>309</v>
      </c>
      <c r="B276" t="s">
        <v>310</v>
      </c>
      <c r="C276" s="3">
        <f>IF(ISNA(VLOOKUP(A276,[1]Sheet1!$A:$C,3,FALSE))=FALSE,1,0)</f>
        <v>0</v>
      </c>
    </row>
    <row r="277" spans="1:3" x14ac:dyDescent="0.4">
      <c r="A277" s="3">
        <v>424200</v>
      </c>
      <c r="B277" t="s">
        <v>311</v>
      </c>
      <c r="C277" s="3">
        <f>IF(ISNA(VLOOKUP(A277,[1]Sheet1!$A:$C,3,FALSE))=FALSE,1,0)</f>
        <v>0</v>
      </c>
    </row>
    <row r="278" spans="1:3" x14ac:dyDescent="0.4">
      <c r="A278" s="3">
        <v>424400</v>
      </c>
      <c r="B278" t="s">
        <v>312</v>
      </c>
      <c r="C278" s="3">
        <f>IF(ISNA(VLOOKUP(A278,[1]Sheet1!$A:$C,3,FALSE))=FALSE,1,0)</f>
        <v>0</v>
      </c>
    </row>
    <row r="279" spans="1:3" x14ac:dyDescent="0.4">
      <c r="A279" s="3">
        <v>424700</v>
      </c>
      <c r="B279" t="s">
        <v>313</v>
      </c>
      <c r="C279" s="3">
        <f>IF(ISNA(VLOOKUP(A279,[1]Sheet1!$A:$C,3,FALSE))=FALSE,1,0)</f>
        <v>0</v>
      </c>
    </row>
    <row r="280" spans="1:3" x14ac:dyDescent="0.4">
      <c r="A280" s="3" t="s">
        <v>314</v>
      </c>
      <c r="B280" t="s">
        <v>315</v>
      </c>
      <c r="C280" s="3">
        <f>IF(ISNA(VLOOKUP(A280,[1]Sheet1!$A:$C,3,FALSE))=FALSE,1,0)</f>
        <v>0</v>
      </c>
    </row>
    <row r="281" spans="1:3" x14ac:dyDescent="0.4">
      <c r="A281" s="3">
        <v>425000</v>
      </c>
      <c r="B281" t="s">
        <v>316</v>
      </c>
      <c r="C281" s="3">
        <f>IF(ISNA(VLOOKUP(A281,[1]Sheet1!$A:$C,3,FALSE))=FALSE,1,0)</f>
        <v>0</v>
      </c>
    </row>
    <row r="282" spans="1:3" x14ac:dyDescent="0.4">
      <c r="A282" s="3" t="s">
        <v>317</v>
      </c>
      <c r="B282" t="s">
        <v>318</v>
      </c>
      <c r="C282" s="3">
        <f>IF(ISNA(VLOOKUP(A282,[1]Sheet1!$A:$C,3,FALSE))=FALSE,1,0)</f>
        <v>0</v>
      </c>
    </row>
    <row r="283" spans="1:3" x14ac:dyDescent="0.4">
      <c r="A283" s="3">
        <v>441000</v>
      </c>
      <c r="B283" t="s">
        <v>319</v>
      </c>
      <c r="C283" s="3">
        <f>IF(ISNA(VLOOKUP(A283,[1]Sheet1!$A:$C,3,FALSE))=FALSE,1,0)</f>
        <v>1</v>
      </c>
    </row>
    <row r="284" spans="1:3" x14ac:dyDescent="0.4">
      <c r="A284" s="3">
        <v>445000</v>
      </c>
      <c r="B284" t="s">
        <v>320</v>
      </c>
      <c r="C284" s="3">
        <f>IF(ISNA(VLOOKUP(A284,[1]Sheet1!$A:$C,3,FALSE))=FALSE,1,0)</f>
        <v>1</v>
      </c>
    </row>
    <row r="285" spans="1:3" x14ac:dyDescent="0.4">
      <c r="A285" s="3">
        <v>452000</v>
      </c>
      <c r="B285" t="s">
        <v>321</v>
      </c>
      <c r="C285" s="3">
        <f>IF(ISNA(VLOOKUP(A285,[1]Sheet1!$A:$C,3,FALSE))=FALSE,1,0)</f>
        <v>1</v>
      </c>
    </row>
    <row r="286" spans="1:3" x14ac:dyDescent="0.4">
      <c r="A286" s="3">
        <v>444000</v>
      </c>
      <c r="B286" t="s">
        <v>322</v>
      </c>
      <c r="C286" s="3">
        <f>IF(ISNA(VLOOKUP(A286,[1]Sheet1!$A:$C,3,FALSE))=FALSE,1,0)</f>
        <v>0</v>
      </c>
    </row>
    <row r="287" spans="1:3" x14ac:dyDescent="0.4">
      <c r="A287" s="3">
        <v>446000</v>
      </c>
      <c r="B287" t="s">
        <v>323</v>
      </c>
      <c r="C287" s="3">
        <f>IF(ISNA(VLOOKUP(A287,[1]Sheet1!$A:$C,3,FALSE))=FALSE,1,0)</f>
        <v>0</v>
      </c>
    </row>
    <row r="288" spans="1:3" x14ac:dyDescent="0.4">
      <c r="A288" s="3">
        <v>447000</v>
      </c>
      <c r="B288" t="s">
        <v>324</v>
      </c>
      <c r="C288" s="3">
        <f>IF(ISNA(VLOOKUP(A288,[1]Sheet1!$A:$C,3,FALSE))=FALSE,1,0)</f>
        <v>0</v>
      </c>
    </row>
    <row r="289" spans="1:3" x14ac:dyDescent="0.4">
      <c r="A289" s="3">
        <v>448000</v>
      </c>
      <c r="B289" t="s">
        <v>325</v>
      </c>
      <c r="C289" s="3">
        <f>IF(ISNA(VLOOKUP(A289,[1]Sheet1!$A:$C,3,FALSE))=FALSE,1,0)</f>
        <v>0</v>
      </c>
    </row>
    <row r="290" spans="1:3" x14ac:dyDescent="0.4">
      <c r="A290" s="3">
        <v>454000</v>
      </c>
      <c r="B290" t="s">
        <v>326</v>
      </c>
      <c r="C290" s="3">
        <f>IF(ISNA(VLOOKUP(A290,[1]Sheet1!$A:$C,3,FALSE))=FALSE,1,0)</f>
        <v>0</v>
      </c>
    </row>
    <row r="291" spans="1:3" x14ac:dyDescent="0.4">
      <c r="A291" s="3" t="s">
        <v>327</v>
      </c>
      <c r="B291" t="s">
        <v>328</v>
      </c>
      <c r="C291" s="3">
        <f>IF(ISNA(VLOOKUP(A291,[1]Sheet1!$A:$C,3,FALSE))=FALSE,1,0)</f>
        <v>0</v>
      </c>
    </row>
    <row r="292" spans="1:3" x14ac:dyDescent="0.4">
      <c r="A292" s="3">
        <v>481000</v>
      </c>
      <c r="B292" t="s">
        <v>329</v>
      </c>
      <c r="C292" s="3">
        <f>IF(ISNA(VLOOKUP(A292,[1]Sheet1!$A:$C,3,FALSE))=FALSE,1,0)</f>
        <v>1</v>
      </c>
    </row>
    <row r="293" spans="1:3" x14ac:dyDescent="0.4">
      <c r="A293" s="3">
        <v>482000</v>
      </c>
      <c r="B293" t="s">
        <v>330</v>
      </c>
      <c r="C293" s="3">
        <f>IF(ISNA(VLOOKUP(A293,[1]Sheet1!$A:$C,3,FALSE))=FALSE,1,0)</f>
        <v>1</v>
      </c>
    </row>
    <row r="294" spans="1:3" x14ac:dyDescent="0.4">
      <c r="A294" s="3">
        <v>483000</v>
      </c>
      <c r="B294" t="s">
        <v>331</v>
      </c>
      <c r="C294" s="3">
        <f>IF(ISNA(VLOOKUP(A294,[1]Sheet1!$A:$C,3,FALSE))=FALSE,1,0)</f>
        <v>1</v>
      </c>
    </row>
    <row r="295" spans="1:3" x14ac:dyDescent="0.4">
      <c r="A295" s="3">
        <v>484000</v>
      </c>
      <c r="B295" t="s">
        <v>332</v>
      </c>
      <c r="C295" s="3">
        <f>IF(ISNA(VLOOKUP(A295,[1]Sheet1!$A:$C,3,FALSE))=FALSE,1,0)</f>
        <v>1</v>
      </c>
    </row>
    <row r="296" spans="1:3" x14ac:dyDescent="0.4">
      <c r="A296" s="3">
        <v>485000</v>
      </c>
      <c r="B296" t="s">
        <v>333</v>
      </c>
      <c r="C296" s="3">
        <f>IF(ISNA(VLOOKUP(A296,[1]Sheet1!$A:$C,3,FALSE))=FALSE,1,0)</f>
        <v>1</v>
      </c>
    </row>
    <row r="297" spans="1:3" x14ac:dyDescent="0.4">
      <c r="A297" s="3">
        <v>486000</v>
      </c>
      <c r="B297" t="s">
        <v>334</v>
      </c>
      <c r="C297" s="3">
        <f>IF(ISNA(VLOOKUP(A297,[1]Sheet1!$A:$C,3,FALSE))=FALSE,1,0)</f>
        <v>1</v>
      </c>
    </row>
    <row r="298" spans="1:3" x14ac:dyDescent="0.4">
      <c r="A298" s="3" t="s">
        <v>335</v>
      </c>
      <c r="B298" t="s">
        <v>336</v>
      </c>
      <c r="C298" s="3">
        <f>IF(ISNA(VLOOKUP(A298,[1]Sheet1!$A:$C,3,FALSE))=FALSE,1,0)</f>
        <v>1</v>
      </c>
    </row>
    <row r="299" spans="1:3" x14ac:dyDescent="0.4">
      <c r="A299" s="3">
        <v>492000</v>
      </c>
      <c r="B299" t="s">
        <v>337</v>
      </c>
      <c r="C299" s="3">
        <f>IF(ISNA(VLOOKUP(A299,[1]Sheet1!$A:$C,3,FALSE))=FALSE,1,0)</f>
        <v>1</v>
      </c>
    </row>
    <row r="300" spans="1:3" x14ac:dyDescent="0.4">
      <c r="A300" s="3">
        <v>493000</v>
      </c>
      <c r="B300" t="s">
        <v>338</v>
      </c>
      <c r="C300" s="3">
        <f>IF(ISNA(VLOOKUP(A300,[1]Sheet1!$A:$C,3,FALSE))=FALSE,1,0)</f>
        <v>1</v>
      </c>
    </row>
    <row r="301" spans="1:3" x14ac:dyDescent="0.4">
      <c r="A301" s="3">
        <v>511110</v>
      </c>
      <c r="B301" t="s">
        <v>339</v>
      </c>
      <c r="C301" s="3">
        <f>IF(ISNA(VLOOKUP(A301,[1]Sheet1!$A:$C,3,FALSE))=FALSE,1,0)</f>
        <v>1</v>
      </c>
    </row>
    <row r="302" spans="1:3" x14ac:dyDescent="0.4">
      <c r="A302" s="3">
        <v>511120</v>
      </c>
      <c r="B302" t="s">
        <v>340</v>
      </c>
      <c r="C302" s="3">
        <f>IF(ISNA(VLOOKUP(A302,[1]Sheet1!$A:$C,3,FALSE))=FALSE,1,0)</f>
        <v>1</v>
      </c>
    </row>
    <row r="303" spans="1:3" x14ac:dyDescent="0.4">
      <c r="A303" s="3">
        <v>511130</v>
      </c>
      <c r="B303" t="s">
        <v>341</v>
      </c>
      <c r="C303" s="3">
        <f>IF(ISNA(VLOOKUP(A303,[1]Sheet1!$A:$C,3,FALSE))=FALSE,1,0)</f>
        <v>1</v>
      </c>
    </row>
    <row r="304" spans="1:3" x14ac:dyDescent="0.4">
      <c r="A304" s="3" t="s">
        <v>342</v>
      </c>
      <c r="B304" t="s">
        <v>343</v>
      </c>
      <c r="C304" s="3">
        <f>IF(ISNA(VLOOKUP(A304,[1]Sheet1!$A:$C,3,FALSE))=FALSE,1,0)</f>
        <v>1</v>
      </c>
    </row>
    <row r="305" spans="1:3" x14ac:dyDescent="0.4">
      <c r="A305" s="3">
        <v>511200</v>
      </c>
      <c r="B305" t="s">
        <v>344</v>
      </c>
      <c r="C305" s="3">
        <f>IF(ISNA(VLOOKUP(A305,[1]Sheet1!$A:$C,3,FALSE))=FALSE,1,0)</f>
        <v>1</v>
      </c>
    </row>
    <row r="306" spans="1:3" x14ac:dyDescent="0.4">
      <c r="A306" s="3">
        <v>512100</v>
      </c>
      <c r="B306" t="s">
        <v>345</v>
      </c>
      <c r="C306" s="3">
        <f>IF(ISNA(VLOOKUP(A306,[1]Sheet1!$A:$C,3,FALSE))=FALSE,1,0)</f>
        <v>1</v>
      </c>
    </row>
    <row r="307" spans="1:3" x14ac:dyDescent="0.4">
      <c r="A307" s="3">
        <v>512200</v>
      </c>
      <c r="B307" t="s">
        <v>346</v>
      </c>
      <c r="C307" s="3">
        <f>IF(ISNA(VLOOKUP(A307,[1]Sheet1!$A:$C,3,FALSE))=FALSE,1,0)</f>
        <v>1</v>
      </c>
    </row>
    <row r="308" spans="1:3" x14ac:dyDescent="0.4">
      <c r="A308" s="3">
        <v>515100</v>
      </c>
      <c r="B308" t="s">
        <v>347</v>
      </c>
      <c r="C308" s="3">
        <f>IF(ISNA(VLOOKUP(A308,[1]Sheet1!$A:$C,3,FALSE))=FALSE,1,0)</f>
        <v>1</v>
      </c>
    </row>
    <row r="309" spans="1:3" x14ac:dyDescent="0.4">
      <c r="A309" s="3">
        <v>515200</v>
      </c>
      <c r="B309" t="s">
        <v>348</v>
      </c>
      <c r="C309" s="3">
        <f>IF(ISNA(VLOOKUP(A309,[1]Sheet1!$A:$C,3,FALSE))=FALSE,1,0)</f>
        <v>1</v>
      </c>
    </row>
    <row r="310" spans="1:3" x14ac:dyDescent="0.4">
      <c r="A310" s="3">
        <v>517110</v>
      </c>
      <c r="B310" t="s">
        <v>349</v>
      </c>
      <c r="C310" s="3">
        <f>IF(ISNA(VLOOKUP(A310,[1]Sheet1!$A:$C,3,FALSE))=FALSE,1,0)</f>
        <v>1</v>
      </c>
    </row>
    <row r="311" spans="1:3" x14ac:dyDescent="0.4">
      <c r="A311" s="3">
        <v>517210</v>
      </c>
      <c r="B311" t="s">
        <v>350</v>
      </c>
      <c r="C311" s="3">
        <f>IF(ISNA(VLOOKUP(A311,[1]Sheet1!$A:$C,3,FALSE))=FALSE,1,0)</f>
        <v>1</v>
      </c>
    </row>
    <row r="312" spans="1:3" x14ac:dyDescent="0.4">
      <c r="A312" s="3" t="s">
        <v>351</v>
      </c>
      <c r="B312" t="s">
        <v>352</v>
      </c>
      <c r="C312" s="3">
        <f>IF(ISNA(VLOOKUP(A312,[1]Sheet1!$A:$C,3,FALSE))=FALSE,1,0)</f>
        <v>1</v>
      </c>
    </row>
    <row r="313" spans="1:3" x14ac:dyDescent="0.4">
      <c r="A313" s="3">
        <v>518200</v>
      </c>
      <c r="B313" t="s">
        <v>353</v>
      </c>
      <c r="C313" s="3">
        <f>IF(ISNA(VLOOKUP(A313,[1]Sheet1!$A:$C,3,FALSE))=FALSE,1,0)</f>
        <v>1</v>
      </c>
    </row>
    <row r="314" spans="1:3" x14ac:dyDescent="0.4">
      <c r="A314" s="3">
        <v>519130</v>
      </c>
      <c r="B314" t="s">
        <v>354</v>
      </c>
      <c r="C314" s="3">
        <f>IF(ISNA(VLOOKUP(A314,[1]Sheet1!$A:$C,3,FALSE))=FALSE,1,0)</f>
        <v>1</v>
      </c>
    </row>
    <row r="315" spans="1:3" x14ac:dyDescent="0.4">
      <c r="A315" s="3" t="s">
        <v>355</v>
      </c>
      <c r="B315" t="s">
        <v>356</v>
      </c>
      <c r="C315" s="3">
        <f>IF(ISNA(VLOOKUP(A315,[1]Sheet1!$A:$C,3,FALSE))=FALSE,1,0)</f>
        <v>1</v>
      </c>
    </row>
    <row r="316" spans="1:3" x14ac:dyDescent="0.4">
      <c r="A316" s="3" t="s">
        <v>357</v>
      </c>
      <c r="B316" t="s">
        <v>358</v>
      </c>
      <c r="C316" s="3">
        <f>IF(ISNA(VLOOKUP(A316,[1]Sheet1!$A:$C,3,FALSE))=FALSE,1,0)</f>
        <v>1</v>
      </c>
    </row>
    <row r="317" spans="1:3" x14ac:dyDescent="0.4">
      <c r="A317" s="3" t="s">
        <v>359</v>
      </c>
      <c r="B317" t="s">
        <v>360</v>
      </c>
      <c r="C317" s="3">
        <f>IF(ISNA(VLOOKUP(A317,[1]Sheet1!$A:$C,3,FALSE))=FALSE,1,0)</f>
        <v>1</v>
      </c>
    </row>
    <row r="318" spans="1:3" x14ac:dyDescent="0.4">
      <c r="A318" s="3">
        <v>523900</v>
      </c>
      <c r="B318" t="s">
        <v>361</v>
      </c>
      <c r="C318" s="3">
        <f>IF(ISNA(VLOOKUP(A318,[1]Sheet1!$A:$C,3,FALSE))=FALSE,1,0)</f>
        <v>1</v>
      </c>
    </row>
    <row r="319" spans="1:3" x14ac:dyDescent="0.4">
      <c r="A319" s="3" t="s">
        <v>362</v>
      </c>
      <c r="B319" t="s">
        <v>363</v>
      </c>
      <c r="C319" s="3">
        <f>IF(ISNA(VLOOKUP(A319,[1]Sheet1!$A:$C,3,FALSE))=FALSE,1,0)</f>
        <v>1</v>
      </c>
    </row>
    <row r="320" spans="1:3" x14ac:dyDescent="0.4">
      <c r="A320" s="3">
        <v>524113</v>
      </c>
      <c r="B320" t="s">
        <v>364</v>
      </c>
      <c r="C320" s="3">
        <f>IF(ISNA(VLOOKUP(A320,[1]Sheet1!$A:$C,3,FALSE))=FALSE,1,0)</f>
        <v>0</v>
      </c>
    </row>
    <row r="321" spans="1:3" x14ac:dyDescent="0.4">
      <c r="A321" s="3" t="s">
        <v>365</v>
      </c>
      <c r="B321" t="s">
        <v>366</v>
      </c>
      <c r="C321" s="3">
        <f>IF(ISNA(VLOOKUP(A321,[1]Sheet1!$A:$C,3,FALSE))=FALSE,1,0)</f>
        <v>0</v>
      </c>
    </row>
    <row r="322" spans="1:3" x14ac:dyDescent="0.4">
      <c r="A322" s="3">
        <v>524200</v>
      </c>
      <c r="B322" t="s">
        <v>367</v>
      </c>
      <c r="C322" s="3">
        <f>IF(ISNA(VLOOKUP(A322,[1]Sheet1!$A:$C,3,FALSE))=FALSE,1,0)</f>
        <v>1</v>
      </c>
    </row>
    <row r="323" spans="1:3" x14ac:dyDescent="0.4">
      <c r="A323" s="3">
        <v>525000</v>
      </c>
      <c r="B323" t="s">
        <v>368</v>
      </c>
      <c r="C323" s="3">
        <f>IF(ISNA(VLOOKUP(A323,[1]Sheet1!$A:$C,3,FALSE))=FALSE,1,0)</f>
        <v>1</v>
      </c>
    </row>
    <row r="324" spans="1:3" x14ac:dyDescent="0.4">
      <c r="A324" s="3" t="s">
        <v>369</v>
      </c>
      <c r="B324" t="s">
        <v>370</v>
      </c>
      <c r="C324" s="3">
        <f>IF(ISNA(VLOOKUP(A324,[1]Sheet1!$A:$C,3,FALSE))=FALSE,1,0)</f>
        <v>0</v>
      </c>
    </row>
    <row r="325" spans="1:3" x14ac:dyDescent="0.4">
      <c r="A325" s="3" t="s">
        <v>371</v>
      </c>
      <c r="B325" t="s">
        <v>372</v>
      </c>
      <c r="C325" s="3">
        <f>IF(ISNA(VLOOKUP(A325,[1]Sheet1!$A:$C,3,FALSE))=FALSE,1,0)</f>
        <v>0</v>
      </c>
    </row>
    <row r="326" spans="1:3" x14ac:dyDescent="0.4">
      <c r="A326" s="3" t="s">
        <v>373</v>
      </c>
      <c r="B326" t="s">
        <v>374</v>
      </c>
      <c r="C326" s="3">
        <f>IF(ISNA(VLOOKUP(A326,[1]Sheet1!$A:$C,3,FALSE))=FALSE,1,0)</f>
        <v>1</v>
      </c>
    </row>
    <row r="327" spans="1:3" x14ac:dyDescent="0.4">
      <c r="A327" s="3">
        <v>532100</v>
      </c>
      <c r="B327" t="s">
        <v>375</v>
      </c>
      <c r="C327" s="3">
        <f>IF(ISNA(VLOOKUP(A327,[1]Sheet1!$A:$C,3,FALSE))=FALSE,1,0)</f>
        <v>1</v>
      </c>
    </row>
    <row r="328" spans="1:3" x14ac:dyDescent="0.4">
      <c r="A328" s="3">
        <v>532400</v>
      </c>
      <c r="B328" t="s">
        <v>376</v>
      </c>
      <c r="C328" s="3">
        <f>IF(ISNA(VLOOKUP(A328,[1]Sheet1!$A:$C,3,FALSE))=FALSE,1,0)</f>
        <v>1</v>
      </c>
    </row>
    <row r="329" spans="1:3" x14ac:dyDescent="0.4">
      <c r="A329" s="3" t="s">
        <v>377</v>
      </c>
      <c r="B329" t="s">
        <v>378</v>
      </c>
      <c r="C329" s="3">
        <f>IF(ISNA(VLOOKUP(A329,[1]Sheet1!$A:$C,3,FALSE))=FALSE,1,0)</f>
        <v>1</v>
      </c>
    </row>
    <row r="330" spans="1:3" x14ac:dyDescent="0.4">
      <c r="A330" s="3">
        <v>533000</v>
      </c>
      <c r="B330" t="s">
        <v>379</v>
      </c>
      <c r="C330" s="3">
        <f>IF(ISNA(VLOOKUP(A330,[1]Sheet1!$A:$C,3,FALSE))=FALSE,1,0)</f>
        <v>1</v>
      </c>
    </row>
    <row r="331" spans="1:3" x14ac:dyDescent="0.4">
      <c r="A331" s="3">
        <v>541100</v>
      </c>
      <c r="B331" t="s">
        <v>380</v>
      </c>
      <c r="C331" s="3">
        <f>IF(ISNA(VLOOKUP(A331,[1]Sheet1!$A:$C,3,FALSE))=FALSE,1,0)</f>
        <v>1</v>
      </c>
    </row>
    <row r="332" spans="1:3" x14ac:dyDescent="0.4">
      <c r="A332" s="3">
        <v>541511</v>
      </c>
      <c r="B332" t="s">
        <v>381</v>
      </c>
      <c r="C332" s="3">
        <f>IF(ISNA(VLOOKUP(A332,[1]Sheet1!$A:$C,3,FALSE))=FALSE,1,0)</f>
        <v>1</v>
      </c>
    </row>
    <row r="333" spans="1:3" x14ac:dyDescent="0.4">
      <c r="A333" s="3">
        <v>541512</v>
      </c>
      <c r="B333" t="s">
        <v>382</v>
      </c>
      <c r="C333" s="3">
        <f>IF(ISNA(VLOOKUP(A333,[1]Sheet1!$A:$C,3,FALSE))=FALSE,1,0)</f>
        <v>1</v>
      </c>
    </row>
    <row r="334" spans="1:3" x14ac:dyDescent="0.4">
      <c r="A334" s="3" t="s">
        <v>383</v>
      </c>
      <c r="B334" t="s">
        <v>384</v>
      </c>
      <c r="C334" s="3">
        <f>IF(ISNA(VLOOKUP(A334,[1]Sheet1!$A:$C,3,FALSE))=FALSE,1,0)</f>
        <v>1</v>
      </c>
    </row>
    <row r="335" spans="1:3" x14ac:dyDescent="0.4">
      <c r="A335" s="3">
        <v>541200</v>
      </c>
      <c r="B335" t="s">
        <v>385</v>
      </c>
      <c r="C335" s="3">
        <f>IF(ISNA(VLOOKUP(A335,[1]Sheet1!$A:$C,3,FALSE))=FALSE,1,0)</f>
        <v>1</v>
      </c>
    </row>
    <row r="336" spans="1:3" x14ac:dyDescent="0.4">
      <c r="A336" s="3">
        <v>541300</v>
      </c>
      <c r="B336" t="s">
        <v>386</v>
      </c>
      <c r="C336" s="3">
        <f>IF(ISNA(VLOOKUP(A336,[1]Sheet1!$A:$C,3,FALSE))=FALSE,1,0)</f>
        <v>1</v>
      </c>
    </row>
    <row r="337" spans="1:3" x14ac:dyDescent="0.4">
      <c r="A337" s="3">
        <v>541610</v>
      </c>
      <c r="B337" t="s">
        <v>387</v>
      </c>
      <c r="C337" s="3">
        <f>IF(ISNA(VLOOKUP(A337,[1]Sheet1!$A:$C,3,FALSE))=FALSE,1,0)</f>
        <v>1</v>
      </c>
    </row>
    <row r="338" spans="1:3" x14ac:dyDescent="0.4">
      <c r="A338" s="3" t="s">
        <v>388</v>
      </c>
      <c r="B338" t="s">
        <v>389</v>
      </c>
      <c r="C338" s="3">
        <f>IF(ISNA(VLOOKUP(A338,[1]Sheet1!$A:$C,3,FALSE))=FALSE,1,0)</f>
        <v>1</v>
      </c>
    </row>
    <row r="339" spans="1:3" x14ac:dyDescent="0.4">
      <c r="A339" s="3">
        <v>541700</v>
      </c>
      <c r="B339" t="s">
        <v>390</v>
      </c>
      <c r="C339" s="3">
        <f>IF(ISNA(VLOOKUP(A339,[1]Sheet1!$A:$C,3,FALSE))=FALSE,1,0)</f>
        <v>1</v>
      </c>
    </row>
    <row r="340" spans="1:3" x14ac:dyDescent="0.4">
      <c r="A340" s="3">
        <v>541800</v>
      </c>
      <c r="B340" t="s">
        <v>391</v>
      </c>
      <c r="C340" s="3">
        <f>IF(ISNA(VLOOKUP(A340,[1]Sheet1!$A:$C,3,FALSE))=FALSE,1,0)</f>
        <v>1</v>
      </c>
    </row>
    <row r="341" spans="1:3" x14ac:dyDescent="0.4">
      <c r="A341" s="3">
        <v>541400</v>
      </c>
      <c r="B341" t="s">
        <v>392</v>
      </c>
      <c r="C341" s="3">
        <f>IF(ISNA(VLOOKUP(A341,[1]Sheet1!$A:$C,3,FALSE))=FALSE,1,0)</f>
        <v>1</v>
      </c>
    </row>
    <row r="342" spans="1:3" x14ac:dyDescent="0.4">
      <c r="A342" s="3">
        <v>541920</v>
      </c>
      <c r="B342" t="s">
        <v>393</v>
      </c>
      <c r="C342" s="3">
        <f>IF(ISNA(VLOOKUP(A342,[1]Sheet1!$A:$C,3,FALSE))=FALSE,1,0)</f>
        <v>1</v>
      </c>
    </row>
    <row r="343" spans="1:3" x14ac:dyDescent="0.4">
      <c r="A343" s="3">
        <v>541940</v>
      </c>
      <c r="B343" t="s">
        <v>394</v>
      </c>
      <c r="C343" s="3">
        <f>IF(ISNA(VLOOKUP(A343,[1]Sheet1!$A:$C,3,FALSE))=FALSE,1,0)</f>
        <v>1</v>
      </c>
    </row>
    <row r="344" spans="1:3" x14ac:dyDescent="0.4">
      <c r="A344" s="3" t="s">
        <v>395</v>
      </c>
      <c r="B344" t="s">
        <v>396</v>
      </c>
      <c r="C344" s="3">
        <f>IF(ISNA(VLOOKUP(A344,[1]Sheet1!$A:$C,3,FALSE))=FALSE,1,0)</f>
        <v>1</v>
      </c>
    </row>
    <row r="345" spans="1:3" x14ac:dyDescent="0.4">
      <c r="A345" s="3">
        <v>550000</v>
      </c>
      <c r="B345" t="s">
        <v>397</v>
      </c>
      <c r="C345" s="3">
        <f>IF(ISNA(VLOOKUP(A345,[1]Sheet1!$A:$C,3,FALSE))=FALSE,1,0)</f>
        <v>1</v>
      </c>
    </row>
    <row r="346" spans="1:3" x14ac:dyDescent="0.4">
      <c r="A346" s="3">
        <v>561300</v>
      </c>
      <c r="B346" t="s">
        <v>398</v>
      </c>
      <c r="C346" s="3">
        <f>IF(ISNA(VLOOKUP(A346,[1]Sheet1!$A:$C,3,FALSE))=FALSE,1,0)</f>
        <v>1</v>
      </c>
    </row>
    <row r="347" spans="1:3" x14ac:dyDescent="0.4">
      <c r="A347" s="3">
        <v>561700</v>
      </c>
      <c r="B347" t="s">
        <v>399</v>
      </c>
      <c r="C347" s="3">
        <f>IF(ISNA(VLOOKUP(A347,[1]Sheet1!$A:$C,3,FALSE))=FALSE,1,0)</f>
        <v>1</v>
      </c>
    </row>
    <row r="348" spans="1:3" x14ac:dyDescent="0.4">
      <c r="A348" s="3">
        <v>561100</v>
      </c>
      <c r="B348" t="s">
        <v>400</v>
      </c>
      <c r="C348" s="3">
        <f>IF(ISNA(VLOOKUP(A348,[1]Sheet1!$A:$C,3,FALSE))=FALSE,1,0)</f>
        <v>1</v>
      </c>
    </row>
    <row r="349" spans="1:3" x14ac:dyDescent="0.4">
      <c r="A349" s="3">
        <v>561200</v>
      </c>
      <c r="B349" t="s">
        <v>401</v>
      </c>
      <c r="C349" s="3">
        <f>IF(ISNA(VLOOKUP(A349,[1]Sheet1!$A:$C,3,FALSE))=FALSE,1,0)</f>
        <v>1</v>
      </c>
    </row>
    <row r="350" spans="1:3" x14ac:dyDescent="0.4">
      <c r="A350" s="3">
        <v>561400</v>
      </c>
      <c r="B350" t="s">
        <v>402</v>
      </c>
      <c r="C350" s="3">
        <f>IF(ISNA(VLOOKUP(A350,[1]Sheet1!$A:$C,3,FALSE))=FALSE,1,0)</f>
        <v>1</v>
      </c>
    </row>
    <row r="351" spans="1:3" x14ac:dyDescent="0.4">
      <c r="A351" s="3">
        <v>561500</v>
      </c>
      <c r="B351" t="s">
        <v>403</v>
      </c>
      <c r="C351" s="3">
        <f>IF(ISNA(VLOOKUP(A351,[1]Sheet1!$A:$C,3,FALSE))=FALSE,1,0)</f>
        <v>1</v>
      </c>
    </row>
    <row r="352" spans="1:3" x14ac:dyDescent="0.4">
      <c r="A352" s="3">
        <v>561600</v>
      </c>
      <c r="B352" t="s">
        <v>404</v>
      </c>
      <c r="C352" s="3">
        <f>IF(ISNA(VLOOKUP(A352,[1]Sheet1!$A:$C,3,FALSE))=FALSE,1,0)</f>
        <v>1</v>
      </c>
    </row>
    <row r="353" spans="1:3" x14ac:dyDescent="0.4">
      <c r="A353" s="3">
        <v>561900</v>
      </c>
      <c r="B353" t="s">
        <v>405</v>
      </c>
      <c r="C353" s="3">
        <f>IF(ISNA(VLOOKUP(A353,[1]Sheet1!$A:$C,3,FALSE))=FALSE,1,0)</f>
        <v>1</v>
      </c>
    </row>
    <row r="354" spans="1:3" x14ac:dyDescent="0.4">
      <c r="A354" s="3">
        <v>562000</v>
      </c>
      <c r="B354" t="s">
        <v>406</v>
      </c>
      <c r="C354" s="3">
        <f>IF(ISNA(VLOOKUP(A354,[1]Sheet1!$A:$C,3,FALSE))=FALSE,1,0)</f>
        <v>1</v>
      </c>
    </row>
    <row r="355" spans="1:3" x14ac:dyDescent="0.4">
      <c r="A355" s="3">
        <v>611100</v>
      </c>
      <c r="B355" t="s">
        <v>407</v>
      </c>
      <c r="C355" s="3">
        <f>IF(ISNA(VLOOKUP(A355,[1]Sheet1!$A:$C,3,FALSE))=FALSE,1,0)</f>
        <v>1</v>
      </c>
    </row>
    <row r="356" spans="1:3" x14ac:dyDescent="0.4">
      <c r="A356" s="3" t="s">
        <v>408</v>
      </c>
      <c r="B356" t="s">
        <v>409</v>
      </c>
      <c r="C356" s="3">
        <f>IF(ISNA(VLOOKUP(A356,[1]Sheet1!$A:$C,3,FALSE))=FALSE,1,0)</f>
        <v>1</v>
      </c>
    </row>
    <row r="357" spans="1:3" x14ac:dyDescent="0.4">
      <c r="A357" s="3" t="s">
        <v>410</v>
      </c>
      <c r="B357" t="s">
        <v>411</v>
      </c>
      <c r="C357" s="3">
        <f>IF(ISNA(VLOOKUP(A357,[1]Sheet1!$A:$C,3,FALSE))=FALSE,1,0)</f>
        <v>1</v>
      </c>
    </row>
    <row r="358" spans="1:3" x14ac:dyDescent="0.4">
      <c r="A358" s="3">
        <v>621100</v>
      </c>
      <c r="B358" t="s">
        <v>412</v>
      </c>
      <c r="C358" s="3">
        <f>IF(ISNA(VLOOKUP(A358,[1]Sheet1!$A:$C,3,FALSE))=FALSE,1,0)</f>
        <v>1</v>
      </c>
    </row>
    <row r="359" spans="1:3" x14ac:dyDescent="0.4">
      <c r="A359" s="3">
        <v>621200</v>
      </c>
      <c r="B359" t="s">
        <v>413</v>
      </c>
      <c r="C359" s="3">
        <f>IF(ISNA(VLOOKUP(A359,[1]Sheet1!$A:$C,3,FALSE))=FALSE,1,0)</f>
        <v>1</v>
      </c>
    </row>
    <row r="360" spans="1:3" x14ac:dyDescent="0.4">
      <c r="A360" s="3">
        <v>621300</v>
      </c>
      <c r="B360" t="s">
        <v>414</v>
      </c>
      <c r="C360" s="3">
        <f>IF(ISNA(VLOOKUP(A360,[1]Sheet1!$A:$C,3,FALSE))=FALSE,1,0)</f>
        <v>1</v>
      </c>
    </row>
    <row r="361" spans="1:3" x14ac:dyDescent="0.4">
      <c r="A361" s="3">
        <v>621400</v>
      </c>
      <c r="B361" t="s">
        <v>415</v>
      </c>
      <c r="C361" s="3">
        <f>IF(ISNA(VLOOKUP(A361,[1]Sheet1!$A:$C,3,FALSE))=FALSE,1,0)</f>
        <v>1</v>
      </c>
    </row>
    <row r="362" spans="1:3" x14ac:dyDescent="0.4">
      <c r="A362" s="3">
        <v>621500</v>
      </c>
      <c r="B362" t="s">
        <v>416</v>
      </c>
      <c r="C362" s="3">
        <f>IF(ISNA(VLOOKUP(A362,[1]Sheet1!$A:$C,3,FALSE))=FALSE,1,0)</f>
        <v>1</v>
      </c>
    </row>
    <row r="363" spans="1:3" x14ac:dyDescent="0.4">
      <c r="A363" s="3">
        <v>621600</v>
      </c>
      <c r="B363" t="s">
        <v>417</v>
      </c>
      <c r="C363" s="3">
        <f>IF(ISNA(VLOOKUP(A363,[1]Sheet1!$A:$C,3,FALSE))=FALSE,1,0)</f>
        <v>1</v>
      </c>
    </row>
    <row r="364" spans="1:3" x14ac:dyDescent="0.4">
      <c r="A364" s="3">
        <v>621900</v>
      </c>
      <c r="B364" t="s">
        <v>418</v>
      </c>
      <c r="C364" s="3">
        <f>IF(ISNA(VLOOKUP(A364,[1]Sheet1!$A:$C,3,FALSE))=FALSE,1,0)</f>
        <v>1</v>
      </c>
    </row>
    <row r="365" spans="1:3" x14ac:dyDescent="0.4">
      <c r="A365" s="3">
        <v>622000</v>
      </c>
      <c r="B365" t="s">
        <v>419</v>
      </c>
      <c r="C365" s="3">
        <f>IF(ISNA(VLOOKUP(A365,[1]Sheet1!$A:$C,3,FALSE))=FALSE,1,0)</f>
        <v>1</v>
      </c>
    </row>
    <row r="366" spans="1:3" x14ac:dyDescent="0.4">
      <c r="A366" s="3" t="s">
        <v>420</v>
      </c>
      <c r="B366" t="s">
        <v>421</v>
      </c>
      <c r="C366" s="3">
        <f>IF(ISNA(VLOOKUP(A366,[1]Sheet1!$A:$C,3,FALSE))=FALSE,1,0)</f>
        <v>1</v>
      </c>
    </row>
    <row r="367" spans="1:3" x14ac:dyDescent="0.4">
      <c r="A367" s="3" t="s">
        <v>422</v>
      </c>
      <c r="B367" t="s">
        <v>423</v>
      </c>
      <c r="C367" s="3">
        <f>IF(ISNA(VLOOKUP(A367,[1]Sheet1!$A:$C,3,FALSE))=FALSE,1,0)</f>
        <v>1</v>
      </c>
    </row>
    <row r="368" spans="1:3" x14ac:dyDescent="0.4">
      <c r="A368" s="3">
        <v>624100</v>
      </c>
      <c r="B368" t="s">
        <v>424</v>
      </c>
      <c r="C368" s="3">
        <f>IF(ISNA(VLOOKUP(A368,[1]Sheet1!$A:$C,3,FALSE))=FALSE,1,0)</f>
        <v>1</v>
      </c>
    </row>
    <row r="369" spans="1:3" x14ac:dyDescent="0.4">
      <c r="A369" s="3">
        <v>624400</v>
      </c>
      <c r="B369" t="s">
        <v>425</v>
      </c>
      <c r="C369" s="3">
        <f>IF(ISNA(VLOOKUP(A369,[1]Sheet1!$A:$C,3,FALSE))=FALSE,1,0)</f>
        <v>1</v>
      </c>
    </row>
    <row r="370" spans="1:3" x14ac:dyDescent="0.4">
      <c r="A370" s="3" t="s">
        <v>426</v>
      </c>
      <c r="B370" t="s">
        <v>427</v>
      </c>
      <c r="C370" s="3">
        <f>IF(ISNA(VLOOKUP(A370,[1]Sheet1!$A:$C,3,FALSE))=FALSE,1,0)</f>
        <v>1</v>
      </c>
    </row>
    <row r="371" spans="1:3" x14ac:dyDescent="0.4">
      <c r="A371" s="3">
        <v>711100</v>
      </c>
      <c r="B371" t="s">
        <v>428</v>
      </c>
      <c r="C371" s="3">
        <f>IF(ISNA(VLOOKUP(A371,[1]Sheet1!$A:$C,3,FALSE))=FALSE,1,0)</f>
        <v>1</v>
      </c>
    </row>
    <row r="372" spans="1:3" x14ac:dyDescent="0.4">
      <c r="A372" s="3">
        <v>711200</v>
      </c>
      <c r="B372" t="s">
        <v>429</v>
      </c>
      <c r="C372" s="3">
        <f>IF(ISNA(VLOOKUP(A372,[1]Sheet1!$A:$C,3,FALSE))=FALSE,1,0)</f>
        <v>1</v>
      </c>
    </row>
    <row r="373" spans="1:3" x14ac:dyDescent="0.4">
      <c r="A373" s="3">
        <v>711500</v>
      </c>
      <c r="B373" t="s">
        <v>430</v>
      </c>
      <c r="C373" s="3">
        <f>IF(ISNA(VLOOKUP(A373,[1]Sheet1!$A:$C,3,FALSE))=FALSE,1,0)</f>
        <v>1</v>
      </c>
    </row>
    <row r="374" spans="1:3" x14ac:dyDescent="0.4">
      <c r="A374" s="3" t="s">
        <v>431</v>
      </c>
      <c r="B374" t="s">
        <v>432</v>
      </c>
      <c r="C374" s="3">
        <f>IF(ISNA(VLOOKUP(A374,[1]Sheet1!$A:$C,3,FALSE))=FALSE,1,0)</f>
        <v>1</v>
      </c>
    </row>
    <row r="375" spans="1:3" x14ac:dyDescent="0.4">
      <c r="A375" s="3">
        <v>712000</v>
      </c>
      <c r="B375" t="s">
        <v>433</v>
      </c>
      <c r="C375" s="3">
        <f>IF(ISNA(VLOOKUP(A375,[1]Sheet1!$A:$C,3,FALSE))=FALSE,1,0)</f>
        <v>1</v>
      </c>
    </row>
    <row r="376" spans="1:3" x14ac:dyDescent="0.4">
      <c r="A376" s="3">
        <v>713100</v>
      </c>
      <c r="B376" t="s">
        <v>434</v>
      </c>
      <c r="C376" s="3">
        <f>IF(ISNA(VLOOKUP(A376,[1]Sheet1!$A:$C,3,FALSE))=FALSE,1,0)</f>
        <v>1</v>
      </c>
    </row>
    <row r="377" spans="1:3" x14ac:dyDescent="0.4">
      <c r="A377" s="3">
        <v>713200</v>
      </c>
      <c r="B377" t="s">
        <v>435</v>
      </c>
      <c r="C377" s="3">
        <f>IF(ISNA(VLOOKUP(A377,[1]Sheet1!$A:$C,3,FALSE))=FALSE,1,0)</f>
        <v>1</v>
      </c>
    </row>
    <row r="378" spans="1:3" x14ac:dyDescent="0.4">
      <c r="A378" s="3">
        <v>713900</v>
      </c>
      <c r="B378" t="s">
        <v>436</v>
      </c>
      <c r="C378" s="3">
        <f>IF(ISNA(VLOOKUP(A378,[1]Sheet1!$A:$C,3,FALSE))=FALSE,1,0)</f>
        <v>1</v>
      </c>
    </row>
    <row r="379" spans="1:3" x14ac:dyDescent="0.4">
      <c r="A379" s="3">
        <v>721000</v>
      </c>
      <c r="B379" t="s">
        <v>437</v>
      </c>
      <c r="C379" s="3">
        <f>IF(ISNA(VLOOKUP(A379,[1]Sheet1!$A:$C,3,FALSE))=FALSE,1,0)</f>
        <v>1</v>
      </c>
    </row>
    <row r="380" spans="1:3" x14ac:dyDescent="0.4">
      <c r="A380" s="3">
        <v>722110</v>
      </c>
      <c r="B380" t="s">
        <v>438</v>
      </c>
      <c r="C380" s="3">
        <f>IF(ISNA(VLOOKUP(A380,[1]Sheet1!$A:$C,3,FALSE))=FALSE,1,0)</f>
        <v>1</v>
      </c>
    </row>
    <row r="381" spans="1:3" x14ac:dyDescent="0.4">
      <c r="A381" s="3">
        <v>722211</v>
      </c>
      <c r="B381" t="s">
        <v>439</v>
      </c>
      <c r="C381" s="3">
        <f>IF(ISNA(VLOOKUP(A381,[1]Sheet1!$A:$C,3,FALSE))=FALSE,1,0)</f>
        <v>1</v>
      </c>
    </row>
    <row r="382" spans="1:3" x14ac:dyDescent="0.4">
      <c r="A382" s="3" t="s">
        <v>440</v>
      </c>
      <c r="B382" t="s">
        <v>441</v>
      </c>
      <c r="C382" s="3">
        <f>IF(ISNA(VLOOKUP(A382,[1]Sheet1!$A:$C,3,FALSE))=FALSE,1,0)</f>
        <v>1</v>
      </c>
    </row>
    <row r="383" spans="1:3" x14ac:dyDescent="0.4">
      <c r="A383" s="3">
        <v>811100</v>
      </c>
      <c r="B383" t="s">
        <v>442</v>
      </c>
      <c r="C383" s="3">
        <f>IF(ISNA(VLOOKUP(A383,[1]Sheet1!$A:$C,3,FALSE))=FALSE,1,0)</f>
        <v>1</v>
      </c>
    </row>
    <row r="384" spans="1:3" x14ac:dyDescent="0.4">
      <c r="A384" s="3">
        <v>811200</v>
      </c>
      <c r="B384" t="s">
        <v>443</v>
      </c>
      <c r="C384" s="3">
        <f>IF(ISNA(VLOOKUP(A384,[1]Sheet1!$A:$C,3,FALSE))=FALSE,1,0)</f>
        <v>1</v>
      </c>
    </row>
    <row r="385" spans="1:3" x14ac:dyDescent="0.4">
      <c r="A385" s="3">
        <v>811300</v>
      </c>
      <c r="B385" t="s">
        <v>444</v>
      </c>
      <c r="C385" s="3">
        <f>IF(ISNA(VLOOKUP(A385,[1]Sheet1!$A:$C,3,FALSE))=FALSE,1,0)</f>
        <v>1</v>
      </c>
    </row>
    <row r="386" spans="1:3" x14ac:dyDescent="0.4">
      <c r="A386" s="3">
        <v>811400</v>
      </c>
      <c r="B386" t="s">
        <v>445</v>
      </c>
      <c r="C386" s="3">
        <f>IF(ISNA(VLOOKUP(A386,[1]Sheet1!$A:$C,3,FALSE))=FALSE,1,0)</f>
        <v>1</v>
      </c>
    </row>
    <row r="387" spans="1:3" x14ac:dyDescent="0.4">
      <c r="A387" s="3">
        <v>812100</v>
      </c>
      <c r="B387" t="s">
        <v>446</v>
      </c>
      <c r="C387" s="3">
        <f>IF(ISNA(VLOOKUP(A387,[1]Sheet1!$A:$C,3,FALSE))=FALSE,1,0)</f>
        <v>1</v>
      </c>
    </row>
    <row r="388" spans="1:3" x14ac:dyDescent="0.4">
      <c r="A388" s="3">
        <v>812200</v>
      </c>
      <c r="B388" t="s">
        <v>447</v>
      </c>
      <c r="C388" s="3">
        <f>IF(ISNA(VLOOKUP(A388,[1]Sheet1!$A:$C,3,FALSE))=FALSE,1,0)</f>
        <v>1</v>
      </c>
    </row>
    <row r="389" spans="1:3" x14ac:dyDescent="0.4">
      <c r="A389" s="3">
        <v>812300</v>
      </c>
      <c r="B389" t="s">
        <v>448</v>
      </c>
      <c r="C389" s="3">
        <f>IF(ISNA(VLOOKUP(A389,[1]Sheet1!$A:$C,3,FALSE))=FALSE,1,0)</f>
        <v>1</v>
      </c>
    </row>
    <row r="390" spans="1:3" x14ac:dyDescent="0.4">
      <c r="A390" s="3">
        <v>812900</v>
      </c>
      <c r="B390" t="s">
        <v>449</v>
      </c>
      <c r="C390" s="3">
        <f>IF(ISNA(VLOOKUP(A390,[1]Sheet1!$A:$C,3,FALSE))=FALSE,1,0)</f>
        <v>1</v>
      </c>
    </row>
    <row r="391" spans="1:3" x14ac:dyDescent="0.4">
      <c r="A391" s="3">
        <v>813100</v>
      </c>
      <c r="B391" t="s">
        <v>450</v>
      </c>
      <c r="C391" s="3">
        <f>IF(ISNA(VLOOKUP(A391,[1]Sheet1!$A:$C,3,FALSE))=FALSE,1,0)</f>
        <v>1</v>
      </c>
    </row>
    <row r="392" spans="1:3" x14ac:dyDescent="0.4">
      <c r="A392" s="3" t="s">
        <v>451</v>
      </c>
      <c r="B392" t="s">
        <v>452</v>
      </c>
      <c r="C392" s="3">
        <f>IF(ISNA(VLOOKUP(A392,[1]Sheet1!$A:$C,3,FALSE))=FALSE,1,0)</f>
        <v>1</v>
      </c>
    </row>
    <row r="393" spans="1:3" x14ac:dyDescent="0.4">
      <c r="A393" s="3" t="s">
        <v>453</v>
      </c>
      <c r="B393" t="s">
        <v>454</v>
      </c>
      <c r="C393" s="3">
        <f>IF(ISNA(VLOOKUP(A393,[1]Sheet1!$A:$C,3,FALSE))=FALSE,1,0)</f>
        <v>1</v>
      </c>
    </row>
    <row r="394" spans="1:3" x14ac:dyDescent="0.4">
      <c r="A394" s="3">
        <v>814000</v>
      </c>
      <c r="B394" t="s">
        <v>455</v>
      </c>
      <c r="C394" s="3">
        <f>IF(ISNA(VLOOKUP(A394,[1]Sheet1!$A:$C,3,FALSE))=FALSE,1,0)</f>
        <v>1</v>
      </c>
    </row>
    <row r="395" spans="1:3" x14ac:dyDescent="0.4">
      <c r="A395" s="3" t="s">
        <v>456</v>
      </c>
      <c r="B395" t="s">
        <v>457</v>
      </c>
      <c r="C395" s="3">
        <f>IF(ISNA(VLOOKUP(A395,[1]Sheet1!$A:$C,3,FALSE))=FALSE,1,0)</f>
        <v>1</v>
      </c>
    </row>
    <row r="396" spans="1:3" x14ac:dyDescent="0.4">
      <c r="A396" s="3" t="s">
        <v>458</v>
      </c>
      <c r="B396" t="s">
        <v>459</v>
      </c>
      <c r="C396" s="3">
        <f>IF(ISNA(VLOOKUP(A396,[1]Sheet1!$A:$C,3,FALSE))=FALSE,1,0)</f>
        <v>1</v>
      </c>
    </row>
    <row r="397" spans="1:3" x14ac:dyDescent="0.4">
      <c r="A397" s="3">
        <v>491000</v>
      </c>
      <c r="B397" t="s">
        <v>460</v>
      </c>
      <c r="C397" s="3">
        <f>IF(ISNA(VLOOKUP(A397,[1]Sheet1!$A:$C,3,FALSE))=FALSE,1,0)</f>
        <v>1</v>
      </c>
    </row>
    <row r="398" spans="1:3" x14ac:dyDescent="0.4">
      <c r="A398" s="3" t="s">
        <v>461</v>
      </c>
      <c r="B398" t="s">
        <v>462</v>
      </c>
      <c r="C398" s="3">
        <f>IF(ISNA(VLOOKUP(A398,[1]Sheet1!$A:$C,3,FALSE))=FALSE,1,0)</f>
        <v>1</v>
      </c>
    </row>
    <row r="399" spans="1:3" x14ac:dyDescent="0.4">
      <c r="A399" s="3" t="s">
        <v>463</v>
      </c>
      <c r="B399" t="s">
        <v>464</v>
      </c>
      <c r="C399" s="3">
        <f>IF(ISNA(VLOOKUP(A399,[1]Sheet1!$A:$C,3,FALSE))=FALSE,1,0)</f>
        <v>0</v>
      </c>
    </row>
    <row r="400" spans="1:3" x14ac:dyDescent="0.4">
      <c r="A400" s="3" t="s">
        <v>465</v>
      </c>
      <c r="B400" t="s">
        <v>466</v>
      </c>
      <c r="C400" s="3">
        <f>IF(ISNA(VLOOKUP(A400,[1]Sheet1!$A:$C,3,FALSE))=FALSE,1,0)</f>
        <v>0</v>
      </c>
    </row>
    <row r="401" spans="1:3" x14ac:dyDescent="0.4">
      <c r="A401" s="3" t="s">
        <v>467</v>
      </c>
      <c r="B401" t="s">
        <v>468</v>
      </c>
      <c r="C401" s="3">
        <f>IF(ISNA(VLOOKUP(A401,[1]Sheet1!$A:$C,3,FALSE))=FALSE,1,0)</f>
        <v>0</v>
      </c>
    </row>
    <row r="402" spans="1:3" x14ac:dyDescent="0.4">
      <c r="A402" s="3" t="s">
        <v>469</v>
      </c>
      <c r="B402" t="s">
        <v>470</v>
      </c>
      <c r="C402" s="3">
        <f>IF(ISNA(VLOOKUP(A402,[1]Sheet1!$A:$C,3,FALSE))=FALSE,1,0)</f>
        <v>1</v>
      </c>
    </row>
    <row r="403" spans="1:3" x14ac:dyDescent="0.4">
      <c r="A403" s="3" t="s">
        <v>471</v>
      </c>
      <c r="B403" t="s">
        <v>472</v>
      </c>
      <c r="C403" s="3">
        <f>IF(ISNA(VLOOKUP(A403,[1]Sheet1!$A:$C,3,FALSE))=FALSE,1,0)</f>
        <v>1</v>
      </c>
    </row>
    <row r="404" spans="1:3" x14ac:dyDescent="0.4">
      <c r="A404" s="3" t="s">
        <v>473</v>
      </c>
      <c r="B404" t="s">
        <v>474</v>
      </c>
      <c r="C404" s="3">
        <f>IF(ISNA(VLOOKUP(A404,[1]Sheet1!$A:$C,3,FALSE))=FALSE,1,0)</f>
        <v>1</v>
      </c>
    </row>
    <row r="405" spans="1:3" x14ac:dyDescent="0.4">
      <c r="A405" s="3" t="s">
        <v>475</v>
      </c>
      <c r="B405" t="s">
        <v>476</v>
      </c>
      <c r="C405" s="3">
        <f>IF(ISNA(VLOOKUP(A405,[1]Sheet1!$A:$C,3,FALSE))=FALSE,1,0)</f>
        <v>1</v>
      </c>
    </row>
    <row r="406" spans="1:3" x14ac:dyDescent="0.4">
      <c r="A406" s="3" t="s">
        <v>477</v>
      </c>
      <c r="B406" t="s">
        <v>478</v>
      </c>
      <c r="C406" s="3">
        <f>IF(ISNA(VLOOKUP(A406,[1]Sheet1!$A:$C,3,FALSE))=FALSE,1,0)</f>
        <v>1</v>
      </c>
    </row>
  </sheetData>
  <autoFilter ref="A1:C406" xr:uid="{2FEFDF39-841D-42AC-928B-3B0942408D8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2014</vt:lpstr>
      <vt:lpstr>2015</vt:lpstr>
      <vt:lpstr>2016</vt:lpstr>
      <vt:lpstr>2017</vt:lpstr>
      <vt:lpstr>2018</vt:lpstr>
      <vt:lpstr>average</vt:lpstr>
      <vt:lpstr>sector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huangzehan</dc:creator>
  <cp:lastModifiedBy>黄喆晗</cp:lastModifiedBy>
  <dcterms:created xsi:type="dcterms:W3CDTF">2015-06-05T18:19:34Z</dcterms:created>
  <dcterms:modified xsi:type="dcterms:W3CDTF">2023-05-04T14:54:01Z</dcterms:modified>
</cp:coreProperties>
</file>