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kaili\Desktop\"/>
    </mc:Choice>
  </mc:AlternateContent>
  <xr:revisionPtr revIDLastSave="0" documentId="13_ncr:1_{25E4B7E3-984A-4281-B75D-7F14562B29EF}" xr6:coauthVersionLast="47" xr6:coauthVersionMax="47" xr10:uidLastSave="{00000000-0000-0000-0000-000000000000}"/>
  <bookViews>
    <workbookView xWindow="-120" yWindow="-120" windowWidth="21900" windowHeight="13110" xr2:uid="{F74A8C85-0097-4D7F-BFB8-FA6CFFC3C90A}"/>
  </bookViews>
  <sheets>
    <sheet name="Sheet1" sheetId="1" r:id="rId1"/>
  </sheets>
  <definedNames>
    <definedName name="solver_adj" localSheetId="0" hidden="1">Sheet1!$C$3:$E$6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Sheet1!$C$17</definedName>
    <definedName name="solver_lhs2" localSheetId="0" hidden="1">Sheet1!$C$18:$E$18</definedName>
    <definedName name="solver_lhs3" localSheetId="0" hidden="1">Sheet1!$C$6:$E$6</definedName>
    <definedName name="solver_lhs4" localSheetId="0" hidden="1">Sheet1!$D$17</definedName>
    <definedName name="solver_lhs5" localSheetId="0" hidden="1">Sheet1!$E$17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Sheet1!$F$14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5</definedName>
    <definedName name="solver_rel4" localSheetId="0" hidden="1">1</definedName>
    <definedName name="solver_rel5" localSheetId="0" hidden="1">1</definedName>
    <definedName name="solver_rhs1" localSheetId="0" hidden="1">Sheet1!$C$7*Sheet1!$C$6</definedName>
    <definedName name="solver_rhs2" localSheetId="0" hidden="1">Sheet1!$F$3:$F$5</definedName>
    <definedName name="solver_rhs3" localSheetId="0" hidden="1">"binary"</definedName>
    <definedName name="solver_rhs4" localSheetId="0" hidden="1">Sheet1!$D$6*Sheet1!$D$7</definedName>
    <definedName name="solver_rhs5" localSheetId="0" hidden="1">Sheet1!$E$6*Sheet1!$E$7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8" i="1" l="1"/>
  <c r="D18" i="1"/>
  <c r="C18" i="1"/>
  <c r="E17" i="1"/>
  <c r="D17" i="1"/>
  <c r="C17" i="1"/>
  <c r="F14" i="1"/>
</calcChain>
</file>

<file path=xl/sharedStrings.xml><?xml version="1.0" encoding="utf-8"?>
<sst xmlns="http://schemas.openxmlformats.org/spreadsheetml/2006/main" count="25" uniqueCount="22">
  <si>
    <t>Shop1</t>
  </si>
  <si>
    <t>Shop2</t>
  </si>
  <si>
    <t>Shop3</t>
  </si>
  <si>
    <t>Factor1</t>
  </si>
  <si>
    <t>Factor2</t>
  </si>
  <si>
    <t>Factor3</t>
  </si>
  <si>
    <t>If construct (x_j)</t>
  </si>
  <si>
    <t>Capacity (K_j)</t>
  </si>
  <si>
    <t>Construct cost (f_j)</t>
  </si>
  <si>
    <t>Demand (D_i)</t>
  </si>
  <si>
    <t>Shipping cost (c_ij)</t>
  </si>
  <si>
    <t>Objective values</t>
  </si>
  <si>
    <t>min</t>
  </si>
  <si>
    <t>Construct cost (fi*xi)</t>
  </si>
  <si>
    <t>+</t>
  </si>
  <si>
    <t>Ship cost (cij*yij)</t>
  </si>
  <si>
    <t>=</t>
  </si>
  <si>
    <t>Decision variables</t>
  </si>
  <si>
    <t>Constraints</t>
  </si>
  <si>
    <t>Supply (y_ij)</t>
  </si>
  <si>
    <t>工厂的产量                    （不能超过Capacity）</t>
  </si>
  <si>
    <t>商店收到的供应                    （不能低于Demand）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</si>
</sst>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0" fillId="0" borderId="0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1" xfId="0" applyFill="1" applyBorder="1"/>
    <xf numFmtId="0" fontId="0" fillId="4" borderId="2" xfId="0" applyFill="1" applyBorder="1"/>
    <xf numFmtId="0" fontId="2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1EBD0-2E4A-400B-98D5-F2125DECF586}">
  <dimension ref="A1:F18"/>
  <sheetViews>
    <sheetView tabSelected="1" workbookViewId="0">
      <selection activeCell="F6" sqref="F6"/>
    </sheetView>
  </sheetViews>
  <sheetFormatPr defaultRowHeight="15" x14ac:dyDescent="0.25"/>
  <cols>
    <col min="1" max="1" width="13.140625" customWidth="1"/>
    <col min="2" max="2" width="12" customWidth="1"/>
    <col min="6" max="6" width="14" customWidth="1"/>
  </cols>
  <sheetData>
    <row r="1" spans="1:6" ht="15.75" thickBot="1" x14ac:dyDescent="0.3">
      <c r="A1" s="11" t="s">
        <v>17</v>
      </c>
      <c r="B1" s="11"/>
      <c r="C1" s="11"/>
      <c r="D1" s="11"/>
      <c r="E1" s="11"/>
      <c r="F1" s="11"/>
    </row>
    <row r="2" spans="1:6" ht="15.75" thickBot="1" x14ac:dyDescent="0.3">
      <c r="A2" s="2"/>
      <c r="B2" s="2"/>
      <c r="C2" s="2" t="s">
        <v>3</v>
      </c>
      <c r="D2" s="2" t="s">
        <v>4</v>
      </c>
      <c r="E2" s="2" t="s">
        <v>5</v>
      </c>
      <c r="F2" s="5" t="s">
        <v>9</v>
      </c>
    </row>
    <row r="3" spans="1:6" x14ac:dyDescent="0.25">
      <c r="A3" s="12" t="s">
        <v>19</v>
      </c>
      <c r="B3" s="3" t="s">
        <v>0</v>
      </c>
      <c r="C3" s="7">
        <v>0</v>
      </c>
      <c r="D3" s="7">
        <v>11000</v>
      </c>
      <c r="E3" s="7">
        <v>1000</v>
      </c>
      <c r="F3" s="3">
        <v>12000</v>
      </c>
    </row>
    <row r="4" spans="1:6" x14ac:dyDescent="0.25">
      <c r="A4" s="13"/>
      <c r="B4" s="1" t="s">
        <v>1</v>
      </c>
      <c r="C4" s="8">
        <v>0</v>
      </c>
      <c r="D4" s="8">
        <v>19000</v>
      </c>
      <c r="E4" s="8">
        <v>0</v>
      </c>
      <c r="F4" s="1">
        <v>19000</v>
      </c>
    </row>
    <row r="5" spans="1:6" ht="15.75" thickBot="1" x14ac:dyDescent="0.3">
      <c r="A5" s="14"/>
      <c r="B5" s="2" t="s">
        <v>2</v>
      </c>
      <c r="C5" s="9">
        <v>0</v>
      </c>
      <c r="D5" s="9">
        <v>0</v>
      </c>
      <c r="E5" s="9">
        <v>14000</v>
      </c>
      <c r="F5" s="2">
        <v>14000</v>
      </c>
    </row>
    <row r="6" spans="1:6" ht="15.75" thickBot="1" x14ac:dyDescent="0.3">
      <c r="A6" s="15" t="s">
        <v>6</v>
      </c>
      <c r="B6" s="15"/>
      <c r="C6" s="10">
        <v>0</v>
      </c>
      <c r="D6" s="10">
        <v>1</v>
      </c>
      <c r="E6" s="10">
        <v>1</v>
      </c>
      <c r="F6" s="4"/>
    </row>
    <row r="7" spans="1:6" ht="15.75" thickBot="1" x14ac:dyDescent="0.3">
      <c r="A7" s="15" t="s">
        <v>8</v>
      </c>
      <c r="B7" s="15"/>
      <c r="C7" s="4">
        <v>40000</v>
      </c>
      <c r="D7" s="4">
        <v>30000</v>
      </c>
      <c r="E7" s="4">
        <v>25000</v>
      </c>
      <c r="F7" s="4"/>
    </row>
    <row r="8" spans="1:6" ht="15.75" thickBot="1" x14ac:dyDescent="0.3">
      <c r="A8" s="15" t="s">
        <v>7</v>
      </c>
      <c r="B8" s="15"/>
      <c r="C8" s="4">
        <v>20000</v>
      </c>
      <c r="D8" s="4">
        <v>20000</v>
      </c>
      <c r="E8" s="4">
        <v>15000</v>
      </c>
      <c r="F8" s="4"/>
    </row>
    <row r="9" spans="1:6" ht="14.25" customHeight="1" x14ac:dyDescent="0.25">
      <c r="A9" s="12" t="s">
        <v>10</v>
      </c>
      <c r="B9" s="3" t="s">
        <v>0</v>
      </c>
      <c r="C9" s="3">
        <v>2.4</v>
      </c>
      <c r="D9" s="3">
        <v>3.25</v>
      </c>
      <c r="E9" s="3">
        <v>4.05</v>
      </c>
      <c r="F9" s="3"/>
    </row>
    <row r="10" spans="1:6" x14ac:dyDescent="0.25">
      <c r="A10" s="13"/>
      <c r="B10" s="1" t="s">
        <v>1</v>
      </c>
      <c r="C10" s="6">
        <v>3.5</v>
      </c>
      <c r="D10" s="1">
        <v>2.2999999999999998</v>
      </c>
      <c r="E10" s="6">
        <v>3.25</v>
      </c>
      <c r="F10" s="1"/>
    </row>
    <row r="11" spans="1:6" ht="15.75" thickBot="1" x14ac:dyDescent="0.3">
      <c r="A11" s="14"/>
      <c r="B11" s="2" t="s">
        <v>2</v>
      </c>
      <c r="C11" s="2">
        <v>4.8</v>
      </c>
      <c r="D11" s="2">
        <v>3.4</v>
      </c>
      <c r="E11" s="2">
        <v>2.85</v>
      </c>
      <c r="F11" s="2"/>
    </row>
    <row r="13" spans="1:6" ht="15.75" thickBot="1" x14ac:dyDescent="0.3">
      <c r="A13" s="11" t="s">
        <v>11</v>
      </c>
      <c r="B13" s="11"/>
      <c r="C13" s="11"/>
      <c r="D13" s="11"/>
      <c r="E13" s="11"/>
      <c r="F13" s="11"/>
    </row>
    <row r="14" spans="1:6" ht="30.75" thickBot="1" x14ac:dyDescent="0.3">
      <c r="A14" s="16" t="s">
        <v>12</v>
      </c>
      <c r="B14" s="17" t="s">
        <v>13</v>
      </c>
      <c r="C14" s="16" t="s">
        <v>14</v>
      </c>
      <c r="D14" s="17" t="s">
        <v>15</v>
      </c>
      <c r="E14" s="16" t="s">
        <v>16</v>
      </c>
      <c r="F14" s="18">
        <f>SUMPRODUCT(C6:E6,C7:E7)+SUMPRODUCT(C3:E5,C9:E11)</f>
        <v>178400</v>
      </c>
    </row>
    <row r="16" spans="1:6" ht="15.75" thickBot="1" x14ac:dyDescent="0.3">
      <c r="A16" s="11" t="s">
        <v>18</v>
      </c>
      <c r="B16" s="11"/>
      <c r="C16" s="11"/>
      <c r="D16" s="11"/>
      <c r="E16" s="11"/>
      <c r="F16" s="22"/>
    </row>
    <row r="17" spans="1:5" ht="30.75" customHeight="1" thickBot="1" x14ac:dyDescent="0.3">
      <c r="A17" s="19" t="s">
        <v>20</v>
      </c>
      <c r="B17" s="19"/>
      <c r="C17" s="20">
        <f>SUM(C3:C5)</f>
        <v>0</v>
      </c>
      <c r="D17" s="20">
        <f>SUM(D3:D5)</f>
        <v>30000</v>
      </c>
      <c r="E17" s="20">
        <f>SUM(E3:E5)</f>
        <v>15000</v>
      </c>
    </row>
    <row r="18" spans="1:5" ht="30" customHeight="1" thickBot="1" x14ac:dyDescent="0.3">
      <c r="A18" s="21" t="s">
        <v>21</v>
      </c>
      <c r="B18" s="21"/>
      <c r="C18" s="20">
        <f>SUM(C3:E3)</f>
        <v>12000</v>
      </c>
      <c r="D18" s="20">
        <f>SUM(C4:E4)</f>
        <v>19000</v>
      </c>
      <c r="E18" s="20">
        <f>SUM(C5:E5)</f>
        <v>14000</v>
      </c>
    </row>
  </sheetData>
  <mergeCells count="10">
    <mergeCell ref="A13:F13"/>
    <mergeCell ref="A1:F1"/>
    <mergeCell ref="A17:B17"/>
    <mergeCell ref="A18:B18"/>
    <mergeCell ref="A3:A5"/>
    <mergeCell ref="A7:B7"/>
    <mergeCell ref="A8:B8"/>
    <mergeCell ref="A6:B6"/>
    <mergeCell ref="A9:A11"/>
    <mergeCell ref="A16:E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zhekaili</dc:creator>
  <cp:lastModifiedBy>zhekaili</cp:lastModifiedBy>
  <dcterms:created xsi:type="dcterms:W3CDTF">2022-06-16T08:46:13Z</dcterms:created>
  <dcterms:modified xsi:type="dcterms:W3CDTF">2022-06-16T10:46:19Z</dcterms:modified>
</cp:coreProperties>
</file>