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60" windowHeight="12760"/>
  </bookViews>
  <sheets>
    <sheet name="Sheet1" sheetId="1" r:id="rId1"/>
  </sheets>
  <definedNames>
    <definedName name="solver_adj" localSheetId="0" hidden="1">Sheet1!$C$3:$E$6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Sheet1!$C$17</definedName>
    <definedName name="solver_lhs2" localSheetId="0" hidden="1">Sheet1!$C$18:$E$18</definedName>
    <definedName name="solver_lhs3" localSheetId="0" hidden="1">Sheet1!$C$6:$E$6</definedName>
    <definedName name="solver_lhs4" localSheetId="0" hidden="1">Sheet1!$D$17</definedName>
    <definedName name="solver_lhs5" localSheetId="0" hidden="1">Sheet1!$E$17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Sheet1!$F$14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5</definedName>
    <definedName name="solver_rel4" localSheetId="0" hidden="1">1</definedName>
    <definedName name="solver_rel5" localSheetId="0" hidden="1">1</definedName>
    <definedName name="solver_rhs1" localSheetId="0" hidden="1">Sheet1!$C$7*Sheet1!$C$6</definedName>
    <definedName name="solver_rhs2" localSheetId="0" hidden="1">Sheet1!$F$3:$F$5</definedName>
    <definedName name="solver_rhs3" localSheetId="0" hidden="1">"binary"</definedName>
    <definedName name="solver_rhs4" localSheetId="0" hidden="1">Sheet1!$D$6*Sheet1!$D$7</definedName>
    <definedName name="solver_rhs5" localSheetId="0" hidden="1">Sheet1!$E$6*Sheet1!$E$7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olver_lin" localSheetId="0" hidden="1">0</definedName>
  </definedNames>
  <calcPr calcId="144525"/>
</workbook>
</file>

<file path=xl/sharedStrings.xml><?xml version="1.0" encoding="utf-8"?>
<sst xmlns="http://schemas.openxmlformats.org/spreadsheetml/2006/main" count="25" uniqueCount="22">
  <si>
    <t>Decision variables</t>
  </si>
  <si>
    <t>Factor1</t>
  </si>
  <si>
    <t>Factor2</t>
  </si>
  <si>
    <t>Factor3</t>
  </si>
  <si>
    <t>Demand (D_i)</t>
  </si>
  <si>
    <t>Supply (y_ij)</t>
  </si>
  <si>
    <t>Shop1</t>
  </si>
  <si>
    <t>Shop2</t>
  </si>
  <si>
    <t>Shop3</t>
  </si>
  <si>
    <t>If construct (x_j)</t>
  </si>
  <si>
    <t>Construct cost (f_j)</t>
  </si>
  <si>
    <t>Capacity (K_j)</t>
  </si>
  <si>
    <t>Shipping cost (c_ij)</t>
  </si>
  <si>
    <t>Objective values</t>
  </si>
  <si>
    <t>min</t>
  </si>
  <si>
    <t>Construct cost (fi*xi)</t>
  </si>
  <si>
    <t>+</t>
  </si>
  <si>
    <t>Ship cost (cij*yij)</t>
  </si>
  <si>
    <t>=</t>
  </si>
  <si>
    <t>Constraints</t>
  </si>
  <si>
    <t>工厂的产量                    （不能超过Capacity）</t>
  </si>
  <si>
    <t>商店收到的供应                    （不能低于Demand）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</si>
</sst>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Arial"/>
      <charset val="134"/>
    </font>
    <font>
      <sz val="11"/>
      <color rgb="FFFF0000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33" borderId="12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3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0" fillId="3" borderId="1" xfId="0" applyFill="1" applyBorder="1"/>
    <xf numFmtId="0" fontId="1" fillId="0" borderId="3" xfId="0" applyFont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0" fillId="4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E6" sqref="E6"/>
    </sheetView>
  </sheetViews>
  <sheetFormatPr defaultColWidth="9" defaultRowHeight="12.4" outlineLevelCol="5"/>
  <cols>
    <col min="1" max="1" width="13.1428571428571" customWidth="1"/>
    <col min="2" max="2" width="12" customWidth="1"/>
    <col min="6" max="6" width="14" customWidth="1"/>
  </cols>
  <sheetData>
    <row r="1" ht="13.15" spans="1:6">
      <c r="A1" s="1" t="s">
        <v>0</v>
      </c>
      <c r="B1" s="1"/>
      <c r="C1" s="1"/>
      <c r="D1" s="1"/>
      <c r="E1" s="1"/>
      <c r="F1" s="1"/>
    </row>
    <row r="2" ht="13.15" spans="1:6">
      <c r="A2" s="2"/>
      <c r="B2" s="2"/>
      <c r="C2" s="2" t="s">
        <v>1</v>
      </c>
      <c r="D2" s="2" t="s">
        <v>2</v>
      </c>
      <c r="E2" s="2" t="s">
        <v>3</v>
      </c>
      <c r="F2" s="19" t="s">
        <v>4</v>
      </c>
    </row>
    <row r="3" spans="1:6">
      <c r="A3" s="3" t="s">
        <v>5</v>
      </c>
      <c r="B3" s="4" t="s">
        <v>6</v>
      </c>
      <c r="C3" s="5">
        <v>0</v>
      </c>
      <c r="D3" s="5">
        <v>11000</v>
      </c>
      <c r="E3" s="5">
        <v>1000</v>
      </c>
      <c r="F3" s="4">
        <v>12000</v>
      </c>
    </row>
    <row r="4" spans="1:6">
      <c r="A4" s="6"/>
      <c r="B4" s="7" t="s">
        <v>7</v>
      </c>
      <c r="C4" s="8">
        <v>0</v>
      </c>
      <c r="D4" s="8">
        <v>19000</v>
      </c>
      <c r="E4" s="8">
        <v>0</v>
      </c>
      <c r="F4" s="7">
        <v>19000</v>
      </c>
    </row>
    <row r="5" ht="13.15" spans="1:6">
      <c r="A5" s="9"/>
      <c r="B5" s="2" t="s">
        <v>8</v>
      </c>
      <c r="C5" s="10">
        <v>0</v>
      </c>
      <c r="D5" s="10">
        <v>0</v>
      </c>
      <c r="E5" s="10">
        <v>14000</v>
      </c>
      <c r="F5" s="2">
        <v>14000</v>
      </c>
    </row>
    <row r="6" ht="13.15" spans="1:6">
      <c r="A6" s="11" t="s">
        <v>9</v>
      </c>
      <c r="B6" s="11"/>
      <c r="C6" s="12">
        <v>0</v>
      </c>
      <c r="D6" s="12">
        <v>1</v>
      </c>
      <c r="E6" s="12">
        <v>1</v>
      </c>
      <c r="F6" s="13"/>
    </row>
    <row r="7" ht="13.15" spans="1:6">
      <c r="A7" s="11" t="s">
        <v>10</v>
      </c>
      <c r="B7" s="11"/>
      <c r="C7" s="13">
        <v>40000</v>
      </c>
      <c r="D7" s="13">
        <v>30000</v>
      </c>
      <c r="E7" s="13">
        <v>25000</v>
      </c>
      <c r="F7" s="13"/>
    </row>
    <row r="8" ht="13.15" spans="1:6">
      <c r="A8" s="11" t="s">
        <v>11</v>
      </c>
      <c r="B8" s="11"/>
      <c r="C8" s="13">
        <v>20000</v>
      </c>
      <c r="D8" s="13">
        <v>20000</v>
      </c>
      <c r="E8" s="13">
        <v>15000</v>
      </c>
      <c r="F8" s="13"/>
    </row>
    <row r="9" ht="14.25" customHeight="1" spans="1:6">
      <c r="A9" s="3" t="s">
        <v>12</v>
      </c>
      <c r="B9" s="4" t="s">
        <v>6</v>
      </c>
      <c r="C9" s="4">
        <v>2.4</v>
      </c>
      <c r="D9" s="4">
        <v>3.25</v>
      </c>
      <c r="E9" s="4">
        <v>4.05</v>
      </c>
      <c r="F9" s="4"/>
    </row>
    <row r="10" spans="1:6">
      <c r="A10" s="6"/>
      <c r="B10" s="7" t="s">
        <v>7</v>
      </c>
      <c r="C10" s="14">
        <v>3.5</v>
      </c>
      <c r="D10" s="7">
        <v>2.3</v>
      </c>
      <c r="E10" s="14">
        <v>3.25</v>
      </c>
      <c r="F10" s="7"/>
    </row>
    <row r="11" ht="13.15" spans="1:6">
      <c r="A11" s="9"/>
      <c r="B11" s="2" t="s">
        <v>8</v>
      </c>
      <c r="C11" s="2">
        <v>4.8</v>
      </c>
      <c r="D11" s="2">
        <v>3.4</v>
      </c>
      <c r="E11" s="2">
        <v>2.85</v>
      </c>
      <c r="F11" s="2"/>
    </row>
    <row r="13" ht="13.15" spans="1:6">
      <c r="A13" s="1" t="s">
        <v>13</v>
      </c>
      <c r="B13" s="1"/>
      <c r="C13" s="1"/>
      <c r="D13" s="1"/>
      <c r="E13" s="1"/>
      <c r="F13" s="1"/>
    </row>
    <row r="14" ht="25.75" spans="1:6">
      <c r="A14" s="15" t="s">
        <v>14</v>
      </c>
      <c r="B14" s="16" t="s">
        <v>15</v>
      </c>
      <c r="C14" s="15" t="s">
        <v>16</v>
      </c>
      <c r="D14" s="16" t="s">
        <v>17</v>
      </c>
      <c r="E14" s="15" t="s">
        <v>18</v>
      </c>
      <c r="F14" s="20">
        <f>SUMPRODUCT(C6:E6,C7:E7)+SUMPRODUCT(C3:E5,C9:E11)</f>
        <v>178400</v>
      </c>
    </row>
    <row r="16" ht="13.15" spans="1:6">
      <c r="A16" s="1" t="s">
        <v>19</v>
      </c>
      <c r="B16" s="1"/>
      <c r="C16" s="1"/>
      <c r="D16" s="1"/>
      <c r="E16" s="1"/>
      <c r="F16" s="21"/>
    </row>
    <row r="17" ht="30.75" customHeight="1" spans="1:5">
      <c r="A17" s="17" t="s">
        <v>20</v>
      </c>
      <c r="B17" s="17"/>
      <c r="C17" s="18">
        <f>SUM(C3:C5)</f>
        <v>0</v>
      </c>
      <c r="D17" s="18">
        <f>SUM(D3:D5)</f>
        <v>30000</v>
      </c>
      <c r="E17" s="18">
        <f>SUM(E3:E5)</f>
        <v>15000</v>
      </c>
    </row>
    <row r="18" ht="30" customHeight="1" spans="1:5">
      <c r="A18" s="16" t="s">
        <v>21</v>
      </c>
      <c r="B18" s="16"/>
      <c r="C18" s="18">
        <f>SUM(C3:E3)</f>
        <v>12000</v>
      </c>
      <c r="D18" s="18">
        <f>SUM(C4:E4)</f>
        <v>19000</v>
      </c>
      <c r="E18" s="18">
        <f>SUM(C5:E5)</f>
        <v>14000</v>
      </c>
    </row>
  </sheetData>
  <mergeCells count="10">
    <mergeCell ref="A1:F1"/>
    <mergeCell ref="A6:B6"/>
    <mergeCell ref="A7:B7"/>
    <mergeCell ref="A8:B8"/>
    <mergeCell ref="A13:F13"/>
    <mergeCell ref="A16:E16"/>
    <mergeCell ref="A17:B17"/>
    <mergeCell ref="A18:B18"/>
    <mergeCell ref="A3:A5"/>
    <mergeCell ref="A9:A1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zhekaili</dc:creator>
  <cp:lastModifiedBy>Lee</cp:lastModifiedBy>
  <dcterms:created xsi:type="dcterms:W3CDTF">2022-06-17T00:46:00Z</dcterms:created>
  <dcterms:modified xsi:type="dcterms:W3CDTF">2022-06-21T08:54:55Z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2052-4.2.2.6880</vt:lpwstr>
  </property>
  <property fmtid="{D5CDD505-2E9C-101B-9397-08002B2CF9AE}" pid="3" name="ICV">
    <vt:lpwstr>5A9FE336EB9C21B9DF16B1620F2D922C</vt:lpwstr>
  </property>
</Properties>
</file>