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1\Desktop\白鲸算法\"/>
    </mc:Choice>
  </mc:AlternateContent>
  <xr:revisionPtr revIDLastSave="0" documentId="13_ncr:1_{C17ABBF0-5FBC-401C-A994-6B8037D44CE5}" xr6:coauthVersionLast="47" xr6:coauthVersionMax="47" xr10:uidLastSave="{00000000-0000-0000-0000-000000000000}"/>
  <bookViews>
    <workbookView xWindow="-108" yWindow="-108" windowWidth="23256" windowHeight="12456" xr2:uid="{01CCFBD4-928D-4FDC-BB3E-3F240AF16ADC}"/>
  </bookViews>
  <sheets>
    <sheet name="整合数据" sheetId="5" r:id="rId1"/>
    <sheet name="修改后数据" sheetId="6" r:id="rId2"/>
    <sheet name="早餐" sheetId="2" r:id="rId3"/>
    <sheet name="午餐" sheetId="3" r:id="rId4"/>
    <sheet name="晚餐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2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2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2" i="3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</calcChain>
</file>

<file path=xl/sharedStrings.xml><?xml version="1.0" encoding="utf-8"?>
<sst xmlns="http://schemas.openxmlformats.org/spreadsheetml/2006/main" count="987" uniqueCount="113">
  <si>
    <t>序号</t>
  </si>
  <si>
    <t>碳水化合物g</t>
  </si>
  <si>
    <t>脂肪g</t>
  </si>
  <si>
    <t>蛋白质g</t>
  </si>
  <si>
    <t>矿物质mg</t>
  </si>
  <si>
    <t>维生素mg</t>
  </si>
  <si>
    <t>水g</t>
  </si>
  <si>
    <t>膳食纤维g</t>
  </si>
  <si>
    <t>酒精(乙醇)</t>
  </si>
  <si>
    <t>钙mg</t>
  </si>
  <si>
    <t>铁mg</t>
  </si>
  <si>
    <t>锌mg</t>
  </si>
  <si>
    <t>维生素Aμg</t>
  </si>
  <si>
    <t>维生素B1/硫胺素mg</t>
  </si>
  <si>
    <t>维生素B2/核黄素mg</t>
  </si>
  <si>
    <t>维生素Cmg</t>
  </si>
  <si>
    <t>异亮氨酸</t>
  </si>
  <si>
    <t>亮氨酸</t>
  </si>
  <si>
    <t>赖氨酸</t>
  </si>
  <si>
    <t>含硫氨基酸</t>
  </si>
  <si>
    <t>芳香族氨基酸</t>
  </si>
  <si>
    <t>苏氨酸</t>
  </si>
  <si>
    <t>色氨酸</t>
  </si>
  <si>
    <t>缬氨酸</t>
  </si>
  <si>
    <t>煮鸡蛋</t>
  </si>
  <si>
    <t>鸡排面</t>
  </si>
  <si>
    <t>鸡蛋饼</t>
  </si>
  <si>
    <t>食物名称</t>
  </si>
  <si>
    <t>价格
（元/份）</t>
  </si>
  <si>
    <t>是否
可半份</t>
  </si>
  <si>
    <t>牛奶</t>
  </si>
  <si>
    <t>否</t>
  </si>
  <si>
    <t>酸奶</t>
  </si>
  <si>
    <t>豆浆</t>
  </si>
  <si>
    <t>大米粥</t>
  </si>
  <si>
    <t>小米粥</t>
  </si>
  <si>
    <t>大米饭</t>
  </si>
  <si>
    <t>馒头</t>
  </si>
  <si>
    <t>花卷</t>
  </si>
  <si>
    <t>油条</t>
  </si>
  <si>
    <t>否</t>
    <phoneticPr fontId="1" type="noConversion"/>
  </si>
  <si>
    <t>煎鸡蛋</t>
  </si>
  <si>
    <t>蒸地瓜</t>
  </si>
  <si>
    <t>南瓜粥</t>
  </si>
  <si>
    <t>馄饨</t>
  </si>
  <si>
    <t>馄饨面</t>
  </si>
  <si>
    <t>包子</t>
  </si>
  <si>
    <t>馅饼</t>
  </si>
  <si>
    <t>土豆丝饼</t>
  </si>
  <si>
    <t>水煎包</t>
  </si>
  <si>
    <t>水饺</t>
  </si>
  <si>
    <t>韭菜盒子</t>
  </si>
  <si>
    <t>拌菠菜</t>
  </si>
  <si>
    <t>是</t>
  </si>
  <si>
    <t>拌海带丝</t>
  </si>
  <si>
    <t>拌豆腐</t>
  </si>
  <si>
    <t>拌干豆腐</t>
  </si>
  <si>
    <t>拌土豆丝</t>
  </si>
  <si>
    <t>拌木耳</t>
  </si>
  <si>
    <t>拌芹菜花生米</t>
  </si>
  <si>
    <t>苹果</t>
  </si>
  <si>
    <t>橙子</t>
  </si>
  <si>
    <t>葡萄</t>
  </si>
  <si>
    <t>红烧牛肉面</t>
  </si>
  <si>
    <t>砂锅面</t>
  </si>
  <si>
    <t>蒸饺</t>
  </si>
  <si>
    <t>鸡蛋柿子汤</t>
  </si>
  <si>
    <t>萝卜粉丝汤</t>
  </si>
  <si>
    <t>鱼丸汤</t>
  </si>
  <si>
    <t>菠菜汤</t>
  </si>
  <si>
    <t>海带炖白菜</t>
  </si>
  <si>
    <t>白菜炖豆腐</t>
  </si>
  <si>
    <t>鸡肉炖土豆胡萝卜</t>
  </si>
  <si>
    <t>明太鱼炖豆腐</t>
  </si>
  <si>
    <t>炒芹菜粉</t>
  </si>
  <si>
    <t>香菇炒油菜</t>
  </si>
  <si>
    <t>卷心菜炒木耳</t>
  </si>
  <si>
    <t>炒三丝</t>
  </si>
  <si>
    <t>炒豆芽粉条</t>
  </si>
  <si>
    <t>木须柿子</t>
  </si>
  <si>
    <t>木须瓜片</t>
  </si>
  <si>
    <t>地三鲜</t>
  </si>
  <si>
    <t>炒肉扁豆</t>
  </si>
  <si>
    <t>炒肉蒜台</t>
  </si>
  <si>
    <t>炒肉青椒</t>
  </si>
  <si>
    <t>炒肉杏鲍菇</t>
  </si>
  <si>
    <t>炒肉酸菜粉</t>
  </si>
  <si>
    <t>家常豆腐</t>
  </si>
  <si>
    <t>溜肉段</t>
  </si>
  <si>
    <t>锅包肉</t>
  </si>
  <si>
    <t>红烧肉</t>
  </si>
  <si>
    <t>烧排骨</t>
  </si>
  <si>
    <t>宫保鸡丁</t>
  </si>
  <si>
    <t>炸鸡块</t>
  </si>
  <si>
    <t>炒牛肉</t>
  </si>
  <si>
    <t>茄汁沙丁鱼</t>
  </si>
  <si>
    <t>干炸黄花鱼</t>
  </si>
  <si>
    <t>红烧带鱼</t>
  </si>
  <si>
    <t>西瓜</t>
  </si>
  <si>
    <t>香蕉</t>
  </si>
  <si>
    <t>蜜瓜</t>
  </si>
  <si>
    <t>炖海带白菜豆腐</t>
  </si>
  <si>
    <t>柚子</t>
  </si>
  <si>
    <t>能量</t>
    <phoneticPr fontId="1" type="noConversion"/>
  </si>
  <si>
    <t>能量</t>
  </si>
  <si>
    <t>维生素Aμg</t>
    <phoneticPr fontId="1" type="noConversion"/>
  </si>
  <si>
    <t>维生素B1/硫胺素mg</t>
    <phoneticPr fontId="1" type="noConversion"/>
  </si>
  <si>
    <t>维生素Cmg</t>
    <phoneticPr fontId="1" type="noConversion"/>
  </si>
  <si>
    <t>膳食纤维g</t>
    <phoneticPr fontId="1" type="noConversion"/>
  </si>
  <si>
    <t>是否可半份</t>
    <phoneticPr fontId="1" type="noConversion"/>
  </si>
  <si>
    <t>是否可半份</t>
  </si>
  <si>
    <t>价格</t>
    <phoneticPr fontId="1" type="noConversion"/>
  </si>
  <si>
    <t xml:space="preserve">价格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</si>
</sst>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D0B6-17C4-4059-BD41-F8144697F583}">
  <dimension ref="A1:AC142"/>
  <sheetViews>
    <sheetView tabSelected="1" workbookViewId="0">
      <selection activeCell="E1" sqref="E1"/>
    </sheetView>
  </sheetViews>
  <sheetFormatPr defaultRowHeight="13.8" x14ac:dyDescent="0.25"/>
  <sheetData>
    <row r="1" spans="1:29" ht="27.6" x14ac:dyDescent="0.25">
      <c r="A1" t="s">
        <v>0</v>
      </c>
      <c r="B1" t="s">
        <v>27</v>
      </c>
      <c r="C1" s="2" t="s">
        <v>109</v>
      </c>
      <c r="D1" s="2" t="s">
        <v>109</v>
      </c>
      <c r="E1" s="2" t="s">
        <v>112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108</v>
      </c>
      <c r="M1" t="s">
        <v>8</v>
      </c>
      <c r="N1" t="s">
        <v>9</v>
      </c>
      <c r="O1" t="s">
        <v>10</v>
      </c>
      <c r="P1" t="s">
        <v>11</v>
      </c>
      <c r="Q1" t="s">
        <v>105</v>
      </c>
      <c r="R1" t="s">
        <v>106</v>
      </c>
      <c r="S1" t="s">
        <v>14</v>
      </c>
      <c r="T1" t="s">
        <v>107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104</v>
      </c>
    </row>
    <row r="2" spans="1:29" x14ac:dyDescent="0.25">
      <c r="A2">
        <v>1</v>
      </c>
      <c r="B2" t="s">
        <v>30</v>
      </c>
      <c r="C2" t="s">
        <v>31</v>
      </c>
      <c r="D2">
        <f>IF(C2="是", 1/2, IF(C2="否", 1, ""))</f>
        <v>1</v>
      </c>
      <c r="E2">
        <v>1.5</v>
      </c>
      <c r="F2">
        <v>9.8000000000000007</v>
      </c>
      <c r="G2">
        <v>7.2</v>
      </c>
      <c r="H2">
        <v>6.6</v>
      </c>
      <c r="I2">
        <v>215.16</v>
      </c>
      <c r="J2">
        <v>0</v>
      </c>
      <c r="K2">
        <v>175.2</v>
      </c>
      <c r="L2">
        <v>0</v>
      </c>
      <c r="M2">
        <v>0</v>
      </c>
      <c r="N2">
        <v>214</v>
      </c>
      <c r="O2">
        <v>0.6</v>
      </c>
      <c r="P2">
        <v>0.56000000000000005</v>
      </c>
      <c r="Q2">
        <v>108</v>
      </c>
      <c r="R2">
        <v>0.06</v>
      </c>
      <c r="S2">
        <v>0.24</v>
      </c>
      <c r="T2">
        <v>0</v>
      </c>
      <c r="U2">
        <v>292</v>
      </c>
      <c r="V2">
        <v>582</v>
      </c>
      <c r="W2">
        <v>460</v>
      </c>
      <c r="X2">
        <v>184</v>
      </c>
      <c r="Y2">
        <v>508</v>
      </c>
      <c r="Z2">
        <v>264</v>
      </c>
      <c r="AA2">
        <v>108</v>
      </c>
      <c r="AB2">
        <v>356</v>
      </c>
      <c r="AC2">
        <v>130.39999999999998</v>
      </c>
    </row>
    <row r="3" spans="1:29" x14ac:dyDescent="0.25">
      <c r="A3">
        <v>2</v>
      </c>
      <c r="B3" t="s">
        <v>32</v>
      </c>
      <c r="C3" t="s">
        <v>31</v>
      </c>
      <c r="D3">
        <f t="shared" ref="D3:D66" si="0">IF(C3="是", 1/2, IF(C3="否", 1, ""))</f>
        <v>1</v>
      </c>
      <c r="E3">
        <v>1.5</v>
      </c>
      <c r="F3">
        <v>12.5</v>
      </c>
      <c r="G3">
        <v>2.375</v>
      </c>
      <c r="H3">
        <v>4</v>
      </c>
      <c r="I3">
        <v>175.92499999999998</v>
      </c>
      <c r="J3">
        <v>1.25</v>
      </c>
      <c r="K3">
        <v>106.875</v>
      </c>
      <c r="L3">
        <v>0</v>
      </c>
      <c r="M3">
        <v>0</v>
      </c>
      <c r="N3">
        <v>175</v>
      </c>
      <c r="O3">
        <v>0.25</v>
      </c>
      <c r="P3">
        <v>0.67500000000000004</v>
      </c>
      <c r="Q3">
        <v>23.75</v>
      </c>
      <c r="R3">
        <v>3.7499999999999999E-2</v>
      </c>
      <c r="S3">
        <v>0.17500000000000002</v>
      </c>
      <c r="T3">
        <v>1.25</v>
      </c>
      <c r="U3">
        <v>177.5</v>
      </c>
      <c r="V3">
        <v>323.75</v>
      </c>
      <c r="W3">
        <v>260</v>
      </c>
      <c r="X3">
        <v>32.5</v>
      </c>
      <c r="Y3">
        <v>321.25</v>
      </c>
      <c r="Z3">
        <v>151.25</v>
      </c>
      <c r="AA3">
        <v>60</v>
      </c>
      <c r="AB3">
        <v>193.75</v>
      </c>
      <c r="AC3">
        <v>87.375</v>
      </c>
    </row>
    <row r="4" spans="1:29" x14ac:dyDescent="0.25">
      <c r="A4">
        <v>3</v>
      </c>
      <c r="B4" t="s">
        <v>33</v>
      </c>
      <c r="C4" t="s">
        <v>31</v>
      </c>
      <c r="D4">
        <f t="shared" si="0"/>
        <v>1</v>
      </c>
      <c r="E4">
        <v>1.5</v>
      </c>
      <c r="F4">
        <v>3.4200000000000004</v>
      </c>
      <c r="G4">
        <v>1.6</v>
      </c>
      <c r="H4">
        <v>3.5</v>
      </c>
      <c r="I4">
        <v>20.254000000000001</v>
      </c>
      <c r="J4">
        <v>0</v>
      </c>
      <c r="K4">
        <v>1.02</v>
      </c>
      <c r="L4">
        <v>1.55</v>
      </c>
      <c r="M4">
        <v>0</v>
      </c>
      <c r="N4">
        <v>19.100000000000001</v>
      </c>
      <c r="O4">
        <v>0.82</v>
      </c>
      <c r="P4">
        <v>0.33400000000000002</v>
      </c>
      <c r="Q4">
        <v>1.8</v>
      </c>
      <c r="R4">
        <v>4.1000000000000002E-2</v>
      </c>
      <c r="S4">
        <v>2.0000000000000004E-2</v>
      </c>
      <c r="T4">
        <v>0</v>
      </c>
      <c r="U4">
        <v>125</v>
      </c>
      <c r="V4">
        <v>237</v>
      </c>
      <c r="W4">
        <v>199</v>
      </c>
      <c r="X4">
        <v>78</v>
      </c>
      <c r="Y4">
        <v>319</v>
      </c>
      <c r="Z4">
        <v>119</v>
      </c>
      <c r="AA4">
        <v>45.5</v>
      </c>
      <c r="AB4">
        <v>172.60000000000002</v>
      </c>
      <c r="AC4">
        <v>45.18</v>
      </c>
    </row>
    <row r="5" spans="1:29" x14ac:dyDescent="0.25">
      <c r="A5">
        <v>4</v>
      </c>
      <c r="B5" t="s">
        <v>34</v>
      </c>
      <c r="C5" t="s">
        <v>31</v>
      </c>
      <c r="D5">
        <f t="shared" si="0"/>
        <v>1</v>
      </c>
      <c r="E5">
        <v>0.5</v>
      </c>
      <c r="F5">
        <v>11.58</v>
      </c>
      <c r="G5">
        <v>0.13500000000000001</v>
      </c>
      <c r="H5">
        <v>1.1850000000000001</v>
      </c>
      <c r="I5">
        <v>1.5960000000000001</v>
      </c>
      <c r="J5">
        <v>0</v>
      </c>
      <c r="K5">
        <v>1.9950000000000001</v>
      </c>
      <c r="L5">
        <v>0.09</v>
      </c>
      <c r="M5">
        <v>0</v>
      </c>
      <c r="N5">
        <v>1.2</v>
      </c>
      <c r="O5">
        <v>0.16500000000000001</v>
      </c>
      <c r="P5">
        <v>0.23099999999999998</v>
      </c>
      <c r="Q5">
        <v>0</v>
      </c>
      <c r="R5">
        <v>2.2499999999999999E-2</v>
      </c>
      <c r="S5">
        <v>6.0000000000000001E-3</v>
      </c>
      <c r="T5">
        <v>0</v>
      </c>
      <c r="U5">
        <v>47.85</v>
      </c>
      <c r="V5">
        <v>91.649999999999991</v>
      </c>
      <c r="W5">
        <v>39</v>
      </c>
      <c r="X5">
        <v>49.8</v>
      </c>
      <c r="Y5">
        <v>108.45</v>
      </c>
      <c r="Z5">
        <v>39.299999999999997</v>
      </c>
      <c r="AA5">
        <v>18.599999999999998</v>
      </c>
      <c r="AB5">
        <v>63.9</v>
      </c>
      <c r="AC5">
        <v>52.454999999999998</v>
      </c>
    </row>
    <row r="6" spans="1:29" x14ac:dyDescent="0.25">
      <c r="A6">
        <v>5</v>
      </c>
      <c r="B6" t="s">
        <v>35</v>
      </c>
      <c r="C6" t="s">
        <v>31</v>
      </c>
      <c r="D6">
        <f t="shared" si="0"/>
        <v>1</v>
      </c>
      <c r="E6">
        <v>0.5</v>
      </c>
      <c r="F6">
        <v>11.264999999999999</v>
      </c>
      <c r="G6">
        <v>0.46499999999999997</v>
      </c>
      <c r="H6">
        <v>1.3499999999999999</v>
      </c>
      <c r="I6">
        <v>7.1954999999999991</v>
      </c>
      <c r="J6">
        <v>0</v>
      </c>
      <c r="K6">
        <v>1.74</v>
      </c>
      <c r="L6">
        <v>0.24</v>
      </c>
      <c r="M6">
        <v>0</v>
      </c>
      <c r="N6">
        <v>6.1499999999999995</v>
      </c>
      <c r="O6">
        <v>0.7649999999999999</v>
      </c>
      <c r="P6">
        <v>0.28050000000000003</v>
      </c>
      <c r="Q6">
        <v>1.2</v>
      </c>
      <c r="R6">
        <v>4.9500000000000002E-2</v>
      </c>
      <c r="S6">
        <v>1.4999999999999999E-2</v>
      </c>
      <c r="T6">
        <v>0</v>
      </c>
      <c r="U6">
        <v>58.8</v>
      </c>
      <c r="V6">
        <v>174.9</v>
      </c>
      <c r="W6">
        <v>26.4</v>
      </c>
      <c r="X6">
        <v>76.8</v>
      </c>
      <c r="Y6">
        <v>112.95</v>
      </c>
      <c r="Z6">
        <v>49.05</v>
      </c>
      <c r="AA6">
        <v>26.7</v>
      </c>
      <c r="AB6">
        <v>72.45</v>
      </c>
      <c r="AC6">
        <v>55.124999999999993</v>
      </c>
    </row>
    <row r="7" spans="1:29" x14ac:dyDescent="0.25">
      <c r="A7">
        <v>6</v>
      </c>
      <c r="B7" t="s">
        <v>36</v>
      </c>
      <c r="C7" t="s">
        <v>31</v>
      </c>
      <c r="D7">
        <f t="shared" si="0"/>
        <v>1</v>
      </c>
      <c r="E7">
        <v>0.5</v>
      </c>
      <c r="F7">
        <v>19.3</v>
      </c>
      <c r="G7">
        <v>0.22500000000000001</v>
      </c>
      <c r="H7">
        <v>1.9750000000000001</v>
      </c>
      <c r="I7">
        <v>2.66</v>
      </c>
      <c r="J7">
        <v>0</v>
      </c>
      <c r="K7">
        <v>3.3250000000000002</v>
      </c>
      <c r="L7">
        <v>0.15</v>
      </c>
      <c r="M7">
        <v>0</v>
      </c>
      <c r="N7">
        <v>2</v>
      </c>
      <c r="O7">
        <v>0.27500000000000002</v>
      </c>
      <c r="P7">
        <v>0.38500000000000001</v>
      </c>
      <c r="Q7">
        <v>0</v>
      </c>
      <c r="R7">
        <v>3.7499999999999999E-2</v>
      </c>
      <c r="S7">
        <v>0.01</v>
      </c>
      <c r="T7">
        <v>0</v>
      </c>
      <c r="U7">
        <v>79.75</v>
      </c>
      <c r="V7">
        <v>152.75</v>
      </c>
      <c r="W7">
        <v>65</v>
      </c>
      <c r="X7">
        <v>83</v>
      </c>
      <c r="Y7">
        <v>180.75</v>
      </c>
      <c r="Z7">
        <v>65.5</v>
      </c>
      <c r="AA7">
        <v>31</v>
      </c>
      <c r="AB7">
        <v>106.5</v>
      </c>
      <c r="AC7">
        <v>87.424999999999997</v>
      </c>
    </row>
    <row r="8" spans="1:29" x14ac:dyDescent="0.25">
      <c r="A8">
        <v>7</v>
      </c>
      <c r="B8" t="s">
        <v>37</v>
      </c>
      <c r="C8" t="s">
        <v>31</v>
      </c>
      <c r="D8">
        <f t="shared" si="0"/>
        <v>1</v>
      </c>
      <c r="E8">
        <v>1</v>
      </c>
      <c r="F8">
        <v>37.049999999999997</v>
      </c>
      <c r="G8">
        <v>0.85</v>
      </c>
      <c r="H8">
        <v>6.2</v>
      </c>
      <c r="I8">
        <v>15.045</v>
      </c>
      <c r="J8">
        <v>0</v>
      </c>
      <c r="K8">
        <v>5.6</v>
      </c>
      <c r="L8">
        <v>0.4</v>
      </c>
      <c r="M8">
        <v>0</v>
      </c>
      <c r="N8">
        <v>14</v>
      </c>
      <c r="O8">
        <v>0.7</v>
      </c>
      <c r="P8">
        <v>0.34499999999999997</v>
      </c>
      <c r="Q8">
        <v>0</v>
      </c>
      <c r="R8">
        <v>0.1</v>
      </c>
      <c r="S8">
        <v>0.03</v>
      </c>
      <c r="T8">
        <v>0</v>
      </c>
      <c r="U8">
        <v>201</v>
      </c>
      <c r="V8">
        <v>418.5</v>
      </c>
      <c r="W8">
        <v>135.5</v>
      </c>
      <c r="X8">
        <v>230</v>
      </c>
      <c r="Y8">
        <v>473</v>
      </c>
      <c r="Z8">
        <v>168.5</v>
      </c>
      <c r="AA8">
        <v>61.5</v>
      </c>
      <c r="AB8">
        <v>255</v>
      </c>
      <c r="AC8">
        <v>181.45</v>
      </c>
    </row>
    <row r="9" spans="1:29" x14ac:dyDescent="0.25">
      <c r="A9">
        <v>8</v>
      </c>
      <c r="B9" t="s">
        <v>38</v>
      </c>
      <c r="C9" t="s">
        <v>31</v>
      </c>
      <c r="D9">
        <f t="shared" si="0"/>
        <v>1</v>
      </c>
      <c r="E9">
        <v>1</v>
      </c>
      <c r="F9">
        <v>37.049999999999997</v>
      </c>
      <c r="G9">
        <v>0.85</v>
      </c>
      <c r="H9">
        <v>6.2</v>
      </c>
      <c r="I9">
        <v>15.045</v>
      </c>
      <c r="J9">
        <v>0</v>
      </c>
      <c r="K9">
        <v>5.6</v>
      </c>
      <c r="L9">
        <v>0.4</v>
      </c>
      <c r="M9">
        <v>0</v>
      </c>
      <c r="N9">
        <v>14</v>
      </c>
      <c r="O9">
        <v>0.7</v>
      </c>
      <c r="P9">
        <v>0.34499999999999997</v>
      </c>
      <c r="Q9">
        <v>0</v>
      </c>
      <c r="R9">
        <v>0.1</v>
      </c>
      <c r="S9">
        <v>0.03</v>
      </c>
      <c r="T9">
        <v>0</v>
      </c>
      <c r="U9">
        <v>201</v>
      </c>
      <c r="V9">
        <v>418.5</v>
      </c>
      <c r="W9">
        <v>135.5</v>
      </c>
      <c r="X9">
        <v>230</v>
      </c>
      <c r="Y9">
        <v>473</v>
      </c>
      <c r="Z9">
        <v>168.5</v>
      </c>
      <c r="AA9">
        <v>61.5</v>
      </c>
      <c r="AB9">
        <v>255</v>
      </c>
      <c r="AC9">
        <v>181.45</v>
      </c>
    </row>
    <row r="10" spans="1:29" x14ac:dyDescent="0.25">
      <c r="A10">
        <v>9</v>
      </c>
      <c r="B10" t="s">
        <v>39</v>
      </c>
      <c r="C10" t="s">
        <v>31</v>
      </c>
      <c r="D10">
        <f t="shared" si="0"/>
        <v>1</v>
      </c>
      <c r="E10">
        <v>1.5</v>
      </c>
      <c r="F10">
        <v>37.049999999999997</v>
      </c>
      <c r="G10">
        <v>10.840000000000002</v>
      </c>
      <c r="H10">
        <v>6.2</v>
      </c>
      <c r="I10">
        <v>16.654</v>
      </c>
      <c r="J10">
        <v>0</v>
      </c>
      <c r="K10">
        <v>5.6099999999999994</v>
      </c>
      <c r="L10">
        <v>0.4</v>
      </c>
      <c r="M10">
        <v>0</v>
      </c>
      <c r="N10">
        <v>15.3</v>
      </c>
      <c r="O10">
        <v>0.89999999999999991</v>
      </c>
      <c r="P10">
        <v>0.45399999999999996</v>
      </c>
      <c r="Q10">
        <v>0</v>
      </c>
      <c r="R10">
        <v>0.1</v>
      </c>
      <c r="S10">
        <v>0.03</v>
      </c>
      <c r="T10">
        <v>0</v>
      </c>
      <c r="U10">
        <v>201</v>
      </c>
      <c r="V10">
        <v>418.5</v>
      </c>
      <c r="W10">
        <v>135.5</v>
      </c>
      <c r="X10">
        <v>230</v>
      </c>
      <c r="Y10">
        <v>473</v>
      </c>
      <c r="Z10">
        <v>168.5</v>
      </c>
      <c r="AA10">
        <v>61.5</v>
      </c>
      <c r="AB10">
        <v>255</v>
      </c>
      <c r="AC10">
        <v>271.36</v>
      </c>
    </row>
    <row r="11" spans="1:29" x14ac:dyDescent="0.25">
      <c r="A11">
        <v>10</v>
      </c>
      <c r="B11" t="s">
        <v>24</v>
      </c>
      <c r="C11" t="s">
        <v>31</v>
      </c>
      <c r="D11">
        <f t="shared" si="0"/>
        <v>1</v>
      </c>
      <c r="E11">
        <v>1</v>
      </c>
      <c r="F11">
        <v>1.2</v>
      </c>
      <c r="G11">
        <v>4.3</v>
      </c>
      <c r="H11">
        <v>6.55</v>
      </c>
      <c r="I11">
        <v>29.245000000000001</v>
      </c>
      <c r="J11">
        <v>0</v>
      </c>
      <c r="K11">
        <v>37.6</v>
      </c>
      <c r="L11">
        <v>0</v>
      </c>
      <c r="M11">
        <v>0</v>
      </c>
      <c r="N11">
        <v>28</v>
      </c>
      <c r="O11">
        <v>0.8</v>
      </c>
      <c r="P11">
        <v>0.44500000000000001</v>
      </c>
      <c r="Q11">
        <v>127.5</v>
      </c>
      <c r="R11">
        <v>4.4999999999999998E-2</v>
      </c>
      <c r="S11">
        <v>0.1</v>
      </c>
      <c r="T11">
        <v>0</v>
      </c>
      <c r="U11">
        <v>324.5</v>
      </c>
      <c r="V11">
        <v>523.5</v>
      </c>
      <c r="W11">
        <v>423</v>
      </c>
      <c r="X11">
        <v>413</v>
      </c>
      <c r="Y11">
        <v>573</v>
      </c>
      <c r="Z11">
        <v>294</v>
      </c>
      <c r="AA11">
        <v>93.5</v>
      </c>
      <c r="AB11">
        <v>318</v>
      </c>
      <c r="AC11">
        <v>69.699999999999989</v>
      </c>
    </row>
    <row r="12" spans="1:29" x14ac:dyDescent="0.25">
      <c r="A12">
        <v>11</v>
      </c>
      <c r="B12" t="s">
        <v>41</v>
      </c>
      <c r="C12" t="s">
        <v>31</v>
      </c>
      <c r="D12">
        <f t="shared" si="0"/>
        <v>1</v>
      </c>
      <c r="E12">
        <v>1.5</v>
      </c>
      <c r="F12">
        <v>1.2</v>
      </c>
      <c r="G12">
        <v>14.290000000000003</v>
      </c>
      <c r="H12">
        <v>6.55</v>
      </c>
      <c r="I12">
        <v>30.853999999999999</v>
      </c>
      <c r="J12">
        <v>0</v>
      </c>
      <c r="K12">
        <v>37.61</v>
      </c>
      <c r="L12">
        <v>0</v>
      </c>
      <c r="M12">
        <v>0</v>
      </c>
      <c r="N12">
        <v>29.3</v>
      </c>
      <c r="O12">
        <v>1</v>
      </c>
      <c r="P12">
        <v>0.55400000000000005</v>
      </c>
      <c r="Q12">
        <v>127.5</v>
      </c>
      <c r="R12">
        <v>4.4999999999999998E-2</v>
      </c>
      <c r="S12">
        <v>0.1</v>
      </c>
      <c r="T12">
        <v>0</v>
      </c>
      <c r="U12">
        <v>324.5</v>
      </c>
      <c r="V12">
        <v>523.5</v>
      </c>
      <c r="W12">
        <v>423</v>
      </c>
      <c r="X12">
        <v>413</v>
      </c>
      <c r="Y12">
        <v>573</v>
      </c>
      <c r="Z12">
        <v>294</v>
      </c>
      <c r="AA12">
        <v>93.5</v>
      </c>
      <c r="AB12">
        <v>318</v>
      </c>
      <c r="AC12">
        <v>159.61000000000001</v>
      </c>
    </row>
    <row r="13" spans="1:29" x14ac:dyDescent="0.25">
      <c r="A13">
        <v>12</v>
      </c>
      <c r="B13" t="s">
        <v>42</v>
      </c>
      <c r="C13" t="s">
        <v>31</v>
      </c>
      <c r="D13">
        <f t="shared" si="0"/>
        <v>1</v>
      </c>
      <c r="E13">
        <v>1</v>
      </c>
      <c r="F13">
        <v>15.3</v>
      </c>
      <c r="G13">
        <v>0.2</v>
      </c>
      <c r="H13">
        <v>0.7</v>
      </c>
      <c r="I13">
        <v>18.36</v>
      </c>
      <c r="J13">
        <v>4</v>
      </c>
      <c r="K13">
        <v>83.4</v>
      </c>
      <c r="L13">
        <v>0</v>
      </c>
      <c r="M13">
        <v>0</v>
      </c>
      <c r="N13">
        <v>18</v>
      </c>
      <c r="O13">
        <v>0.2</v>
      </c>
      <c r="P13">
        <v>0.16</v>
      </c>
      <c r="Q13">
        <v>63</v>
      </c>
      <c r="R13">
        <v>0.05</v>
      </c>
      <c r="S13">
        <v>0.01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19</v>
      </c>
      <c r="AB13">
        <v>56</v>
      </c>
      <c r="AC13">
        <v>65.8</v>
      </c>
    </row>
    <row r="14" spans="1:29" x14ac:dyDescent="0.25">
      <c r="A14">
        <v>13</v>
      </c>
      <c r="B14" t="s">
        <v>43</v>
      </c>
      <c r="C14" t="s">
        <v>31</v>
      </c>
      <c r="D14">
        <f t="shared" si="0"/>
        <v>1</v>
      </c>
      <c r="E14">
        <v>0.5</v>
      </c>
      <c r="F14">
        <v>8.7800000000000011</v>
      </c>
      <c r="G14">
        <v>0.11000000000000001</v>
      </c>
      <c r="H14">
        <v>0.93</v>
      </c>
      <c r="I14">
        <v>4.3719999999999999</v>
      </c>
      <c r="J14">
        <v>1.6</v>
      </c>
      <c r="K14">
        <v>20.03</v>
      </c>
      <c r="L14">
        <v>0.22000000000000003</v>
      </c>
      <c r="M14">
        <v>0</v>
      </c>
      <c r="N14">
        <v>4</v>
      </c>
      <c r="O14">
        <v>0.19000000000000003</v>
      </c>
      <c r="P14">
        <v>0.18200000000000002</v>
      </c>
      <c r="Q14">
        <v>14.8</v>
      </c>
      <c r="R14">
        <v>2.0999999999999998E-2</v>
      </c>
      <c r="S14">
        <v>1.2E-2</v>
      </c>
      <c r="T14">
        <v>1.6</v>
      </c>
      <c r="U14">
        <v>35.700000000000003</v>
      </c>
      <c r="V14">
        <v>65.3</v>
      </c>
      <c r="W14">
        <v>31</v>
      </c>
      <c r="X14">
        <v>35.6</v>
      </c>
      <c r="Y14">
        <v>80.099999999999994</v>
      </c>
      <c r="Z14">
        <v>30.000000000000004</v>
      </c>
      <c r="AA14">
        <v>14.4</v>
      </c>
      <c r="AB14">
        <v>47.800000000000004</v>
      </c>
      <c r="AC14">
        <v>40.270000000000003</v>
      </c>
    </row>
    <row r="15" spans="1:29" x14ac:dyDescent="0.25">
      <c r="A15">
        <v>14</v>
      </c>
      <c r="B15" t="s">
        <v>44</v>
      </c>
      <c r="C15" t="s">
        <v>31</v>
      </c>
      <c r="D15">
        <f t="shared" si="0"/>
        <v>1</v>
      </c>
      <c r="E15">
        <v>6</v>
      </c>
      <c r="F15">
        <v>29.64</v>
      </c>
      <c r="G15">
        <v>12.620000000000001</v>
      </c>
      <c r="H15">
        <v>10.135000000000002</v>
      </c>
      <c r="I15">
        <v>14.97</v>
      </c>
      <c r="J15">
        <v>0</v>
      </c>
      <c r="K15">
        <v>22.290000000000003</v>
      </c>
      <c r="L15">
        <v>0.32000000000000006</v>
      </c>
      <c r="M15">
        <v>0</v>
      </c>
      <c r="N15">
        <v>13.000000000000002</v>
      </c>
      <c r="O15">
        <v>1.0349999999999999</v>
      </c>
      <c r="P15">
        <v>0.93500000000000005</v>
      </c>
      <c r="Q15">
        <v>11</v>
      </c>
      <c r="R15">
        <v>0.20250000000000001</v>
      </c>
      <c r="S15">
        <v>6.6500000000000004E-2</v>
      </c>
      <c r="T15">
        <v>0</v>
      </c>
      <c r="U15">
        <v>391.3</v>
      </c>
      <c r="V15">
        <v>758.3</v>
      </c>
      <c r="W15">
        <v>488.65</v>
      </c>
      <c r="X15">
        <v>352.5</v>
      </c>
      <c r="Y15">
        <v>778.40000000000009</v>
      </c>
      <c r="Z15">
        <v>366.3</v>
      </c>
      <c r="AA15">
        <v>115.95</v>
      </c>
      <c r="AB15">
        <v>466.5</v>
      </c>
      <c r="AC15">
        <v>273.32</v>
      </c>
    </row>
    <row r="16" spans="1:29" x14ac:dyDescent="0.25">
      <c r="A16">
        <v>15</v>
      </c>
      <c r="B16" t="s">
        <v>25</v>
      </c>
      <c r="C16" t="s">
        <v>31</v>
      </c>
      <c r="D16">
        <f t="shared" si="0"/>
        <v>1</v>
      </c>
      <c r="E16">
        <v>6</v>
      </c>
      <c r="F16">
        <v>37.29</v>
      </c>
      <c r="G16">
        <v>6.6050000000000004</v>
      </c>
      <c r="H16">
        <v>16.040000000000003</v>
      </c>
      <c r="I16">
        <v>16.753499999999999</v>
      </c>
      <c r="J16">
        <v>0</v>
      </c>
      <c r="K16">
        <v>34.285000000000004</v>
      </c>
      <c r="L16">
        <v>0.4</v>
      </c>
      <c r="M16">
        <v>0</v>
      </c>
      <c r="N16">
        <v>15.05</v>
      </c>
      <c r="O16">
        <v>1.2000000000000002</v>
      </c>
      <c r="P16">
        <v>0.50349999999999995</v>
      </c>
      <c r="Q16">
        <v>1.2000000000000002</v>
      </c>
      <c r="R16">
        <v>0.128</v>
      </c>
      <c r="S16">
        <v>5.3999999999999999E-2</v>
      </c>
      <c r="T16">
        <v>0</v>
      </c>
      <c r="U16">
        <v>573</v>
      </c>
      <c r="V16">
        <v>1178.5</v>
      </c>
      <c r="W16">
        <v>943.5</v>
      </c>
      <c r="X16">
        <v>622</v>
      </c>
      <c r="Y16">
        <v>1121</v>
      </c>
      <c r="Z16">
        <v>600.5</v>
      </c>
      <c r="AA16">
        <v>181.5</v>
      </c>
      <c r="AB16">
        <v>703</v>
      </c>
      <c r="AC16">
        <v>273.565</v>
      </c>
    </row>
    <row r="17" spans="1:29" x14ac:dyDescent="0.25">
      <c r="A17">
        <v>16</v>
      </c>
      <c r="B17" t="s">
        <v>45</v>
      </c>
      <c r="C17" t="s">
        <v>31</v>
      </c>
      <c r="D17">
        <f t="shared" si="0"/>
        <v>1</v>
      </c>
      <c r="E17">
        <v>6</v>
      </c>
      <c r="F17">
        <v>37.849999999999994</v>
      </c>
      <c r="G17">
        <v>12.210000000000003</v>
      </c>
      <c r="H17">
        <v>9.8249999999999993</v>
      </c>
      <c r="I17">
        <v>77.132999999999996</v>
      </c>
      <c r="J17">
        <v>0</v>
      </c>
      <c r="K17">
        <v>54.53</v>
      </c>
      <c r="L17">
        <v>0.4</v>
      </c>
      <c r="M17">
        <v>0</v>
      </c>
      <c r="N17">
        <v>74.8</v>
      </c>
      <c r="O17">
        <v>1.425</v>
      </c>
      <c r="P17">
        <v>0.90800000000000003</v>
      </c>
      <c r="Q17">
        <v>42.6</v>
      </c>
      <c r="R17">
        <v>0.18149999999999999</v>
      </c>
      <c r="S17">
        <v>7.5500000000000012E-2</v>
      </c>
      <c r="T17">
        <v>0</v>
      </c>
      <c r="U17">
        <v>361.29999999999995</v>
      </c>
      <c r="V17">
        <v>709.80000000000007</v>
      </c>
      <c r="W17">
        <v>399.25</v>
      </c>
      <c r="X17">
        <v>338.3</v>
      </c>
      <c r="Y17">
        <v>752.6</v>
      </c>
      <c r="Z17">
        <v>327.79999999999995</v>
      </c>
      <c r="AA17">
        <v>110.75</v>
      </c>
      <c r="AB17">
        <v>437.7</v>
      </c>
      <c r="AC17">
        <v>301.39000000000004</v>
      </c>
    </row>
    <row r="18" spans="1:29" x14ac:dyDescent="0.25">
      <c r="A18">
        <v>17</v>
      </c>
      <c r="B18" t="s">
        <v>46</v>
      </c>
      <c r="C18" t="s">
        <v>31</v>
      </c>
      <c r="D18">
        <f t="shared" si="0"/>
        <v>1</v>
      </c>
      <c r="E18">
        <v>2</v>
      </c>
      <c r="F18">
        <v>19.574999999999999</v>
      </c>
      <c r="G18">
        <v>7.2350000000000012</v>
      </c>
      <c r="H18">
        <v>6.43</v>
      </c>
      <c r="I18">
        <v>26.876000000000001</v>
      </c>
      <c r="J18">
        <v>11.25</v>
      </c>
      <c r="K18">
        <v>41.355000000000004</v>
      </c>
      <c r="L18">
        <v>0.47000000000000003</v>
      </c>
      <c r="M18">
        <v>0</v>
      </c>
      <c r="N18">
        <v>25.349999999999994</v>
      </c>
      <c r="O18">
        <v>0.82499999999999996</v>
      </c>
      <c r="P18">
        <v>0.70099999999999996</v>
      </c>
      <c r="Q18">
        <v>2.5499999999999998</v>
      </c>
      <c r="R18">
        <v>0.13850000000000001</v>
      </c>
      <c r="S18">
        <v>5.2500000000000005E-2</v>
      </c>
      <c r="T18">
        <v>11.25</v>
      </c>
      <c r="U18">
        <v>206.10000000000002</v>
      </c>
      <c r="V18">
        <v>408.9</v>
      </c>
      <c r="W18">
        <v>281.34999999999997</v>
      </c>
      <c r="X18">
        <v>207.54999999999998</v>
      </c>
      <c r="Y18">
        <v>438.54999999999995</v>
      </c>
      <c r="Z18">
        <v>202.15</v>
      </c>
      <c r="AA18">
        <v>52.8</v>
      </c>
      <c r="AB18">
        <v>251.54999999999998</v>
      </c>
      <c r="AC18">
        <v>170.07499999999999</v>
      </c>
    </row>
    <row r="19" spans="1:29" x14ac:dyDescent="0.25">
      <c r="A19">
        <v>18</v>
      </c>
      <c r="B19" t="s">
        <v>47</v>
      </c>
      <c r="C19" t="s">
        <v>31</v>
      </c>
      <c r="D19">
        <f t="shared" si="0"/>
        <v>1</v>
      </c>
      <c r="E19">
        <v>2</v>
      </c>
      <c r="F19">
        <v>19.454999999999998</v>
      </c>
      <c r="G19">
        <v>11.305000000000001</v>
      </c>
      <c r="H19">
        <v>5.1999999999999993</v>
      </c>
      <c r="I19">
        <v>13.6045</v>
      </c>
      <c r="J19">
        <v>1.3</v>
      </c>
      <c r="K19">
        <v>18.710000000000004</v>
      </c>
      <c r="L19">
        <v>0.31000000000000005</v>
      </c>
      <c r="M19">
        <v>0</v>
      </c>
      <c r="N19">
        <v>12</v>
      </c>
      <c r="O19">
        <v>0.83000000000000007</v>
      </c>
      <c r="P19">
        <v>0.77450000000000008</v>
      </c>
      <c r="Q19">
        <v>34.699999999999996</v>
      </c>
      <c r="R19">
        <v>5.800000000000001E-2</v>
      </c>
      <c r="S19">
        <v>2.9000000000000001E-2</v>
      </c>
      <c r="T19">
        <v>1.3</v>
      </c>
      <c r="U19">
        <v>202.3</v>
      </c>
      <c r="V19">
        <v>370.55</v>
      </c>
      <c r="W19">
        <v>244.65</v>
      </c>
      <c r="X19">
        <v>170.5</v>
      </c>
      <c r="Y19">
        <v>387.3</v>
      </c>
      <c r="Z19">
        <v>176.95000000000002</v>
      </c>
      <c r="AA19">
        <v>44.25</v>
      </c>
      <c r="AB19">
        <v>226.50000000000003</v>
      </c>
      <c r="AC19">
        <v>200.98500000000001</v>
      </c>
    </row>
    <row r="20" spans="1:29" x14ac:dyDescent="0.25">
      <c r="A20">
        <v>19</v>
      </c>
      <c r="B20" t="s">
        <v>26</v>
      </c>
      <c r="C20" t="s">
        <v>31</v>
      </c>
      <c r="D20">
        <f t="shared" si="0"/>
        <v>1</v>
      </c>
      <c r="E20">
        <v>3</v>
      </c>
      <c r="F20">
        <v>22.125</v>
      </c>
      <c r="G20">
        <v>9.2200000000000006</v>
      </c>
      <c r="H20">
        <v>8.5200000000000014</v>
      </c>
      <c r="I20">
        <v>23.169</v>
      </c>
      <c r="J20">
        <v>0</v>
      </c>
      <c r="K20">
        <v>29.324999999999999</v>
      </c>
      <c r="L20">
        <v>0.2</v>
      </c>
      <c r="M20">
        <v>0</v>
      </c>
      <c r="N20">
        <v>20.650000000000002</v>
      </c>
      <c r="O20">
        <v>1.4700000000000002</v>
      </c>
      <c r="P20">
        <v>1.0490000000000002</v>
      </c>
      <c r="Q20">
        <v>52</v>
      </c>
      <c r="R20">
        <v>0.12000000000000001</v>
      </c>
      <c r="S20">
        <v>0.14100000000000001</v>
      </c>
      <c r="T20">
        <v>0</v>
      </c>
      <c r="U20">
        <v>359.1</v>
      </c>
      <c r="V20">
        <v>637.85</v>
      </c>
      <c r="W20">
        <v>457.15000000000003</v>
      </c>
      <c r="X20">
        <v>373.6</v>
      </c>
      <c r="Y20">
        <v>692.1</v>
      </c>
      <c r="Z20">
        <v>322.05</v>
      </c>
      <c r="AA20">
        <v>110.55000000000001</v>
      </c>
      <c r="AB20">
        <v>392.29999999999995</v>
      </c>
      <c r="AC20">
        <v>205.96</v>
      </c>
    </row>
    <row r="21" spans="1:29" x14ac:dyDescent="0.25">
      <c r="A21">
        <v>20</v>
      </c>
      <c r="B21" t="s">
        <v>48</v>
      </c>
      <c r="C21" t="s">
        <v>31</v>
      </c>
      <c r="D21">
        <f t="shared" si="0"/>
        <v>1</v>
      </c>
      <c r="E21">
        <v>2.5</v>
      </c>
      <c r="F21">
        <v>33.099999999999994</v>
      </c>
      <c r="G21">
        <v>7.2550000000000008</v>
      </c>
      <c r="H21">
        <v>7.7</v>
      </c>
      <c r="I21">
        <v>26.220500000000001</v>
      </c>
      <c r="J21">
        <v>14</v>
      </c>
      <c r="K21">
        <v>95.885000000000005</v>
      </c>
      <c r="L21">
        <v>1.2600000000000002</v>
      </c>
      <c r="M21">
        <v>0</v>
      </c>
      <c r="N21">
        <v>24.450000000000003</v>
      </c>
      <c r="O21">
        <v>1.1000000000000001</v>
      </c>
      <c r="P21">
        <v>0.67049999999999998</v>
      </c>
      <c r="Q21">
        <v>52</v>
      </c>
      <c r="R21">
        <v>0.158</v>
      </c>
      <c r="S21">
        <v>7.2000000000000008E-2</v>
      </c>
      <c r="T21">
        <v>14</v>
      </c>
      <c r="U21">
        <v>210.20000000000002</v>
      </c>
      <c r="V21">
        <v>376.8</v>
      </c>
      <c r="W21">
        <v>223.40000000000003</v>
      </c>
      <c r="X21">
        <v>257.20000000000005</v>
      </c>
      <c r="Y21">
        <v>418.40000000000003</v>
      </c>
      <c r="Z21">
        <v>185</v>
      </c>
      <c r="AA21">
        <v>91</v>
      </c>
      <c r="AB21">
        <v>316.2</v>
      </c>
      <c r="AC21">
        <v>231.01499999999999</v>
      </c>
    </row>
    <row r="22" spans="1:29" x14ac:dyDescent="0.25">
      <c r="A22">
        <v>21</v>
      </c>
      <c r="B22" t="s">
        <v>49</v>
      </c>
      <c r="C22" t="s">
        <v>31</v>
      </c>
      <c r="D22">
        <f t="shared" si="0"/>
        <v>1</v>
      </c>
      <c r="E22">
        <v>2</v>
      </c>
      <c r="F22">
        <v>14.86</v>
      </c>
      <c r="G22">
        <v>12.670000000000002</v>
      </c>
      <c r="H22">
        <v>6.2800000000000011</v>
      </c>
      <c r="I22">
        <v>9.0549999999999997</v>
      </c>
      <c r="J22">
        <v>0</v>
      </c>
      <c r="K22">
        <v>15.89</v>
      </c>
      <c r="L22">
        <v>0.16000000000000003</v>
      </c>
      <c r="M22">
        <v>0</v>
      </c>
      <c r="N22">
        <v>7.7</v>
      </c>
      <c r="O22">
        <v>0.65999999999999992</v>
      </c>
      <c r="P22">
        <v>0.69500000000000006</v>
      </c>
      <c r="Q22">
        <v>0.60000000000000009</v>
      </c>
      <c r="R22">
        <v>0.13800000000000001</v>
      </c>
      <c r="S22">
        <v>4.5999999999999999E-2</v>
      </c>
      <c r="T22">
        <v>0</v>
      </c>
      <c r="U22">
        <v>206.8</v>
      </c>
      <c r="V22">
        <v>411.6</v>
      </c>
      <c r="W22">
        <v>318.60000000000002</v>
      </c>
      <c r="X22">
        <v>202.60000000000002</v>
      </c>
      <c r="Y22">
        <v>430.6</v>
      </c>
      <c r="Z22">
        <v>208.20000000000002</v>
      </c>
      <c r="AA22">
        <v>49.6</v>
      </c>
      <c r="AB22">
        <v>246.20000000000002</v>
      </c>
      <c r="AC22">
        <v>198.91000000000003</v>
      </c>
    </row>
    <row r="23" spans="1:29" x14ac:dyDescent="0.25">
      <c r="A23">
        <v>22</v>
      </c>
      <c r="B23" t="s">
        <v>50</v>
      </c>
      <c r="C23" t="s">
        <v>31</v>
      </c>
      <c r="D23">
        <f t="shared" si="0"/>
        <v>1</v>
      </c>
      <c r="E23">
        <v>8</v>
      </c>
      <c r="F23">
        <v>38.33</v>
      </c>
      <c r="G23">
        <v>13.260000000000002</v>
      </c>
      <c r="H23">
        <v>10.16</v>
      </c>
      <c r="I23">
        <v>24.217999999999996</v>
      </c>
      <c r="J23">
        <v>0.8</v>
      </c>
      <c r="K23">
        <v>57.410000000000004</v>
      </c>
      <c r="L23">
        <v>0.8</v>
      </c>
      <c r="M23">
        <v>0</v>
      </c>
      <c r="N23">
        <v>22.1</v>
      </c>
      <c r="O23">
        <v>1.1599999999999999</v>
      </c>
      <c r="P23">
        <v>0.95800000000000007</v>
      </c>
      <c r="Q23">
        <v>1.4000000000000001</v>
      </c>
      <c r="R23">
        <v>0.20200000000000001</v>
      </c>
      <c r="S23">
        <v>7.2000000000000008E-2</v>
      </c>
      <c r="T23">
        <v>0.8</v>
      </c>
      <c r="U23">
        <v>339.4</v>
      </c>
      <c r="V23">
        <v>681.90000000000009</v>
      </c>
      <c r="W23">
        <v>416.70000000000005</v>
      </c>
      <c r="X23">
        <v>346.6</v>
      </c>
      <c r="Y23">
        <v>736.8</v>
      </c>
      <c r="Z23">
        <v>321.7</v>
      </c>
      <c r="AA23">
        <v>100.9</v>
      </c>
      <c r="AB23">
        <v>441.6</v>
      </c>
      <c r="AC23">
        <v>314.90000000000003</v>
      </c>
    </row>
    <row r="24" spans="1:29" x14ac:dyDescent="0.25">
      <c r="A24">
        <v>23</v>
      </c>
      <c r="B24" t="s">
        <v>51</v>
      </c>
      <c r="C24" t="s">
        <v>31</v>
      </c>
      <c r="D24">
        <f t="shared" si="0"/>
        <v>1</v>
      </c>
      <c r="E24">
        <v>2</v>
      </c>
      <c r="F24">
        <v>17.100000000000001</v>
      </c>
      <c r="G24">
        <v>12.21</v>
      </c>
      <c r="H24">
        <v>6.0600000000000005</v>
      </c>
      <c r="I24">
        <v>37.305</v>
      </c>
      <c r="J24">
        <v>0.8</v>
      </c>
      <c r="K24">
        <v>54.09</v>
      </c>
      <c r="L24">
        <v>0.16000000000000003</v>
      </c>
      <c r="M24">
        <v>0</v>
      </c>
      <c r="N24">
        <v>35.700000000000003</v>
      </c>
      <c r="O24">
        <v>1.08</v>
      </c>
      <c r="P24">
        <v>0.52500000000000002</v>
      </c>
      <c r="Q24">
        <v>104.2</v>
      </c>
      <c r="R24">
        <v>7.400000000000001E-2</v>
      </c>
      <c r="S24">
        <v>7.2000000000000008E-2</v>
      </c>
      <c r="T24">
        <v>0.8</v>
      </c>
      <c r="U24">
        <v>245.40000000000003</v>
      </c>
      <c r="V24">
        <v>440</v>
      </c>
      <c r="W24">
        <v>271.40000000000003</v>
      </c>
      <c r="X24">
        <v>276.40000000000003</v>
      </c>
      <c r="Y24">
        <v>478.40000000000003</v>
      </c>
      <c r="Z24">
        <v>217.8</v>
      </c>
      <c r="AA24">
        <v>73.2</v>
      </c>
      <c r="AB24">
        <v>262</v>
      </c>
      <c r="AC24">
        <v>202.85000000000002</v>
      </c>
    </row>
    <row r="25" spans="1:29" x14ac:dyDescent="0.25">
      <c r="A25">
        <v>24</v>
      </c>
      <c r="B25" t="s">
        <v>52</v>
      </c>
      <c r="C25" t="s">
        <v>53</v>
      </c>
      <c r="D25">
        <f t="shared" si="0"/>
        <v>0.5</v>
      </c>
      <c r="E25">
        <v>2</v>
      </c>
      <c r="F25">
        <v>4.5039999999999996</v>
      </c>
      <c r="G25">
        <v>2.294</v>
      </c>
      <c r="H25">
        <v>2.6</v>
      </c>
      <c r="I25">
        <v>69.077399999999997</v>
      </c>
      <c r="J25">
        <v>32</v>
      </c>
      <c r="K25">
        <v>91.201999999999998</v>
      </c>
      <c r="L25">
        <v>1.7</v>
      </c>
      <c r="M25">
        <v>0</v>
      </c>
      <c r="N25">
        <v>66.180000000000007</v>
      </c>
      <c r="O25">
        <v>2.044</v>
      </c>
      <c r="P25">
        <v>0.85339999999999994</v>
      </c>
      <c r="Q25">
        <v>243</v>
      </c>
      <c r="R25">
        <v>0.04</v>
      </c>
      <c r="S25">
        <v>0.11</v>
      </c>
      <c r="T25">
        <v>32</v>
      </c>
      <c r="U25">
        <v>100</v>
      </c>
      <c r="V25">
        <v>182</v>
      </c>
      <c r="W25">
        <v>147</v>
      </c>
      <c r="X25">
        <v>36</v>
      </c>
      <c r="Y25">
        <v>192</v>
      </c>
      <c r="Z25">
        <v>114</v>
      </c>
      <c r="AA25">
        <v>36</v>
      </c>
      <c r="AB25">
        <v>120</v>
      </c>
      <c r="AC25">
        <v>52.461999999999996</v>
      </c>
    </row>
    <row r="26" spans="1:29" x14ac:dyDescent="0.25">
      <c r="A26">
        <v>25</v>
      </c>
      <c r="B26" t="s">
        <v>54</v>
      </c>
      <c r="C26" t="s">
        <v>53</v>
      </c>
      <c r="D26">
        <f t="shared" si="0"/>
        <v>0.5</v>
      </c>
      <c r="E26">
        <v>2</v>
      </c>
      <c r="F26">
        <v>3.004</v>
      </c>
      <c r="G26">
        <v>2.0939999999999999</v>
      </c>
      <c r="H26">
        <v>1.1000000000000001</v>
      </c>
      <c r="I26">
        <v>245.1874</v>
      </c>
      <c r="J26">
        <v>0</v>
      </c>
      <c r="K26">
        <v>94.10199999999999</v>
      </c>
      <c r="L26">
        <v>0.9</v>
      </c>
      <c r="M26">
        <v>0</v>
      </c>
      <c r="N26">
        <v>241.18</v>
      </c>
      <c r="O26">
        <v>3.3439999999999999</v>
      </c>
      <c r="P26">
        <v>0.66339999999999999</v>
      </c>
      <c r="Q26">
        <v>26</v>
      </c>
      <c r="R26">
        <v>0.02</v>
      </c>
      <c r="S26">
        <v>0.1</v>
      </c>
      <c r="T26">
        <v>0</v>
      </c>
      <c r="U26">
        <v>64</v>
      </c>
      <c r="V26">
        <v>79</v>
      </c>
      <c r="W26">
        <v>64</v>
      </c>
      <c r="X26">
        <v>49</v>
      </c>
      <c r="Y26">
        <v>77</v>
      </c>
      <c r="Z26">
        <v>40</v>
      </c>
      <c r="AA26">
        <v>7</v>
      </c>
      <c r="AB26">
        <v>57</v>
      </c>
      <c r="AC26">
        <v>37.061999999999998</v>
      </c>
    </row>
    <row r="27" spans="1:29" x14ac:dyDescent="0.25">
      <c r="A27">
        <v>26</v>
      </c>
      <c r="B27" t="s">
        <v>55</v>
      </c>
      <c r="C27" t="s">
        <v>53</v>
      </c>
      <c r="D27">
        <f t="shared" si="0"/>
        <v>0.5</v>
      </c>
      <c r="E27">
        <v>2</v>
      </c>
      <c r="F27">
        <v>5.0999999999999996</v>
      </c>
      <c r="G27">
        <v>10.946999999999999</v>
      </c>
      <c r="H27">
        <v>9.8999999999999986</v>
      </c>
      <c r="I27">
        <v>120.1377</v>
      </c>
      <c r="J27">
        <v>0</v>
      </c>
      <c r="K27">
        <v>125.70299999999999</v>
      </c>
      <c r="L27">
        <v>0</v>
      </c>
      <c r="M27">
        <v>0</v>
      </c>
      <c r="N27">
        <v>117.39</v>
      </c>
      <c r="O27">
        <v>1.8599999999999999</v>
      </c>
      <c r="P27">
        <v>0.88769999999999993</v>
      </c>
      <c r="Q27">
        <v>0</v>
      </c>
      <c r="R27">
        <v>0.09</v>
      </c>
      <c r="S27">
        <v>0.03</v>
      </c>
      <c r="T27">
        <v>0</v>
      </c>
      <c r="U27">
        <v>397.5</v>
      </c>
      <c r="V27">
        <v>766.5</v>
      </c>
      <c r="W27">
        <v>591</v>
      </c>
      <c r="X27">
        <v>270</v>
      </c>
      <c r="Y27">
        <v>864</v>
      </c>
      <c r="Z27">
        <v>384</v>
      </c>
      <c r="AA27">
        <v>139.5</v>
      </c>
      <c r="AB27">
        <v>444</v>
      </c>
      <c r="AC27">
        <v>158.523</v>
      </c>
    </row>
    <row r="28" spans="1:29" x14ac:dyDescent="0.25">
      <c r="A28">
        <v>27</v>
      </c>
      <c r="B28" t="s">
        <v>56</v>
      </c>
      <c r="C28" t="s">
        <v>53</v>
      </c>
      <c r="D28">
        <f t="shared" si="0"/>
        <v>0.5</v>
      </c>
      <c r="E28">
        <v>2</v>
      </c>
      <c r="F28">
        <v>5.5</v>
      </c>
      <c r="G28">
        <v>18.997</v>
      </c>
      <c r="H28">
        <v>24.5</v>
      </c>
      <c r="I28">
        <v>322.40269999999998</v>
      </c>
      <c r="J28">
        <v>0</v>
      </c>
      <c r="K28">
        <v>52.003</v>
      </c>
      <c r="L28">
        <v>1</v>
      </c>
      <c r="M28">
        <v>0</v>
      </c>
      <c r="N28">
        <v>313.39</v>
      </c>
      <c r="O28">
        <v>6.46</v>
      </c>
      <c r="P28">
        <v>2.5527000000000002</v>
      </c>
      <c r="Q28">
        <v>2</v>
      </c>
      <c r="R28">
        <v>0.02</v>
      </c>
      <c r="S28">
        <v>0.05</v>
      </c>
      <c r="T28">
        <v>0</v>
      </c>
      <c r="U28">
        <v>1031</v>
      </c>
      <c r="V28">
        <v>1719</v>
      </c>
      <c r="W28">
        <v>1389</v>
      </c>
      <c r="X28">
        <v>603</v>
      </c>
      <c r="Y28">
        <v>2219</v>
      </c>
      <c r="Z28">
        <v>830</v>
      </c>
      <c r="AA28">
        <v>0</v>
      </c>
      <c r="AB28">
        <v>1067</v>
      </c>
      <c r="AC28">
        <v>292.97300000000001</v>
      </c>
    </row>
    <row r="29" spans="1:29" x14ac:dyDescent="0.25">
      <c r="A29">
        <v>28</v>
      </c>
      <c r="B29" t="s">
        <v>57</v>
      </c>
      <c r="C29" t="s">
        <v>53</v>
      </c>
      <c r="D29">
        <f t="shared" si="0"/>
        <v>0.5</v>
      </c>
      <c r="E29">
        <v>2</v>
      </c>
      <c r="F29">
        <v>17.8</v>
      </c>
      <c r="G29">
        <v>3.1970000000000001</v>
      </c>
      <c r="H29">
        <v>2.6</v>
      </c>
      <c r="I29">
        <v>8.1827000000000005</v>
      </c>
      <c r="J29">
        <v>14</v>
      </c>
      <c r="K29">
        <v>78.602999999999994</v>
      </c>
      <c r="L29">
        <v>1.1000000000000001</v>
      </c>
      <c r="M29">
        <v>0</v>
      </c>
      <c r="N29">
        <v>7.39</v>
      </c>
      <c r="O29">
        <v>0.46</v>
      </c>
      <c r="P29">
        <v>0.3327</v>
      </c>
      <c r="Q29">
        <v>1</v>
      </c>
      <c r="R29">
        <v>0.1</v>
      </c>
      <c r="S29">
        <v>0.02</v>
      </c>
      <c r="T29">
        <v>14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29</v>
      </c>
      <c r="AB29">
        <v>87</v>
      </c>
      <c r="AC29">
        <v>112.57300000000001</v>
      </c>
    </row>
    <row r="30" spans="1:29" x14ac:dyDescent="0.25">
      <c r="A30">
        <v>29</v>
      </c>
      <c r="B30" t="s">
        <v>58</v>
      </c>
      <c r="C30" t="s">
        <v>53</v>
      </c>
      <c r="D30">
        <f t="shared" si="0"/>
        <v>0.5</v>
      </c>
      <c r="E30">
        <v>2</v>
      </c>
      <c r="F30">
        <v>6.0039999999999996</v>
      </c>
      <c r="G30">
        <v>2.194</v>
      </c>
      <c r="H30">
        <v>1.5</v>
      </c>
      <c r="I30">
        <v>40.257400000000004</v>
      </c>
      <c r="J30">
        <v>1</v>
      </c>
      <c r="K30">
        <v>91.801999999999992</v>
      </c>
      <c r="L30">
        <v>2.6</v>
      </c>
      <c r="M30">
        <v>0</v>
      </c>
      <c r="N30">
        <v>34.18</v>
      </c>
      <c r="O30">
        <v>5.5439999999999996</v>
      </c>
      <c r="P30">
        <v>0.53339999999999999</v>
      </c>
      <c r="Q30">
        <v>2</v>
      </c>
      <c r="R30">
        <v>0.04</v>
      </c>
      <c r="S30">
        <v>0.05</v>
      </c>
      <c r="T30">
        <v>1</v>
      </c>
      <c r="U30">
        <v>63</v>
      </c>
      <c r="V30">
        <v>0</v>
      </c>
      <c r="W30">
        <v>0</v>
      </c>
      <c r="X30">
        <v>29</v>
      </c>
      <c r="Y30">
        <v>90</v>
      </c>
      <c r="Z30">
        <v>63</v>
      </c>
      <c r="AA30">
        <v>19</v>
      </c>
      <c r="AB30">
        <v>58</v>
      </c>
      <c r="AC30">
        <v>54.962000000000003</v>
      </c>
    </row>
    <row r="31" spans="1:29" x14ac:dyDescent="0.25">
      <c r="A31">
        <v>30</v>
      </c>
      <c r="B31" t="s">
        <v>59</v>
      </c>
      <c r="C31" t="s">
        <v>53</v>
      </c>
      <c r="D31">
        <f t="shared" si="0"/>
        <v>0.5</v>
      </c>
      <c r="E31">
        <v>3</v>
      </c>
      <c r="F31">
        <v>7.4439999999999991</v>
      </c>
      <c r="G31">
        <v>11.053999999999998</v>
      </c>
      <c r="H31">
        <v>5.3600000000000012</v>
      </c>
      <c r="I31">
        <v>24.287400000000002</v>
      </c>
      <c r="J31">
        <v>2.4</v>
      </c>
      <c r="K31">
        <v>96.781999999999996</v>
      </c>
      <c r="L31">
        <v>2.1</v>
      </c>
      <c r="M31">
        <v>0</v>
      </c>
      <c r="N31">
        <v>22.98</v>
      </c>
      <c r="O31">
        <v>0.66400000000000015</v>
      </c>
      <c r="P31">
        <v>0.64339999999999997</v>
      </c>
      <c r="Q31">
        <v>2.6</v>
      </c>
      <c r="R31">
        <v>0.154</v>
      </c>
      <c r="S31">
        <v>4.5999999999999999E-2</v>
      </c>
      <c r="T31">
        <v>2.4</v>
      </c>
      <c r="U31">
        <v>195.8</v>
      </c>
      <c r="V31">
        <v>368</v>
      </c>
      <c r="W31">
        <v>214</v>
      </c>
      <c r="X31">
        <v>132.60000000000002</v>
      </c>
      <c r="Y31">
        <v>473.40000000000003</v>
      </c>
      <c r="Z31">
        <v>155</v>
      </c>
      <c r="AA31">
        <v>81.800000000000011</v>
      </c>
      <c r="AB31">
        <v>299.39999999999998</v>
      </c>
      <c r="AC31">
        <v>154.90199999999999</v>
      </c>
    </row>
    <row r="32" spans="1:29" x14ac:dyDescent="0.25">
      <c r="A32">
        <v>31</v>
      </c>
      <c r="B32" t="s">
        <v>60</v>
      </c>
      <c r="C32" t="s">
        <v>31</v>
      </c>
      <c r="D32">
        <f t="shared" si="0"/>
        <v>1</v>
      </c>
      <c r="E32">
        <v>1</v>
      </c>
      <c r="F32">
        <v>13.7</v>
      </c>
      <c r="G32">
        <v>0.2</v>
      </c>
      <c r="H32">
        <v>0.4</v>
      </c>
      <c r="I32">
        <v>4.34</v>
      </c>
      <c r="J32">
        <v>3</v>
      </c>
      <c r="K32">
        <v>86.1</v>
      </c>
      <c r="L32">
        <v>1.7</v>
      </c>
      <c r="M32">
        <v>0</v>
      </c>
      <c r="N32">
        <v>4</v>
      </c>
      <c r="O32">
        <v>0.3</v>
      </c>
      <c r="P32">
        <v>0.04</v>
      </c>
      <c r="Q32">
        <v>4</v>
      </c>
      <c r="R32">
        <v>0.02</v>
      </c>
      <c r="S32">
        <v>0.02</v>
      </c>
      <c r="T32">
        <v>3</v>
      </c>
      <c r="U32">
        <v>12</v>
      </c>
      <c r="V32">
        <v>15</v>
      </c>
      <c r="W32">
        <v>15</v>
      </c>
      <c r="X32">
        <v>17</v>
      </c>
      <c r="Y32">
        <v>32</v>
      </c>
      <c r="Z32">
        <v>11</v>
      </c>
      <c r="AA32">
        <v>11</v>
      </c>
      <c r="AB32">
        <v>21</v>
      </c>
      <c r="AC32">
        <v>61.599999999999994</v>
      </c>
    </row>
    <row r="33" spans="1:29" x14ac:dyDescent="0.25">
      <c r="A33">
        <v>32</v>
      </c>
      <c r="B33" t="s">
        <v>61</v>
      </c>
      <c r="C33" t="s">
        <v>31</v>
      </c>
      <c r="D33">
        <f t="shared" si="0"/>
        <v>1</v>
      </c>
      <c r="E33">
        <v>1</v>
      </c>
      <c r="F33">
        <v>11.1</v>
      </c>
      <c r="G33">
        <v>0.2</v>
      </c>
      <c r="H33">
        <v>0.8</v>
      </c>
      <c r="I33">
        <v>20.54</v>
      </c>
      <c r="J33">
        <v>33</v>
      </c>
      <c r="K33">
        <v>87.4</v>
      </c>
      <c r="L33">
        <v>0.6</v>
      </c>
      <c r="M33">
        <v>0</v>
      </c>
      <c r="N33">
        <v>20</v>
      </c>
      <c r="O33">
        <v>0.4</v>
      </c>
      <c r="P33">
        <v>0.14000000000000001</v>
      </c>
      <c r="Q33">
        <v>13</v>
      </c>
      <c r="R33">
        <v>0.05</v>
      </c>
      <c r="S33">
        <v>0.04</v>
      </c>
      <c r="T33">
        <v>33</v>
      </c>
      <c r="U33">
        <v>17</v>
      </c>
      <c r="V33">
        <v>26</v>
      </c>
      <c r="W33">
        <v>28</v>
      </c>
      <c r="X33">
        <v>14</v>
      </c>
      <c r="Y33">
        <v>31</v>
      </c>
      <c r="Z33">
        <v>15</v>
      </c>
      <c r="AA33">
        <v>3</v>
      </c>
      <c r="AB33">
        <v>20</v>
      </c>
      <c r="AC33">
        <v>50.6</v>
      </c>
    </row>
    <row r="34" spans="1:29" x14ac:dyDescent="0.25">
      <c r="A34">
        <v>33</v>
      </c>
      <c r="B34" s="1" t="s">
        <v>62</v>
      </c>
      <c r="C34" s="1" t="s">
        <v>31</v>
      </c>
      <c r="D34">
        <f t="shared" si="0"/>
        <v>1</v>
      </c>
      <c r="E34" s="1">
        <v>1</v>
      </c>
      <c r="F34" s="1">
        <v>10.3</v>
      </c>
      <c r="G34" s="1">
        <v>0.3</v>
      </c>
      <c r="H34" s="1">
        <v>0.4</v>
      </c>
      <c r="I34" s="1">
        <v>9.56</v>
      </c>
      <c r="J34" s="1">
        <v>4</v>
      </c>
      <c r="K34" s="1">
        <v>88.5</v>
      </c>
      <c r="L34" s="1">
        <v>1</v>
      </c>
      <c r="M34" s="1">
        <v>0</v>
      </c>
      <c r="N34" s="1">
        <v>9</v>
      </c>
      <c r="O34" s="1">
        <v>0.4</v>
      </c>
      <c r="P34" s="1">
        <v>0.16</v>
      </c>
      <c r="Q34" s="1">
        <v>3</v>
      </c>
      <c r="R34" s="1">
        <v>0.03</v>
      </c>
      <c r="S34" s="1">
        <v>0.02</v>
      </c>
      <c r="T34" s="1">
        <v>4</v>
      </c>
      <c r="U34" s="1">
        <v>32</v>
      </c>
      <c r="V34" s="1">
        <v>47</v>
      </c>
      <c r="W34" s="1">
        <v>55</v>
      </c>
      <c r="X34" s="1">
        <v>24</v>
      </c>
      <c r="Y34" s="1">
        <v>76</v>
      </c>
      <c r="Z34" s="1">
        <v>29</v>
      </c>
      <c r="AA34" s="1">
        <v>10</v>
      </c>
      <c r="AB34" s="1">
        <v>46</v>
      </c>
      <c r="AC34" s="1">
        <v>47.5</v>
      </c>
    </row>
    <row r="35" spans="1:29" x14ac:dyDescent="0.25">
      <c r="A35">
        <v>34</v>
      </c>
      <c r="B35" t="s">
        <v>36</v>
      </c>
      <c r="C35" t="s">
        <v>31</v>
      </c>
      <c r="D35">
        <f t="shared" si="0"/>
        <v>1</v>
      </c>
      <c r="E35">
        <v>0.5</v>
      </c>
      <c r="F35">
        <v>19.3</v>
      </c>
      <c r="G35">
        <v>0.22500000000000001</v>
      </c>
      <c r="H35">
        <v>1.9750000000000001</v>
      </c>
      <c r="I35">
        <v>2.66</v>
      </c>
      <c r="J35">
        <v>0</v>
      </c>
      <c r="K35">
        <v>3.3250000000000002</v>
      </c>
      <c r="L35">
        <v>0.15</v>
      </c>
      <c r="M35">
        <v>0</v>
      </c>
      <c r="N35">
        <v>2</v>
      </c>
      <c r="O35">
        <v>0.27500000000000002</v>
      </c>
      <c r="P35">
        <v>0.38500000000000001</v>
      </c>
      <c r="Q35">
        <v>0</v>
      </c>
      <c r="R35">
        <v>3.7499999999999999E-2</v>
      </c>
      <c r="S35">
        <v>0.01</v>
      </c>
      <c r="T35">
        <v>0</v>
      </c>
      <c r="U35">
        <v>79.75</v>
      </c>
      <c r="V35">
        <v>152.75</v>
      </c>
      <c r="W35">
        <v>65</v>
      </c>
      <c r="X35">
        <v>83</v>
      </c>
      <c r="Y35">
        <v>180.75</v>
      </c>
      <c r="Z35">
        <v>65.5</v>
      </c>
      <c r="AA35">
        <v>31</v>
      </c>
      <c r="AB35">
        <v>106.5</v>
      </c>
      <c r="AC35">
        <f>4*H35+9*G35+4*F35+2*L35</f>
        <v>87.424999999999997</v>
      </c>
    </row>
    <row r="36" spans="1:29" x14ac:dyDescent="0.25">
      <c r="A36">
        <v>35</v>
      </c>
      <c r="B36" t="s">
        <v>37</v>
      </c>
      <c r="C36" t="s">
        <v>31</v>
      </c>
      <c r="D36">
        <f t="shared" si="0"/>
        <v>1</v>
      </c>
      <c r="E36">
        <v>1</v>
      </c>
      <c r="F36">
        <v>37.049999999999997</v>
      </c>
      <c r="G36">
        <v>0.85</v>
      </c>
      <c r="H36">
        <v>6.2</v>
      </c>
      <c r="I36">
        <v>15.045</v>
      </c>
      <c r="J36">
        <v>0</v>
      </c>
      <c r="K36">
        <v>5.6</v>
      </c>
      <c r="L36">
        <v>0.4</v>
      </c>
      <c r="M36">
        <v>0</v>
      </c>
      <c r="N36">
        <v>14</v>
      </c>
      <c r="O36">
        <v>0.7</v>
      </c>
      <c r="P36">
        <v>0.34499999999999997</v>
      </c>
      <c r="Q36">
        <v>0</v>
      </c>
      <c r="R36">
        <v>0.1</v>
      </c>
      <c r="S36">
        <v>0.03</v>
      </c>
      <c r="T36">
        <v>0</v>
      </c>
      <c r="U36">
        <v>201</v>
      </c>
      <c r="V36">
        <v>418.5</v>
      </c>
      <c r="W36">
        <v>135.5</v>
      </c>
      <c r="X36">
        <v>230</v>
      </c>
      <c r="Y36">
        <v>473</v>
      </c>
      <c r="Z36">
        <v>168.5</v>
      </c>
      <c r="AA36">
        <v>61.5</v>
      </c>
      <c r="AB36">
        <v>255</v>
      </c>
      <c r="AC36">
        <f t="shared" ref="AC36:AC93" si="1">4*H36+9*G36+4*F36+2*L36</f>
        <v>181.45</v>
      </c>
    </row>
    <row r="37" spans="1:29" x14ac:dyDescent="0.25">
      <c r="A37">
        <v>36</v>
      </c>
      <c r="B37" t="s">
        <v>38</v>
      </c>
      <c r="C37" t="s">
        <v>31</v>
      </c>
      <c r="D37">
        <f t="shared" si="0"/>
        <v>1</v>
      </c>
      <c r="E37">
        <v>1</v>
      </c>
      <c r="F37">
        <v>37.049999999999997</v>
      </c>
      <c r="G37">
        <v>0.85</v>
      </c>
      <c r="H37">
        <v>6.2</v>
      </c>
      <c r="I37">
        <v>15.045</v>
      </c>
      <c r="J37">
        <v>0</v>
      </c>
      <c r="K37">
        <v>5.6</v>
      </c>
      <c r="L37">
        <v>0.4</v>
      </c>
      <c r="M37">
        <v>0</v>
      </c>
      <c r="N37">
        <v>14</v>
      </c>
      <c r="O37">
        <v>0.7</v>
      </c>
      <c r="P37">
        <v>0.34499999999999997</v>
      </c>
      <c r="Q37">
        <v>0</v>
      </c>
      <c r="R37">
        <v>0.1</v>
      </c>
      <c r="S37">
        <v>0.03</v>
      </c>
      <c r="T37">
        <v>0</v>
      </c>
      <c r="U37">
        <v>201</v>
      </c>
      <c r="V37">
        <v>418.5</v>
      </c>
      <c r="W37">
        <v>135.5</v>
      </c>
      <c r="X37">
        <v>230</v>
      </c>
      <c r="Y37">
        <v>473</v>
      </c>
      <c r="Z37">
        <v>168.5</v>
      </c>
      <c r="AA37">
        <v>61.5</v>
      </c>
      <c r="AB37">
        <v>255</v>
      </c>
      <c r="AC37">
        <f t="shared" si="1"/>
        <v>181.45</v>
      </c>
    </row>
    <row r="38" spans="1:29" x14ac:dyDescent="0.25">
      <c r="A38">
        <v>37</v>
      </c>
      <c r="B38" t="s">
        <v>33</v>
      </c>
      <c r="C38" t="s">
        <v>31</v>
      </c>
      <c r="D38">
        <f t="shared" si="0"/>
        <v>1</v>
      </c>
      <c r="E38">
        <v>1.5</v>
      </c>
      <c r="F38">
        <v>3.4200000000000004</v>
      </c>
      <c r="G38">
        <v>1.6</v>
      </c>
      <c r="H38">
        <v>3.5</v>
      </c>
      <c r="I38">
        <v>20.254000000000001</v>
      </c>
      <c r="J38">
        <v>0</v>
      </c>
      <c r="K38">
        <v>1.02</v>
      </c>
      <c r="L38">
        <v>1.55</v>
      </c>
      <c r="M38">
        <v>0</v>
      </c>
      <c r="N38">
        <v>19.100000000000001</v>
      </c>
      <c r="O38">
        <v>0.82</v>
      </c>
      <c r="P38">
        <v>0.33400000000000002</v>
      </c>
      <c r="Q38">
        <v>1.8</v>
      </c>
      <c r="R38">
        <v>4.1000000000000002E-2</v>
      </c>
      <c r="S38">
        <v>2.0000000000000004E-2</v>
      </c>
      <c r="T38">
        <v>0</v>
      </c>
      <c r="U38">
        <v>125</v>
      </c>
      <c r="V38">
        <v>237</v>
      </c>
      <c r="W38">
        <v>199</v>
      </c>
      <c r="X38">
        <v>78</v>
      </c>
      <c r="Y38">
        <v>319</v>
      </c>
      <c r="Z38">
        <v>119</v>
      </c>
      <c r="AA38">
        <v>45.5</v>
      </c>
      <c r="AB38">
        <v>172.60000000000002</v>
      </c>
      <c r="AC38">
        <f t="shared" si="1"/>
        <v>45.18</v>
      </c>
    </row>
    <row r="39" spans="1:29" x14ac:dyDescent="0.25">
      <c r="A39">
        <v>38</v>
      </c>
      <c r="B39" t="s">
        <v>43</v>
      </c>
      <c r="C39" t="s">
        <v>31</v>
      </c>
      <c r="D39">
        <f t="shared" si="0"/>
        <v>1</v>
      </c>
      <c r="E39">
        <v>0.5</v>
      </c>
      <c r="F39">
        <v>8.7800000000000011</v>
      </c>
      <c r="G39">
        <v>0.11000000000000001</v>
      </c>
      <c r="H39">
        <v>0.93</v>
      </c>
      <c r="I39">
        <v>4.3719999999999999</v>
      </c>
      <c r="J39">
        <v>1.6</v>
      </c>
      <c r="K39">
        <v>20.03</v>
      </c>
      <c r="L39">
        <v>0.22000000000000003</v>
      </c>
      <c r="M39">
        <v>0</v>
      </c>
      <c r="N39">
        <v>4</v>
      </c>
      <c r="O39">
        <v>0.19000000000000003</v>
      </c>
      <c r="P39">
        <v>0.18200000000000002</v>
      </c>
      <c r="Q39">
        <v>14.8</v>
      </c>
      <c r="R39">
        <v>2.0999999999999998E-2</v>
      </c>
      <c r="S39">
        <v>1.2E-2</v>
      </c>
      <c r="T39">
        <v>1.6</v>
      </c>
      <c r="U39">
        <v>35.700000000000003</v>
      </c>
      <c r="V39">
        <v>65.3</v>
      </c>
      <c r="W39">
        <v>31</v>
      </c>
      <c r="X39">
        <v>35.6</v>
      </c>
      <c r="Y39">
        <v>80.099999999999994</v>
      </c>
      <c r="Z39">
        <v>30.000000000000004</v>
      </c>
      <c r="AA39">
        <v>14.4</v>
      </c>
      <c r="AB39">
        <v>47.800000000000004</v>
      </c>
      <c r="AC39">
        <f t="shared" si="1"/>
        <v>40.270000000000003</v>
      </c>
    </row>
    <row r="40" spans="1:29" x14ac:dyDescent="0.25">
      <c r="A40">
        <v>39</v>
      </c>
      <c r="B40" t="s">
        <v>44</v>
      </c>
      <c r="C40" t="s">
        <v>31</v>
      </c>
      <c r="D40">
        <f t="shared" si="0"/>
        <v>1</v>
      </c>
      <c r="E40">
        <v>6</v>
      </c>
      <c r="F40">
        <v>29.64</v>
      </c>
      <c r="G40">
        <v>12.620000000000001</v>
      </c>
      <c r="H40">
        <v>10.135000000000002</v>
      </c>
      <c r="I40">
        <v>14.97</v>
      </c>
      <c r="J40">
        <v>0</v>
      </c>
      <c r="K40">
        <v>22.290000000000003</v>
      </c>
      <c r="L40">
        <v>0.32000000000000006</v>
      </c>
      <c r="M40">
        <v>0</v>
      </c>
      <c r="N40">
        <v>13.000000000000002</v>
      </c>
      <c r="O40">
        <v>1.0349999999999999</v>
      </c>
      <c r="P40">
        <v>0.93500000000000005</v>
      </c>
      <c r="Q40">
        <v>11</v>
      </c>
      <c r="R40">
        <v>0.20250000000000001</v>
      </c>
      <c r="S40">
        <v>6.6500000000000004E-2</v>
      </c>
      <c r="T40">
        <v>0</v>
      </c>
      <c r="U40">
        <v>391.3</v>
      </c>
      <c r="V40">
        <v>758.3</v>
      </c>
      <c r="W40">
        <v>488.65</v>
      </c>
      <c r="X40">
        <v>352.5</v>
      </c>
      <c r="Y40">
        <v>778.40000000000009</v>
      </c>
      <c r="Z40">
        <v>366.3</v>
      </c>
      <c r="AA40">
        <v>115.95</v>
      </c>
      <c r="AB40">
        <v>466.5</v>
      </c>
      <c r="AC40">
        <f t="shared" si="1"/>
        <v>273.32</v>
      </c>
    </row>
    <row r="41" spans="1:29" x14ac:dyDescent="0.25">
      <c r="A41">
        <v>40</v>
      </c>
      <c r="B41" t="s">
        <v>25</v>
      </c>
      <c r="C41" t="s">
        <v>31</v>
      </c>
      <c r="D41">
        <f t="shared" si="0"/>
        <v>1</v>
      </c>
      <c r="E41">
        <v>6</v>
      </c>
      <c r="F41">
        <v>37.29</v>
      </c>
      <c r="G41">
        <v>6.6050000000000004</v>
      </c>
      <c r="H41">
        <v>16.040000000000003</v>
      </c>
      <c r="I41">
        <v>16.753499999999999</v>
      </c>
      <c r="J41">
        <v>0</v>
      </c>
      <c r="K41">
        <v>34.285000000000004</v>
      </c>
      <c r="L41">
        <v>0.4</v>
      </c>
      <c r="M41">
        <v>0</v>
      </c>
      <c r="N41">
        <v>15.05</v>
      </c>
      <c r="O41">
        <v>1.2000000000000002</v>
      </c>
      <c r="P41">
        <v>0.50349999999999995</v>
      </c>
      <c r="Q41">
        <v>1.2000000000000002</v>
      </c>
      <c r="R41">
        <v>0.128</v>
      </c>
      <c r="S41">
        <v>5.3999999999999999E-2</v>
      </c>
      <c r="T41">
        <v>0</v>
      </c>
      <c r="U41">
        <v>573</v>
      </c>
      <c r="V41">
        <v>1178.5</v>
      </c>
      <c r="W41">
        <v>943.5</v>
      </c>
      <c r="X41">
        <v>622</v>
      </c>
      <c r="Y41">
        <v>1121</v>
      </c>
      <c r="Z41">
        <v>600.5</v>
      </c>
      <c r="AA41">
        <v>181.5</v>
      </c>
      <c r="AB41">
        <v>703</v>
      </c>
      <c r="AC41">
        <f t="shared" si="1"/>
        <v>273.565</v>
      </c>
    </row>
    <row r="42" spans="1:29" x14ac:dyDescent="0.25">
      <c r="A42">
        <v>41</v>
      </c>
      <c r="B42" t="s">
        <v>45</v>
      </c>
      <c r="C42" t="s">
        <v>31</v>
      </c>
      <c r="D42">
        <f t="shared" si="0"/>
        <v>1</v>
      </c>
      <c r="E42">
        <v>6</v>
      </c>
      <c r="F42">
        <v>37.849999999999994</v>
      </c>
      <c r="G42">
        <v>12.210000000000003</v>
      </c>
      <c r="H42">
        <v>9.8249999999999993</v>
      </c>
      <c r="I42">
        <v>77.132999999999996</v>
      </c>
      <c r="J42">
        <v>0</v>
      </c>
      <c r="K42">
        <v>54.53</v>
      </c>
      <c r="L42">
        <v>0.4</v>
      </c>
      <c r="M42">
        <v>0</v>
      </c>
      <c r="N42">
        <v>74.8</v>
      </c>
      <c r="O42">
        <v>1.425</v>
      </c>
      <c r="P42">
        <v>0.90800000000000003</v>
      </c>
      <c r="Q42">
        <v>42.6</v>
      </c>
      <c r="R42">
        <v>0.18149999999999999</v>
      </c>
      <c r="S42">
        <v>7.5500000000000012E-2</v>
      </c>
      <c r="T42">
        <v>0</v>
      </c>
      <c r="U42">
        <v>361.29999999999995</v>
      </c>
      <c r="V42">
        <v>709.80000000000007</v>
      </c>
      <c r="W42">
        <v>399.25</v>
      </c>
      <c r="X42">
        <v>338.3</v>
      </c>
      <c r="Y42">
        <v>752.6</v>
      </c>
      <c r="Z42">
        <v>327.79999999999995</v>
      </c>
      <c r="AA42">
        <v>110.75</v>
      </c>
      <c r="AB42">
        <v>437.7</v>
      </c>
      <c r="AC42">
        <f t="shared" si="1"/>
        <v>301.39000000000004</v>
      </c>
    </row>
    <row r="43" spans="1:29" x14ac:dyDescent="0.25">
      <c r="A43">
        <v>42</v>
      </c>
      <c r="B43" t="s">
        <v>63</v>
      </c>
      <c r="C43" t="s">
        <v>31</v>
      </c>
      <c r="D43">
        <f t="shared" si="0"/>
        <v>1</v>
      </c>
      <c r="E43">
        <v>8</v>
      </c>
      <c r="F43">
        <v>37.999999999999993</v>
      </c>
      <c r="G43">
        <v>8.6550000000000011</v>
      </c>
      <c r="H43">
        <v>12.719999999999999</v>
      </c>
      <c r="I43">
        <v>78.983500000000006</v>
      </c>
      <c r="J43">
        <v>0</v>
      </c>
      <c r="K43">
        <v>64.784999999999997</v>
      </c>
      <c r="L43">
        <v>0.4</v>
      </c>
      <c r="M43">
        <v>0</v>
      </c>
      <c r="N43">
        <v>75.350000000000009</v>
      </c>
      <c r="O43">
        <v>1.7000000000000002</v>
      </c>
      <c r="P43">
        <v>1.9335</v>
      </c>
      <c r="Q43">
        <v>36.9</v>
      </c>
      <c r="R43">
        <v>0.12</v>
      </c>
      <c r="S43">
        <v>8.3000000000000004E-2</v>
      </c>
      <c r="T43">
        <v>0</v>
      </c>
      <c r="U43">
        <v>517</v>
      </c>
      <c r="V43">
        <v>924.6</v>
      </c>
      <c r="W43">
        <v>687.7</v>
      </c>
      <c r="X43">
        <v>391.4</v>
      </c>
      <c r="Y43">
        <v>950.6</v>
      </c>
      <c r="Z43">
        <v>456.79999999999995</v>
      </c>
      <c r="AA43">
        <v>108.2</v>
      </c>
      <c r="AB43">
        <v>561</v>
      </c>
      <c r="AC43">
        <f t="shared" si="1"/>
        <v>281.57499999999999</v>
      </c>
    </row>
    <row r="44" spans="1:29" x14ac:dyDescent="0.25">
      <c r="A44">
        <v>43</v>
      </c>
      <c r="B44" t="s">
        <v>64</v>
      </c>
      <c r="C44" t="s">
        <v>31</v>
      </c>
      <c r="D44">
        <f t="shared" si="0"/>
        <v>1</v>
      </c>
      <c r="E44">
        <v>8</v>
      </c>
      <c r="F44">
        <v>73.380000000000024</v>
      </c>
      <c r="G44">
        <v>17.29</v>
      </c>
      <c r="H44">
        <v>18.950000000000003</v>
      </c>
      <c r="I44">
        <v>166.05800000000002</v>
      </c>
      <c r="J44">
        <v>13.9</v>
      </c>
      <c r="K44">
        <v>108.05000000000003</v>
      </c>
      <c r="L44">
        <v>0.52</v>
      </c>
      <c r="M44">
        <v>0</v>
      </c>
      <c r="N44">
        <v>154.5</v>
      </c>
      <c r="O44">
        <v>8.74</v>
      </c>
      <c r="P44">
        <v>2.8179999999999996</v>
      </c>
      <c r="Q44">
        <v>197.5</v>
      </c>
      <c r="R44">
        <v>0.32700000000000001</v>
      </c>
      <c r="S44">
        <v>0.24000000000000002</v>
      </c>
      <c r="T44">
        <v>13.9</v>
      </c>
      <c r="U44">
        <v>732.7</v>
      </c>
      <c r="V44">
        <v>1259.5</v>
      </c>
      <c r="W44">
        <v>1020.4</v>
      </c>
      <c r="X44">
        <v>960.2</v>
      </c>
      <c r="Y44">
        <v>1435.2</v>
      </c>
      <c r="Z44">
        <v>725.2</v>
      </c>
      <c r="AA44">
        <v>217.49999999999997</v>
      </c>
      <c r="AB44">
        <v>835.2</v>
      </c>
      <c r="AC44">
        <f t="shared" si="1"/>
        <v>525.97</v>
      </c>
    </row>
    <row r="45" spans="1:29" x14ac:dyDescent="0.25">
      <c r="A45">
        <v>44</v>
      </c>
      <c r="B45" t="s">
        <v>46</v>
      </c>
      <c r="C45" t="s">
        <v>31</v>
      </c>
      <c r="D45">
        <f t="shared" si="0"/>
        <v>1</v>
      </c>
      <c r="E45">
        <v>2</v>
      </c>
      <c r="F45">
        <v>19.574999999999999</v>
      </c>
      <c r="G45">
        <v>7.2350000000000012</v>
      </c>
      <c r="H45">
        <v>6.43</v>
      </c>
      <c r="I45">
        <v>26.876000000000001</v>
      </c>
      <c r="J45">
        <v>11.25</v>
      </c>
      <c r="K45">
        <v>41.355000000000004</v>
      </c>
      <c r="L45">
        <v>0.47000000000000003</v>
      </c>
      <c r="M45">
        <v>0</v>
      </c>
      <c r="N45">
        <v>25.349999999999994</v>
      </c>
      <c r="O45">
        <v>0.82499999999999996</v>
      </c>
      <c r="P45">
        <v>0.70099999999999996</v>
      </c>
      <c r="Q45">
        <v>2.5499999999999998</v>
      </c>
      <c r="R45">
        <v>0.13850000000000001</v>
      </c>
      <c r="S45">
        <v>5.2500000000000005E-2</v>
      </c>
      <c r="T45">
        <v>11.25</v>
      </c>
      <c r="U45">
        <v>206.10000000000002</v>
      </c>
      <c r="V45">
        <v>408.9</v>
      </c>
      <c r="W45">
        <v>281.34999999999997</v>
      </c>
      <c r="X45">
        <v>207.54999999999998</v>
      </c>
      <c r="Y45">
        <v>438.54999999999995</v>
      </c>
      <c r="Z45">
        <v>202.15</v>
      </c>
      <c r="AA45">
        <v>52.8</v>
      </c>
      <c r="AB45">
        <v>251.54999999999998</v>
      </c>
      <c r="AC45">
        <f t="shared" si="1"/>
        <v>170.07499999999999</v>
      </c>
    </row>
    <row r="46" spans="1:29" x14ac:dyDescent="0.25">
      <c r="A46">
        <v>45</v>
      </c>
      <c r="B46" t="s">
        <v>47</v>
      </c>
      <c r="C46" t="s">
        <v>31</v>
      </c>
      <c r="D46">
        <f t="shared" si="0"/>
        <v>1</v>
      </c>
      <c r="E46">
        <v>2</v>
      </c>
      <c r="F46">
        <v>19.454999999999998</v>
      </c>
      <c r="G46">
        <v>11.305000000000001</v>
      </c>
      <c r="H46">
        <v>5.1999999999999993</v>
      </c>
      <c r="I46">
        <v>13.6045</v>
      </c>
      <c r="J46">
        <v>1.3</v>
      </c>
      <c r="K46">
        <v>18.710000000000004</v>
      </c>
      <c r="L46">
        <v>0.31000000000000005</v>
      </c>
      <c r="M46">
        <v>0</v>
      </c>
      <c r="N46">
        <v>12</v>
      </c>
      <c r="O46">
        <v>0.83000000000000007</v>
      </c>
      <c r="P46">
        <v>0.77450000000000008</v>
      </c>
      <c r="Q46">
        <v>34.699999999999996</v>
      </c>
      <c r="R46">
        <v>5.800000000000001E-2</v>
      </c>
      <c r="S46">
        <v>2.9000000000000001E-2</v>
      </c>
      <c r="T46">
        <v>1.3</v>
      </c>
      <c r="U46">
        <v>202.3</v>
      </c>
      <c r="V46">
        <v>370.55</v>
      </c>
      <c r="W46">
        <v>244.65</v>
      </c>
      <c r="X46">
        <v>170.5</v>
      </c>
      <c r="Y46">
        <v>387.3</v>
      </c>
      <c r="Z46">
        <v>176.95000000000002</v>
      </c>
      <c r="AA46">
        <v>44.25</v>
      </c>
      <c r="AB46">
        <v>226.50000000000003</v>
      </c>
      <c r="AC46">
        <f t="shared" si="1"/>
        <v>200.98500000000001</v>
      </c>
    </row>
    <row r="47" spans="1:29" x14ac:dyDescent="0.25">
      <c r="A47">
        <v>46</v>
      </c>
      <c r="B47" t="s">
        <v>26</v>
      </c>
      <c r="C47" t="s">
        <v>31</v>
      </c>
      <c r="D47">
        <f t="shared" si="0"/>
        <v>1</v>
      </c>
      <c r="E47">
        <v>3</v>
      </c>
      <c r="F47">
        <v>22.125</v>
      </c>
      <c r="G47">
        <v>9.2200000000000006</v>
      </c>
      <c r="H47">
        <v>8.5200000000000014</v>
      </c>
      <c r="I47">
        <v>23.169</v>
      </c>
      <c r="J47">
        <v>0</v>
      </c>
      <c r="K47">
        <v>29.324999999999999</v>
      </c>
      <c r="L47">
        <v>0.2</v>
      </c>
      <c r="M47">
        <v>0</v>
      </c>
      <c r="N47">
        <v>20.650000000000002</v>
      </c>
      <c r="O47">
        <v>1.4700000000000002</v>
      </c>
      <c r="P47">
        <v>1.0490000000000002</v>
      </c>
      <c r="Q47">
        <v>52</v>
      </c>
      <c r="R47">
        <v>0.12000000000000001</v>
      </c>
      <c r="S47">
        <v>0.14100000000000001</v>
      </c>
      <c r="T47">
        <v>0</v>
      </c>
      <c r="U47">
        <v>359.1</v>
      </c>
      <c r="V47">
        <v>637.85</v>
      </c>
      <c r="W47">
        <v>457.15000000000003</v>
      </c>
      <c r="X47">
        <v>373.6</v>
      </c>
      <c r="Y47">
        <v>692.1</v>
      </c>
      <c r="Z47">
        <v>322.05</v>
      </c>
      <c r="AA47">
        <v>110.55000000000001</v>
      </c>
      <c r="AB47">
        <v>392.29999999999995</v>
      </c>
      <c r="AC47">
        <f t="shared" si="1"/>
        <v>205.96</v>
      </c>
    </row>
    <row r="48" spans="1:29" x14ac:dyDescent="0.25">
      <c r="A48">
        <v>47</v>
      </c>
      <c r="B48" t="s">
        <v>48</v>
      </c>
      <c r="C48" t="s">
        <v>31</v>
      </c>
      <c r="D48">
        <f t="shared" si="0"/>
        <v>1</v>
      </c>
      <c r="E48">
        <v>2.5</v>
      </c>
      <c r="F48">
        <v>33.099999999999994</v>
      </c>
      <c r="G48">
        <v>7.2550000000000008</v>
      </c>
      <c r="H48">
        <v>7.7</v>
      </c>
      <c r="I48">
        <v>26.220500000000001</v>
      </c>
      <c r="J48">
        <v>14</v>
      </c>
      <c r="K48">
        <v>95.885000000000005</v>
      </c>
      <c r="L48">
        <v>1.2600000000000002</v>
      </c>
      <c r="M48">
        <v>0</v>
      </c>
      <c r="N48">
        <v>24.450000000000003</v>
      </c>
      <c r="O48">
        <v>1.1000000000000001</v>
      </c>
      <c r="P48">
        <v>0.67049999999999998</v>
      </c>
      <c r="Q48">
        <v>52</v>
      </c>
      <c r="R48">
        <v>0.158</v>
      </c>
      <c r="S48">
        <v>7.2000000000000008E-2</v>
      </c>
      <c r="T48">
        <v>14</v>
      </c>
      <c r="U48">
        <v>210.20000000000002</v>
      </c>
      <c r="V48">
        <v>376.8</v>
      </c>
      <c r="W48">
        <v>223.40000000000003</v>
      </c>
      <c r="X48">
        <v>257.20000000000005</v>
      </c>
      <c r="Y48">
        <v>418.40000000000003</v>
      </c>
      <c r="Z48">
        <v>185</v>
      </c>
      <c r="AA48">
        <v>91</v>
      </c>
      <c r="AB48">
        <v>316.2</v>
      </c>
      <c r="AC48">
        <f t="shared" si="1"/>
        <v>231.01499999999999</v>
      </c>
    </row>
    <row r="49" spans="1:29" x14ac:dyDescent="0.25">
      <c r="A49">
        <v>48</v>
      </c>
      <c r="B49" t="s">
        <v>49</v>
      </c>
      <c r="C49" t="s">
        <v>31</v>
      </c>
      <c r="D49">
        <f t="shared" si="0"/>
        <v>1</v>
      </c>
      <c r="E49">
        <v>2</v>
      </c>
      <c r="F49">
        <v>14.86</v>
      </c>
      <c r="G49">
        <v>12.670000000000002</v>
      </c>
      <c r="H49">
        <v>6.2800000000000011</v>
      </c>
      <c r="I49">
        <v>9.0549999999999997</v>
      </c>
      <c r="J49">
        <v>0</v>
      </c>
      <c r="K49">
        <v>15.89</v>
      </c>
      <c r="L49">
        <v>0.16000000000000003</v>
      </c>
      <c r="M49">
        <v>0</v>
      </c>
      <c r="N49">
        <v>7.7</v>
      </c>
      <c r="O49">
        <v>0.65999999999999992</v>
      </c>
      <c r="P49">
        <v>0.69500000000000006</v>
      </c>
      <c r="Q49">
        <v>0.60000000000000009</v>
      </c>
      <c r="R49">
        <v>0.13800000000000001</v>
      </c>
      <c r="S49">
        <v>4.5999999999999999E-2</v>
      </c>
      <c r="T49">
        <v>0</v>
      </c>
      <c r="U49">
        <v>206.8</v>
      </c>
      <c r="V49">
        <v>411.6</v>
      </c>
      <c r="W49">
        <v>318.60000000000002</v>
      </c>
      <c r="X49">
        <v>202.60000000000002</v>
      </c>
      <c r="Y49">
        <v>430.6</v>
      </c>
      <c r="Z49">
        <v>208.20000000000002</v>
      </c>
      <c r="AA49">
        <v>49.6</v>
      </c>
      <c r="AB49">
        <v>246.20000000000002</v>
      </c>
      <c r="AC49">
        <f t="shared" si="1"/>
        <v>198.91000000000003</v>
      </c>
    </row>
    <row r="50" spans="1:29" x14ac:dyDescent="0.25">
      <c r="A50">
        <v>49</v>
      </c>
      <c r="B50" t="s">
        <v>50</v>
      </c>
      <c r="C50" t="s">
        <v>31</v>
      </c>
      <c r="D50">
        <f t="shared" si="0"/>
        <v>1</v>
      </c>
      <c r="E50">
        <v>8</v>
      </c>
      <c r="F50">
        <v>38.33</v>
      </c>
      <c r="G50">
        <v>13.260000000000002</v>
      </c>
      <c r="H50">
        <v>10.16</v>
      </c>
      <c r="I50">
        <v>24.217999999999996</v>
      </c>
      <c r="J50">
        <v>0.8</v>
      </c>
      <c r="K50">
        <v>57.410000000000004</v>
      </c>
      <c r="L50">
        <v>0.8</v>
      </c>
      <c r="M50">
        <v>0</v>
      </c>
      <c r="N50">
        <v>22.1</v>
      </c>
      <c r="O50">
        <v>1.1599999999999999</v>
      </c>
      <c r="P50">
        <v>0.95800000000000007</v>
      </c>
      <c r="Q50">
        <v>1.4000000000000001</v>
      </c>
      <c r="R50">
        <v>0.20200000000000001</v>
      </c>
      <c r="S50">
        <v>7.2000000000000008E-2</v>
      </c>
      <c r="T50">
        <v>0.8</v>
      </c>
      <c r="U50">
        <v>339.4</v>
      </c>
      <c r="V50">
        <v>681.90000000000009</v>
      </c>
      <c r="W50">
        <v>416.70000000000005</v>
      </c>
      <c r="X50">
        <v>346.6</v>
      </c>
      <c r="Y50">
        <v>736.8</v>
      </c>
      <c r="Z50">
        <v>321.7</v>
      </c>
      <c r="AA50">
        <v>100.9</v>
      </c>
      <c r="AB50">
        <v>441.6</v>
      </c>
      <c r="AC50">
        <f t="shared" si="1"/>
        <v>314.90000000000003</v>
      </c>
    </row>
    <row r="51" spans="1:29" x14ac:dyDescent="0.25">
      <c r="A51">
        <v>50</v>
      </c>
      <c r="B51" t="s">
        <v>65</v>
      </c>
      <c r="C51" t="s">
        <v>31</v>
      </c>
      <c r="D51">
        <f t="shared" si="0"/>
        <v>1</v>
      </c>
      <c r="E51">
        <v>10</v>
      </c>
      <c r="F51">
        <v>40.67</v>
      </c>
      <c r="G51">
        <v>12.660000000000002</v>
      </c>
      <c r="H51">
        <v>10.6</v>
      </c>
      <c r="I51">
        <v>32.246000000000002</v>
      </c>
      <c r="J51">
        <v>5.2</v>
      </c>
      <c r="K51">
        <v>55.25</v>
      </c>
      <c r="L51">
        <v>0.84000000000000008</v>
      </c>
      <c r="M51">
        <v>0</v>
      </c>
      <c r="N51">
        <v>29.1</v>
      </c>
      <c r="O51">
        <v>1.66</v>
      </c>
      <c r="P51">
        <v>1.4860000000000002</v>
      </c>
      <c r="Q51">
        <v>138.19999999999999</v>
      </c>
      <c r="R51">
        <v>0.12400000000000001</v>
      </c>
      <c r="S51">
        <v>6.4000000000000001E-2</v>
      </c>
      <c r="T51">
        <v>5.2</v>
      </c>
      <c r="U51">
        <v>412.2</v>
      </c>
      <c r="V51">
        <v>751.1</v>
      </c>
      <c r="W51">
        <v>498.70000000000005</v>
      </c>
      <c r="X51">
        <v>349.2</v>
      </c>
      <c r="Y51">
        <v>784.2</v>
      </c>
      <c r="Z51">
        <v>360.70000000000005</v>
      </c>
      <c r="AA51">
        <v>90.5</v>
      </c>
      <c r="AB51">
        <v>463.80000000000007</v>
      </c>
      <c r="AC51">
        <f t="shared" si="1"/>
        <v>320.7</v>
      </c>
    </row>
    <row r="52" spans="1:29" x14ac:dyDescent="0.25">
      <c r="A52">
        <v>51</v>
      </c>
      <c r="B52" t="s">
        <v>51</v>
      </c>
      <c r="C52" t="s">
        <v>31</v>
      </c>
      <c r="D52">
        <f t="shared" si="0"/>
        <v>1</v>
      </c>
      <c r="E52">
        <v>2</v>
      </c>
      <c r="F52">
        <v>17.100000000000001</v>
      </c>
      <c r="G52">
        <v>12.21</v>
      </c>
      <c r="H52">
        <v>6.0600000000000005</v>
      </c>
      <c r="I52">
        <v>37.305</v>
      </c>
      <c r="J52">
        <v>0.8</v>
      </c>
      <c r="K52">
        <v>54.09</v>
      </c>
      <c r="L52">
        <v>0.16000000000000003</v>
      </c>
      <c r="M52">
        <v>0</v>
      </c>
      <c r="N52">
        <v>35.700000000000003</v>
      </c>
      <c r="O52">
        <v>1.08</v>
      </c>
      <c r="P52">
        <v>0.52500000000000002</v>
      </c>
      <c r="Q52">
        <v>104.2</v>
      </c>
      <c r="R52">
        <v>7.400000000000001E-2</v>
      </c>
      <c r="S52">
        <v>7.2000000000000008E-2</v>
      </c>
      <c r="T52">
        <v>0.8</v>
      </c>
      <c r="U52">
        <v>245.40000000000003</v>
      </c>
      <c r="V52">
        <v>440</v>
      </c>
      <c r="W52">
        <v>271.40000000000003</v>
      </c>
      <c r="X52">
        <v>276.40000000000003</v>
      </c>
      <c r="Y52">
        <v>478.40000000000003</v>
      </c>
      <c r="Z52">
        <v>217.8</v>
      </c>
      <c r="AA52">
        <v>73.2</v>
      </c>
      <c r="AB52">
        <v>262</v>
      </c>
      <c r="AC52">
        <f t="shared" si="1"/>
        <v>202.85000000000002</v>
      </c>
    </row>
    <row r="53" spans="1:29" x14ac:dyDescent="0.25">
      <c r="A53">
        <v>52</v>
      </c>
      <c r="B53" t="s">
        <v>66</v>
      </c>
      <c r="C53" t="s">
        <v>31</v>
      </c>
      <c r="D53">
        <f t="shared" si="0"/>
        <v>1</v>
      </c>
      <c r="E53">
        <v>2</v>
      </c>
      <c r="F53">
        <v>2.7759999999999998</v>
      </c>
      <c r="G53">
        <v>2.976</v>
      </c>
      <c r="H53">
        <v>2.294</v>
      </c>
      <c r="I53">
        <v>14.6638</v>
      </c>
      <c r="J53">
        <v>7.04</v>
      </c>
      <c r="K53">
        <v>55.376000000000005</v>
      </c>
      <c r="L53">
        <v>0.43200000000000005</v>
      </c>
      <c r="M53">
        <v>0</v>
      </c>
      <c r="N53">
        <v>13.06</v>
      </c>
      <c r="O53">
        <v>1.4020000000000001</v>
      </c>
      <c r="P53">
        <v>0.20180000000000003</v>
      </c>
      <c r="Q53">
        <v>43.28</v>
      </c>
      <c r="R53">
        <v>2.4399999999999998E-2</v>
      </c>
      <c r="S53">
        <v>4.540000000000001E-2</v>
      </c>
      <c r="T53">
        <v>7.04</v>
      </c>
      <c r="U53">
        <v>85.06</v>
      </c>
      <c r="V53">
        <v>151.66</v>
      </c>
      <c r="W53">
        <v>117.82000000000001</v>
      </c>
      <c r="X53">
        <v>106.80000000000001</v>
      </c>
      <c r="Y53">
        <v>167.08000000000004</v>
      </c>
      <c r="Z53">
        <v>90.860000000000014</v>
      </c>
      <c r="AA53">
        <v>29.16</v>
      </c>
      <c r="AB53">
        <v>98.6</v>
      </c>
      <c r="AC53">
        <f t="shared" si="1"/>
        <v>47.927999999999997</v>
      </c>
    </row>
    <row r="54" spans="1:29" x14ac:dyDescent="0.25">
      <c r="A54">
        <v>53</v>
      </c>
      <c r="B54" t="s">
        <v>67</v>
      </c>
      <c r="C54" t="s">
        <v>31</v>
      </c>
      <c r="D54">
        <f t="shared" si="0"/>
        <v>1</v>
      </c>
      <c r="E54">
        <v>2</v>
      </c>
      <c r="F54">
        <v>6.931</v>
      </c>
      <c r="G54">
        <v>2.0760000000000001</v>
      </c>
      <c r="H54">
        <v>1.0190000000000001</v>
      </c>
      <c r="I54">
        <v>32.489300000000007</v>
      </c>
      <c r="J54">
        <v>9.5399999999999991</v>
      </c>
      <c r="K54">
        <v>48.280999999999999</v>
      </c>
      <c r="L54">
        <v>0.43700000000000006</v>
      </c>
      <c r="M54">
        <v>0</v>
      </c>
      <c r="N54">
        <v>30.61</v>
      </c>
      <c r="O54">
        <v>1.742</v>
      </c>
      <c r="P54">
        <v>0.13730000000000003</v>
      </c>
      <c r="Q54">
        <v>2.3800000000000003</v>
      </c>
      <c r="R54">
        <v>1.6899999999999998E-2</v>
      </c>
      <c r="S54">
        <v>2.7900000000000001E-2</v>
      </c>
      <c r="T54">
        <v>9.5399999999999991</v>
      </c>
      <c r="U54">
        <v>24.16</v>
      </c>
      <c r="V54">
        <v>50.46</v>
      </c>
      <c r="W54">
        <v>37.22</v>
      </c>
      <c r="X54">
        <v>27.200000000000003</v>
      </c>
      <c r="Y54">
        <v>51.480000000000004</v>
      </c>
      <c r="Z54">
        <v>33.56</v>
      </c>
      <c r="AA54">
        <v>11.46</v>
      </c>
      <c r="AB54">
        <v>43</v>
      </c>
      <c r="AC54">
        <f t="shared" si="1"/>
        <v>51.358000000000004</v>
      </c>
    </row>
    <row r="55" spans="1:29" x14ac:dyDescent="0.25">
      <c r="A55">
        <v>54</v>
      </c>
      <c r="B55" t="s">
        <v>68</v>
      </c>
      <c r="C55" t="s">
        <v>31</v>
      </c>
      <c r="D55">
        <f t="shared" si="0"/>
        <v>1</v>
      </c>
      <c r="E55">
        <v>3</v>
      </c>
      <c r="F55">
        <v>4.7939999999999996</v>
      </c>
      <c r="G55">
        <v>2.4039999999999999</v>
      </c>
      <c r="H55">
        <v>3.5200000000000005</v>
      </c>
      <c r="I55">
        <v>54.610399999999998</v>
      </c>
      <c r="J55">
        <v>16</v>
      </c>
      <c r="K55">
        <v>60.102000000000004</v>
      </c>
      <c r="L55">
        <v>0.85</v>
      </c>
      <c r="M55">
        <v>0</v>
      </c>
      <c r="N55">
        <v>52.580000000000005</v>
      </c>
      <c r="O55">
        <v>1.284</v>
      </c>
      <c r="P55">
        <v>0.74640000000000006</v>
      </c>
      <c r="Q55">
        <v>122.5</v>
      </c>
      <c r="R55">
        <v>2.4E-2</v>
      </c>
      <c r="S55">
        <v>6.3E-2</v>
      </c>
      <c r="T55">
        <v>16</v>
      </c>
      <c r="U55">
        <v>138</v>
      </c>
      <c r="V55">
        <v>257</v>
      </c>
      <c r="W55">
        <v>259.5</v>
      </c>
      <c r="X55">
        <v>110</v>
      </c>
      <c r="Y55">
        <v>258</v>
      </c>
      <c r="Z55">
        <v>159</v>
      </c>
      <c r="AA55">
        <v>34</v>
      </c>
      <c r="AB55">
        <v>160</v>
      </c>
      <c r="AC55">
        <f t="shared" si="1"/>
        <v>56.591999999999999</v>
      </c>
    </row>
    <row r="56" spans="1:29" x14ac:dyDescent="0.25">
      <c r="A56">
        <v>55</v>
      </c>
      <c r="B56" t="s">
        <v>69</v>
      </c>
      <c r="C56" t="s">
        <v>31</v>
      </c>
      <c r="D56">
        <f t="shared" si="0"/>
        <v>1</v>
      </c>
      <c r="E56">
        <v>2</v>
      </c>
      <c r="F56">
        <v>7.234</v>
      </c>
      <c r="G56">
        <v>4.1639999999999997</v>
      </c>
      <c r="H56">
        <v>6.5200000000000005</v>
      </c>
      <c r="I56">
        <v>115.20039999999999</v>
      </c>
      <c r="J56">
        <v>48</v>
      </c>
      <c r="K56">
        <v>151.84200000000001</v>
      </c>
      <c r="L56">
        <v>2.5499999999999998</v>
      </c>
      <c r="M56">
        <v>0</v>
      </c>
      <c r="N56">
        <v>110.38000000000001</v>
      </c>
      <c r="O56">
        <v>3.3640000000000003</v>
      </c>
      <c r="P56">
        <v>1.4563999999999999</v>
      </c>
      <c r="Q56">
        <v>415.5</v>
      </c>
      <c r="R56">
        <v>7.8E-2</v>
      </c>
      <c r="S56">
        <v>0.20500000000000002</v>
      </c>
      <c r="T56">
        <v>48</v>
      </c>
      <c r="U56">
        <v>279.8</v>
      </c>
      <c r="V56">
        <v>482.4</v>
      </c>
      <c r="W56">
        <v>389.70000000000005</v>
      </c>
      <c r="X56">
        <v>219.20000000000002</v>
      </c>
      <c r="Y56">
        <v>517.20000000000005</v>
      </c>
      <c r="Z56">
        <v>288.60000000000002</v>
      </c>
      <c r="AA56">
        <v>91.4</v>
      </c>
      <c r="AB56">
        <v>307.2</v>
      </c>
      <c r="AC56">
        <f t="shared" si="1"/>
        <v>97.591999999999985</v>
      </c>
    </row>
    <row r="57" spans="1:29" x14ac:dyDescent="0.25">
      <c r="A57">
        <v>56</v>
      </c>
      <c r="B57" t="s">
        <v>55</v>
      </c>
      <c r="C57" t="s">
        <v>53</v>
      </c>
      <c r="D57">
        <f t="shared" si="0"/>
        <v>0.5</v>
      </c>
      <c r="E57">
        <v>2</v>
      </c>
      <c r="F57">
        <v>5.0999999999999996</v>
      </c>
      <c r="G57">
        <v>10.946999999999999</v>
      </c>
      <c r="H57">
        <v>9.8999999999999986</v>
      </c>
      <c r="I57">
        <v>120.1377</v>
      </c>
      <c r="J57">
        <v>0</v>
      </c>
      <c r="K57">
        <v>125.70299999999999</v>
      </c>
      <c r="L57">
        <v>0</v>
      </c>
      <c r="M57">
        <v>0</v>
      </c>
      <c r="N57">
        <v>117.39</v>
      </c>
      <c r="O57">
        <v>1.8599999999999999</v>
      </c>
      <c r="P57">
        <v>0.88769999999999993</v>
      </c>
      <c r="Q57">
        <v>0</v>
      </c>
      <c r="R57">
        <v>0.09</v>
      </c>
      <c r="S57">
        <v>0.03</v>
      </c>
      <c r="T57">
        <v>0</v>
      </c>
      <c r="U57">
        <v>397.5</v>
      </c>
      <c r="V57">
        <v>766.5</v>
      </c>
      <c r="W57">
        <v>591</v>
      </c>
      <c r="X57">
        <v>270</v>
      </c>
      <c r="Y57">
        <v>864</v>
      </c>
      <c r="Z57">
        <v>384</v>
      </c>
      <c r="AA57">
        <v>139.5</v>
      </c>
      <c r="AB57">
        <v>444</v>
      </c>
      <c r="AC57">
        <f t="shared" si="1"/>
        <v>158.523</v>
      </c>
    </row>
    <row r="58" spans="1:29" x14ac:dyDescent="0.25">
      <c r="A58">
        <v>57</v>
      </c>
      <c r="B58" t="s">
        <v>56</v>
      </c>
      <c r="C58" t="s">
        <v>53</v>
      </c>
      <c r="D58">
        <f t="shared" si="0"/>
        <v>0.5</v>
      </c>
      <c r="E58">
        <v>2</v>
      </c>
      <c r="F58">
        <v>5.5</v>
      </c>
      <c r="G58">
        <v>18.997</v>
      </c>
      <c r="H58">
        <v>24.5</v>
      </c>
      <c r="I58">
        <v>322.40269999999998</v>
      </c>
      <c r="J58">
        <v>0</v>
      </c>
      <c r="K58">
        <v>52.003</v>
      </c>
      <c r="L58">
        <v>1</v>
      </c>
      <c r="M58">
        <v>0</v>
      </c>
      <c r="N58">
        <v>313.39</v>
      </c>
      <c r="O58">
        <v>6.46</v>
      </c>
      <c r="P58">
        <v>2.5527000000000002</v>
      </c>
      <c r="Q58">
        <v>2</v>
      </c>
      <c r="R58">
        <v>0.02</v>
      </c>
      <c r="S58">
        <v>0.05</v>
      </c>
      <c r="T58">
        <v>0</v>
      </c>
      <c r="U58">
        <v>1031</v>
      </c>
      <c r="V58">
        <v>1719</v>
      </c>
      <c r="W58">
        <v>1389</v>
      </c>
      <c r="X58">
        <v>603</v>
      </c>
      <c r="Y58">
        <v>2219</v>
      </c>
      <c r="Z58">
        <v>830</v>
      </c>
      <c r="AA58">
        <v>0</v>
      </c>
      <c r="AB58">
        <v>1067</v>
      </c>
      <c r="AC58">
        <f t="shared" si="1"/>
        <v>292.97300000000001</v>
      </c>
    </row>
    <row r="59" spans="1:29" x14ac:dyDescent="0.25">
      <c r="A59">
        <v>58</v>
      </c>
      <c r="B59" t="s">
        <v>58</v>
      </c>
      <c r="C59" t="s">
        <v>53</v>
      </c>
      <c r="D59">
        <f t="shared" si="0"/>
        <v>0.5</v>
      </c>
      <c r="E59">
        <v>2</v>
      </c>
      <c r="F59">
        <v>6.0039999999999996</v>
      </c>
      <c r="G59">
        <v>2.194</v>
      </c>
      <c r="H59">
        <v>1.5</v>
      </c>
      <c r="I59">
        <v>40.257400000000004</v>
      </c>
      <c r="J59">
        <v>1</v>
      </c>
      <c r="K59">
        <v>91.801999999999992</v>
      </c>
      <c r="L59">
        <v>2.6</v>
      </c>
      <c r="M59">
        <v>0</v>
      </c>
      <c r="N59">
        <v>34.18</v>
      </c>
      <c r="O59">
        <v>5.5439999999999996</v>
      </c>
      <c r="P59">
        <v>0.53339999999999999</v>
      </c>
      <c r="Q59">
        <v>2</v>
      </c>
      <c r="R59">
        <v>0.04</v>
      </c>
      <c r="S59">
        <v>0.05</v>
      </c>
      <c r="T59">
        <v>1</v>
      </c>
      <c r="U59">
        <v>63</v>
      </c>
      <c r="V59">
        <v>0</v>
      </c>
      <c r="W59">
        <v>0</v>
      </c>
      <c r="X59">
        <v>29</v>
      </c>
      <c r="Y59">
        <v>90</v>
      </c>
      <c r="Z59">
        <v>63</v>
      </c>
      <c r="AA59">
        <v>19</v>
      </c>
      <c r="AB59">
        <v>58</v>
      </c>
      <c r="AC59">
        <f t="shared" si="1"/>
        <v>54.962000000000003</v>
      </c>
    </row>
    <row r="60" spans="1:29" x14ac:dyDescent="0.25">
      <c r="A60">
        <v>59</v>
      </c>
      <c r="B60" t="s">
        <v>59</v>
      </c>
      <c r="C60" t="s">
        <v>53</v>
      </c>
      <c r="D60">
        <f t="shared" si="0"/>
        <v>0.5</v>
      </c>
      <c r="E60">
        <v>3</v>
      </c>
      <c r="F60">
        <v>7.4439999999999991</v>
      </c>
      <c r="G60">
        <v>11.053999999999998</v>
      </c>
      <c r="H60">
        <v>5.3600000000000012</v>
      </c>
      <c r="I60">
        <v>24.287400000000002</v>
      </c>
      <c r="J60">
        <v>2.4</v>
      </c>
      <c r="K60">
        <v>96.781999999999996</v>
      </c>
      <c r="L60">
        <v>2.1</v>
      </c>
      <c r="M60">
        <v>0</v>
      </c>
      <c r="N60">
        <v>22.98</v>
      </c>
      <c r="O60">
        <v>0.66400000000000015</v>
      </c>
      <c r="P60">
        <v>0.64339999999999997</v>
      </c>
      <c r="Q60">
        <v>2.6</v>
      </c>
      <c r="R60">
        <v>0.154</v>
      </c>
      <c r="S60">
        <v>4.5999999999999999E-2</v>
      </c>
      <c r="T60">
        <v>2.4</v>
      </c>
      <c r="U60">
        <v>195.8</v>
      </c>
      <c r="V60">
        <v>368</v>
      </c>
      <c r="W60">
        <v>214</v>
      </c>
      <c r="X60">
        <v>132.60000000000002</v>
      </c>
      <c r="Y60">
        <v>473.40000000000003</v>
      </c>
      <c r="Z60">
        <v>155</v>
      </c>
      <c r="AA60">
        <v>81.800000000000011</v>
      </c>
      <c r="AB60">
        <v>299.39999999999998</v>
      </c>
      <c r="AC60">
        <f t="shared" si="1"/>
        <v>154.90199999999999</v>
      </c>
    </row>
    <row r="61" spans="1:29" x14ac:dyDescent="0.25">
      <c r="A61">
        <v>60</v>
      </c>
      <c r="B61" t="s">
        <v>70</v>
      </c>
      <c r="C61" t="s">
        <v>53</v>
      </c>
      <c r="D61">
        <f t="shared" si="0"/>
        <v>0.5</v>
      </c>
      <c r="E61">
        <v>3</v>
      </c>
      <c r="F61">
        <v>7.5</v>
      </c>
      <c r="G61">
        <v>5.3750000000000009</v>
      </c>
      <c r="H61">
        <v>3.2800000000000002</v>
      </c>
      <c r="I61">
        <v>284.16250000000002</v>
      </c>
      <c r="J61">
        <v>56.25</v>
      </c>
      <c r="K61">
        <v>216.88500000000002</v>
      </c>
      <c r="L61">
        <v>2.0700000000000003</v>
      </c>
      <c r="M61">
        <v>0</v>
      </c>
      <c r="N61">
        <v>278.95</v>
      </c>
      <c r="O61">
        <v>3.9400000000000004</v>
      </c>
      <c r="P61">
        <v>1.2725</v>
      </c>
      <c r="Q61">
        <v>31.3</v>
      </c>
      <c r="R61">
        <v>9.1000000000000011E-2</v>
      </c>
      <c r="S61">
        <v>0.14000000000000001</v>
      </c>
      <c r="T61">
        <v>56.25</v>
      </c>
      <c r="U61">
        <v>105.2</v>
      </c>
      <c r="V61">
        <v>145.69999999999999</v>
      </c>
      <c r="W61">
        <v>127.7</v>
      </c>
      <c r="X61">
        <v>87.2</v>
      </c>
      <c r="Y61">
        <v>166.6</v>
      </c>
      <c r="Z61">
        <v>93.5</v>
      </c>
      <c r="AA61">
        <v>22.1</v>
      </c>
      <c r="AB61">
        <v>125.1</v>
      </c>
      <c r="AC61">
        <f t="shared" si="1"/>
        <v>95.635000000000005</v>
      </c>
    </row>
    <row r="62" spans="1:29" x14ac:dyDescent="0.25">
      <c r="A62">
        <v>61</v>
      </c>
      <c r="B62" t="s">
        <v>71</v>
      </c>
      <c r="C62" t="s">
        <v>53</v>
      </c>
      <c r="D62">
        <f t="shared" si="0"/>
        <v>0.5</v>
      </c>
      <c r="E62">
        <v>3</v>
      </c>
      <c r="F62">
        <v>10.199999999999999</v>
      </c>
      <c r="G62">
        <v>13.245000000000001</v>
      </c>
      <c r="H62">
        <v>12.299999999999999</v>
      </c>
      <c r="I62">
        <v>207.84950000000001</v>
      </c>
      <c r="J62">
        <v>56.25</v>
      </c>
      <c r="K62">
        <v>267.30500000000001</v>
      </c>
      <c r="L62">
        <v>1.35</v>
      </c>
      <c r="M62">
        <v>0</v>
      </c>
      <c r="N62">
        <v>203.15</v>
      </c>
      <c r="O62">
        <v>3.1</v>
      </c>
      <c r="P62">
        <v>1.5994999999999999</v>
      </c>
      <c r="Q62">
        <v>10.5</v>
      </c>
      <c r="R62">
        <v>0.16500000000000001</v>
      </c>
      <c r="S62">
        <v>0.09</v>
      </c>
      <c r="T62">
        <v>56.25</v>
      </c>
      <c r="U62">
        <v>451.5</v>
      </c>
      <c r="V62">
        <v>849</v>
      </c>
      <c r="W62">
        <v>667.5</v>
      </c>
      <c r="X62">
        <v>318</v>
      </c>
      <c r="Y62">
        <v>969</v>
      </c>
      <c r="Z62">
        <v>445.5</v>
      </c>
      <c r="AA62">
        <v>156</v>
      </c>
      <c r="AB62">
        <v>523.5</v>
      </c>
      <c r="AC62">
        <f t="shared" si="1"/>
        <v>211.90499999999997</v>
      </c>
    </row>
    <row r="63" spans="1:29" x14ac:dyDescent="0.25">
      <c r="A63">
        <v>62</v>
      </c>
      <c r="B63" t="s">
        <v>72</v>
      </c>
      <c r="C63" t="s">
        <v>53</v>
      </c>
      <c r="D63">
        <f t="shared" si="0"/>
        <v>0.5</v>
      </c>
      <c r="E63">
        <v>5</v>
      </c>
      <c r="F63">
        <v>40.24</v>
      </c>
      <c r="G63">
        <v>6.2550000000000008</v>
      </c>
      <c r="H63">
        <v>15.540000000000001</v>
      </c>
      <c r="I63">
        <v>33.723499999999994</v>
      </c>
      <c r="J63">
        <v>34.5</v>
      </c>
      <c r="K63">
        <v>230.48499999999999</v>
      </c>
      <c r="L63">
        <v>2.75</v>
      </c>
      <c r="M63">
        <v>0</v>
      </c>
      <c r="N63">
        <v>31.049999999999997</v>
      </c>
      <c r="O63">
        <v>1.8000000000000003</v>
      </c>
      <c r="P63">
        <v>0.87349999999999994</v>
      </c>
      <c r="Q63">
        <v>175.2</v>
      </c>
      <c r="R63">
        <v>0.248</v>
      </c>
      <c r="S63">
        <v>7.9000000000000001E-2</v>
      </c>
      <c r="T63">
        <v>34.5</v>
      </c>
      <c r="U63">
        <v>391</v>
      </c>
      <c r="V63">
        <v>785</v>
      </c>
      <c r="W63">
        <v>831.5</v>
      </c>
      <c r="X63">
        <v>412.5</v>
      </c>
      <c r="Y63">
        <v>672</v>
      </c>
      <c r="Z63">
        <v>449</v>
      </c>
      <c r="AA63">
        <v>183</v>
      </c>
      <c r="AB63">
        <v>649</v>
      </c>
      <c r="AC63">
        <f t="shared" si="1"/>
        <v>284.91500000000002</v>
      </c>
    </row>
    <row r="64" spans="1:29" x14ac:dyDescent="0.25">
      <c r="A64">
        <v>63</v>
      </c>
      <c r="B64" t="s">
        <v>73</v>
      </c>
      <c r="C64" t="s">
        <v>53</v>
      </c>
      <c r="D64">
        <f t="shared" si="0"/>
        <v>0.5</v>
      </c>
      <c r="E64">
        <v>5</v>
      </c>
      <c r="F64">
        <v>5.6</v>
      </c>
      <c r="G64">
        <v>13.445</v>
      </c>
      <c r="H64">
        <v>30.299999999999997</v>
      </c>
      <c r="I64">
        <v>163.81949999999998</v>
      </c>
      <c r="J64">
        <v>0</v>
      </c>
      <c r="K64">
        <v>203.10499999999999</v>
      </c>
      <c r="L64">
        <v>0</v>
      </c>
      <c r="M64">
        <v>0</v>
      </c>
      <c r="N64">
        <v>159.65</v>
      </c>
      <c r="O64">
        <v>2.4</v>
      </c>
      <c r="P64">
        <v>1.7694999999999999</v>
      </c>
      <c r="Q64">
        <v>14</v>
      </c>
      <c r="R64">
        <v>0.13</v>
      </c>
      <c r="S64">
        <v>0.16</v>
      </c>
      <c r="T64">
        <v>0</v>
      </c>
      <c r="U64">
        <v>1259.5</v>
      </c>
      <c r="V64">
        <v>2203.5</v>
      </c>
      <c r="W64">
        <v>2114</v>
      </c>
      <c r="X64">
        <v>1078</v>
      </c>
      <c r="Y64">
        <v>2191</v>
      </c>
      <c r="Z64">
        <v>1198</v>
      </c>
      <c r="AA64">
        <v>339.5</v>
      </c>
      <c r="AB64">
        <v>1357</v>
      </c>
      <c r="AC64">
        <f t="shared" si="1"/>
        <v>264.60499999999996</v>
      </c>
    </row>
    <row r="65" spans="1:29" x14ac:dyDescent="0.25">
      <c r="A65">
        <v>64</v>
      </c>
      <c r="B65" t="s">
        <v>74</v>
      </c>
      <c r="C65" t="s">
        <v>53</v>
      </c>
      <c r="D65">
        <f t="shared" si="0"/>
        <v>0.5</v>
      </c>
      <c r="E65">
        <v>3</v>
      </c>
      <c r="F65">
        <v>11.190000000000001</v>
      </c>
      <c r="G65">
        <v>5.2150000000000007</v>
      </c>
      <c r="H65">
        <v>0.67</v>
      </c>
      <c r="I65">
        <v>20.473500000000001</v>
      </c>
      <c r="J65">
        <v>2</v>
      </c>
      <c r="K65">
        <v>96.855000000000004</v>
      </c>
      <c r="L65">
        <v>1.01</v>
      </c>
      <c r="M65">
        <v>0</v>
      </c>
      <c r="N65">
        <v>18.95</v>
      </c>
      <c r="O65">
        <v>1.3</v>
      </c>
      <c r="P65">
        <v>0.22350000000000003</v>
      </c>
      <c r="Q65">
        <v>2.2000000000000002</v>
      </c>
      <c r="R65">
        <v>1.3000000000000001E-2</v>
      </c>
      <c r="S65">
        <v>2.5000000000000001E-2</v>
      </c>
      <c r="T65">
        <v>2</v>
      </c>
      <c r="U65">
        <v>30</v>
      </c>
      <c r="V65">
        <v>48</v>
      </c>
      <c r="W65">
        <v>42</v>
      </c>
      <c r="X65">
        <v>15</v>
      </c>
      <c r="Y65">
        <v>56</v>
      </c>
      <c r="Z65">
        <v>31</v>
      </c>
      <c r="AA65">
        <v>36</v>
      </c>
      <c r="AB65">
        <v>106</v>
      </c>
      <c r="AC65">
        <f t="shared" si="1"/>
        <v>96.39500000000001</v>
      </c>
    </row>
    <row r="66" spans="1:29" x14ac:dyDescent="0.25">
      <c r="A66">
        <v>65</v>
      </c>
      <c r="B66" t="s">
        <v>75</v>
      </c>
      <c r="C66" t="s">
        <v>53</v>
      </c>
      <c r="D66">
        <f t="shared" si="0"/>
        <v>0.5</v>
      </c>
      <c r="E66">
        <v>3</v>
      </c>
      <c r="F66">
        <v>3.04</v>
      </c>
      <c r="G66">
        <v>5.5550000000000015</v>
      </c>
      <c r="H66">
        <v>1.7400000000000002</v>
      </c>
      <c r="I66">
        <v>150.60650000000001</v>
      </c>
      <c r="J66">
        <v>0.2</v>
      </c>
      <c r="K66">
        <v>113.94499999999999</v>
      </c>
      <c r="L66">
        <v>0.66</v>
      </c>
      <c r="M66">
        <v>0</v>
      </c>
      <c r="N66">
        <v>149.05000000000001</v>
      </c>
      <c r="O66">
        <v>1.06</v>
      </c>
      <c r="P66">
        <v>0.4965</v>
      </c>
      <c r="Q66">
        <v>90</v>
      </c>
      <c r="R66">
        <v>0.02</v>
      </c>
      <c r="S66">
        <v>6.6000000000000003E-2</v>
      </c>
      <c r="T66">
        <v>0.2</v>
      </c>
      <c r="U66">
        <v>97.4</v>
      </c>
      <c r="V66">
        <v>116.4</v>
      </c>
      <c r="W66">
        <v>102.6</v>
      </c>
      <c r="X66">
        <v>18</v>
      </c>
      <c r="Y66">
        <v>127</v>
      </c>
      <c r="Z66">
        <v>55.6</v>
      </c>
      <c r="AA66">
        <v>30.8</v>
      </c>
      <c r="AB66">
        <v>82</v>
      </c>
      <c r="AC66">
        <f t="shared" si="1"/>
        <v>70.435000000000002</v>
      </c>
    </row>
    <row r="67" spans="1:29" x14ac:dyDescent="0.25">
      <c r="A67">
        <v>66</v>
      </c>
      <c r="B67" t="s">
        <v>76</v>
      </c>
      <c r="C67" t="s">
        <v>53</v>
      </c>
      <c r="D67">
        <f t="shared" ref="D67:D130" si="2">IF(C67="是", 1/2, IF(C67="否", 1, ""))</f>
        <v>0.5</v>
      </c>
      <c r="E67">
        <v>3</v>
      </c>
      <c r="F67">
        <v>5.8</v>
      </c>
      <c r="G67">
        <v>5.2350000000000012</v>
      </c>
      <c r="H67">
        <v>1.8</v>
      </c>
      <c r="I67">
        <v>58.660499999999999</v>
      </c>
      <c r="J67">
        <v>40.200000000000003</v>
      </c>
      <c r="K67">
        <v>111.565</v>
      </c>
      <c r="L67">
        <v>6.52</v>
      </c>
      <c r="M67">
        <v>0</v>
      </c>
      <c r="N67">
        <v>56.449999999999996</v>
      </c>
      <c r="O67">
        <v>1.8000000000000003</v>
      </c>
      <c r="P67">
        <v>0.41049999999999998</v>
      </c>
      <c r="Q67">
        <v>1.4</v>
      </c>
      <c r="R67">
        <v>3.7999999999999999E-2</v>
      </c>
      <c r="S67">
        <v>0.04</v>
      </c>
      <c r="T67">
        <v>40.200000000000003</v>
      </c>
      <c r="U67">
        <v>49.6</v>
      </c>
      <c r="V67">
        <v>51</v>
      </c>
      <c r="W67">
        <v>52</v>
      </c>
      <c r="X67">
        <v>34.799999999999997</v>
      </c>
      <c r="Y67">
        <v>87</v>
      </c>
      <c r="Z67">
        <v>51.6</v>
      </c>
      <c r="AA67">
        <v>23.8</v>
      </c>
      <c r="AB67">
        <v>64.599999999999994</v>
      </c>
      <c r="AC67">
        <f t="shared" si="1"/>
        <v>90.555000000000007</v>
      </c>
    </row>
    <row r="68" spans="1:29" x14ac:dyDescent="0.25">
      <c r="A68">
        <v>67</v>
      </c>
      <c r="B68" t="s">
        <v>77</v>
      </c>
      <c r="C68" t="s">
        <v>53</v>
      </c>
      <c r="D68">
        <f t="shared" si="2"/>
        <v>0.5</v>
      </c>
      <c r="E68">
        <v>3</v>
      </c>
      <c r="F68">
        <v>30.92</v>
      </c>
      <c r="G68">
        <v>5.4250000000000007</v>
      </c>
      <c r="H68">
        <v>4.5</v>
      </c>
      <c r="I68">
        <v>19.900500000000001</v>
      </c>
      <c r="J68">
        <v>41.400000000000006</v>
      </c>
      <c r="K68">
        <v>162.70499999999998</v>
      </c>
      <c r="L68">
        <v>1.8700000000000003</v>
      </c>
      <c r="M68">
        <v>0</v>
      </c>
      <c r="N68">
        <v>18.350000000000001</v>
      </c>
      <c r="O68">
        <v>0.93</v>
      </c>
      <c r="P68">
        <v>0.62050000000000005</v>
      </c>
      <c r="Q68">
        <v>38.4</v>
      </c>
      <c r="R68">
        <v>0.17000000000000004</v>
      </c>
      <c r="S68">
        <v>4.1000000000000002E-2</v>
      </c>
      <c r="T68">
        <v>41.400000000000006</v>
      </c>
      <c r="U68">
        <v>15.8</v>
      </c>
      <c r="V68">
        <v>23.3</v>
      </c>
      <c r="W68">
        <v>23.599999999999998</v>
      </c>
      <c r="X68">
        <v>27.2</v>
      </c>
      <c r="Y68">
        <v>33.599999999999994</v>
      </c>
      <c r="Z68">
        <v>18.7</v>
      </c>
      <c r="AA68">
        <v>53.400000000000006</v>
      </c>
      <c r="AB68">
        <v>162.00000000000003</v>
      </c>
      <c r="AC68">
        <f t="shared" si="1"/>
        <v>194.245</v>
      </c>
    </row>
    <row r="69" spans="1:29" x14ac:dyDescent="0.25">
      <c r="A69">
        <v>68</v>
      </c>
      <c r="B69" t="s">
        <v>78</v>
      </c>
      <c r="C69" t="s">
        <v>53</v>
      </c>
      <c r="D69">
        <f t="shared" si="2"/>
        <v>0.5</v>
      </c>
      <c r="E69">
        <v>3</v>
      </c>
      <c r="F69">
        <v>14.734999999999999</v>
      </c>
      <c r="G69">
        <v>5.1250000000000009</v>
      </c>
      <c r="H69">
        <v>2.105</v>
      </c>
      <c r="I69">
        <v>21.798000000000002</v>
      </c>
      <c r="J69">
        <v>4</v>
      </c>
      <c r="K69">
        <v>97.47999999999999</v>
      </c>
      <c r="L69">
        <v>1.2149999999999999</v>
      </c>
      <c r="M69">
        <v>0</v>
      </c>
      <c r="N69">
        <v>19.599999999999998</v>
      </c>
      <c r="O69">
        <v>1.9000000000000001</v>
      </c>
      <c r="P69">
        <v>0.29799999999999999</v>
      </c>
      <c r="Q69">
        <v>1.3</v>
      </c>
      <c r="R69">
        <v>2.4500000000000001E-2</v>
      </c>
      <c r="S69">
        <v>2.75E-2</v>
      </c>
      <c r="T69">
        <v>4</v>
      </c>
      <c r="U69">
        <v>85</v>
      </c>
      <c r="V69">
        <v>111</v>
      </c>
      <c r="W69">
        <v>85</v>
      </c>
      <c r="X69">
        <v>57</v>
      </c>
      <c r="Y69">
        <v>155</v>
      </c>
      <c r="Z69">
        <v>64</v>
      </c>
      <c r="AA69">
        <v>22</v>
      </c>
      <c r="AB69">
        <v>127</v>
      </c>
      <c r="AC69">
        <f t="shared" si="1"/>
        <v>115.91500000000002</v>
      </c>
    </row>
    <row r="70" spans="1:29" x14ac:dyDescent="0.25">
      <c r="A70">
        <v>69</v>
      </c>
      <c r="B70" t="s">
        <v>79</v>
      </c>
      <c r="C70" t="s">
        <v>53</v>
      </c>
      <c r="D70">
        <f t="shared" si="2"/>
        <v>0.5</v>
      </c>
      <c r="E70">
        <v>4</v>
      </c>
      <c r="F70">
        <v>3.78</v>
      </c>
      <c r="G70">
        <v>6.9150000000000009</v>
      </c>
      <c r="H70">
        <v>3.52</v>
      </c>
      <c r="I70">
        <v>16.822500000000002</v>
      </c>
      <c r="J70">
        <v>14</v>
      </c>
      <c r="K70">
        <v>110.245</v>
      </c>
      <c r="L70">
        <v>0</v>
      </c>
      <c r="M70">
        <v>0</v>
      </c>
      <c r="N70">
        <v>15.850000000000001</v>
      </c>
      <c r="O70">
        <v>0.62</v>
      </c>
      <c r="P70">
        <v>0.35250000000000004</v>
      </c>
      <c r="Q70">
        <v>82</v>
      </c>
      <c r="R70">
        <v>3.7999999999999999E-2</v>
      </c>
      <c r="S70">
        <v>5.000000000000001E-2</v>
      </c>
      <c r="T70">
        <v>14</v>
      </c>
      <c r="U70">
        <v>142.80000000000001</v>
      </c>
      <c r="V70">
        <v>229.4</v>
      </c>
      <c r="W70">
        <v>192.20000000000002</v>
      </c>
      <c r="X70">
        <v>182.20000000000002</v>
      </c>
      <c r="Y70">
        <v>263.20000000000005</v>
      </c>
      <c r="Z70">
        <v>137.60000000000002</v>
      </c>
      <c r="AA70">
        <v>42.4</v>
      </c>
      <c r="AB70">
        <v>142.19999999999999</v>
      </c>
      <c r="AC70">
        <f t="shared" si="1"/>
        <v>91.435000000000016</v>
      </c>
    </row>
    <row r="71" spans="1:29" x14ac:dyDescent="0.25">
      <c r="A71">
        <v>70</v>
      </c>
      <c r="B71" t="s">
        <v>80</v>
      </c>
      <c r="C71" t="s">
        <v>53</v>
      </c>
      <c r="D71">
        <f t="shared" si="2"/>
        <v>0.5</v>
      </c>
      <c r="E71">
        <v>4</v>
      </c>
      <c r="F71">
        <v>3.38</v>
      </c>
      <c r="G71">
        <v>6.9150000000000009</v>
      </c>
      <c r="H71">
        <v>3.42</v>
      </c>
      <c r="I71">
        <v>37.182499999999997</v>
      </c>
      <c r="J71">
        <v>9</v>
      </c>
      <c r="K71">
        <v>110.845</v>
      </c>
      <c r="L71">
        <v>0.5</v>
      </c>
      <c r="M71">
        <v>0</v>
      </c>
      <c r="N71">
        <v>35.85</v>
      </c>
      <c r="O71">
        <v>0.92</v>
      </c>
      <c r="P71">
        <v>0.41249999999999998</v>
      </c>
      <c r="Q71">
        <v>59</v>
      </c>
      <c r="R71">
        <v>3.7999999999999999E-2</v>
      </c>
      <c r="S71">
        <v>7.0000000000000007E-2</v>
      </c>
      <c r="T71">
        <v>9</v>
      </c>
      <c r="U71">
        <v>148.80000000000001</v>
      </c>
      <c r="V71">
        <v>242.4</v>
      </c>
      <c r="W71">
        <v>202.20000000000002</v>
      </c>
      <c r="X71">
        <v>189.20000000000002</v>
      </c>
      <c r="Y71">
        <v>263.20000000000005</v>
      </c>
      <c r="Z71">
        <v>137.60000000000002</v>
      </c>
      <c r="AA71">
        <v>43.4</v>
      </c>
      <c r="AB71">
        <v>150.19999999999999</v>
      </c>
      <c r="AC71">
        <f t="shared" si="1"/>
        <v>90.435000000000002</v>
      </c>
    </row>
    <row r="72" spans="1:29" x14ac:dyDescent="0.25">
      <c r="A72">
        <v>71</v>
      </c>
      <c r="B72" t="s">
        <v>81</v>
      </c>
      <c r="C72" t="s">
        <v>53</v>
      </c>
      <c r="D72">
        <f t="shared" si="2"/>
        <v>0.5</v>
      </c>
      <c r="E72">
        <v>4</v>
      </c>
      <c r="F72">
        <v>32.920000000000009</v>
      </c>
      <c r="G72">
        <v>10.500000000000002</v>
      </c>
      <c r="H72">
        <v>5.12</v>
      </c>
      <c r="I72">
        <v>34.864000000000004</v>
      </c>
      <c r="J72">
        <v>32.300000000000004</v>
      </c>
      <c r="K72">
        <v>209.83</v>
      </c>
      <c r="L72">
        <v>2.8000000000000003</v>
      </c>
      <c r="M72">
        <v>0</v>
      </c>
      <c r="N72">
        <v>32.800000000000004</v>
      </c>
      <c r="O72">
        <v>1.27</v>
      </c>
      <c r="P72">
        <v>0.79400000000000004</v>
      </c>
      <c r="Q72">
        <v>5.6</v>
      </c>
      <c r="R72">
        <v>0.17800000000000005</v>
      </c>
      <c r="S72">
        <v>6.6000000000000003E-2</v>
      </c>
      <c r="T72">
        <v>32.300000000000004</v>
      </c>
      <c r="U72">
        <v>29.6</v>
      </c>
      <c r="V72">
        <v>43.7</v>
      </c>
      <c r="W72">
        <v>50.3</v>
      </c>
      <c r="X72">
        <v>26.900000000000002</v>
      </c>
      <c r="Y72">
        <v>70.400000000000006</v>
      </c>
      <c r="Z72">
        <v>28.300000000000004</v>
      </c>
      <c r="AA72">
        <v>56.400000000000006</v>
      </c>
      <c r="AB72">
        <v>181.8</v>
      </c>
      <c r="AC72">
        <f t="shared" si="1"/>
        <v>252.26000000000005</v>
      </c>
    </row>
    <row r="73" spans="1:29" x14ac:dyDescent="0.25">
      <c r="A73">
        <v>72</v>
      </c>
      <c r="B73" t="s">
        <v>82</v>
      </c>
      <c r="C73" t="s">
        <v>53</v>
      </c>
      <c r="D73">
        <f t="shared" si="2"/>
        <v>0.5</v>
      </c>
      <c r="E73">
        <v>5</v>
      </c>
      <c r="F73">
        <v>8.26</v>
      </c>
      <c r="G73">
        <v>8.7050000000000018</v>
      </c>
      <c r="H73">
        <v>8.4</v>
      </c>
      <c r="I73">
        <v>39.566499999999998</v>
      </c>
      <c r="J73">
        <v>13</v>
      </c>
      <c r="K73">
        <v>108.76499999999999</v>
      </c>
      <c r="L73">
        <v>2.1</v>
      </c>
      <c r="M73">
        <v>0</v>
      </c>
      <c r="N73">
        <v>35.85</v>
      </c>
      <c r="O73">
        <v>2.27</v>
      </c>
      <c r="P73">
        <v>1.4464999999999999</v>
      </c>
      <c r="Q73">
        <v>13.9</v>
      </c>
      <c r="R73">
        <v>0.19700000000000001</v>
      </c>
      <c r="S73">
        <v>0.111</v>
      </c>
      <c r="T73">
        <v>13</v>
      </c>
      <c r="U73">
        <v>274.60000000000002</v>
      </c>
      <c r="V73">
        <v>516.29999999999995</v>
      </c>
      <c r="W73">
        <v>516.59999999999991</v>
      </c>
      <c r="X73">
        <v>211.9</v>
      </c>
      <c r="Y73">
        <v>501.09999999999997</v>
      </c>
      <c r="Z73">
        <v>331.2</v>
      </c>
      <c r="AA73">
        <v>68.5</v>
      </c>
      <c r="AB73">
        <v>322.29999999999995</v>
      </c>
      <c r="AC73">
        <f t="shared" si="1"/>
        <v>149.185</v>
      </c>
    </row>
    <row r="74" spans="1:29" x14ac:dyDescent="0.25">
      <c r="A74">
        <v>73</v>
      </c>
      <c r="B74" t="s">
        <v>83</v>
      </c>
      <c r="C74" t="s">
        <v>53</v>
      </c>
      <c r="D74">
        <f t="shared" si="2"/>
        <v>0.5</v>
      </c>
      <c r="E74">
        <v>5</v>
      </c>
      <c r="F74">
        <v>8.06</v>
      </c>
      <c r="G74">
        <v>8.9050000000000011</v>
      </c>
      <c r="H74">
        <v>7.8000000000000007</v>
      </c>
      <c r="I74">
        <v>33.8065</v>
      </c>
      <c r="J74">
        <v>35</v>
      </c>
      <c r="K74">
        <v>109.36500000000001</v>
      </c>
      <c r="L74">
        <v>1.8</v>
      </c>
      <c r="M74">
        <v>0</v>
      </c>
      <c r="N74">
        <v>30.849999999999998</v>
      </c>
      <c r="O74">
        <v>1.77</v>
      </c>
      <c r="P74">
        <v>1.1865000000000001</v>
      </c>
      <c r="Q74">
        <v>23.9</v>
      </c>
      <c r="R74">
        <v>0.25700000000000001</v>
      </c>
      <c r="S74">
        <v>0.13100000000000001</v>
      </c>
      <c r="T74">
        <v>35</v>
      </c>
      <c r="U74">
        <v>250.6</v>
      </c>
      <c r="V74">
        <v>468.3</v>
      </c>
      <c r="W74">
        <v>493.59999999999997</v>
      </c>
      <c r="X74">
        <v>213.9</v>
      </c>
      <c r="Y74">
        <v>469.09999999999997</v>
      </c>
      <c r="Z74">
        <v>278.2</v>
      </c>
      <c r="AA74">
        <v>54.5</v>
      </c>
      <c r="AB74">
        <v>288.29999999999995</v>
      </c>
      <c r="AC74">
        <f t="shared" si="1"/>
        <v>147.185</v>
      </c>
    </row>
    <row r="75" spans="1:29" x14ac:dyDescent="0.25">
      <c r="A75">
        <v>74</v>
      </c>
      <c r="B75" t="s">
        <v>84</v>
      </c>
      <c r="C75" t="s">
        <v>53</v>
      </c>
      <c r="D75">
        <f t="shared" si="2"/>
        <v>0.5</v>
      </c>
      <c r="E75">
        <v>5</v>
      </c>
      <c r="F75">
        <v>5.26</v>
      </c>
      <c r="G75">
        <v>8.8049999999999997</v>
      </c>
      <c r="H75">
        <v>6.5</v>
      </c>
      <c r="I75">
        <v>14.456500000000002</v>
      </c>
      <c r="J75">
        <v>59</v>
      </c>
      <c r="K75">
        <v>113.86500000000001</v>
      </c>
      <c r="L75">
        <v>0</v>
      </c>
      <c r="M75">
        <v>0</v>
      </c>
      <c r="N75">
        <v>12.85</v>
      </c>
      <c r="O75">
        <v>0.67</v>
      </c>
      <c r="P75">
        <v>0.9365</v>
      </c>
      <c r="Q75">
        <v>8.9</v>
      </c>
      <c r="R75">
        <v>0.16699999999999998</v>
      </c>
      <c r="S75">
        <v>7.1000000000000008E-2</v>
      </c>
      <c r="T75">
        <v>59</v>
      </c>
      <c r="U75">
        <v>229.6</v>
      </c>
      <c r="V75">
        <v>427.3</v>
      </c>
      <c r="W75">
        <v>459.59999999999997</v>
      </c>
      <c r="X75">
        <v>242.9</v>
      </c>
      <c r="Y75">
        <v>458.09999999999997</v>
      </c>
      <c r="Z75">
        <v>262.2</v>
      </c>
      <c r="AA75">
        <v>57.5</v>
      </c>
      <c r="AB75">
        <v>274.29999999999995</v>
      </c>
      <c r="AC75">
        <f t="shared" si="1"/>
        <v>126.285</v>
      </c>
    </row>
    <row r="76" spans="1:29" x14ac:dyDescent="0.25">
      <c r="A76">
        <v>75</v>
      </c>
      <c r="B76" t="s">
        <v>85</v>
      </c>
      <c r="C76" t="s">
        <v>53</v>
      </c>
      <c r="D76">
        <f t="shared" si="2"/>
        <v>0.5</v>
      </c>
      <c r="E76">
        <v>5</v>
      </c>
      <c r="F76">
        <v>6.7</v>
      </c>
      <c r="G76">
        <v>8.5850000000000009</v>
      </c>
      <c r="H76">
        <v>6.74</v>
      </c>
      <c r="I76">
        <v>14.058500000000002</v>
      </c>
      <c r="J76">
        <v>0</v>
      </c>
      <c r="K76">
        <v>92.144999999999982</v>
      </c>
      <c r="L76">
        <v>1.6800000000000002</v>
      </c>
      <c r="M76">
        <v>0</v>
      </c>
      <c r="N76">
        <v>12.25</v>
      </c>
      <c r="O76">
        <v>0.77</v>
      </c>
      <c r="P76">
        <v>1.0385000000000002</v>
      </c>
      <c r="Q76">
        <v>0.89999999999999991</v>
      </c>
      <c r="R76">
        <v>0.17099999999999999</v>
      </c>
      <c r="S76">
        <v>7.5000000000000011E-2</v>
      </c>
      <c r="T76">
        <v>0</v>
      </c>
      <c r="U76">
        <v>287.2</v>
      </c>
      <c r="V76">
        <v>446.3</v>
      </c>
      <c r="W76">
        <v>428.59999999999997</v>
      </c>
      <c r="X76">
        <v>186.70000000000002</v>
      </c>
      <c r="Y76">
        <v>451.7</v>
      </c>
      <c r="Z76">
        <v>245.6</v>
      </c>
      <c r="AA76">
        <v>42.3</v>
      </c>
      <c r="AB76">
        <v>260.29999999999995</v>
      </c>
      <c r="AC76">
        <f t="shared" si="1"/>
        <v>134.38500000000005</v>
      </c>
    </row>
    <row r="77" spans="1:29" x14ac:dyDescent="0.25">
      <c r="A77">
        <v>76</v>
      </c>
      <c r="B77" t="s">
        <v>86</v>
      </c>
      <c r="C77" t="s">
        <v>53</v>
      </c>
      <c r="D77">
        <f t="shared" si="2"/>
        <v>0.5</v>
      </c>
      <c r="E77">
        <v>5</v>
      </c>
      <c r="F77">
        <v>10.230000000000002</v>
      </c>
      <c r="G77">
        <v>8.6850000000000005</v>
      </c>
      <c r="H77">
        <v>6.53</v>
      </c>
      <c r="I77">
        <v>11.3795</v>
      </c>
      <c r="J77">
        <v>0</v>
      </c>
      <c r="K77">
        <v>97.835000000000008</v>
      </c>
      <c r="L77">
        <v>1.0000000000000002E-2</v>
      </c>
      <c r="M77">
        <v>0</v>
      </c>
      <c r="N77">
        <v>8.99</v>
      </c>
      <c r="O77">
        <v>1.61</v>
      </c>
      <c r="P77">
        <v>0.77950000000000008</v>
      </c>
      <c r="Q77">
        <v>1.0999999999999999</v>
      </c>
      <c r="R77">
        <v>0.158</v>
      </c>
      <c r="S77">
        <v>6.4000000000000001E-2</v>
      </c>
      <c r="T77">
        <v>0</v>
      </c>
      <c r="U77">
        <v>221.6</v>
      </c>
      <c r="V77">
        <v>415.90000000000003</v>
      </c>
      <c r="W77">
        <v>448.59999999999997</v>
      </c>
      <c r="X77">
        <v>173.1</v>
      </c>
      <c r="Y77">
        <v>412.5</v>
      </c>
      <c r="Z77">
        <v>246.39999999999998</v>
      </c>
      <c r="AA77">
        <v>37.5</v>
      </c>
      <c r="AB77">
        <v>263.5</v>
      </c>
      <c r="AC77">
        <f t="shared" si="1"/>
        <v>145.22500000000002</v>
      </c>
    </row>
    <row r="78" spans="1:29" x14ac:dyDescent="0.25">
      <c r="A78">
        <v>77</v>
      </c>
      <c r="B78" t="s">
        <v>87</v>
      </c>
      <c r="C78" t="s">
        <v>53</v>
      </c>
      <c r="D78">
        <f t="shared" si="2"/>
        <v>0.5</v>
      </c>
      <c r="E78">
        <v>5</v>
      </c>
      <c r="F78">
        <v>5.1599999999999993</v>
      </c>
      <c r="G78">
        <v>16.454999999999998</v>
      </c>
      <c r="H78">
        <v>15.599999999999998</v>
      </c>
      <c r="I78">
        <v>122.6015</v>
      </c>
      <c r="J78">
        <v>0</v>
      </c>
      <c r="K78">
        <v>146.16499999999999</v>
      </c>
      <c r="L78">
        <v>0</v>
      </c>
      <c r="M78">
        <v>0</v>
      </c>
      <c r="N78">
        <v>118.85000000000001</v>
      </c>
      <c r="O78">
        <v>2.17</v>
      </c>
      <c r="P78">
        <v>1.5815000000000001</v>
      </c>
      <c r="Q78">
        <v>0.89999999999999991</v>
      </c>
      <c r="R78">
        <v>0.23699999999999999</v>
      </c>
      <c r="S78">
        <v>8.1000000000000003E-2</v>
      </c>
      <c r="T78">
        <v>0</v>
      </c>
      <c r="U78">
        <v>587.1</v>
      </c>
      <c r="V78">
        <v>1132.8</v>
      </c>
      <c r="W78">
        <v>987.59999999999991</v>
      </c>
      <c r="X78">
        <v>435.9</v>
      </c>
      <c r="Y78">
        <v>1226.0999999999999</v>
      </c>
      <c r="Z78">
        <v>595.20000000000005</v>
      </c>
      <c r="AA78">
        <v>177</v>
      </c>
      <c r="AB78">
        <v>660.3</v>
      </c>
      <c r="AC78">
        <f t="shared" si="1"/>
        <v>231.13499999999993</v>
      </c>
    </row>
    <row r="79" spans="1:29" x14ac:dyDescent="0.25">
      <c r="A79">
        <v>78</v>
      </c>
      <c r="B79" t="s">
        <v>88</v>
      </c>
      <c r="C79" t="s">
        <v>53</v>
      </c>
      <c r="D79">
        <f t="shared" si="2"/>
        <v>0.5</v>
      </c>
      <c r="E79">
        <v>8</v>
      </c>
      <c r="F79">
        <v>1.5</v>
      </c>
      <c r="G79">
        <v>20.884999999999998</v>
      </c>
      <c r="H79">
        <v>9.68</v>
      </c>
      <c r="I79">
        <v>10.4575</v>
      </c>
      <c r="J79">
        <v>7.2</v>
      </c>
      <c r="K79">
        <v>52.375000000000007</v>
      </c>
      <c r="L79">
        <v>0.11000000000000001</v>
      </c>
      <c r="M79">
        <v>0</v>
      </c>
      <c r="N79">
        <v>8.25</v>
      </c>
      <c r="O79">
        <v>0.87999999999999989</v>
      </c>
      <c r="P79">
        <v>1.3274999999999999</v>
      </c>
      <c r="Q79">
        <v>36.699999999999996</v>
      </c>
      <c r="R79">
        <v>0.251</v>
      </c>
      <c r="S79">
        <v>9.0000000000000011E-2</v>
      </c>
      <c r="T79">
        <v>7.2</v>
      </c>
      <c r="U79">
        <v>323.8</v>
      </c>
      <c r="V79">
        <v>621.6</v>
      </c>
      <c r="W79">
        <v>672</v>
      </c>
      <c r="X79">
        <v>288.3</v>
      </c>
      <c r="Y79">
        <v>617.9</v>
      </c>
      <c r="Z79">
        <v>360.5</v>
      </c>
      <c r="AA79">
        <v>65.5</v>
      </c>
      <c r="AB79">
        <v>371.7</v>
      </c>
      <c r="AC79">
        <f t="shared" si="1"/>
        <v>232.90499999999997</v>
      </c>
    </row>
    <row r="80" spans="1:29" x14ac:dyDescent="0.25">
      <c r="A80">
        <v>79</v>
      </c>
      <c r="B80" t="s">
        <v>89</v>
      </c>
      <c r="C80" t="s">
        <v>53</v>
      </c>
      <c r="D80">
        <f t="shared" si="2"/>
        <v>0.5</v>
      </c>
      <c r="E80">
        <v>8</v>
      </c>
      <c r="F80">
        <v>1.4000000000000001</v>
      </c>
      <c r="G80">
        <v>18.934999999999999</v>
      </c>
      <c r="H80">
        <v>10.53</v>
      </c>
      <c r="I80">
        <v>9.5375000000000014</v>
      </c>
      <c r="J80">
        <v>7.2</v>
      </c>
      <c r="K80">
        <v>53.875000000000007</v>
      </c>
      <c r="L80">
        <v>0.11000000000000001</v>
      </c>
      <c r="M80">
        <v>0</v>
      </c>
      <c r="N80">
        <v>7.2500000000000009</v>
      </c>
      <c r="O80">
        <v>0.98</v>
      </c>
      <c r="P80">
        <v>1.3074999999999999</v>
      </c>
      <c r="Q80">
        <v>57.2</v>
      </c>
      <c r="R80">
        <v>0.251</v>
      </c>
      <c r="S80">
        <v>9.0000000000000011E-2</v>
      </c>
      <c r="T80">
        <v>7.2</v>
      </c>
      <c r="U80">
        <v>468.8</v>
      </c>
      <c r="V80">
        <v>858.1</v>
      </c>
      <c r="W80">
        <v>771.5</v>
      </c>
      <c r="X80">
        <v>348.8</v>
      </c>
      <c r="Y80">
        <v>814.4</v>
      </c>
      <c r="Z80">
        <v>471.5</v>
      </c>
      <c r="AA80">
        <v>136.5</v>
      </c>
      <c r="AB80">
        <v>536.19999999999993</v>
      </c>
      <c r="AC80">
        <f t="shared" si="1"/>
        <v>218.35499999999999</v>
      </c>
    </row>
    <row r="81" spans="1:29" x14ac:dyDescent="0.25">
      <c r="A81">
        <v>80</v>
      </c>
      <c r="B81" t="s">
        <v>90</v>
      </c>
      <c r="C81" t="s">
        <v>53</v>
      </c>
      <c r="D81">
        <f t="shared" si="2"/>
        <v>0.5</v>
      </c>
      <c r="E81">
        <v>8</v>
      </c>
      <c r="F81">
        <v>3.85</v>
      </c>
      <c r="G81">
        <v>33.290000000000006</v>
      </c>
      <c r="H81">
        <v>19.05</v>
      </c>
      <c r="I81">
        <v>167.31899999999999</v>
      </c>
      <c r="J81">
        <v>0</v>
      </c>
      <c r="K81">
        <v>52.51</v>
      </c>
      <c r="L81">
        <v>0.5</v>
      </c>
      <c r="M81">
        <v>0</v>
      </c>
      <c r="N81">
        <v>160.80000000000001</v>
      </c>
      <c r="O81">
        <v>4.05</v>
      </c>
      <c r="P81">
        <v>2.4690000000000003</v>
      </c>
      <c r="Q81">
        <v>6</v>
      </c>
      <c r="R81">
        <v>0.19</v>
      </c>
      <c r="S81">
        <v>0.1</v>
      </c>
      <c r="T81">
        <v>0</v>
      </c>
      <c r="U81">
        <v>769.5</v>
      </c>
      <c r="V81">
        <v>1318</v>
      </c>
      <c r="W81">
        <v>1210.5</v>
      </c>
      <c r="X81">
        <v>561</v>
      </c>
      <c r="Y81">
        <v>1520.5</v>
      </c>
      <c r="Z81">
        <v>719</v>
      </c>
      <c r="AA81">
        <v>130</v>
      </c>
      <c r="AB81">
        <v>830.5</v>
      </c>
      <c r="AC81">
        <f t="shared" si="1"/>
        <v>392.21000000000004</v>
      </c>
    </row>
    <row r="82" spans="1:29" x14ac:dyDescent="0.25">
      <c r="A82">
        <v>81</v>
      </c>
      <c r="B82" t="s">
        <v>91</v>
      </c>
      <c r="C82" t="s">
        <v>53</v>
      </c>
      <c r="D82">
        <f t="shared" si="2"/>
        <v>0.5</v>
      </c>
      <c r="E82">
        <v>8</v>
      </c>
      <c r="F82">
        <v>18.649999999999999</v>
      </c>
      <c r="G82">
        <v>20.39</v>
      </c>
      <c r="H82">
        <v>11.750000000000002</v>
      </c>
      <c r="I82">
        <v>14.569000000000001</v>
      </c>
      <c r="J82">
        <v>14</v>
      </c>
      <c r="K82">
        <v>113.31</v>
      </c>
      <c r="L82">
        <v>1.1000000000000001</v>
      </c>
      <c r="M82">
        <v>0</v>
      </c>
      <c r="N82">
        <v>12.3</v>
      </c>
      <c r="O82">
        <v>1</v>
      </c>
      <c r="P82">
        <v>1.2689999999999999</v>
      </c>
      <c r="Q82">
        <v>7</v>
      </c>
      <c r="R82">
        <v>0.5</v>
      </c>
      <c r="S82">
        <v>9.4999999999999987E-2</v>
      </c>
      <c r="T82">
        <v>14</v>
      </c>
      <c r="U82">
        <v>342</v>
      </c>
      <c r="V82">
        <v>617</v>
      </c>
      <c r="W82">
        <v>694</v>
      </c>
      <c r="X82">
        <v>349</v>
      </c>
      <c r="Y82">
        <v>553</v>
      </c>
      <c r="Z82">
        <v>409</v>
      </c>
      <c r="AA82">
        <v>203.5</v>
      </c>
      <c r="AB82">
        <v>486.5</v>
      </c>
      <c r="AC82">
        <f t="shared" si="1"/>
        <v>307.31</v>
      </c>
    </row>
    <row r="83" spans="1:29" x14ac:dyDescent="0.25">
      <c r="A83">
        <v>82</v>
      </c>
      <c r="B83" t="s">
        <v>92</v>
      </c>
      <c r="C83" t="s">
        <v>53</v>
      </c>
      <c r="D83">
        <f t="shared" si="2"/>
        <v>0.5</v>
      </c>
      <c r="E83">
        <v>8</v>
      </c>
      <c r="F83">
        <v>3.64</v>
      </c>
      <c r="G83">
        <v>15.410000000000002</v>
      </c>
      <c r="H83">
        <v>14.96</v>
      </c>
      <c r="I83">
        <v>12.889999999999999</v>
      </c>
      <c r="J83">
        <v>2.4000000000000004</v>
      </c>
      <c r="K83">
        <v>55.05</v>
      </c>
      <c r="L83">
        <v>0.71000000000000008</v>
      </c>
      <c r="M83">
        <v>0</v>
      </c>
      <c r="N83">
        <v>11.3</v>
      </c>
      <c r="O83">
        <v>1.06</v>
      </c>
      <c r="P83">
        <v>0.53</v>
      </c>
      <c r="Q83">
        <v>36.999999999999993</v>
      </c>
      <c r="R83">
        <v>0.113</v>
      </c>
      <c r="S83">
        <v>4.9000000000000002E-2</v>
      </c>
      <c r="T83">
        <v>2.4000000000000004</v>
      </c>
      <c r="U83">
        <v>553.6</v>
      </c>
      <c r="V83">
        <v>1118.3</v>
      </c>
      <c r="W83">
        <v>1104</v>
      </c>
      <c r="X83">
        <v>555.29999999999995</v>
      </c>
      <c r="Y83">
        <v>1026.8999999999999</v>
      </c>
      <c r="Z83">
        <v>607.4</v>
      </c>
      <c r="AA83">
        <v>174.5</v>
      </c>
      <c r="AB83">
        <v>664.4</v>
      </c>
      <c r="AC83">
        <f t="shared" si="1"/>
        <v>214.51000000000002</v>
      </c>
    </row>
    <row r="84" spans="1:29" x14ac:dyDescent="0.25">
      <c r="A84">
        <v>83</v>
      </c>
      <c r="B84" t="s">
        <v>93</v>
      </c>
      <c r="C84" t="s">
        <v>31</v>
      </c>
      <c r="D84">
        <f t="shared" si="2"/>
        <v>1</v>
      </c>
      <c r="E84">
        <v>7</v>
      </c>
      <c r="F84">
        <v>10.5</v>
      </c>
      <c r="G84">
        <v>17.3</v>
      </c>
      <c r="H84">
        <v>20.3</v>
      </c>
      <c r="I84">
        <v>112.86</v>
      </c>
      <c r="J84">
        <v>0</v>
      </c>
      <c r="K84">
        <v>49.4</v>
      </c>
      <c r="L84">
        <v>0</v>
      </c>
      <c r="M84">
        <v>0</v>
      </c>
      <c r="N84">
        <v>109</v>
      </c>
      <c r="O84">
        <v>2.2000000000000002</v>
      </c>
      <c r="P84">
        <v>1.66</v>
      </c>
      <c r="Q84">
        <v>23</v>
      </c>
      <c r="R84">
        <v>0.03</v>
      </c>
      <c r="S84">
        <v>0.17</v>
      </c>
      <c r="T84">
        <v>0</v>
      </c>
      <c r="U84">
        <v>912</v>
      </c>
      <c r="V84">
        <v>1536</v>
      </c>
      <c r="W84">
        <v>1535</v>
      </c>
      <c r="X84">
        <v>0</v>
      </c>
      <c r="Y84">
        <v>1635</v>
      </c>
      <c r="Z84">
        <v>854</v>
      </c>
      <c r="AA84">
        <v>0</v>
      </c>
      <c r="AB84">
        <v>907</v>
      </c>
      <c r="AC84">
        <f t="shared" si="1"/>
        <v>278.90000000000003</v>
      </c>
    </row>
    <row r="85" spans="1:29" x14ac:dyDescent="0.25">
      <c r="A85">
        <v>84</v>
      </c>
      <c r="B85" t="s">
        <v>94</v>
      </c>
      <c r="C85" t="s">
        <v>53</v>
      </c>
      <c r="D85">
        <f t="shared" si="2"/>
        <v>0.5</v>
      </c>
      <c r="E85">
        <v>10</v>
      </c>
      <c r="F85">
        <v>1.9000000000000001</v>
      </c>
      <c r="G85">
        <v>18.740000000000002</v>
      </c>
      <c r="H85">
        <v>20.18</v>
      </c>
      <c r="I85">
        <v>17.582999999999998</v>
      </c>
      <c r="J85">
        <v>7.2</v>
      </c>
      <c r="K85">
        <v>88.070000000000007</v>
      </c>
      <c r="L85">
        <v>0.11000000000000001</v>
      </c>
      <c r="M85">
        <v>0</v>
      </c>
      <c r="N85">
        <v>10.600000000000001</v>
      </c>
      <c r="O85">
        <v>2.1300000000000003</v>
      </c>
      <c r="P85">
        <v>4.8529999999999998</v>
      </c>
      <c r="Q85">
        <v>38.199999999999996</v>
      </c>
      <c r="R85">
        <v>4.5999999999999999E-2</v>
      </c>
      <c r="S85">
        <v>0.115</v>
      </c>
      <c r="T85">
        <v>7.2</v>
      </c>
      <c r="U85">
        <v>987.8</v>
      </c>
      <c r="V85">
        <v>1574.1</v>
      </c>
      <c r="W85">
        <v>1733</v>
      </c>
      <c r="X85">
        <v>525.80000000000007</v>
      </c>
      <c r="Y85">
        <v>1474.3999999999999</v>
      </c>
      <c r="Z85">
        <v>901.5</v>
      </c>
      <c r="AA85">
        <v>128</v>
      </c>
      <c r="AB85">
        <v>947.19999999999993</v>
      </c>
      <c r="AC85">
        <f t="shared" si="1"/>
        <v>257.20000000000005</v>
      </c>
    </row>
    <row r="86" spans="1:29" x14ac:dyDescent="0.25">
      <c r="A86">
        <v>85</v>
      </c>
      <c r="B86" t="s">
        <v>95</v>
      </c>
      <c r="C86" t="s">
        <v>53</v>
      </c>
      <c r="D86">
        <f t="shared" si="2"/>
        <v>0.5</v>
      </c>
      <c r="E86">
        <v>7</v>
      </c>
      <c r="F86">
        <v>3</v>
      </c>
      <c r="G86">
        <v>9.8000000000000007</v>
      </c>
      <c r="H86">
        <v>13.8</v>
      </c>
      <c r="I86">
        <v>17.920000000000002</v>
      </c>
      <c r="J86">
        <v>0</v>
      </c>
      <c r="K86">
        <v>70.400000000000006</v>
      </c>
      <c r="L86">
        <v>0</v>
      </c>
      <c r="M86">
        <v>0</v>
      </c>
      <c r="N86">
        <v>17</v>
      </c>
      <c r="O86">
        <v>0.6</v>
      </c>
      <c r="P86">
        <v>0.32</v>
      </c>
      <c r="Q86">
        <v>104</v>
      </c>
      <c r="R86">
        <v>0.04</v>
      </c>
      <c r="S86">
        <v>0.12</v>
      </c>
      <c r="T86">
        <v>0</v>
      </c>
      <c r="U86">
        <v>610</v>
      </c>
      <c r="V86">
        <v>1070</v>
      </c>
      <c r="W86">
        <v>1100</v>
      </c>
      <c r="X86">
        <v>550</v>
      </c>
      <c r="Y86">
        <v>1100</v>
      </c>
      <c r="Z86">
        <v>650</v>
      </c>
      <c r="AA86">
        <v>120</v>
      </c>
      <c r="AB86">
        <v>710</v>
      </c>
      <c r="AC86">
        <f t="shared" si="1"/>
        <v>155.4</v>
      </c>
    </row>
    <row r="87" spans="1:29" x14ac:dyDescent="0.25">
      <c r="A87">
        <v>86</v>
      </c>
      <c r="B87" t="s">
        <v>96</v>
      </c>
      <c r="C87" t="s">
        <v>53</v>
      </c>
      <c r="D87">
        <f t="shared" si="2"/>
        <v>0.5</v>
      </c>
      <c r="E87">
        <v>7</v>
      </c>
      <c r="F87">
        <v>0</v>
      </c>
      <c r="G87">
        <v>22.634999999999998</v>
      </c>
      <c r="H87">
        <v>25.5</v>
      </c>
      <c r="I87">
        <v>291.2835</v>
      </c>
      <c r="J87">
        <v>0</v>
      </c>
      <c r="K87">
        <v>119.11500000000001</v>
      </c>
      <c r="L87">
        <v>0</v>
      </c>
      <c r="M87">
        <v>0</v>
      </c>
      <c r="N87">
        <v>288.45</v>
      </c>
      <c r="O87">
        <v>1.3499999999999999</v>
      </c>
      <c r="P87">
        <v>1.4835</v>
      </c>
      <c r="Q87">
        <v>141</v>
      </c>
      <c r="R87">
        <v>4.4999999999999998E-2</v>
      </c>
      <c r="S87">
        <v>0.12</v>
      </c>
      <c r="T87">
        <v>0</v>
      </c>
      <c r="U87">
        <v>1050</v>
      </c>
      <c r="V87">
        <v>1980</v>
      </c>
      <c r="W87">
        <v>2250</v>
      </c>
      <c r="X87">
        <v>1095</v>
      </c>
      <c r="Y87">
        <v>1980</v>
      </c>
      <c r="Z87">
        <v>1185</v>
      </c>
      <c r="AA87">
        <v>165</v>
      </c>
      <c r="AB87">
        <v>1245</v>
      </c>
      <c r="AC87">
        <f t="shared" si="1"/>
        <v>305.71499999999997</v>
      </c>
    </row>
    <row r="88" spans="1:29" x14ac:dyDescent="0.25">
      <c r="A88">
        <v>87</v>
      </c>
      <c r="B88" t="s">
        <v>97</v>
      </c>
      <c r="C88" t="s">
        <v>53</v>
      </c>
      <c r="D88">
        <f t="shared" si="2"/>
        <v>0.5</v>
      </c>
      <c r="E88">
        <v>7</v>
      </c>
      <c r="F88">
        <v>4.5</v>
      </c>
      <c r="G88">
        <v>14.940000000000001</v>
      </c>
      <c r="H88">
        <v>17.88</v>
      </c>
      <c r="I88">
        <v>35.982999999999997</v>
      </c>
      <c r="J88">
        <v>7.2</v>
      </c>
      <c r="K88">
        <v>91.570000000000007</v>
      </c>
      <c r="L88">
        <v>0.11000000000000001</v>
      </c>
      <c r="M88">
        <v>0</v>
      </c>
      <c r="N88">
        <v>33.6</v>
      </c>
      <c r="O88">
        <v>1.53</v>
      </c>
      <c r="P88">
        <v>0.85299999999999998</v>
      </c>
      <c r="Q88">
        <v>64.2</v>
      </c>
      <c r="R88">
        <v>2.5999999999999999E-2</v>
      </c>
      <c r="S88">
        <v>6.5000000000000002E-2</v>
      </c>
      <c r="T88">
        <v>7.2</v>
      </c>
      <c r="U88">
        <v>753.8</v>
      </c>
      <c r="V88">
        <v>1324.1</v>
      </c>
      <c r="W88">
        <v>1428</v>
      </c>
      <c r="X88">
        <v>599.80000000000007</v>
      </c>
      <c r="Y88">
        <v>1276.3999999999999</v>
      </c>
      <c r="Z88">
        <v>727.5</v>
      </c>
      <c r="AA88">
        <v>210</v>
      </c>
      <c r="AB88">
        <v>821.19999999999993</v>
      </c>
      <c r="AC88">
        <f t="shared" si="1"/>
        <v>224.20000000000002</v>
      </c>
    </row>
    <row r="89" spans="1:29" x14ac:dyDescent="0.25">
      <c r="A89">
        <v>88</v>
      </c>
      <c r="B89" t="s">
        <v>98</v>
      </c>
      <c r="C89" t="s">
        <v>31</v>
      </c>
      <c r="D89">
        <f t="shared" si="2"/>
        <v>1</v>
      </c>
      <c r="E89">
        <v>1</v>
      </c>
      <c r="F89">
        <v>6.8</v>
      </c>
      <c r="G89">
        <v>0.3</v>
      </c>
      <c r="H89">
        <v>0.5</v>
      </c>
      <c r="I89">
        <v>7.49</v>
      </c>
      <c r="J89">
        <v>5.7</v>
      </c>
      <c r="K89">
        <v>92.3</v>
      </c>
      <c r="L89">
        <v>0.2</v>
      </c>
      <c r="M89">
        <v>0</v>
      </c>
      <c r="N89">
        <v>7</v>
      </c>
      <c r="O89">
        <v>0.4</v>
      </c>
      <c r="P89">
        <v>0.09</v>
      </c>
      <c r="Q89">
        <v>14</v>
      </c>
      <c r="R89">
        <v>0.02</v>
      </c>
      <c r="S89">
        <v>0.04</v>
      </c>
      <c r="T89">
        <v>5.7</v>
      </c>
      <c r="U89">
        <v>18</v>
      </c>
      <c r="V89">
        <v>18</v>
      </c>
      <c r="W89">
        <v>18</v>
      </c>
      <c r="X89">
        <v>11</v>
      </c>
      <c r="Y89">
        <v>24</v>
      </c>
      <c r="Z89">
        <v>13</v>
      </c>
      <c r="AA89">
        <v>4</v>
      </c>
      <c r="AB89">
        <v>20</v>
      </c>
      <c r="AC89">
        <f t="shared" si="1"/>
        <v>32.299999999999997</v>
      </c>
    </row>
    <row r="90" spans="1:29" x14ac:dyDescent="0.25">
      <c r="A90">
        <v>89</v>
      </c>
      <c r="B90" t="s">
        <v>99</v>
      </c>
      <c r="C90" t="s">
        <v>31</v>
      </c>
      <c r="D90">
        <f t="shared" si="2"/>
        <v>1</v>
      </c>
      <c r="E90">
        <v>1</v>
      </c>
      <c r="F90">
        <v>22</v>
      </c>
      <c r="G90">
        <v>0.2</v>
      </c>
      <c r="H90">
        <v>1.4</v>
      </c>
      <c r="I90">
        <v>7.58</v>
      </c>
      <c r="J90">
        <v>8</v>
      </c>
      <c r="K90">
        <v>75.8</v>
      </c>
      <c r="L90">
        <v>1.2</v>
      </c>
      <c r="M90">
        <v>0</v>
      </c>
      <c r="N90">
        <v>7</v>
      </c>
      <c r="O90">
        <v>0.4</v>
      </c>
      <c r="P90">
        <v>0.18</v>
      </c>
      <c r="Q90">
        <v>5</v>
      </c>
      <c r="R90">
        <v>0.02</v>
      </c>
      <c r="S90">
        <v>0.04</v>
      </c>
      <c r="T90">
        <v>8</v>
      </c>
      <c r="U90">
        <v>42</v>
      </c>
      <c r="V90">
        <v>86</v>
      </c>
      <c r="W90">
        <v>60</v>
      </c>
      <c r="X90">
        <v>37</v>
      </c>
      <c r="Y90">
        <v>72</v>
      </c>
      <c r="Z90">
        <v>49</v>
      </c>
      <c r="AA90">
        <v>6</v>
      </c>
      <c r="AB90">
        <v>72</v>
      </c>
      <c r="AC90">
        <f t="shared" si="1"/>
        <v>97.800000000000011</v>
      </c>
    </row>
    <row r="91" spans="1:29" x14ac:dyDescent="0.25">
      <c r="A91">
        <v>90</v>
      </c>
      <c r="B91" t="s">
        <v>100</v>
      </c>
      <c r="C91" t="s">
        <v>31</v>
      </c>
      <c r="D91">
        <f t="shared" si="2"/>
        <v>1</v>
      </c>
      <c r="E91">
        <v>1</v>
      </c>
      <c r="F91">
        <v>4</v>
      </c>
      <c r="G91">
        <v>0</v>
      </c>
      <c r="H91">
        <v>0.4</v>
      </c>
      <c r="I91">
        <v>0</v>
      </c>
      <c r="J91">
        <v>15</v>
      </c>
      <c r="K91">
        <v>95</v>
      </c>
      <c r="L91">
        <v>3.2</v>
      </c>
      <c r="M91">
        <v>0</v>
      </c>
      <c r="N91">
        <v>0</v>
      </c>
      <c r="O91">
        <v>0</v>
      </c>
      <c r="P91">
        <v>0</v>
      </c>
      <c r="Q91">
        <v>15</v>
      </c>
      <c r="R91">
        <v>0.02</v>
      </c>
      <c r="S91">
        <v>0.01</v>
      </c>
      <c r="T91">
        <v>15</v>
      </c>
      <c r="U91">
        <v>9</v>
      </c>
      <c r="V91">
        <v>10</v>
      </c>
      <c r="W91">
        <v>8</v>
      </c>
      <c r="X91">
        <v>5</v>
      </c>
      <c r="Y91">
        <v>24</v>
      </c>
      <c r="Z91">
        <v>11</v>
      </c>
      <c r="AA91">
        <v>9</v>
      </c>
      <c r="AB91">
        <v>22</v>
      </c>
      <c r="AC91">
        <f t="shared" si="1"/>
        <v>24</v>
      </c>
    </row>
    <row r="92" spans="1:29" x14ac:dyDescent="0.25">
      <c r="A92">
        <v>91</v>
      </c>
      <c r="B92" t="s">
        <v>60</v>
      </c>
      <c r="C92" t="s">
        <v>31</v>
      </c>
      <c r="D92">
        <f t="shared" si="2"/>
        <v>1</v>
      </c>
      <c r="E92">
        <v>1</v>
      </c>
      <c r="F92">
        <v>13.7</v>
      </c>
      <c r="G92">
        <v>0.2</v>
      </c>
      <c r="H92">
        <v>0.4</v>
      </c>
      <c r="I92">
        <v>4.34</v>
      </c>
      <c r="J92">
        <v>3</v>
      </c>
      <c r="K92">
        <v>86.1</v>
      </c>
      <c r="L92">
        <v>1.7</v>
      </c>
      <c r="M92">
        <v>0</v>
      </c>
      <c r="N92">
        <v>4</v>
      </c>
      <c r="O92">
        <v>0.3</v>
      </c>
      <c r="P92">
        <v>0.04</v>
      </c>
      <c r="Q92">
        <v>4</v>
      </c>
      <c r="R92">
        <v>0.02</v>
      </c>
      <c r="S92">
        <v>0.02</v>
      </c>
      <c r="T92">
        <v>3</v>
      </c>
      <c r="U92">
        <v>12</v>
      </c>
      <c r="V92">
        <v>15</v>
      </c>
      <c r="W92">
        <v>15</v>
      </c>
      <c r="X92">
        <v>17</v>
      </c>
      <c r="Y92">
        <v>32</v>
      </c>
      <c r="Z92">
        <v>11</v>
      </c>
      <c r="AA92">
        <v>11</v>
      </c>
      <c r="AB92">
        <v>21</v>
      </c>
      <c r="AC92">
        <f t="shared" si="1"/>
        <v>61.599999999999994</v>
      </c>
    </row>
    <row r="93" spans="1:29" x14ac:dyDescent="0.25">
      <c r="A93">
        <v>92</v>
      </c>
      <c r="B93" s="1" t="s">
        <v>62</v>
      </c>
      <c r="C93" s="1" t="s">
        <v>31</v>
      </c>
      <c r="D93">
        <f t="shared" si="2"/>
        <v>1</v>
      </c>
      <c r="E93" s="1">
        <v>1</v>
      </c>
      <c r="F93" s="1">
        <v>10.3</v>
      </c>
      <c r="G93" s="1">
        <v>0.3</v>
      </c>
      <c r="H93" s="1">
        <v>0.4</v>
      </c>
      <c r="I93" s="1">
        <v>9.56</v>
      </c>
      <c r="J93" s="1">
        <v>4</v>
      </c>
      <c r="K93" s="1">
        <v>88.5</v>
      </c>
      <c r="L93" s="1">
        <v>1</v>
      </c>
      <c r="M93" s="1">
        <v>0</v>
      </c>
      <c r="N93" s="1">
        <v>9</v>
      </c>
      <c r="O93" s="1">
        <v>0.4</v>
      </c>
      <c r="P93" s="1">
        <v>0.16</v>
      </c>
      <c r="Q93" s="1">
        <v>3</v>
      </c>
      <c r="R93" s="1">
        <v>0.03</v>
      </c>
      <c r="S93" s="1">
        <v>0.02</v>
      </c>
      <c r="T93" s="1">
        <v>4</v>
      </c>
      <c r="U93" s="1">
        <v>32</v>
      </c>
      <c r="V93" s="1">
        <v>47</v>
      </c>
      <c r="W93" s="1">
        <v>55</v>
      </c>
      <c r="X93" s="1">
        <v>24</v>
      </c>
      <c r="Y93" s="1">
        <v>76</v>
      </c>
      <c r="Z93" s="1">
        <v>29</v>
      </c>
      <c r="AA93" s="1">
        <v>10</v>
      </c>
      <c r="AB93" s="1">
        <v>46</v>
      </c>
      <c r="AC93" s="1">
        <f t="shared" si="1"/>
        <v>47.5</v>
      </c>
    </row>
    <row r="94" spans="1:29" x14ac:dyDescent="0.25">
      <c r="A94">
        <v>93</v>
      </c>
      <c r="B94" t="s">
        <v>36</v>
      </c>
      <c r="C94" t="s">
        <v>31</v>
      </c>
      <c r="D94">
        <f t="shared" si="2"/>
        <v>1</v>
      </c>
      <c r="E94">
        <v>0.5</v>
      </c>
      <c r="F94">
        <v>19.3</v>
      </c>
      <c r="G94">
        <v>0.22500000000000001</v>
      </c>
      <c r="H94">
        <v>1.9750000000000001</v>
      </c>
      <c r="I94">
        <v>2.66</v>
      </c>
      <c r="J94">
        <v>0</v>
      </c>
      <c r="K94">
        <v>3.3250000000000002</v>
      </c>
      <c r="L94">
        <v>0.15</v>
      </c>
      <c r="M94">
        <v>0</v>
      </c>
      <c r="N94">
        <v>2</v>
      </c>
      <c r="O94">
        <v>0.27500000000000002</v>
      </c>
      <c r="P94">
        <v>0.38500000000000001</v>
      </c>
      <c r="Q94">
        <v>0</v>
      </c>
      <c r="R94">
        <v>3.7499999999999999E-2</v>
      </c>
      <c r="S94">
        <v>0.01</v>
      </c>
      <c r="T94">
        <v>0</v>
      </c>
      <c r="U94">
        <v>79.75</v>
      </c>
      <c r="V94">
        <v>152.75</v>
      </c>
      <c r="W94">
        <v>65</v>
      </c>
      <c r="X94">
        <v>83</v>
      </c>
      <c r="Y94">
        <v>180.75</v>
      </c>
      <c r="Z94">
        <v>65.5</v>
      </c>
      <c r="AA94">
        <v>31</v>
      </c>
      <c r="AB94">
        <v>106.5</v>
      </c>
      <c r="AC94">
        <f>4*H94+9*G94+4*F94+2*L94</f>
        <v>87.424999999999997</v>
      </c>
    </row>
    <row r="95" spans="1:29" x14ac:dyDescent="0.25">
      <c r="A95">
        <v>94</v>
      </c>
      <c r="B95" t="s">
        <v>37</v>
      </c>
      <c r="C95" t="s">
        <v>31</v>
      </c>
      <c r="D95">
        <f t="shared" si="2"/>
        <v>1</v>
      </c>
      <c r="E95">
        <v>1</v>
      </c>
      <c r="F95">
        <v>37.049999999999997</v>
      </c>
      <c r="G95">
        <v>0.85</v>
      </c>
      <c r="H95">
        <v>6.2</v>
      </c>
      <c r="I95">
        <v>15.045</v>
      </c>
      <c r="J95">
        <v>0</v>
      </c>
      <c r="K95">
        <v>5.6</v>
      </c>
      <c r="L95">
        <v>0.4</v>
      </c>
      <c r="M95">
        <v>0</v>
      </c>
      <c r="N95">
        <v>14</v>
      </c>
      <c r="O95">
        <v>0.7</v>
      </c>
      <c r="P95">
        <v>0.34499999999999997</v>
      </c>
      <c r="Q95">
        <v>0</v>
      </c>
      <c r="R95">
        <v>0.1</v>
      </c>
      <c r="S95">
        <v>0.03</v>
      </c>
      <c r="T95">
        <v>0</v>
      </c>
      <c r="U95">
        <v>201</v>
      </c>
      <c r="V95">
        <v>418.5</v>
      </c>
      <c r="W95">
        <v>135.5</v>
      </c>
      <c r="X95">
        <v>230</v>
      </c>
      <c r="Y95">
        <v>473</v>
      </c>
      <c r="Z95">
        <v>168.5</v>
      </c>
      <c r="AA95">
        <v>61.5</v>
      </c>
      <c r="AB95">
        <v>255</v>
      </c>
      <c r="AC95">
        <f t="shared" ref="AC95:AC142" si="3">4*H95+9*G95+4*F95+2*L95</f>
        <v>181.45</v>
      </c>
    </row>
    <row r="96" spans="1:29" x14ac:dyDescent="0.25">
      <c r="A96">
        <v>95</v>
      </c>
      <c r="B96" t="s">
        <v>38</v>
      </c>
      <c r="C96" t="s">
        <v>31</v>
      </c>
      <c r="D96">
        <f t="shared" si="2"/>
        <v>1</v>
      </c>
      <c r="E96">
        <v>1</v>
      </c>
      <c r="F96">
        <v>37.049999999999997</v>
      </c>
      <c r="G96">
        <v>0.85</v>
      </c>
      <c r="H96">
        <v>6.2</v>
      </c>
      <c r="I96">
        <v>15.045</v>
      </c>
      <c r="J96">
        <v>0</v>
      </c>
      <c r="K96">
        <v>5.6</v>
      </c>
      <c r="L96">
        <v>0.4</v>
      </c>
      <c r="M96">
        <v>0</v>
      </c>
      <c r="N96">
        <v>14</v>
      </c>
      <c r="O96">
        <v>0.7</v>
      </c>
      <c r="P96">
        <v>0.34499999999999997</v>
      </c>
      <c r="Q96">
        <v>0</v>
      </c>
      <c r="R96">
        <v>0.1</v>
      </c>
      <c r="S96">
        <v>0.03</v>
      </c>
      <c r="T96">
        <v>0</v>
      </c>
      <c r="U96">
        <v>201</v>
      </c>
      <c r="V96">
        <v>418.5</v>
      </c>
      <c r="W96">
        <v>135.5</v>
      </c>
      <c r="X96">
        <v>230</v>
      </c>
      <c r="Y96">
        <v>473</v>
      </c>
      <c r="Z96">
        <v>168.5</v>
      </c>
      <c r="AA96">
        <v>61.5</v>
      </c>
      <c r="AB96">
        <v>255</v>
      </c>
      <c r="AC96">
        <f t="shared" si="3"/>
        <v>181.45</v>
      </c>
    </row>
    <row r="97" spans="1:29" x14ac:dyDescent="0.25">
      <c r="A97">
        <v>96</v>
      </c>
      <c r="B97" t="s">
        <v>33</v>
      </c>
      <c r="C97" t="s">
        <v>31</v>
      </c>
      <c r="D97">
        <f t="shared" si="2"/>
        <v>1</v>
      </c>
      <c r="E97">
        <v>1.5</v>
      </c>
      <c r="F97">
        <v>3.4200000000000004</v>
      </c>
      <c r="G97">
        <v>1.6</v>
      </c>
      <c r="H97">
        <v>3.5</v>
      </c>
      <c r="I97">
        <v>20.254000000000001</v>
      </c>
      <c r="J97">
        <v>0</v>
      </c>
      <c r="K97">
        <v>1.02</v>
      </c>
      <c r="L97">
        <v>1.55</v>
      </c>
      <c r="M97">
        <v>0</v>
      </c>
      <c r="N97">
        <v>19.100000000000001</v>
      </c>
      <c r="O97">
        <v>0.82</v>
      </c>
      <c r="P97">
        <v>0.33400000000000002</v>
      </c>
      <c r="Q97">
        <v>1.8</v>
      </c>
      <c r="R97">
        <v>4.1000000000000002E-2</v>
      </c>
      <c r="S97">
        <v>2.0000000000000004E-2</v>
      </c>
      <c r="T97">
        <v>0</v>
      </c>
      <c r="U97">
        <v>125</v>
      </c>
      <c r="V97">
        <v>237</v>
      </c>
      <c r="W97">
        <v>199</v>
      </c>
      <c r="X97">
        <v>78</v>
      </c>
      <c r="Y97">
        <v>319</v>
      </c>
      <c r="Z97">
        <v>119</v>
      </c>
      <c r="AA97">
        <v>45.5</v>
      </c>
      <c r="AB97">
        <v>172.60000000000002</v>
      </c>
      <c r="AC97">
        <f t="shared" si="3"/>
        <v>45.18</v>
      </c>
    </row>
    <row r="98" spans="1:29" x14ac:dyDescent="0.25">
      <c r="A98">
        <v>97</v>
      </c>
      <c r="B98" t="s">
        <v>35</v>
      </c>
      <c r="C98" t="s">
        <v>31</v>
      </c>
      <c r="D98">
        <f t="shared" si="2"/>
        <v>1</v>
      </c>
      <c r="E98">
        <v>0.5</v>
      </c>
      <c r="F98">
        <v>11.264999999999999</v>
      </c>
      <c r="G98">
        <v>0.46499999999999997</v>
      </c>
      <c r="H98">
        <v>1.3499999999999999</v>
      </c>
      <c r="I98">
        <v>7.1954999999999991</v>
      </c>
      <c r="J98">
        <v>0</v>
      </c>
      <c r="K98">
        <v>1.74</v>
      </c>
      <c r="L98">
        <v>0.24</v>
      </c>
      <c r="M98">
        <v>0</v>
      </c>
      <c r="N98">
        <v>6.1499999999999995</v>
      </c>
      <c r="O98">
        <v>0.7649999999999999</v>
      </c>
      <c r="P98">
        <v>0.28050000000000003</v>
      </c>
      <c r="Q98">
        <v>1.2</v>
      </c>
      <c r="R98">
        <v>4.9500000000000002E-2</v>
      </c>
      <c r="S98">
        <v>1.4999999999999999E-2</v>
      </c>
      <c r="T98">
        <v>0</v>
      </c>
      <c r="U98">
        <v>58.8</v>
      </c>
      <c r="V98">
        <v>174.9</v>
      </c>
      <c r="W98">
        <v>26.4</v>
      </c>
      <c r="X98">
        <v>76.8</v>
      </c>
      <c r="Y98">
        <v>112.95</v>
      </c>
      <c r="Z98">
        <v>49.05</v>
      </c>
      <c r="AA98">
        <v>26.7</v>
      </c>
      <c r="AB98">
        <v>72.45</v>
      </c>
      <c r="AC98">
        <f t="shared" si="3"/>
        <v>55.124999999999993</v>
      </c>
    </row>
    <row r="99" spans="1:29" x14ac:dyDescent="0.25">
      <c r="A99">
        <v>98</v>
      </c>
      <c r="B99" t="s">
        <v>44</v>
      </c>
      <c r="C99" t="s">
        <v>31</v>
      </c>
      <c r="D99">
        <f t="shared" si="2"/>
        <v>1</v>
      </c>
      <c r="E99">
        <v>6</v>
      </c>
      <c r="F99">
        <v>29.64</v>
      </c>
      <c r="G99">
        <v>12.620000000000001</v>
      </c>
      <c r="H99">
        <v>10.135000000000002</v>
      </c>
      <c r="I99">
        <v>14.97</v>
      </c>
      <c r="J99">
        <v>0</v>
      </c>
      <c r="K99">
        <v>22.290000000000003</v>
      </c>
      <c r="L99">
        <v>0.32000000000000006</v>
      </c>
      <c r="M99">
        <v>0</v>
      </c>
      <c r="N99">
        <v>13.000000000000002</v>
      </c>
      <c r="O99">
        <v>1.0349999999999999</v>
      </c>
      <c r="P99">
        <v>0.93500000000000005</v>
      </c>
      <c r="Q99">
        <v>11</v>
      </c>
      <c r="R99">
        <v>0.20250000000000001</v>
      </c>
      <c r="S99">
        <v>6.6500000000000004E-2</v>
      </c>
      <c r="T99">
        <v>0</v>
      </c>
      <c r="U99">
        <v>391.3</v>
      </c>
      <c r="V99">
        <v>758.3</v>
      </c>
      <c r="W99">
        <v>488.65</v>
      </c>
      <c r="X99">
        <v>352.5</v>
      </c>
      <c r="Y99">
        <v>778.40000000000009</v>
      </c>
      <c r="Z99">
        <v>366.3</v>
      </c>
      <c r="AA99">
        <v>115.95</v>
      </c>
      <c r="AB99">
        <v>466.5</v>
      </c>
      <c r="AC99">
        <f t="shared" si="3"/>
        <v>273.32</v>
      </c>
    </row>
    <row r="100" spans="1:29" x14ac:dyDescent="0.25">
      <c r="A100">
        <v>99</v>
      </c>
      <c r="B100" t="s">
        <v>25</v>
      </c>
      <c r="C100" t="s">
        <v>31</v>
      </c>
      <c r="D100">
        <f t="shared" si="2"/>
        <v>1</v>
      </c>
      <c r="E100">
        <v>6</v>
      </c>
      <c r="F100">
        <v>37.29</v>
      </c>
      <c r="G100">
        <v>6.6050000000000004</v>
      </c>
      <c r="H100">
        <v>16.040000000000003</v>
      </c>
      <c r="I100">
        <v>16.753499999999999</v>
      </c>
      <c r="J100">
        <v>0</v>
      </c>
      <c r="K100">
        <v>34.285000000000004</v>
      </c>
      <c r="L100">
        <v>0.4</v>
      </c>
      <c r="M100">
        <v>0</v>
      </c>
      <c r="N100">
        <v>15.05</v>
      </c>
      <c r="O100">
        <v>1.2000000000000002</v>
      </c>
      <c r="P100">
        <v>0.50349999999999995</v>
      </c>
      <c r="Q100">
        <v>1.2000000000000002</v>
      </c>
      <c r="R100">
        <v>0.128</v>
      </c>
      <c r="S100">
        <v>5.3999999999999999E-2</v>
      </c>
      <c r="T100">
        <v>0</v>
      </c>
      <c r="U100">
        <v>573</v>
      </c>
      <c r="V100">
        <v>1178.5</v>
      </c>
      <c r="W100">
        <v>943.5</v>
      </c>
      <c r="X100">
        <v>622</v>
      </c>
      <c r="Y100">
        <v>1121</v>
      </c>
      <c r="Z100">
        <v>600.5</v>
      </c>
      <c r="AA100">
        <v>181.5</v>
      </c>
      <c r="AB100">
        <v>703</v>
      </c>
      <c r="AC100">
        <f t="shared" si="3"/>
        <v>273.565</v>
      </c>
    </row>
    <row r="101" spans="1:29" x14ac:dyDescent="0.25">
      <c r="A101">
        <v>100</v>
      </c>
      <c r="B101" t="s">
        <v>64</v>
      </c>
      <c r="C101" t="s">
        <v>31</v>
      </c>
      <c r="D101">
        <f t="shared" si="2"/>
        <v>1</v>
      </c>
      <c r="E101">
        <v>8</v>
      </c>
      <c r="F101">
        <v>73.380000000000024</v>
      </c>
      <c r="G101">
        <v>17.29</v>
      </c>
      <c r="H101">
        <v>18.950000000000003</v>
      </c>
      <c r="I101">
        <v>166.05800000000002</v>
      </c>
      <c r="J101">
        <v>13.9</v>
      </c>
      <c r="K101">
        <v>108.05000000000003</v>
      </c>
      <c r="L101">
        <v>0.52</v>
      </c>
      <c r="M101">
        <v>0</v>
      </c>
      <c r="N101">
        <v>154.5</v>
      </c>
      <c r="O101">
        <v>8.74</v>
      </c>
      <c r="P101">
        <v>2.8179999999999996</v>
      </c>
      <c r="Q101">
        <v>197.5</v>
      </c>
      <c r="R101">
        <v>0.32700000000000001</v>
      </c>
      <c r="S101">
        <v>0.24000000000000002</v>
      </c>
      <c r="T101">
        <v>13.9</v>
      </c>
      <c r="U101">
        <v>732.7</v>
      </c>
      <c r="V101">
        <v>1259.5</v>
      </c>
      <c r="W101">
        <v>1020.4</v>
      </c>
      <c r="X101">
        <v>960.2</v>
      </c>
      <c r="Y101">
        <v>1435.2</v>
      </c>
      <c r="Z101">
        <v>725.2</v>
      </c>
      <c r="AA101">
        <v>217.49999999999997</v>
      </c>
      <c r="AB101">
        <v>835.2</v>
      </c>
      <c r="AC101">
        <f t="shared" si="3"/>
        <v>525.97</v>
      </c>
    </row>
    <row r="102" spans="1:29" x14ac:dyDescent="0.25">
      <c r="A102">
        <v>101</v>
      </c>
      <c r="B102" t="s">
        <v>46</v>
      </c>
      <c r="C102" t="s">
        <v>31</v>
      </c>
      <c r="D102">
        <f t="shared" si="2"/>
        <v>1</v>
      </c>
      <c r="E102">
        <v>2</v>
      </c>
      <c r="F102">
        <v>19.574999999999999</v>
      </c>
      <c r="G102">
        <v>7.2350000000000012</v>
      </c>
      <c r="H102">
        <v>6.43</v>
      </c>
      <c r="I102">
        <v>26.876000000000001</v>
      </c>
      <c r="J102">
        <v>11.25</v>
      </c>
      <c r="K102">
        <v>41.355000000000004</v>
      </c>
      <c r="L102">
        <v>0.47000000000000003</v>
      </c>
      <c r="M102">
        <v>0</v>
      </c>
      <c r="N102">
        <v>25.349999999999994</v>
      </c>
      <c r="O102">
        <v>0.82499999999999996</v>
      </c>
      <c r="P102">
        <v>0.70099999999999996</v>
      </c>
      <c r="Q102">
        <v>2.5499999999999998</v>
      </c>
      <c r="R102">
        <v>0.13850000000000001</v>
      </c>
      <c r="S102">
        <v>5.2500000000000005E-2</v>
      </c>
      <c r="T102">
        <v>11.25</v>
      </c>
      <c r="U102">
        <v>206.10000000000002</v>
      </c>
      <c r="V102">
        <v>408.9</v>
      </c>
      <c r="W102">
        <v>281.34999999999997</v>
      </c>
      <c r="X102">
        <v>207.54999999999998</v>
      </c>
      <c r="Y102">
        <v>438.54999999999995</v>
      </c>
      <c r="Z102">
        <v>202.15</v>
      </c>
      <c r="AA102">
        <v>52.8</v>
      </c>
      <c r="AB102">
        <v>251.54999999999998</v>
      </c>
      <c r="AC102">
        <f t="shared" si="3"/>
        <v>170.07499999999999</v>
      </c>
    </row>
    <row r="103" spans="1:29" x14ac:dyDescent="0.25">
      <c r="A103">
        <v>102</v>
      </c>
      <c r="B103" t="s">
        <v>26</v>
      </c>
      <c r="C103" t="s">
        <v>31</v>
      </c>
      <c r="D103">
        <f t="shared" si="2"/>
        <v>1</v>
      </c>
      <c r="E103">
        <v>3</v>
      </c>
      <c r="F103">
        <v>22.125</v>
      </c>
      <c r="G103">
        <v>9.2200000000000006</v>
      </c>
      <c r="H103">
        <v>8.5200000000000014</v>
      </c>
      <c r="I103">
        <v>23.169</v>
      </c>
      <c r="J103">
        <v>0</v>
      </c>
      <c r="K103">
        <v>29.324999999999999</v>
      </c>
      <c r="L103">
        <v>0.2</v>
      </c>
      <c r="M103">
        <v>0</v>
      </c>
      <c r="N103">
        <v>20.650000000000002</v>
      </c>
      <c r="O103">
        <v>1.4700000000000002</v>
      </c>
      <c r="P103">
        <v>1.0490000000000002</v>
      </c>
      <c r="Q103">
        <v>52</v>
      </c>
      <c r="R103">
        <v>0.12000000000000001</v>
      </c>
      <c r="S103">
        <v>0.14100000000000001</v>
      </c>
      <c r="T103">
        <v>0</v>
      </c>
      <c r="U103">
        <v>359.1</v>
      </c>
      <c r="V103">
        <v>637.85</v>
      </c>
      <c r="W103">
        <v>457.15000000000003</v>
      </c>
      <c r="X103">
        <v>373.6</v>
      </c>
      <c r="Y103">
        <v>692.1</v>
      </c>
      <c r="Z103">
        <v>322.05</v>
      </c>
      <c r="AA103">
        <v>110.55000000000001</v>
      </c>
      <c r="AB103">
        <v>392.29999999999995</v>
      </c>
      <c r="AC103">
        <f t="shared" si="3"/>
        <v>205.96</v>
      </c>
    </row>
    <row r="104" spans="1:29" x14ac:dyDescent="0.25">
      <c r="A104">
        <v>103</v>
      </c>
      <c r="B104" t="s">
        <v>48</v>
      </c>
      <c r="C104" t="s">
        <v>31</v>
      </c>
      <c r="D104">
        <f t="shared" si="2"/>
        <v>1</v>
      </c>
      <c r="E104">
        <v>2.5</v>
      </c>
      <c r="F104">
        <v>33.099999999999994</v>
      </c>
      <c r="G104">
        <v>7.2550000000000008</v>
      </c>
      <c r="H104">
        <v>7.7</v>
      </c>
      <c r="I104">
        <v>26.220500000000001</v>
      </c>
      <c r="J104">
        <v>14</v>
      </c>
      <c r="K104">
        <v>95.885000000000005</v>
      </c>
      <c r="L104">
        <v>1.2600000000000002</v>
      </c>
      <c r="M104">
        <v>0</v>
      </c>
      <c r="N104">
        <v>24.450000000000003</v>
      </c>
      <c r="O104">
        <v>1.1000000000000001</v>
      </c>
      <c r="P104">
        <v>0.67049999999999998</v>
      </c>
      <c r="Q104">
        <v>52</v>
      </c>
      <c r="R104">
        <v>0.158</v>
      </c>
      <c r="S104">
        <v>7.2000000000000008E-2</v>
      </c>
      <c r="T104">
        <v>14</v>
      </c>
      <c r="U104">
        <v>210.20000000000002</v>
      </c>
      <c r="V104">
        <v>376.8</v>
      </c>
      <c r="W104">
        <v>223.40000000000003</v>
      </c>
      <c r="X104">
        <v>257.20000000000005</v>
      </c>
      <c r="Y104">
        <v>418.40000000000003</v>
      </c>
      <c r="Z104">
        <v>185</v>
      </c>
      <c r="AA104">
        <v>91</v>
      </c>
      <c r="AB104">
        <v>316.2</v>
      </c>
      <c r="AC104">
        <f t="shared" si="3"/>
        <v>231.01499999999999</v>
      </c>
    </row>
    <row r="105" spans="1:29" x14ac:dyDescent="0.25">
      <c r="A105">
        <v>104</v>
      </c>
      <c r="B105" t="s">
        <v>50</v>
      </c>
      <c r="C105" t="s">
        <v>31</v>
      </c>
      <c r="D105">
        <f t="shared" si="2"/>
        <v>1</v>
      </c>
      <c r="E105">
        <v>8</v>
      </c>
      <c r="F105">
        <v>38.33</v>
      </c>
      <c r="G105">
        <v>13.260000000000002</v>
      </c>
      <c r="H105">
        <v>10.16</v>
      </c>
      <c r="I105">
        <v>24.217999999999996</v>
      </c>
      <c r="J105">
        <v>0.8</v>
      </c>
      <c r="K105">
        <v>57.410000000000004</v>
      </c>
      <c r="L105">
        <v>0.8</v>
      </c>
      <c r="M105">
        <v>0</v>
      </c>
      <c r="N105">
        <v>22.1</v>
      </c>
      <c r="O105">
        <v>1.1599999999999999</v>
      </c>
      <c r="P105">
        <v>0.95800000000000007</v>
      </c>
      <c r="Q105">
        <v>1.4000000000000001</v>
      </c>
      <c r="R105">
        <v>0.20200000000000001</v>
      </c>
      <c r="S105">
        <v>7.2000000000000008E-2</v>
      </c>
      <c r="T105">
        <v>0.8</v>
      </c>
      <c r="U105">
        <v>339.4</v>
      </c>
      <c r="V105">
        <v>681.90000000000009</v>
      </c>
      <c r="W105">
        <v>416.70000000000005</v>
      </c>
      <c r="X105">
        <v>346.6</v>
      </c>
      <c r="Y105">
        <v>736.8</v>
      </c>
      <c r="Z105">
        <v>321.7</v>
      </c>
      <c r="AA105">
        <v>100.9</v>
      </c>
      <c r="AB105">
        <v>441.6</v>
      </c>
      <c r="AC105">
        <f t="shared" si="3"/>
        <v>314.90000000000003</v>
      </c>
    </row>
    <row r="106" spans="1:29" x14ac:dyDescent="0.25">
      <c r="A106">
        <v>105</v>
      </c>
      <c r="B106" t="s">
        <v>65</v>
      </c>
      <c r="C106" t="s">
        <v>31</v>
      </c>
      <c r="D106">
        <f t="shared" si="2"/>
        <v>1</v>
      </c>
      <c r="E106">
        <v>10</v>
      </c>
      <c r="F106">
        <v>40.67</v>
      </c>
      <c r="G106">
        <v>12.660000000000002</v>
      </c>
      <c r="H106">
        <v>10.6</v>
      </c>
      <c r="I106">
        <v>32.246000000000002</v>
      </c>
      <c r="J106">
        <v>5.2</v>
      </c>
      <c r="K106">
        <v>55.25</v>
      </c>
      <c r="L106">
        <v>0.84000000000000008</v>
      </c>
      <c r="M106">
        <v>0</v>
      </c>
      <c r="N106">
        <v>29.1</v>
      </c>
      <c r="O106">
        <v>1.66</v>
      </c>
      <c r="P106">
        <v>1.4860000000000002</v>
      </c>
      <c r="Q106">
        <v>138.19999999999999</v>
      </c>
      <c r="R106">
        <v>0.12400000000000001</v>
      </c>
      <c r="S106">
        <v>6.4000000000000001E-2</v>
      </c>
      <c r="T106">
        <v>5.2</v>
      </c>
      <c r="U106">
        <v>412.2</v>
      </c>
      <c r="V106">
        <v>751.1</v>
      </c>
      <c r="W106">
        <v>498.70000000000005</v>
      </c>
      <c r="X106">
        <v>349.2</v>
      </c>
      <c r="Y106">
        <v>784.2</v>
      </c>
      <c r="Z106">
        <v>360.70000000000005</v>
      </c>
      <c r="AA106">
        <v>90.5</v>
      </c>
      <c r="AB106">
        <v>463.80000000000007</v>
      </c>
      <c r="AC106">
        <f t="shared" si="3"/>
        <v>320.7</v>
      </c>
    </row>
    <row r="107" spans="1:29" x14ac:dyDescent="0.25">
      <c r="A107">
        <v>106</v>
      </c>
      <c r="B107" t="s">
        <v>51</v>
      </c>
      <c r="C107" t="s">
        <v>31</v>
      </c>
      <c r="D107">
        <f t="shared" si="2"/>
        <v>1</v>
      </c>
      <c r="E107">
        <v>2</v>
      </c>
      <c r="F107">
        <v>17.100000000000001</v>
      </c>
      <c r="G107">
        <v>12.21</v>
      </c>
      <c r="H107">
        <v>6.0600000000000005</v>
      </c>
      <c r="I107">
        <v>37.305</v>
      </c>
      <c r="J107">
        <v>0.8</v>
      </c>
      <c r="K107">
        <v>54.09</v>
      </c>
      <c r="L107">
        <v>0.16000000000000003</v>
      </c>
      <c r="M107">
        <v>0</v>
      </c>
      <c r="N107">
        <v>35.700000000000003</v>
      </c>
      <c r="O107">
        <v>1.08</v>
      </c>
      <c r="P107">
        <v>0.52500000000000002</v>
      </c>
      <c r="Q107">
        <v>104.2</v>
      </c>
      <c r="R107">
        <v>7.400000000000001E-2</v>
      </c>
      <c r="S107">
        <v>7.2000000000000008E-2</v>
      </c>
      <c r="T107">
        <v>0.8</v>
      </c>
      <c r="U107">
        <v>245.40000000000003</v>
      </c>
      <c r="V107">
        <v>440</v>
      </c>
      <c r="W107">
        <v>271.40000000000003</v>
      </c>
      <c r="X107">
        <v>276.40000000000003</v>
      </c>
      <c r="Y107">
        <v>478.40000000000003</v>
      </c>
      <c r="Z107">
        <v>217.8</v>
      </c>
      <c r="AA107">
        <v>73.2</v>
      </c>
      <c r="AB107">
        <v>262</v>
      </c>
      <c r="AC107">
        <f t="shared" si="3"/>
        <v>202.85000000000002</v>
      </c>
    </row>
    <row r="108" spans="1:29" x14ac:dyDescent="0.25">
      <c r="A108">
        <v>107</v>
      </c>
      <c r="B108" t="s">
        <v>67</v>
      </c>
      <c r="C108" t="s">
        <v>31</v>
      </c>
      <c r="D108">
        <f t="shared" si="2"/>
        <v>1</v>
      </c>
      <c r="E108">
        <v>2</v>
      </c>
      <c r="F108">
        <v>6.931</v>
      </c>
      <c r="G108">
        <v>2.0760000000000001</v>
      </c>
      <c r="H108">
        <v>1.0190000000000001</v>
      </c>
      <c r="I108">
        <v>32.489300000000007</v>
      </c>
      <c r="J108">
        <v>9.5399999999999991</v>
      </c>
      <c r="K108">
        <v>48.280999999999999</v>
      </c>
      <c r="L108">
        <v>0.43700000000000006</v>
      </c>
      <c r="M108">
        <v>0</v>
      </c>
      <c r="N108">
        <v>30.61</v>
      </c>
      <c r="O108">
        <v>1.742</v>
      </c>
      <c r="P108">
        <v>0.13730000000000003</v>
      </c>
      <c r="Q108">
        <v>2.3800000000000003</v>
      </c>
      <c r="R108">
        <v>1.6899999999999998E-2</v>
      </c>
      <c r="S108">
        <v>2.7900000000000001E-2</v>
      </c>
      <c r="T108">
        <v>9.5399999999999991</v>
      </c>
      <c r="U108">
        <v>24.16</v>
      </c>
      <c r="V108">
        <v>50.46</v>
      </c>
      <c r="W108">
        <v>37.22</v>
      </c>
      <c r="X108">
        <v>27.200000000000003</v>
      </c>
      <c r="Y108">
        <v>51.480000000000004</v>
      </c>
      <c r="Z108">
        <v>33.56</v>
      </c>
      <c r="AA108">
        <v>11.46</v>
      </c>
      <c r="AB108">
        <v>43</v>
      </c>
      <c r="AC108">
        <f t="shared" si="3"/>
        <v>51.358000000000004</v>
      </c>
    </row>
    <row r="109" spans="1:29" x14ac:dyDescent="0.25">
      <c r="A109">
        <v>108</v>
      </c>
      <c r="B109" t="s">
        <v>52</v>
      </c>
      <c r="C109" t="s">
        <v>53</v>
      </c>
      <c r="D109">
        <f t="shared" si="2"/>
        <v>0.5</v>
      </c>
      <c r="E109">
        <v>2</v>
      </c>
      <c r="F109">
        <v>4.5039999999999996</v>
      </c>
      <c r="G109">
        <v>2.294</v>
      </c>
      <c r="H109">
        <v>2.6</v>
      </c>
      <c r="I109">
        <v>69.077399999999997</v>
      </c>
      <c r="J109">
        <v>32</v>
      </c>
      <c r="K109">
        <v>91.201999999999998</v>
      </c>
      <c r="L109">
        <v>1.7</v>
      </c>
      <c r="M109">
        <v>0</v>
      </c>
      <c r="N109">
        <v>66.180000000000007</v>
      </c>
      <c r="O109">
        <v>2.044</v>
      </c>
      <c r="P109">
        <v>0.85339999999999994</v>
      </c>
      <c r="Q109">
        <v>243</v>
      </c>
      <c r="R109">
        <v>0.04</v>
      </c>
      <c r="S109">
        <v>0.11</v>
      </c>
      <c r="T109">
        <v>32</v>
      </c>
      <c r="U109">
        <v>100</v>
      </c>
      <c r="V109">
        <v>182</v>
      </c>
      <c r="W109">
        <v>147</v>
      </c>
      <c r="X109">
        <v>36</v>
      </c>
      <c r="Y109">
        <v>192</v>
      </c>
      <c r="Z109">
        <v>114</v>
      </c>
      <c r="AA109">
        <v>36</v>
      </c>
      <c r="AB109">
        <v>120</v>
      </c>
      <c r="AC109">
        <f t="shared" si="3"/>
        <v>52.461999999999996</v>
      </c>
    </row>
    <row r="110" spans="1:29" x14ac:dyDescent="0.25">
      <c r="A110">
        <v>109</v>
      </c>
      <c r="B110" t="s">
        <v>55</v>
      </c>
      <c r="C110" t="s">
        <v>53</v>
      </c>
      <c r="D110">
        <f t="shared" si="2"/>
        <v>0.5</v>
      </c>
      <c r="E110">
        <v>2</v>
      </c>
      <c r="F110">
        <v>5.0999999999999996</v>
      </c>
      <c r="G110">
        <v>10.946999999999999</v>
      </c>
      <c r="H110">
        <v>9.8999999999999986</v>
      </c>
      <c r="I110">
        <v>120.1377</v>
      </c>
      <c r="J110">
        <v>0</v>
      </c>
      <c r="K110">
        <v>125.70299999999999</v>
      </c>
      <c r="L110">
        <v>0</v>
      </c>
      <c r="M110">
        <v>0</v>
      </c>
      <c r="N110">
        <v>117.39</v>
      </c>
      <c r="O110">
        <v>1.8599999999999999</v>
      </c>
      <c r="P110">
        <v>0.88769999999999993</v>
      </c>
      <c r="Q110">
        <v>0</v>
      </c>
      <c r="R110">
        <v>0.09</v>
      </c>
      <c r="S110">
        <v>0.03</v>
      </c>
      <c r="T110">
        <v>0</v>
      </c>
      <c r="U110">
        <v>397.5</v>
      </c>
      <c r="V110">
        <v>766.5</v>
      </c>
      <c r="W110">
        <v>591</v>
      </c>
      <c r="X110">
        <v>270</v>
      </c>
      <c r="Y110">
        <v>864</v>
      </c>
      <c r="Z110">
        <v>384</v>
      </c>
      <c r="AA110">
        <v>139.5</v>
      </c>
      <c r="AB110">
        <v>444</v>
      </c>
      <c r="AC110">
        <f t="shared" si="3"/>
        <v>158.523</v>
      </c>
    </row>
    <row r="111" spans="1:29" x14ac:dyDescent="0.25">
      <c r="A111">
        <v>110</v>
      </c>
      <c r="B111" t="s">
        <v>56</v>
      </c>
      <c r="C111" t="s">
        <v>53</v>
      </c>
      <c r="D111">
        <f t="shared" si="2"/>
        <v>0.5</v>
      </c>
      <c r="E111">
        <v>2</v>
      </c>
      <c r="F111">
        <v>5.5</v>
      </c>
      <c r="G111">
        <v>18.997</v>
      </c>
      <c r="H111">
        <v>24.5</v>
      </c>
      <c r="I111">
        <v>322.40269999999998</v>
      </c>
      <c r="J111">
        <v>0</v>
      </c>
      <c r="K111">
        <v>52.003</v>
      </c>
      <c r="L111">
        <v>1</v>
      </c>
      <c r="M111">
        <v>0</v>
      </c>
      <c r="N111">
        <v>313.39</v>
      </c>
      <c r="O111">
        <v>6.46</v>
      </c>
      <c r="P111">
        <v>2.5527000000000002</v>
      </c>
      <c r="Q111">
        <v>2</v>
      </c>
      <c r="R111">
        <v>0.02</v>
      </c>
      <c r="S111">
        <v>0.05</v>
      </c>
      <c r="T111">
        <v>0</v>
      </c>
      <c r="U111">
        <v>1031</v>
      </c>
      <c r="V111">
        <v>1719</v>
      </c>
      <c r="W111">
        <v>1389</v>
      </c>
      <c r="X111">
        <v>603</v>
      </c>
      <c r="Y111">
        <v>2219</v>
      </c>
      <c r="Z111">
        <v>830</v>
      </c>
      <c r="AA111">
        <v>0</v>
      </c>
      <c r="AB111">
        <v>1067</v>
      </c>
      <c r="AC111">
        <f t="shared" si="3"/>
        <v>292.97300000000001</v>
      </c>
    </row>
    <row r="112" spans="1:29" x14ac:dyDescent="0.25">
      <c r="A112">
        <v>111</v>
      </c>
      <c r="B112" t="s">
        <v>58</v>
      </c>
      <c r="C112" t="s">
        <v>53</v>
      </c>
      <c r="D112">
        <f t="shared" si="2"/>
        <v>0.5</v>
      </c>
      <c r="E112">
        <v>2</v>
      </c>
      <c r="F112">
        <v>6.0039999999999996</v>
      </c>
      <c r="G112">
        <v>2.194</v>
      </c>
      <c r="H112">
        <v>1.5</v>
      </c>
      <c r="I112">
        <v>40.257400000000004</v>
      </c>
      <c r="J112">
        <v>1</v>
      </c>
      <c r="K112">
        <v>91.801999999999992</v>
      </c>
      <c r="L112">
        <v>2.6</v>
      </c>
      <c r="M112">
        <v>0</v>
      </c>
      <c r="N112">
        <v>34.18</v>
      </c>
      <c r="O112">
        <v>5.5439999999999996</v>
      </c>
      <c r="P112">
        <v>0.53339999999999999</v>
      </c>
      <c r="Q112">
        <v>2</v>
      </c>
      <c r="R112">
        <v>0.04</v>
      </c>
      <c r="S112">
        <v>0.05</v>
      </c>
      <c r="T112">
        <v>1</v>
      </c>
      <c r="U112">
        <v>63</v>
      </c>
      <c r="V112">
        <v>0</v>
      </c>
      <c r="W112">
        <v>0</v>
      </c>
      <c r="X112">
        <v>29</v>
      </c>
      <c r="Y112">
        <v>90</v>
      </c>
      <c r="Z112">
        <v>63</v>
      </c>
      <c r="AA112">
        <v>19</v>
      </c>
      <c r="AB112">
        <v>58</v>
      </c>
      <c r="AC112">
        <f t="shared" si="3"/>
        <v>54.962000000000003</v>
      </c>
    </row>
    <row r="113" spans="1:29" x14ac:dyDescent="0.25">
      <c r="A113">
        <v>112</v>
      </c>
      <c r="B113" t="s">
        <v>59</v>
      </c>
      <c r="C113" t="s">
        <v>53</v>
      </c>
      <c r="D113">
        <f t="shared" si="2"/>
        <v>0.5</v>
      </c>
      <c r="E113">
        <v>3</v>
      </c>
      <c r="F113">
        <v>7.4439999999999991</v>
      </c>
      <c r="G113">
        <v>11.053999999999998</v>
      </c>
      <c r="H113">
        <v>5.3600000000000012</v>
      </c>
      <c r="I113">
        <v>24.287400000000002</v>
      </c>
      <c r="J113">
        <v>2.4</v>
      </c>
      <c r="K113">
        <v>96.781999999999996</v>
      </c>
      <c r="L113">
        <v>2.1</v>
      </c>
      <c r="M113">
        <v>0</v>
      </c>
      <c r="N113">
        <v>22.98</v>
      </c>
      <c r="O113">
        <v>0.66400000000000015</v>
      </c>
      <c r="P113">
        <v>0.64339999999999997</v>
      </c>
      <c r="Q113">
        <v>2.6</v>
      </c>
      <c r="R113">
        <v>0.154</v>
      </c>
      <c r="S113">
        <v>4.5999999999999999E-2</v>
      </c>
      <c r="T113">
        <v>2.4</v>
      </c>
      <c r="U113">
        <v>195.8</v>
      </c>
      <c r="V113">
        <v>368</v>
      </c>
      <c r="W113">
        <v>214</v>
      </c>
      <c r="X113">
        <v>132.60000000000002</v>
      </c>
      <c r="Y113">
        <v>473.40000000000003</v>
      </c>
      <c r="Z113">
        <v>155</v>
      </c>
      <c r="AA113">
        <v>81.800000000000011</v>
      </c>
      <c r="AB113">
        <v>299.39999999999998</v>
      </c>
      <c r="AC113">
        <f t="shared" si="3"/>
        <v>154.90199999999999</v>
      </c>
    </row>
    <row r="114" spans="1:29" x14ac:dyDescent="0.25">
      <c r="A114">
        <v>113</v>
      </c>
      <c r="B114" t="s">
        <v>101</v>
      </c>
      <c r="C114" t="s">
        <v>53</v>
      </c>
      <c r="D114">
        <f t="shared" si="2"/>
        <v>0.5</v>
      </c>
      <c r="E114">
        <v>3</v>
      </c>
      <c r="F114">
        <v>8.3000000000000007</v>
      </c>
      <c r="G114">
        <v>10.545000000000002</v>
      </c>
      <c r="H114">
        <v>8.75</v>
      </c>
      <c r="I114">
        <v>261.31450000000001</v>
      </c>
      <c r="J114">
        <v>37.5</v>
      </c>
      <c r="K114">
        <v>225.255</v>
      </c>
      <c r="L114">
        <v>1.35</v>
      </c>
      <c r="M114">
        <v>0</v>
      </c>
      <c r="N114">
        <v>256.14999999999998</v>
      </c>
      <c r="O114">
        <v>3.7500000000000004</v>
      </c>
      <c r="P114">
        <v>1.4144999999999999</v>
      </c>
      <c r="Q114">
        <v>20</v>
      </c>
      <c r="R114">
        <v>0.12</v>
      </c>
      <c r="S114">
        <v>0.11</v>
      </c>
      <c r="T114">
        <v>37.5</v>
      </c>
      <c r="U114">
        <v>333</v>
      </c>
      <c r="V114">
        <v>605.5</v>
      </c>
      <c r="W114">
        <v>477</v>
      </c>
      <c r="X114">
        <v>236.5</v>
      </c>
      <c r="Y114">
        <v>684.5</v>
      </c>
      <c r="Z114">
        <v>317</v>
      </c>
      <c r="AA114">
        <v>107.5</v>
      </c>
      <c r="AB114">
        <v>377.5</v>
      </c>
      <c r="AC114">
        <f t="shared" si="3"/>
        <v>165.80500000000001</v>
      </c>
    </row>
    <row r="115" spans="1:29" x14ac:dyDescent="0.25">
      <c r="A115">
        <v>114</v>
      </c>
      <c r="B115" t="s">
        <v>72</v>
      </c>
      <c r="C115" t="s">
        <v>53</v>
      </c>
      <c r="D115">
        <f t="shared" si="2"/>
        <v>0.5</v>
      </c>
      <c r="E115">
        <v>5</v>
      </c>
      <c r="F115">
        <v>40.24</v>
      </c>
      <c r="G115">
        <v>6.2550000000000008</v>
      </c>
      <c r="H115">
        <v>15.540000000000001</v>
      </c>
      <c r="I115">
        <v>33.723499999999994</v>
      </c>
      <c r="J115">
        <v>34.5</v>
      </c>
      <c r="K115">
        <v>230.48499999999999</v>
      </c>
      <c r="L115">
        <v>2.75</v>
      </c>
      <c r="M115">
        <v>0</v>
      </c>
      <c r="N115">
        <v>31.049999999999997</v>
      </c>
      <c r="O115">
        <v>1.8000000000000003</v>
      </c>
      <c r="P115">
        <v>0.87349999999999994</v>
      </c>
      <c r="Q115">
        <v>175.2</v>
      </c>
      <c r="R115">
        <v>0.248</v>
      </c>
      <c r="S115">
        <v>7.9000000000000001E-2</v>
      </c>
      <c r="T115">
        <v>34.5</v>
      </c>
      <c r="U115">
        <v>391</v>
      </c>
      <c r="V115">
        <v>785</v>
      </c>
      <c r="W115">
        <v>831.5</v>
      </c>
      <c r="X115">
        <v>412.5</v>
      </c>
      <c r="Y115">
        <v>672</v>
      </c>
      <c r="Z115">
        <v>449</v>
      </c>
      <c r="AA115">
        <v>183</v>
      </c>
      <c r="AB115">
        <v>649</v>
      </c>
      <c r="AC115">
        <f t="shared" si="3"/>
        <v>284.91500000000002</v>
      </c>
    </row>
    <row r="116" spans="1:29" x14ac:dyDescent="0.25">
      <c r="A116">
        <v>115</v>
      </c>
      <c r="B116" t="s">
        <v>73</v>
      </c>
      <c r="C116" t="s">
        <v>53</v>
      </c>
      <c r="D116">
        <f t="shared" si="2"/>
        <v>0.5</v>
      </c>
      <c r="E116">
        <v>5</v>
      </c>
      <c r="F116">
        <v>5.6</v>
      </c>
      <c r="G116">
        <v>13.445</v>
      </c>
      <c r="H116">
        <v>30.299999999999997</v>
      </c>
      <c r="I116">
        <v>163.81949999999998</v>
      </c>
      <c r="J116">
        <v>0</v>
      </c>
      <c r="K116">
        <v>203.10499999999999</v>
      </c>
      <c r="L116">
        <v>0</v>
      </c>
      <c r="M116">
        <v>0</v>
      </c>
      <c r="N116">
        <v>159.65</v>
      </c>
      <c r="O116">
        <v>2.4</v>
      </c>
      <c r="P116">
        <v>1.7694999999999999</v>
      </c>
      <c r="Q116">
        <v>14</v>
      </c>
      <c r="R116">
        <v>0.13</v>
      </c>
      <c r="S116">
        <v>0.16</v>
      </c>
      <c r="T116">
        <v>0</v>
      </c>
      <c r="U116">
        <v>1259.5</v>
      </c>
      <c r="V116">
        <v>2203.5</v>
      </c>
      <c r="W116">
        <v>2114</v>
      </c>
      <c r="X116">
        <v>1078</v>
      </c>
      <c r="Y116">
        <v>2191</v>
      </c>
      <c r="Z116">
        <v>1198</v>
      </c>
      <c r="AA116">
        <v>339.5</v>
      </c>
      <c r="AB116">
        <v>1357</v>
      </c>
      <c r="AC116">
        <f t="shared" si="3"/>
        <v>264.60499999999996</v>
      </c>
    </row>
    <row r="117" spans="1:29" x14ac:dyDescent="0.25">
      <c r="A117">
        <v>116</v>
      </c>
      <c r="B117" t="s">
        <v>74</v>
      </c>
      <c r="C117" t="s">
        <v>53</v>
      </c>
      <c r="D117">
        <f t="shared" si="2"/>
        <v>0.5</v>
      </c>
      <c r="E117">
        <v>3</v>
      </c>
      <c r="F117">
        <v>11.190000000000001</v>
      </c>
      <c r="G117">
        <v>5.2150000000000007</v>
      </c>
      <c r="H117">
        <v>0.67</v>
      </c>
      <c r="I117">
        <v>20.473500000000001</v>
      </c>
      <c r="J117">
        <v>2</v>
      </c>
      <c r="K117">
        <v>96.855000000000004</v>
      </c>
      <c r="L117">
        <v>1.01</v>
      </c>
      <c r="M117">
        <v>0</v>
      </c>
      <c r="N117">
        <v>18.95</v>
      </c>
      <c r="O117">
        <v>1.3</v>
      </c>
      <c r="P117">
        <v>0.22350000000000003</v>
      </c>
      <c r="Q117">
        <v>2.2000000000000002</v>
      </c>
      <c r="R117">
        <v>1.3000000000000001E-2</v>
      </c>
      <c r="S117">
        <v>2.5000000000000001E-2</v>
      </c>
      <c r="T117">
        <v>2</v>
      </c>
      <c r="U117">
        <v>30</v>
      </c>
      <c r="V117">
        <v>48</v>
      </c>
      <c r="W117">
        <v>42</v>
      </c>
      <c r="X117">
        <v>15</v>
      </c>
      <c r="Y117">
        <v>56</v>
      </c>
      <c r="Z117">
        <v>31</v>
      </c>
      <c r="AA117">
        <v>36</v>
      </c>
      <c r="AB117">
        <v>106</v>
      </c>
      <c r="AC117">
        <f t="shared" si="3"/>
        <v>96.39500000000001</v>
      </c>
    </row>
    <row r="118" spans="1:29" x14ac:dyDescent="0.25">
      <c r="A118">
        <v>117</v>
      </c>
      <c r="B118" t="s">
        <v>75</v>
      </c>
      <c r="C118" t="s">
        <v>53</v>
      </c>
      <c r="D118">
        <f t="shared" si="2"/>
        <v>0.5</v>
      </c>
      <c r="E118">
        <v>3</v>
      </c>
      <c r="F118">
        <v>3.04</v>
      </c>
      <c r="G118">
        <v>5.5550000000000015</v>
      </c>
      <c r="H118">
        <v>1.7400000000000002</v>
      </c>
      <c r="I118">
        <v>150.60650000000001</v>
      </c>
      <c r="J118">
        <v>0.2</v>
      </c>
      <c r="K118">
        <v>113.94499999999999</v>
      </c>
      <c r="L118">
        <v>0.66</v>
      </c>
      <c r="M118">
        <v>0</v>
      </c>
      <c r="N118">
        <v>149.05000000000001</v>
      </c>
      <c r="O118">
        <v>1.06</v>
      </c>
      <c r="P118">
        <v>0.4965</v>
      </c>
      <c r="Q118">
        <v>90</v>
      </c>
      <c r="R118">
        <v>0.02</v>
      </c>
      <c r="S118">
        <v>6.6000000000000003E-2</v>
      </c>
      <c r="T118">
        <v>0.2</v>
      </c>
      <c r="U118">
        <v>97.4</v>
      </c>
      <c r="V118">
        <v>116.4</v>
      </c>
      <c r="W118">
        <v>102.6</v>
      </c>
      <c r="X118">
        <v>18</v>
      </c>
      <c r="Y118">
        <v>127</v>
      </c>
      <c r="Z118">
        <v>55.6</v>
      </c>
      <c r="AA118">
        <v>30.8</v>
      </c>
      <c r="AB118">
        <v>82</v>
      </c>
      <c r="AC118">
        <f t="shared" si="3"/>
        <v>70.435000000000002</v>
      </c>
    </row>
    <row r="119" spans="1:29" x14ac:dyDescent="0.25">
      <c r="A119">
        <v>118</v>
      </c>
      <c r="B119" t="s">
        <v>76</v>
      </c>
      <c r="C119" t="s">
        <v>53</v>
      </c>
      <c r="D119">
        <f t="shared" si="2"/>
        <v>0.5</v>
      </c>
      <c r="E119">
        <v>3</v>
      </c>
      <c r="F119">
        <v>5.8</v>
      </c>
      <c r="G119">
        <v>5.2350000000000012</v>
      </c>
      <c r="H119">
        <v>1.8</v>
      </c>
      <c r="I119">
        <v>58.660499999999999</v>
      </c>
      <c r="J119">
        <v>40.200000000000003</v>
      </c>
      <c r="K119">
        <v>111.565</v>
      </c>
      <c r="L119">
        <v>6.52</v>
      </c>
      <c r="M119">
        <v>0</v>
      </c>
      <c r="N119">
        <v>56.449999999999996</v>
      </c>
      <c r="O119">
        <v>1.8000000000000003</v>
      </c>
      <c r="P119">
        <v>0.41049999999999998</v>
      </c>
      <c r="Q119">
        <v>1.4</v>
      </c>
      <c r="R119">
        <v>3.7999999999999999E-2</v>
      </c>
      <c r="S119">
        <v>0.04</v>
      </c>
      <c r="T119">
        <v>40.200000000000003</v>
      </c>
      <c r="U119">
        <v>49.6</v>
      </c>
      <c r="V119">
        <v>51</v>
      </c>
      <c r="W119">
        <v>52</v>
      </c>
      <c r="X119">
        <v>34.799999999999997</v>
      </c>
      <c r="Y119">
        <v>87</v>
      </c>
      <c r="Z119">
        <v>51.6</v>
      </c>
      <c r="AA119">
        <v>23.8</v>
      </c>
      <c r="AB119">
        <v>64.599999999999994</v>
      </c>
      <c r="AC119">
        <f t="shared" si="3"/>
        <v>90.555000000000007</v>
      </c>
    </row>
    <row r="120" spans="1:29" x14ac:dyDescent="0.25">
      <c r="A120">
        <v>119</v>
      </c>
      <c r="B120" t="s">
        <v>77</v>
      </c>
      <c r="C120" t="s">
        <v>53</v>
      </c>
      <c r="D120">
        <f t="shared" si="2"/>
        <v>0.5</v>
      </c>
      <c r="E120">
        <v>3</v>
      </c>
      <c r="F120">
        <v>30.92</v>
      </c>
      <c r="G120">
        <v>5.4250000000000007</v>
      </c>
      <c r="H120">
        <v>4.5</v>
      </c>
      <c r="I120">
        <v>19.900500000000001</v>
      </c>
      <c r="J120">
        <v>41.400000000000006</v>
      </c>
      <c r="K120">
        <v>162.70499999999998</v>
      </c>
      <c r="L120">
        <v>1.8700000000000003</v>
      </c>
      <c r="M120">
        <v>0</v>
      </c>
      <c r="N120">
        <v>18.350000000000001</v>
      </c>
      <c r="O120">
        <v>0.93</v>
      </c>
      <c r="P120">
        <v>0.62050000000000005</v>
      </c>
      <c r="Q120">
        <v>38.4</v>
      </c>
      <c r="R120">
        <v>0.17000000000000004</v>
      </c>
      <c r="S120">
        <v>4.1000000000000002E-2</v>
      </c>
      <c r="T120">
        <v>41.400000000000006</v>
      </c>
      <c r="U120">
        <v>15.8</v>
      </c>
      <c r="V120">
        <v>23.3</v>
      </c>
      <c r="W120">
        <v>23.599999999999998</v>
      </c>
      <c r="X120">
        <v>27.2</v>
      </c>
      <c r="Y120">
        <v>33.599999999999994</v>
      </c>
      <c r="Z120">
        <v>18.7</v>
      </c>
      <c r="AA120">
        <v>53.400000000000006</v>
      </c>
      <c r="AB120">
        <v>162.00000000000003</v>
      </c>
      <c r="AC120">
        <f t="shared" si="3"/>
        <v>194.245</v>
      </c>
    </row>
    <row r="121" spans="1:29" x14ac:dyDescent="0.25">
      <c r="A121">
        <v>120</v>
      </c>
      <c r="B121" t="s">
        <v>78</v>
      </c>
      <c r="C121" t="s">
        <v>53</v>
      </c>
      <c r="D121">
        <f t="shared" si="2"/>
        <v>0.5</v>
      </c>
      <c r="E121">
        <v>3</v>
      </c>
      <c r="F121">
        <v>14.734999999999999</v>
      </c>
      <c r="G121">
        <v>5.1250000000000009</v>
      </c>
      <c r="H121">
        <v>2.105</v>
      </c>
      <c r="I121">
        <v>21.798000000000002</v>
      </c>
      <c r="J121">
        <v>4</v>
      </c>
      <c r="K121">
        <v>97.47999999999999</v>
      </c>
      <c r="L121">
        <v>1.2149999999999999</v>
      </c>
      <c r="M121">
        <v>0</v>
      </c>
      <c r="N121">
        <v>19.599999999999998</v>
      </c>
      <c r="O121">
        <v>1.9000000000000001</v>
      </c>
      <c r="P121">
        <v>0.29799999999999999</v>
      </c>
      <c r="Q121">
        <v>1.3</v>
      </c>
      <c r="R121">
        <v>2.4500000000000001E-2</v>
      </c>
      <c r="S121">
        <v>2.75E-2</v>
      </c>
      <c r="T121">
        <v>4</v>
      </c>
      <c r="U121">
        <v>85</v>
      </c>
      <c r="V121">
        <v>111</v>
      </c>
      <c r="W121">
        <v>85</v>
      </c>
      <c r="X121">
        <v>57</v>
      </c>
      <c r="Y121">
        <v>155</v>
      </c>
      <c r="Z121">
        <v>64</v>
      </c>
      <c r="AA121">
        <v>22</v>
      </c>
      <c r="AB121">
        <v>127</v>
      </c>
      <c r="AC121">
        <f t="shared" si="3"/>
        <v>115.91500000000002</v>
      </c>
    </row>
    <row r="122" spans="1:29" x14ac:dyDescent="0.25">
      <c r="A122">
        <v>121</v>
      </c>
      <c r="B122" t="s">
        <v>79</v>
      </c>
      <c r="C122" t="s">
        <v>53</v>
      </c>
      <c r="D122">
        <f t="shared" si="2"/>
        <v>0.5</v>
      </c>
      <c r="E122">
        <v>4</v>
      </c>
      <c r="F122">
        <v>3.78</v>
      </c>
      <c r="G122">
        <v>6.9150000000000009</v>
      </c>
      <c r="H122">
        <v>3.52</v>
      </c>
      <c r="I122">
        <v>16.822500000000002</v>
      </c>
      <c r="J122">
        <v>14</v>
      </c>
      <c r="K122">
        <v>110.245</v>
      </c>
      <c r="L122">
        <v>0</v>
      </c>
      <c r="M122">
        <v>0</v>
      </c>
      <c r="N122">
        <v>15.850000000000001</v>
      </c>
      <c r="O122">
        <v>0.62</v>
      </c>
      <c r="P122">
        <v>0.35250000000000004</v>
      </c>
      <c r="Q122">
        <v>82</v>
      </c>
      <c r="R122">
        <v>3.7999999999999999E-2</v>
      </c>
      <c r="S122">
        <v>5.000000000000001E-2</v>
      </c>
      <c r="T122">
        <v>14</v>
      </c>
      <c r="U122">
        <v>142.80000000000001</v>
      </c>
      <c r="V122">
        <v>229.4</v>
      </c>
      <c r="W122">
        <v>192.20000000000002</v>
      </c>
      <c r="X122">
        <v>182.20000000000002</v>
      </c>
      <c r="Y122">
        <v>263.20000000000005</v>
      </c>
      <c r="Z122">
        <v>137.60000000000002</v>
      </c>
      <c r="AA122">
        <v>42.4</v>
      </c>
      <c r="AB122">
        <v>142.19999999999999</v>
      </c>
      <c r="AC122">
        <f t="shared" si="3"/>
        <v>91.435000000000016</v>
      </c>
    </row>
    <row r="123" spans="1:29" x14ac:dyDescent="0.25">
      <c r="A123">
        <v>122</v>
      </c>
      <c r="B123" t="s">
        <v>80</v>
      </c>
      <c r="C123" t="s">
        <v>53</v>
      </c>
      <c r="D123">
        <f t="shared" si="2"/>
        <v>0.5</v>
      </c>
      <c r="E123">
        <v>4</v>
      </c>
      <c r="F123">
        <v>3.38</v>
      </c>
      <c r="G123">
        <v>6.9150000000000009</v>
      </c>
      <c r="H123">
        <v>3.42</v>
      </c>
      <c r="I123">
        <v>37.182499999999997</v>
      </c>
      <c r="J123">
        <v>9</v>
      </c>
      <c r="K123">
        <v>110.845</v>
      </c>
      <c r="L123">
        <v>0.5</v>
      </c>
      <c r="M123">
        <v>0</v>
      </c>
      <c r="N123">
        <v>35.85</v>
      </c>
      <c r="O123">
        <v>0.92</v>
      </c>
      <c r="P123">
        <v>0.41249999999999998</v>
      </c>
      <c r="Q123">
        <v>59</v>
      </c>
      <c r="R123">
        <v>3.7999999999999999E-2</v>
      </c>
      <c r="S123">
        <v>7.0000000000000007E-2</v>
      </c>
      <c r="T123">
        <v>9</v>
      </c>
      <c r="U123">
        <v>148.80000000000001</v>
      </c>
      <c r="V123">
        <v>242.4</v>
      </c>
      <c r="W123">
        <v>202.20000000000002</v>
      </c>
      <c r="X123">
        <v>189.20000000000002</v>
      </c>
      <c r="Y123">
        <v>263.20000000000005</v>
      </c>
      <c r="Z123">
        <v>137.60000000000002</v>
      </c>
      <c r="AA123">
        <v>43.4</v>
      </c>
      <c r="AB123">
        <v>150.19999999999999</v>
      </c>
      <c r="AC123">
        <f t="shared" si="3"/>
        <v>90.435000000000002</v>
      </c>
    </row>
    <row r="124" spans="1:29" x14ac:dyDescent="0.25">
      <c r="A124">
        <v>123</v>
      </c>
      <c r="B124" t="s">
        <v>87</v>
      </c>
      <c r="C124" t="s">
        <v>53</v>
      </c>
      <c r="D124">
        <f t="shared" si="2"/>
        <v>0.5</v>
      </c>
      <c r="E124">
        <v>5</v>
      </c>
      <c r="F124">
        <v>5.1599999999999993</v>
      </c>
      <c r="G124">
        <v>16.454999999999998</v>
      </c>
      <c r="H124">
        <v>15.599999999999998</v>
      </c>
      <c r="I124">
        <v>122.6015</v>
      </c>
      <c r="J124">
        <v>0</v>
      </c>
      <c r="K124">
        <v>146.16499999999999</v>
      </c>
      <c r="L124">
        <v>0</v>
      </c>
      <c r="M124">
        <v>0</v>
      </c>
      <c r="N124">
        <v>118.85000000000001</v>
      </c>
      <c r="O124">
        <v>2.17</v>
      </c>
      <c r="P124">
        <v>1.5815000000000001</v>
      </c>
      <c r="Q124">
        <v>0.89999999999999991</v>
      </c>
      <c r="R124">
        <v>0.23699999999999999</v>
      </c>
      <c r="S124">
        <v>8.1000000000000003E-2</v>
      </c>
      <c r="T124">
        <v>0</v>
      </c>
      <c r="U124">
        <v>587.1</v>
      </c>
      <c r="V124">
        <v>1132.8</v>
      </c>
      <c r="W124">
        <v>987.59999999999991</v>
      </c>
      <c r="X124">
        <v>435.9</v>
      </c>
      <c r="Y124">
        <v>1226.0999999999999</v>
      </c>
      <c r="Z124">
        <v>595.20000000000005</v>
      </c>
      <c r="AA124">
        <v>177</v>
      </c>
      <c r="AB124">
        <v>660.3</v>
      </c>
      <c r="AC124">
        <f t="shared" si="3"/>
        <v>231.13499999999993</v>
      </c>
    </row>
    <row r="125" spans="1:29" x14ac:dyDescent="0.25">
      <c r="A125">
        <v>124</v>
      </c>
      <c r="B125" t="s">
        <v>82</v>
      </c>
      <c r="C125" t="s">
        <v>53</v>
      </c>
      <c r="D125">
        <f t="shared" si="2"/>
        <v>0.5</v>
      </c>
      <c r="E125">
        <v>5</v>
      </c>
      <c r="F125">
        <v>8.26</v>
      </c>
      <c r="G125">
        <v>8.7050000000000018</v>
      </c>
      <c r="H125">
        <v>8.4</v>
      </c>
      <c r="I125">
        <v>39.566499999999998</v>
      </c>
      <c r="J125">
        <v>13</v>
      </c>
      <c r="K125">
        <v>108.76499999999999</v>
      </c>
      <c r="L125">
        <v>2.1</v>
      </c>
      <c r="M125">
        <v>0</v>
      </c>
      <c r="N125">
        <v>35.85</v>
      </c>
      <c r="O125">
        <v>2.27</v>
      </c>
      <c r="P125">
        <v>1.4464999999999999</v>
      </c>
      <c r="Q125">
        <v>13.9</v>
      </c>
      <c r="R125">
        <v>0.19700000000000001</v>
      </c>
      <c r="S125">
        <v>0.111</v>
      </c>
      <c r="T125">
        <v>13</v>
      </c>
      <c r="U125">
        <v>274.60000000000002</v>
      </c>
      <c r="V125">
        <v>516.29999999999995</v>
      </c>
      <c r="W125">
        <v>516.59999999999991</v>
      </c>
      <c r="X125">
        <v>211.9</v>
      </c>
      <c r="Y125">
        <v>501.09999999999997</v>
      </c>
      <c r="Z125">
        <v>331.2</v>
      </c>
      <c r="AA125">
        <v>68.5</v>
      </c>
      <c r="AB125">
        <v>322.29999999999995</v>
      </c>
      <c r="AC125">
        <f t="shared" si="3"/>
        <v>149.185</v>
      </c>
    </row>
    <row r="126" spans="1:29" x14ac:dyDescent="0.25">
      <c r="A126">
        <v>125</v>
      </c>
      <c r="B126" t="s">
        <v>83</v>
      </c>
      <c r="C126" t="s">
        <v>53</v>
      </c>
      <c r="D126">
        <f t="shared" si="2"/>
        <v>0.5</v>
      </c>
      <c r="E126">
        <v>5</v>
      </c>
      <c r="F126">
        <v>8.06</v>
      </c>
      <c r="G126">
        <v>8.9050000000000011</v>
      </c>
      <c r="H126">
        <v>7.8000000000000007</v>
      </c>
      <c r="I126">
        <v>33.8065</v>
      </c>
      <c r="J126">
        <v>35</v>
      </c>
      <c r="K126">
        <v>109.36500000000001</v>
      </c>
      <c r="L126">
        <v>1.8</v>
      </c>
      <c r="M126">
        <v>0</v>
      </c>
      <c r="N126">
        <v>30.849999999999998</v>
      </c>
      <c r="O126">
        <v>1.77</v>
      </c>
      <c r="P126">
        <v>1.1865000000000001</v>
      </c>
      <c r="Q126">
        <v>23.9</v>
      </c>
      <c r="R126">
        <v>0.25700000000000001</v>
      </c>
      <c r="S126">
        <v>0.13100000000000001</v>
      </c>
      <c r="T126">
        <v>35</v>
      </c>
      <c r="U126">
        <v>250.6</v>
      </c>
      <c r="V126">
        <v>468.3</v>
      </c>
      <c r="W126">
        <v>493.59999999999997</v>
      </c>
      <c r="X126">
        <v>213.9</v>
      </c>
      <c r="Y126">
        <v>469.09999999999997</v>
      </c>
      <c r="Z126">
        <v>278.2</v>
      </c>
      <c r="AA126">
        <v>54.5</v>
      </c>
      <c r="AB126">
        <v>288.29999999999995</v>
      </c>
      <c r="AC126">
        <f t="shared" si="3"/>
        <v>147.185</v>
      </c>
    </row>
    <row r="127" spans="1:29" x14ac:dyDescent="0.25">
      <c r="A127">
        <v>126</v>
      </c>
      <c r="B127" t="s">
        <v>84</v>
      </c>
      <c r="C127" t="s">
        <v>53</v>
      </c>
      <c r="D127">
        <f t="shared" si="2"/>
        <v>0.5</v>
      </c>
      <c r="E127">
        <v>5</v>
      </c>
      <c r="F127">
        <v>5.26</v>
      </c>
      <c r="G127">
        <v>8.8049999999999997</v>
      </c>
      <c r="H127">
        <v>6.5</v>
      </c>
      <c r="I127">
        <v>14.456500000000002</v>
      </c>
      <c r="J127">
        <v>59</v>
      </c>
      <c r="K127">
        <v>113.86500000000001</v>
      </c>
      <c r="L127">
        <v>0</v>
      </c>
      <c r="M127">
        <v>0</v>
      </c>
      <c r="N127">
        <v>12.85</v>
      </c>
      <c r="O127">
        <v>0.67</v>
      </c>
      <c r="P127">
        <v>0.9365</v>
      </c>
      <c r="Q127">
        <v>8.9</v>
      </c>
      <c r="R127">
        <v>0.16699999999999998</v>
      </c>
      <c r="S127">
        <v>7.1000000000000008E-2</v>
      </c>
      <c r="T127">
        <v>59</v>
      </c>
      <c r="U127">
        <v>229.6</v>
      </c>
      <c r="V127">
        <v>427.3</v>
      </c>
      <c r="W127">
        <v>459.59999999999997</v>
      </c>
      <c r="X127">
        <v>242.9</v>
      </c>
      <c r="Y127">
        <v>458.09999999999997</v>
      </c>
      <c r="Z127">
        <v>262.2</v>
      </c>
      <c r="AA127">
        <v>57.5</v>
      </c>
      <c r="AB127">
        <v>274.29999999999995</v>
      </c>
      <c r="AC127">
        <f t="shared" si="3"/>
        <v>126.285</v>
      </c>
    </row>
    <row r="128" spans="1:29" x14ac:dyDescent="0.25">
      <c r="A128">
        <v>127</v>
      </c>
      <c r="B128" t="s">
        <v>85</v>
      </c>
      <c r="C128" t="s">
        <v>53</v>
      </c>
      <c r="D128">
        <f t="shared" si="2"/>
        <v>0.5</v>
      </c>
      <c r="E128">
        <v>5</v>
      </c>
      <c r="F128">
        <v>6.7</v>
      </c>
      <c r="G128">
        <v>8.5850000000000009</v>
      </c>
      <c r="H128">
        <v>6.74</v>
      </c>
      <c r="I128">
        <v>14.058500000000002</v>
      </c>
      <c r="J128">
        <v>0</v>
      </c>
      <c r="K128">
        <v>92.144999999999982</v>
      </c>
      <c r="L128">
        <v>1.6800000000000002</v>
      </c>
      <c r="M128">
        <v>0</v>
      </c>
      <c r="N128">
        <v>12.25</v>
      </c>
      <c r="O128">
        <v>0.77</v>
      </c>
      <c r="P128">
        <v>1.0385000000000002</v>
      </c>
      <c r="Q128">
        <v>0.89999999999999991</v>
      </c>
      <c r="R128">
        <v>0.17099999999999999</v>
      </c>
      <c r="S128">
        <v>7.5000000000000011E-2</v>
      </c>
      <c r="T128">
        <v>0</v>
      </c>
      <c r="U128">
        <v>287.2</v>
      </c>
      <c r="V128">
        <v>446.3</v>
      </c>
      <c r="W128">
        <v>428.59999999999997</v>
      </c>
      <c r="X128">
        <v>186.70000000000002</v>
      </c>
      <c r="Y128">
        <v>451.7</v>
      </c>
      <c r="Z128">
        <v>245.6</v>
      </c>
      <c r="AA128">
        <v>42.3</v>
      </c>
      <c r="AB128">
        <v>260.29999999999995</v>
      </c>
      <c r="AC128">
        <f t="shared" si="3"/>
        <v>134.38500000000005</v>
      </c>
    </row>
    <row r="129" spans="1:29" x14ac:dyDescent="0.25">
      <c r="A129">
        <v>128</v>
      </c>
      <c r="B129" t="s">
        <v>86</v>
      </c>
      <c r="C129" t="s">
        <v>53</v>
      </c>
      <c r="D129">
        <f t="shared" si="2"/>
        <v>0.5</v>
      </c>
      <c r="E129">
        <v>5</v>
      </c>
      <c r="F129">
        <v>10.230000000000002</v>
      </c>
      <c r="G129">
        <v>8.6850000000000005</v>
      </c>
      <c r="H129">
        <v>6.53</v>
      </c>
      <c r="I129">
        <v>11.3795</v>
      </c>
      <c r="J129">
        <v>0</v>
      </c>
      <c r="K129">
        <v>97.835000000000008</v>
      </c>
      <c r="L129">
        <v>1.0000000000000002E-2</v>
      </c>
      <c r="M129">
        <v>0</v>
      </c>
      <c r="N129">
        <v>8.99</v>
      </c>
      <c r="O129">
        <v>1.61</v>
      </c>
      <c r="P129">
        <v>0.77950000000000008</v>
      </c>
      <c r="Q129">
        <v>1.0999999999999999</v>
      </c>
      <c r="R129">
        <v>0.158</v>
      </c>
      <c r="S129">
        <v>6.4000000000000001E-2</v>
      </c>
      <c r="T129">
        <v>0</v>
      </c>
      <c r="U129">
        <v>221.6</v>
      </c>
      <c r="V129">
        <v>415.90000000000003</v>
      </c>
      <c r="W129">
        <v>448.59999999999997</v>
      </c>
      <c r="X129">
        <v>173.1</v>
      </c>
      <c r="Y129">
        <v>412.5</v>
      </c>
      <c r="Z129">
        <v>246.39999999999998</v>
      </c>
      <c r="AA129">
        <v>37.5</v>
      </c>
      <c r="AB129">
        <v>263.5</v>
      </c>
      <c r="AC129">
        <f t="shared" si="3"/>
        <v>145.22500000000002</v>
      </c>
    </row>
    <row r="130" spans="1:29" x14ac:dyDescent="0.25">
      <c r="A130">
        <v>129</v>
      </c>
      <c r="B130" t="s">
        <v>88</v>
      </c>
      <c r="C130" t="s">
        <v>53</v>
      </c>
      <c r="D130">
        <f t="shared" si="2"/>
        <v>0.5</v>
      </c>
      <c r="E130">
        <v>8</v>
      </c>
      <c r="F130">
        <v>1.5</v>
      </c>
      <c r="G130">
        <v>20.884999999999998</v>
      </c>
      <c r="H130">
        <v>9.68</v>
      </c>
      <c r="I130">
        <v>10.4575</v>
      </c>
      <c r="J130">
        <v>7.2</v>
      </c>
      <c r="K130">
        <v>52.375000000000007</v>
      </c>
      <c r="L130">
        <v>0.11000000000000001</v>
      </c>
      <c r="M130">
        <v>0</v>
      </c>
      <c r="N130">
        <v>8.25</v>
      </c>
      <c r="O130">
        <v>0.87999999999999989</v>
      </c>
      <c r="P130">
        <v>1.3274999999999999</v>
      </c>
      <c r="Q130">
        <v>36.699999999999996</v>
      </c>
      <c r="R130">
        <v>0.251</v>
      </c>
      <c r="S130">
        <v>9.0000000000000011E-2</v>
      </c>
      <c r="T130">
        <v>7.2</v>
      </c>
      <c r="U130">
        <v>323.8</v>
      </c>
      <c r="V130">
        <v>621.6</v>
      </c>
      <c r="W130">
        <v>672</v>
      </c>
      <c r="X130">
        <v>288.3</v>
      </c>
      <c r="Y130">
        <v>617.9</v>
      </c>
      <c r="Z130">
        <v>360.5</v>
      </c>
      <c r="AA130">
        <v>65.5</v>
      </c>
      <c r="AB130">
        <v>371.7</v>
      </c>
      <c r="AC130">
        <f t="shared" si="3"/>
        <v>232.90499999999997</v>
      </c>
    </row>
    <row r="131" spans="1:29" x14ac:dyDescent="0.25">
      <c r="A131">
        <v>130</v>
      </c>
      <c r="B131" t="s">
        <v>90</v>
      </c>
      <c r="C131" t="s">
        <v>53</v>
      </c>
      <c r="D131">
        <f t="shared" ref="D131:D142" si="4">IF(C131="是", 1/2, IF(C131="否", 1, ""))</f>
        <v>0.5</v>
      </c>
      <c r="E131">
        <v>8</v>
      </c>
      <c r="F131">
        <v>3.85</v>
      </c>
      <c r="G131">
        <v>33.290000000000006</v>
      </c>
      <c r="H131">
        <v>19.05</v>
      </c>
      <c r="I131">
        <v>167.31899999999999</v>
      </c>
      <c r="J131">
        <v>0</v>
      </c>
      <c r="K131">
        <v>52.51</v>
      </c>
      <c r="L131">
        <v>0.5</v>
      </c>
      <c r="M131">
        <v>0</v>
      </c>
      <c r="N131">
        <v>160.80000000000001</v>
      </c>
      <c r="O131">
        <v>4.05</v>
      </c>
      <c r="P131">
        <v>2.4690000000000003</v>
      </c>
      <c r="Q131">
        <v>6</v>
      </c>
      <c r="R131">
        <v>0.19</v>
      </c>
      <c r="S131">
        <v>0.1</v>
      </c>
      <c r="T131">
        <v>0</v>
      </c>
      <c r="U131">
        <v>769.5</v>
      </c>
      <c r="V131">
        <v>1318</v>
      </c>
      <c r="W131">
        <v>1210.5</v>
      </c>
      <c r="X131">
        <v>561</v>
      </c>
      <c r="Y131">
        <v>1520.5</v>
      </c>
      <c r="Z131">
        <v>719</v>
      </c>
      <c r="AA131">
        <v>130</v>
      </c>
      <c r="AB131">
        <v>830.5</v>
      </c>
      <c r="AC131">
        <f t="shared" si="3"/>
        <v>392.21000000000004</v>
      </c>
    </row>
    <row r="132" spans="1:29" x14ac:dyDescent="0.25">
      <c r="A132">
        <v>131</v>
      </c>
      <c r="B132" t="s">
        <v>92</v>
      </c>
      <c r="C132" t="s">
        <v>53</v>
      </c>
      <c r="D132">
        <f t="shared" si="4"/>
        <v>0.5</v>
      </c>
      <c r="E132">
        <v>8</v>
      </c>
      <c r="F132">
        <v>3.64</v>
      </c>
      <c r="G132">
        <v>15.410000000000002</v>
      </c>
      <c r="H132">
        <v>14.96</v>
      </c>
      <c r="I132">
        <v>12.889999999999999</v>
      </c>
      <c r="J132">
        <v>2.4000000000000004</v>
      </c>
      <c r="K132">
        <v>55.05</v>
      </c>
      <c r="L132">
        <v>0.71000000000000008</v>
      </c>
      <c r="M132">
        <v>0</v>
      </c>
      <c r="N132">
        <v>11.3</v>
      </c>
      <c r="O132">
        <v>1.06</v>
      </c>
      <c r="P132">
        <v>0.53</v>
      </c>
      <c r="Q132">
        <v>36.999999999999993</v>
      </c>
      <c r="R132">
        <v>0.113</v>
      </c>
      <c r="S132">
        <v>4.9000000000000002E-2</v>
      </c>
      <c r="T132">
        <v>2.4000000000000004</v>
      </c>
      <c r="U132">
        <v>553.6</v>
      </c>
      <c r="V132">
        <v>1118.3</v>
      </c>
      <c r="W132">
        <v>1104</v>
      </c>
      <c r="X132">
        <v>555.29999999999995</v>
      </c>
      <c r="Y132">
        <v>1026.8999999999999</v>
      </c>
      <c r="Z132">
        <v>607.4</v>
      </c>
      <c r="AA132">
        <v>174.5</v>
      </c>
      <c r="AB132">
        <v>664.4</v>
      </c>
      <c r="AC132">
        <f t="shared" si="3"/>
        <v>214.51000000000002</v>
      </c>
    </row>
    <row r="133" spans="1:29" x14ac:dyDescent="0.25">
      <c r="A133">
        <v>132</v>
      </c>
      <c r="B133" t="s">
        <v>93</v>
      </c>
      <c r="C133" t="s">
        <v>31</v>
      </c>
      <c r="D133">
        <f t="shared" si="4"/>
        <v>1</v>
      </c>
      <c r="E133">
        <v>7</v>
      </c>
      <c r="F133">
        <v>10.5</v>
      </c>
      <c r="G133">
        <v>17.3</v>
      </c>
      <c r="H133">
        <v>20.3</v>
      </c>
      <c r="I133">
        <v>112.86</v>
      </c>
      <c r="J133">
        <v>0</v>
      </c>
      <c r="K133">
        <v>49.4</v>
      </c>
      <c r="L133">
        <v>0</v>
      </c>
      <c r="M133">
        <v>0</v>
      </c>
      <c r="N133">
        <v>109</v>
      </c>
      <c r="O133">
        <v>2.2000000000000002</v>
      </c>
      <c r="P133">
        <v>1.66</v>
      </c>
      <c r="Q133">
        <v>23</v>
      </c>
      <c r="R133">
        <v>0.03</v>
      </c>
      <c r="S133">
        <v>0.17</v>
      </c>
      <c r="T133">
        <v>0</v>
      </c>
      <c r="U133">
        <v>912</v>
      </c>
      <c r="V133">
        <v>1536</v>
      </c>
      <c r="W133">
        <v>1535</v>
      </c>
      <c r="X133">
        <v>0</v>
      </c>
      <c r="Y133">
        <v>1635</v>
      </c>
      <c r="Z133">
        <v>854</v>
      </c>
      <c r="AA133">
        <v>0</v>
      </c>
      <c r="AB133">
        <v>907</v>
      </c>
      <c r="AC133">
        <f t="shared" si="3"/>
        <v>278.90000000000003</v>
      </c>
    </row>
    <row r="134" spans="1:29" x14ac:dyDescent="0.25">
      <c r="A134">
        <v>133</v>
      </c>
      <c r="B134" t="s">
        <v>94</v>
      </c>
      <c r="C134" t="s">
        <v>53</v>
      </c>
      <c r="D134">
        <f t="shared" si="4"/>
        <v>0.5</v>
      </c>
      <c r="E134">
        <v>10</v>
      </c>
      <c r="F134">
        <v>1.9000000000000001</v>
      </c>
      <c r="G134">
        <v>18.740000000000002</v>
      </c>
      <c r="H134">
        <v>20.18</v>
      </c>
      <c r="I134">
        <v>17.582999999999998</v>
      </c>
      <c r="J134">
        <v>7.2</v>
      </c>
      <c r="K134">
        <v>88.070000000000007</v>
      </c>
      <c r="L134">
        <v>0.11000000000000001</v>
      </c>
      <c r="M134">
        <v>0</v>
      </c>
      <c r="N134">
        <v>10.600000000000001</v>
      </c>
      <c r="O134">
        <v>2.1300000000000003</v>
      </c>
      <c r="P134">
        <v>4.8529999999999998</v>
      </c>
      <c r="Q134">
        <v>38.199999999999996</v>
      </c>
      <c r="R134">
        <v>4.5999999999999999E-2</v>
      </c>
      <c r="S134">
        <v>0.115</v>
      </c>
      <c r="T134">
        <v>7.2</v>
      </c>
      <c r="U134">
        <v>987.8</v>
      </c>
      <c r="V134">
        <v>1574.1</v>
      </c>
      <c r="W134">
        <v>1733</v>
      </c>
      <c r="X134">
        <v>525.80000000000007</v>
      </c>
      <c r="Y134">
        <v>1474.3999999999999</v>
      </c>
      <c r="Z134">
        <v>901.5</v>
      </c>
      <c r="AA134">
        <v>128</v>
      </c>
      <c r="AB134">
        <v>947.19999999999993</v>
      </c>
      <c r="AC134">
        <f t="shared" si="3"/>
        <v>257.20000000000005</v>
      </c>
    </row>
    <row r="135" spans="1:29" x14ac:dyDescent="0.25">
      <c r="A135">
        <v>134</v>
      </c>
      <c r="B135" t="s">
        <v>95</v>
      </c>
      <c r="C135" t="s">
        <v>53</v>
      </c>
      <c r="D135">
        <f t="shared" si="4"/>
        <v>0.5</v>
      </c>
      <c r="E135">
        <v>7</v>
      </c>
      <c r="F135">
        <v>3</v>
      </c>
      <c r="G135">
        <v>9.8000000000000007</v>
      </c>
      <c r="H135">
        <v>13.8</v>
      </c>
      <c r="I135">
        <v>17.920000000000002</v>
      </c>
      <c r="J135">
        <v>0</v>
      </c>
      <c r="K135">
        <v>70.400000000000006</v>
      </c>
      <c r="L135">
        <v>0</v>
      </c>
      <c r="M135">
        <v>0</v>
      </c>
      <c r="N135">
        <v>17</v>
      </c>
      <c r="O135">
        <v>0.6</v>
      </c>
      <c r="P135">
        <v>0.32</v>
      </c>
      <c r="Q135">
        <v>104</v>
      </c>
      <c r="R135">
        <v>0.04</v>
      </c>
      <c r="S135">
        <v>0.12</v>
      </c>
      <c r="T135">
        <v>0</v>
      </c>
      <c r="U135">
        <v>610</v>
      </c>
      <c r="V135">
        <v>1070</v>
      </c>
      <c r="W135">
        <v>1100</v>
      </c>
      <c r="X135">
        <v>550</v>
      </c>
      <c r="Y135">
        <v>1100</v>
      </c>
      <c r="Z135">
        <v>650</v>
      </c>
      <c r="AA135">
        <v>120</v>
      </c>
      <c r="AB135">
        <v>710</v>
      </c>
      <c r="AC135">
        <f t="shared" si="3"/>
        <v>155.4</v>
      </c>
    </row>
    <row r="136" spans="1:29" x14ac:dyDescent="0.25">
      <c r="A136">
        <v>135</v>
      </c>
      <c r="B136" t="s">
        <v>96</v>
      </c>
      <c r="C136" t="s">
        <v>53</v>
      </c>
      <c r="D136">
        <f t="shared" si="4"/>
        <v>0.5</v>
      </c>
      <c r="E136">
        <v>7</v>
      </c>
      <c r="F136">
        <v>0</v>
      </c>
      <c r="G136">
        <v>22.634999999999998</v>
      </c>
      <c r="H136">
        <v>25.5</v>
      </c>
      <c r="I136">
        <v>291.2835</v>
      </c>
      <c r="J136">
        <v>0</v>
      </c>
      <c r="K136">
        <v>119.11500000000001</v>
      </c>
      <c r="L136">
        <v>0</v>
      </c>
      <c r="M136">
        <v>0</v>
      </c>
      <c r="N136">
        <v>288.45</v>
      </c>
      <c r="O136">
        <v>1.3499999999999999</v>
      </c>
      <c r="P136">
        <v>1.4835</v>
      </c>
      <c r="Q136">
        <v>141</v>
      </c>
      <c r="R136">
        <v>4.4999999999999998E-2</v>
      </c>
      <c r="S136">
        <v>0.12</v>
      </c>
      <c r="T136">
        <v>0</v>
      </c>
      <c r="U136">
        <v>1050</v>
      </c>
      <c r="V136">
        <v>1980</v>
      </c>
      <c r="W136">
        <v>2250</v>
      </c>
      <c r="X136">
        <v>1095</v>
      </c>
      <c r="Y136">
        <v>1980</v>
      </c>
      <c r="Z136">
        <v>1185</v>
      </c>
      <c r="AA136">
        <v>165</v>
      </c>
      <c r="AB136">
        <v>1245</v>
      </c>
      <c r="AC136">
        <f t="shared" si="3"/>
        <v>305.71499999999997</v>
      </c>
    </row>
    <row r="137" spans="1:29" x14ac:dyDescent="0.25">
      <c r="A137">
        <v>136</v>
      </c>
      <c r="B137" t="s">
        <v>97</v>
      </c>
      <c r="C137" t="s">
        <v>53</v>
      </c>
      <c r="D137">
        <f t="shared" si="4"/>
        <v>0.5</v>
      </c>
      <c r="E137">
        <v>7</v>
      </c>
      <c r="F137">
        <v>4.5</v>
      </c>
      <c r="G137">
        <v>14.940000000000001</v>
      </c>
      <c r="H137">
        <v>17.88</v>
      </c>
      <c r="I137">
        <v>35.982999999999997</v>
      </c>
      <c r="J137">
        <v>7.2</v>
      </c>
      <c r="K137">
        <v>91.570000000000007</v>
      </c>
      <c r="L137">
        <v>0.11000000000000001</v>
      </c>
      <c r="M137">
        <v>0</v>
      </c>
      <c r="N137">
        <v>33.6</v>
      </c>
      <c r="O137">
        <v>1.53</v>
      </c>
      <c r="P137">
        <v>0.85299999999999998</v>
      </c>
      <c r="Q137">
        <v>64.2</v>
      </c>
      <c r="R137">
        <v>2.5999999999999999E-2</v>
      </c>
      <c r="S137">
        <v>6.5000000000000002E-2</v>
      </c>
      <c r="T137">
        <v>7.2</v>
      </c>
      <c r="U137">
        <v>753.8</v>
      </c>
      <c r="V137">
        <v>1324.1</v>
      </c>
      <c r="W137">
        <v>1428</v>
      </c>
      <c r="X137">
        <v>599.80000000000007</v>
      </c>
      <c r="Y137">
        <v>1276.3999999999999</v>
      </c>
      <c r="Z137">
        <v>727.5</v>
      </c>
      <c r="AA137">
        <v>210</v>
      </c>
      <c r="AB137">
        <v>821.19999999999993</v>
      </c>
      <c r="AC137">
        <f t="shared" si="3"/>
        <v>224.20000000000002</v>
      </c>
    </row>
    <row r="138" spans="1:29" x14ac:dyDescent="0.25">
      <c r="A138">
        <v>137</v>
      </c>
      <c r="B138" t="s">
        <v>98</v>
      </c>
      <c r="C138" t="s">
        <v>31</v>
      </c>
      <c r="D138">
        <f t="shared" si="4"/>
        <v>1</v>
      </c>
      <c r="E138">
        <v>1</v>
      </c>
      <c r="F138">
        <v>6.8</v>
      </c>
      <c r="G138">
        <v>0.3</v>
      </c>
      <c r="H138">
        <v>0.5</v>
      </c>
      <c r="I138">
        <v>7.49</v>
      </c>
      <c r="J138">
        <v>5.7</v>
      </c>
      <c r="K138">
        <v>92.3</v>
      </c>
      <c r="L138">
        <v>0.2</v>
      </c>
      <c r="M138">
        <v>0</v>
      </c>
      <c r="N138">
        <v>7</v>
      </c>
      <c r="O138">
        <v>0.4</v>
      </c>
      <c r="P138">
        <v>0.09</v>
      </c>
      <c r="Q138">
        <v>14</v>
      </c>
      <c r="R138">
        <v>0.02</v>
      </c>
      <c r="S138">
        <v>0.04</v>
      </c>
      <c r="T138">
        <v>5.7</v>
      </c>
      <c r="U138">
        <v>18</v>
      </c>
      <c r="V138">
        <v>18</v>
      </c>
      <c r="W138">
        <v>18</v>
      </c>
      <c r="X138">
        <v>11</v>
      </c>
      <c r="Y138">
        <v>24</v>
      </c>
      <c r="Z138">
        <v>13</v>
      </c>
      <c r="AA138">
        <v>4</v>
      </c>
      <c r="AB138">
        <v>20</v>
      </c>
      <c r="AC138">
        <f t="shared" si="3"/>
        <v>32.299999999999997</v>
      </c>
    </row>
    <row r="139" spans="1:29" x14ac:dyDescent="0.25">
      <c r="A139">
        <v>138</v>
      </c>
      <c r="B139" t="s">
        <v>99</v>
      </c>
      <c r="C139" t="s">
        <v>31</v>
      </c>
      <c r="D139">
        <f t="shared" si="4"/>
        <v>1</v>
      </c>
      <c r="E139">
        <v>1</v>
      </c>
      <c r="F139">
        <v>22</v>
      </c>
      <c r="G139">
        <v>0.2</v>
      </c>
      <c r="H139">
        <v>1.4</v>
      </c>
      <c r="I139">
        <v>7.58</v>
      </c>
      <c r="J139">
        <v>8</v>
      </c>
      <c r="K139">
        <v>75.8</v>
      </c>
      <c r="L139">
        <v>1.2</v>
      </c>
      <c r="M139">
        <v>0</v>
      </c>
      <c r="N139">
        <v>7</v>
      </c>
      <c r="O139">
        <v>0.4</v>
      </c>
      <c r="P139">
        <v>0.18</v>
      </c>
      <c r="Q139">
        <v>5</v>
      </c>
      <c r="R139">
        <v>0.02</v>
      </c>
      <c r="S139">
        <v>0.04</v>
      </c>
      <c r="T139">
        <v>8</v>
      </c>
      <c r="U139">
        <v>42</v>
      </c>
      <c r="V139">
        <v>86</v>
      </c>
      <c r="W139">
        <v>60</v>
      </c>
      <c r="X139">
        <v>37</v>
      </c>
      <c r="Y139">
        <v>72</v>
      </c>
      <c r="Z139">
        <v>49</v>
      </c>
      <c r="AA139">
        <v>6</v>
      </c>
      <c r="AB139">
        <v>72</v>
      </c>
      <c r="AC139">
        <f t="shared" si="3"/>
        <v>97.800000000000011</v>
      </c>
    </row>
    <row r="140" spans="1:29" x14ac:dyDescent="0.25">
      <c r="A140">
        <v>139</v>
      </c>
      <c r="B140" t="s">
        <v>102</v>
      </c>
      <c r="C140" t="s">
        <v>31</v>
      </c>
      <c r="D140">
        <f t="shared" si="4"/>
        <v>1</v>
      </c>
      <c r="E140">
        <v>1</v>
      </c>
      <c r="F140">
        <v>9.5</v>
      </c>
      <c r="G140">
        <v>0.2</v>
      </c>
      <c r="H140">
        <v>0.8</v>
      </c>
      <c r="I140">
        <v>4.7</v>
      </c>
      <c r="J140">
        <v>23</v>
      </c>
      <c r="K140">
        <v>89</v>
      </c>
      <c r="L140">
        <v>0.4</v>
      </c>
      <c r="M140">
        <v>0</v>
      </c>
      <c r="N140">
        <v>4</v>
      </c>
      <c r="O140">
        <v>0.3</v>
      </c>
      <c r="P140">
        <v>0.4</v>
      </c>
      <c r="Q140">
        <v>1</v>
      </c>
      <c r="R140">
        <v>0</v>
      </c>
      <c r="S140">
        <v>0.03</v>
      </c>
      <c r="T140">
        <v>23</v>
      </c>
      <c r="U140">
        <v>19</v>
      </c>
      <c r="V140">
        <v>29</v>
      </c>
      <c r="W140">
        <v>30</v>
      </c>
      <c r="X140">
        <v>45</v>
      </c>
      <c r="Y140">
        <v>58</v>
      </c>
      <c r="Z140">
        <v>48</v>
      </c>
      <c r="AA140">
        <v>5</v>
      </c>
      <c r="AB140">
        <v>41</v>
      </c>
      <c r="AC140">
        <f t="shared" si="3"/>
        <v>43.8</v>
      </c>
    </row>
    <row r="141" spans="1:29" x14ac:dyDescent="0.25">
      <c r="A141">
        <v>140</v>
      </c>
      <c r="B141" t="s">
        <v>60</v>
      </c>
      <c r="C141" t="s">
        <v>31</v>
      </c>
      <c r="D141">
        <f t="shared" si="4"/>
        <v>1</v>
      </c>
      <c r="E141">
        <v>1</v>
      </c>
      <c r="F141">
        <v>13.7</v>
      </c>
      <c r="G141">
        <v>0.2</v>
      </c>
      <c r="H141">
        <v>0.4</v>
      </c>
      <c r="I141">
        <v>4.34</v>
      </c>
      <c r="J141">
        <v>3</v>
      </c>
      <c r="K141">
        <v>86.1</v>
      </c>
      <c r="L141">
        <v>1.7</v>
      </c>
      <c r="M141">
        <v>0</v>
      </c>
      <c r="N141">
        <v>4</v>
      </c>
      <c r="O141">
        <v>0.3</v>
      </c>
      <c r="P141">
        <v>0.04</v>
      </c>
      <c r="Q141">
        <v>4</v>
      </c>
      <c r="R141">
        <v>0.02</v>
      </c>
      <c r="S141">
        <v>0.02</v>
      </c>
      <c r="T141">
        <v>3</v>
      </c>
      <c r="U141">
        <v>12</v>
      </c>
      <c r="V141">
        <v>15</v>
      </c>
      <c r="W141">
        <v>15</v>
      </c>
      <c r="X141">
        <v>17</v>
      </c>
      <c r="Y141">
        <v>32</v>
      </c>
      <c r="Z141">
        <v>11</v>
      </c>
      <c r="AA141">
        <v>11</v>
      </c>
      <c r="AB141">
        <v>21</v>
      </c>
      <c r="AC141">
        <f t="shared" si="3"/>
        <v>61.599999999999994</v>
      </c>
    </row>
    <row r="142" spans="1:29" x14ac:dyDescent="0.25">
      <c r="A142">
        <v>141</v>
      </c>
      <c r="B142" t="s">
        <v>62</v>
      </c>
      <c r="C142" t="s">
        <v>31</v>
      </c>
      <c r="D142">
        <f t="shared" si="4"/>
        <v>1</v>
      </c>
      <c r="E142">
        <v>1</v>
      </c>
      <c r="F142">
        <v>10.3</v>
      </c>
      <c r="G142">
        <v>0.3</v>
      </c>
      <c r="H142">
        <v>0.4</v>
      </c>
      <c r="I142">
        <v>9.56</v>
      </c>
      <c r="J142">
        <v>4</v>
      </c>
      <c r="K142">
        <v>88.5</v>
      </c>
      <c r="L142">
        <v>1</v>
      </c>
      <c r="M142">
        <v>0</v>
      </c>
      <c r="N142">
        <v>9</v>
      </c>
      <c r="O142">
        <v>0.4</v>
      </c>
      <c r="P142">
        <v>0.16</v>
      </c>
      <c r="Q142">
        <v>3</v>
      </c>
      <c r="R142">
        <v>0.03</v>
      </c>
      <c r="S142">
        <v>0.02</v>
      </c>
      <c r="T142">
        <v>4</v>
      </c>
      <c r="U142">
        <v>32</v>
      </c>
      <c r="V142">
        <v>47</v>
      </c>
      <c r="W142">
        <v>55</v>
      </c>
      <c r="X142">
        <v>24</v>
      </c>
      <c r="Y142">
        <v>76</v>
      </c>
      <c r="Z142">
        <v>29</v>
      </c>
      <c r="AA142">
        <v>10</v>
      </c>
      <c r="AB142">
        <v>46</v>
      </c>
      <c r="AC142">
        <f t="shared" si="3"/>
        <v>47.5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D2E5-5BBD-4497-986C-515301990EBC}">
  <dimension ref="A1:AB142"/>
  <sheetViews>
    <sheetView workbookViewId="0">
      <selection activeCell="G9" sqref="G9"/>
    </sheetView>
  </sheetViews>
  <sheetFormatPr defaultRowHeight="13.8" x14ac:dyDescent="0.25"/>
  <sheetData>
    <row r="1" spans="1:28" x14ac:dyDescent="0.25">
      <c r="A1" t="s">
        <v>0</v>
      </c>
      <c r="B1" t="s">
        <v>27</v>
      </c>
      <c r="C1" t="s">
        <v>110</v>
      </c>
      <c r="D1" t="s">
        <v>111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108</v>
      </c>
      <c r="L1" t="s">
        <v>8</v>
      </c>
      <c r="M1" t="s">
        <v>9</v>
      </c>
      <c r="N1" t="s">
        <v>10</v>
      </c>
      <c r="O1" t="s">
        <v>11</v>
      </c>
      <c r="P1" t="s">
        <v>105</v>
      </c>
      <c r="Q1" t="s">
        <v>106</v>
      </c>
      <c r="R1" t="s">
        <v>14</v>
      </c>
      <c r="S1" t="s">
        <v>107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104</v>
      </c>
    </row>
    <row r="2" spans="1:28" x14ac:dyDescent="0.25">
      <c r="A2">
        <v>1</v>
      </c>
      <c r="B2" t="s">
        <v>30</v>
      </c>
      <c r="C2" t="s">
        <v>31</v>
      </c>
      <c r="D2">
        <f>整合数据!E2*整合数据!$D2</f>
        <v>1.5</v>
      </c>
      <c r="E2">
        <f>整合数据!F2*整合数据!$D2</f>
        <v>9.8000000000000007</v>
      </c>
      <c r="F2">
        <f>整合数据!G2*整合数据!$D2</f>
        <v>7.2</v>
      </c>
      <c r="G2">
        <f>整合数据!H2*整合数据!$D2</f>
        <v>6.6</v>
      </c>
      <c r="H2">
        <f>整合数据!I2*整合数据!$D2</f>
        <v>215.16</v>
      </c>
      <c r="I2">
        <f>整合数据!J2*整合数据!$D2</f>
        <v>0</v>
      </c>
      <c r="J2">
        <f>整合数据!K2*整合数据!$D2</f>
        <v>175.2</v>
      </c>
      <c r="K2">
        <f>整合数据!L2*整合数据!$D2</f>
        <v>0</v>
      </c>
      <c r="L2">
        <f>整合数据!M2*整合数据!$D2</f>
        <v>0</v>
      </c>
      <c r="M2">
        <f>整合数据!N2*整合数据!$D2</f>
        <v>214</v>
      </c>
      <c r="N2">
        <f>整合数据!O2*整合数据!$D2</f>
        <v>0.6</v>
      </c>
      <c r="O2">
        <f>整合数据!P2*整合数据!$D2</f>
        <v>0.56000000000000005</v>
      </c>
      <c r="P2">
        <f>整合数据!Q2*整合数据!$D2</f>
        <v>108</v>
      </c>
      <c r="Q2">
        <f>整合数据!R2*整合数据!$D2</f>
        <v>0.06</v>
      </c>
      <c r="R2">
        <f>整合数据!S2*整合数据!$D2</f>
        <v>0.24</v>
      </c>
      <c r="S2">
        <f>整合数据!T2*整合数据!$D2</f>
        <v>0</v>
      </c>
      <c r="T2">
        <f>整合数据!U2*整合数据!$D2</f>
        <v>292</v>
      </c>
      <c r="U2">
        <f>整合数据!V2*整合数据!$D2</f>
        <v>582</v>
      </c>
      <c r="V2">
        <f>整合数据!W2*整合数据!$D2</f>
        <v>460</v>
      </c>
      <c r="W2">
        <f>整合数据!X2*整合数据!$D2</f>
        <v>184</v>
      </c>
      <c r="X2">
        <f>整合数据!Y2*整合数据!$D2</f>
        <v>508</v>
      </c>
      <c r="Y2">
        <f>整合数据!Z2*整合数据!$D2</f>
        <v>264</v>
      </c>
      <c r="Z2">
        <f>整合数据!AA2*整合数据!$D2</f>
        <v>108</v>
      </c>
      <c r="AA2">
        <f>整合数据!AB2*整合数据!$D2</f>
        <v>356</v>
      </c>
      <c r="AB2">
        <f>整合数据!AC2*整合数据!$D2</f>
        <v>130.39999999999998</v>
      </c>
    </row>
    <row r="3" spans="1:28" x14ac:dyDescent="0.25">
      <c r="A3">
        <v>2</v>
      </c>
      <c r="B3" t="s">
        <v>32</v>
      </c>
      <c r="C3" t="s">
        <v>31</v>
      </c>
      <c r="D3">
        <f>整合数据!E3*整合数据!$D3</f>
        <v>1.5</v>
      </c>
      <c r="E3">
        <f>整合数据!F3*整合数据!$D3</f>
        <v>12.5</v>
      </c>
      <c r="F3">
        <f>整合数据!G3*整合数据!$D3</f>
        <v>2.375</v>
      </c>
      <c r="G3">
        <f>整合数据!H3*整合数据!$D3</f>
        <v>4</v>
      </c>
      <c r="H3">
        <f>整合数据!I3*整合数据!$D3</f>
        <v>175.92499999999998</v>
      </c>
      <c r="I3">
        <f>整合数据!J3*整合数据!$D3</f>
        <v>1.25</v>
      </c>
      <c r="J3">
        <f>整合数据!K3*整合数据!$D3</f>
        <v>106.875</v>
      </c>
      <c r="K3">
        <f>整合数据!L3*整合数据!$D3</f>
        <v>0</v>
      </c>
      <c r="L3">
        <f>整合数据!M3*整合数据!$D3</f>
        <v>0</v>
      </c>
      <c r="M3">
        <f>整合数据!N3*整合数据!$D3</f>
        <v>175</v>
      </c>
      <c r="N3">
        <f>整合数据!O3*整合数据!$D3</f>
        <v>0.25</v>
      </c>
      <c r="O3">
        <f>整合数据!P3*整合数据!$D3</f>
        <v>0.67500000000000004</v>
      </c>
      <c r="P3">
        <f>整合数据!Q3*整合数据!$D3</f>
        <v>23.75</v>
      </c>
      <c r="Q3">
        <f>整合数据!R3*整合数据!$D3</f>
        <v>3.7499999999999999E-2</v>
      </c>
      <c r="R3">
        <f>整合数据!S3*整合数据!$D3</f>
        <v>0.17500000000000002</v>
      </c>
      <c r="S3">
        <f>整合数据!T3*整合数据!$D3</f>
        <v>1.25</v>
      </c>
      <c r="T3">
        <f>整合数据!U3*整合数据!$D3</f>
        <v>177.5</v>
      </c>
      <c r="U3">
        <f>整合数据!V3*整合数据!$D3</f>
        <v>323.75</v>
      </c>
      <c r="V3">
        <f>整合数据!W3*整合数据!$D3</f>
        <v>260</v>
      </c>
      <c r="W3">
        <f>整合数据!X3*整合数据!$D3</f>
        <v>32.5</v>
      </c>
      <c r="X3">
        <f>整合数据!Y3*整合数据!$D3</f>
        <v>321.25</v>
      </c>
      <c r="Y3">
        <f>整合数据!Z3*整合数据!$D3</f>
        <v>151.25</v>
      </c>
      <c r="Z3">
        <f>整合数据!AA3*整合数据!$D3</f>
        <v>60</v>
      </c>
      <c r="AA3">
        <f>整合数据!AB3*整合数据!$D3</f>
        <v>193.75</v>
      </c>
      <c r="AB3">
        <f>整合数据!AC3*整合数据!$D3</f>
        <v>87.375</v>
      </c>
    </row>
    <row r="4" spans="1:28" x14ac:dyDescent="0.25">
      <c r="A4">
        <v>3</v>
      </c>
      <c r="B4" t="s">
        <v>33</v>
      </c>
      <c r="C4" t="s">
        <v>31</v>
      </c>
      <c r="D4">
        <f>整合数据!E4*整合数据!$D4</f>
        <v>1.5</v>
      </c>
      <c r="E4">
        <f>整合数据!F4*整合数据!$D4</f>
        <v>3.4200000000000004</v>
      </c>
      <c r="F4">
        <f>整合数据!G4*整合数据!$D4</f>
        <v>1.6</v>
      </c>
      <c r="G4">
        <f>整合数据!H4*整合数据!$D4</f>
        <v>3.5</v>
      </c>
      <c r="H4">
        <f>整合数据!I4*整合数据!$D4</f>
        <v>20.254000000000001</v>
      </c>
      <c r="I4">
        <f>整合数据!J4*整合数据!$D4</f>
        <v>0</v>
      </c>
      <c r="J4">
        <f>整合数据!K4*整合数据!$D4</f>
        <v>1.02</v>
      </c>
      <c r="K4">
        <f>整合数据!L4*整合数据!$D4</f>
        <v>1.55</v>
      </c>
      <c r="L4">
        <f>整合数据!M4*整合数据!$D4</f>
        <v>0</v>
      </c>
      <c r="M4">
        <f>整合数据!N4*整合数据!$D4</f>
        <v>19.100000000000001</v>
      </c>
      <c r="N4">
        <f>整合数据!O4*整合数据!$D4</f>
        <v>0.82</v>
      </c>
      <c r="O4">
        <f>整合数据!P4*整合数据!$D4</f>
        <v>0.33400000000000002</v>
      </c>
      <c r="P4">
        <f>整合数据!Q4*整合数据!$D4</f>
        <v>1.8</v>
      </c>
      <c r="Q4">
        <f>整合数据!R4*整合数据!$D4</f>
        <v>4.1000000000000002E-2</v>
      </c>
      <c r="R4">
        <f>整合数据!S4*整合数据!$D4</f>
        <v>2.0000000000000004E-2</v>
      </c>
      <c r="S4">
        <f>整合数据!T4*整合数据!$D4</f>
        <v>0</v>
      </c>
      <c r="T4">
        <f>整合数据!U4*整合数据!$D4</f>
        <v>125</v>
      </c>
      <c r="U4">
        <f>整合数据!V4*整合数据!$D4</f>
        <v>237</v>
      </c>
      <c r="V4">
        <f>整合数据!W4*整合数据!$D4</f>
        <v>199</v>
      </c>
      <c r="W4">
        <f>整合数据!X4*整合数据!$D4</f>
        <v>78</v>
      </c>
      <c r="X4">
        <f>整合数据!Y4*整合数据!$D4</f>
        <v>319</v>
      </c>
      <c r="Y4">
        <f>整合数据!Z4*整合数据!$D4</f>
        <v>119</v>
      </c>
      <c r="Z4">
        <f>整合数据!AA4*整合数据!$D4</f>
        <v>45.5</v>
      </c>
      <c r="AA4">
        <f>整合数据!AB4*整合数据!$D4</f>
        <v>172.60000000000002</v>
      </c>
      <c r="AB4">
        <f>整合数据!AC4*整合数据!$D4</f>
        <v>45.18</v>
      </c>
    </row>
    <row r="5" spans="1:28" x14ac:dyDescent="0.25">
      <c r="A5">
        <v>4</v>
      </c>
      <c r="B5" t="s">
        <v>34</v>
      </c>
      <c r="C5" t="s">
        <v>31</v>
      </c>
      <c r="D5">
        <f>整合数据!E5*整合数据!$D5</f>
        <v>0.5</v>
      </c>
      <c r="E5">
        <f>整合数据!F5*整合数据!$D5</f>
        <v>11.58</v>
      </c>
      <c r="F5">
        <f>整合数据!G5*整合数据!$D5</f>
        <v>0.13500000000000001</v>
      </c>
      <c r="G5">
        <f>整合数据!H5*整合数据!$D5</f>
        <v>1.1850000000000001</v>
      </c>
      <c r="H5">
        <f>整合数据!I5*整合数据!$D5</f>
        <v>1.5960000000000001</v>
      </c>
      <c r="I5">
        <f>整合数据!J5*整合数据!$D5</f>
        <v>0</v>
      </c>
      <c r="J5">
        <f>整合数据!K5*整合数据!$D5</f>
        <v>1.9950000000000001</v>
      </c>
      <c r="K5">
        <f>整合数据!L5*整合数据!$D5</f>
        <v>0.09</v>
      </c>
      <c r="L5">
        <f>整合数据!M5*整合数据!$D5</f>
        <v>0</v>
      </c>
      <c r="M5">
        <f>整合数据!N5*整合数据!$D5</f>
        <v>1.2</v>
      </c>
      <c r="N5">
        <f>整合数据!O5*整合数据!$D5</f>
        <v>0.16500000000000001</v>
      </c>
      <c r="O5">
        <f>整合数据!P5*整合数据!$D5</f>
        <v>0.23099999999999998</v>
      </c>
      <c r="P5">
        <f>整合数据!Q5*整合数据!$D5</f>
        <v>0</v>
      </c>
      <c r="Q5">
        <f>整合数据!R5*整合数据!$D5</f>
        <v>2.2499999999999999E-2</v>
      </c>
      <c r="R5">
        <f>整合数据!S5*整合数据!$D5</f>
        <v>6.0000000000000001E-3</v>
      </c>
      <c r="S5">
        <f>整合数据!T5*整合数据!$D5</f>
        <v>0</v>
      </c>
      <c r="T5">
        <f>整合数据!U5*整合数据!$D5</f>
        <v>47.85</v>
      </c>
      <c r="U5">
        <f>整合数据!V5*整合数据!$D5</f>
        <v>91.649999999999991</v>
      </c>
      <c r="V5">
        <f>整合数据!W5*整合数据!$D5</f>
        <v>39</v>
      </c>
      <c r="W5">
        <f>整合数据!X5*整合数据!$D5</f>
        <v>49.8</v>
      </c>
      <c r="X5">
        <f>整合数据!Y5*整合数据!$D5</f>
        <v>108.45</v>
      </c>
      <c r="Y5">
        <f>整合数据!Z5*整合数据!$D5</f>
        <v>39.299999999999997</v>
      </c>
      <c r="Z5">
        <f>整合数据!AA5*整合数据!$D5</f>
        <v>18.599999999999998</v>
      </c>
      <c r="AA5">
        <f>整合数据!AB5*整合数据!$D5</f>
        <v>63.9</v>
      </c>
      <c r="AB5">
        <f>整合数据!AC5*整合数据!$D5</f>
        <v>52.454999999999998</v>
      </c>
    </row>
    <row r="6" spans="1:28" x14ac:dyDescent="0.25">
      <c r="A6">
        <v>5</v>
      </c>
      <c r="B6" t="s">
        <v>35</v>
      </c>
      <c r="C6" t="s">
        <v>31</v>
      </c>
      <c r="D6">
        <f>整合数据!E6*整合数据!$D6</f>
        <v>0.5</v>
      </c>
      <c r="E6">
        <f>整合数据!F6*整合数据!$D6</f>
        <v>11.264999999999999</v>
      </c>
      <c r="F6">
        <f>整合数据!G6*整合数据!$D6</f>
        <v>0.46499999999999997</v>
      </c>
      <c r="G6">
        <f>整合数据!H6*整合数据!$D6</f>
        <v>1.3499999999999999</v>
      </c>
      <c r="H6">
        <f>整合数据!I6*整合数据!$D6</f>
        <v>7.1954999999999991</v>
      </c>
      <c r="I6">
        <f>整合数据!J6*整合数据!$D6</f>
        <v>0</v>
      </c>
      <c r="J6">
        <f>整合数据!K6*整合数据!$D6</f>
        <v>1.74</v>
      </c>
      <c r="K6">
        <f>整合数据!L6*整合数据!$D6</f>
        <v>0.24</v>
      </c>
      <c r="L6">
        <f>整合数据!M6*整合数据!$D6</f>
        <v>0</v>
      </c>
      <c r="M6">
        <f>整合数据!N6*整合数据!$D6</f>
        <v>6.1499999999999995</v>
      </c>
      <c r="N6">
        <f>整合数据!O6*整合数据!$D6</f>
        <v>0.7649999999999999</v>
      </c>
      <c r="O6">
        <f>整合数据!P6*整合数据!$D6</f>
        <v>0.28050000000000003</v>
      </c>
      <c r="P6">
        <f>整合数据!Q6*整合数据!$D6</f>
        <v>1.2</v>
      </c>
      <c r="Q6">
        <f>整合数据!R6*整合数据!$D6</f>
        <v>4.9500000000000002E-2</v>
      </c>
      <c r="R6">
        <f>整合数据!S6*整合数据!$D6</f>
        <v>1.4999999999999999E-2</v>
      </c>
      <c r="S6">
        <f>整合数据!T6*整合数据!$D6</f>
        <v>0</v>
      </c>
      <c r="T6">
        <f>整合数据!U6*整合数据!$D6</f>
        <v>58.8</v>
      </c>
      <c r="U6">
        <f>整合数据!V6*整合数据!$D6</f>
        <v>174.9</v>
      </c>
      <c r="V6">
        <f>整合数据!W6*整合数据!$D6</f>
        <v>26.4</v>
      </c>
      <c r="W6">
        <f>整合数据!X6*整合数据!$D6</f>
        <v>76.8</v>
      </c>
      <c r="X6">
        <f>整合数据!Y6*整合数据!$D6</f>
        <v>112.95</v>
      </c>
      <c r="Y6">
        <f>整合数据!Z6*整合数据!$D6</f>
        <v>49.05</v>
      </c>
      <c r="Z6">
        <f>整合数据!AA6*整合数据!$D6</f>
        <v>26.7</v>
      </c>
      <c r="AA6">
        <f>整合数据!AB6*整合数据!$D6</f>
        <v>72.45</v>
      </c>
      <c r="AB6">
        <f>整合数据!AC6*整合数据!$D6</f>
        <v>55.124999999999993</v>
      </c>
    </row>
    <row r="7" spans="1:28" x14ac:dyDescent="0.25">
      <c r="A7">
        <v>6</v>
      </c>
      <c r="B7" t="s">
        <v>36</v>
      </c>
      <c r="C7" t="s">
        <v>31</v>
      </c>
      <c r="D7">
        <f>整合数据!E7*整合数据!$D7</f>
        <v>0.5</v>
      </c>
      <c r="E7">
        <f>整合数据!F7*整合数据!$D7</f>
        <v>19.3</v>
      </c>
      <c r="F7">
        <f>整合数据!G7*整合数据!$D7</f>
        <v>0.22500000000000001</v>
      </c>
      <c r="G7">
        <f>整合数据!H7*整合数据!$D7</f>
        <v>1.9750000000000001</v>
      </c>
      <c r="H7">
        <f>整合数据!I7*整合数据!$D7</f>
        <v>2.66</v>
      </c>
      <c r="I7">
        <f>整合数据!J7*整合数据!$D7</f>
        <v>0</v>
      </c>
      <c r="J7">
        <f>整合数据!K7*整合数据!$D7</f>
        <v>3.3250000000000002</v>
      </c>
      <c r="K7">
        <f>整合数据!L7*整合数据!$D7</f>
        <v>0.15</v>
      </c>
      <c r="L7">
        <f>整合数据!M7*整合数据!$D7</f>
        <v>0</v>
      </c>
      <c r="M7">
        <f>整合数据!N7*整合数据!$D7</f>
        <v>2</v>
      </c>
      <c r="N7">
        <f>整合数据!O7*整合数据!$D7</f>
        <v>0.27500000000000002</v>
      </c>
      <c r="O7">
        <f>整合数据!P7*整合数据!$D7</f>
        <v>0.38500000000000001</v>
      </c>
      <c r="P7">
        <f>整合数据!Q7*整合数据!$D7</f>
        <v>0</v>
      </c>
      <c r="Q7">
        <f>整合数据!R7*整合数据!$D7</f>
        <v>3.7499999999999999E-2</v>
      </c>
      <c r="R7">
        <f>整合数据!S7*整合数据!$D7</f>
        <v>0.01</v>
      </c>
      <c r="S7">
        <f>整合数据!T7*整合数据!$D7</f>
        <v>0</v>
      </c>
      <c r="T7">
        <f>整合数据!U7*整合数据!$D7</f>
        <v>79.75</v>
      </c>
      <c r="U7">
        <f>整合数据!V7*整合数据!$D7</f>
        <v>152.75</v>
      </c>
      <c r="V7">
        <f>整合数据!W7*整合数据!$D7</f>
        <v>65</v>
      </c>
      <c r="W7">
        <f>整合数据!X7*整合数据!$D7</f>
        <v>83</v>
      </c>
      <c r="X7">
        <f>整合数据!Y7*整合数据!$D7</f>
        <v>180.75</v>
      </c>
      <c r="Y7">
        <f>整合数据!Z7*整合数据!$D7</f>
        <v>65.5</v>
      </c>
      <c r="Z7">
        <f>整合数据!AA7*整合数据!$D7</f>
        <v>31</v>
      </c>
      <c r="AA7">
        <f>整合数据!AB7*整合数据!$D7</f>
        <v>106.5</v>
      </c>
      <c r="AB7">
        <f>整合数据!AC7*整合数据!$D7</f>
        <v>87.424999999999997</v>
      </c>
    </row>
    <row r="8" spans="1:28" x14ac:dyDescent="0.25">
      <c r="A8">
        <v>7</v>
      </c>
      <c r="B8" t="s">
        <v>37</v>
      </c>
      <c r="C8" t="s">
        <v>31</v>
      </c>
      <c r="D8">
        <f>整合数据!E8*整合数据!$D8</f>
        <v>1</v>
      </c>
      <c r="E8">
        <f>整合数据!F8*整合数据!$D8</f>
        <v>37.049999999999997</v>
      </c>
      <c r="F8">
        <f>整合数据!G8*整合数据!$D8</f>
        <v>0.85</v>
      </c>
      <c r="G8">
        <f>整合数据!H8*整合数据!$D8</f>
        <v>6.2</v>
      </c>
      <c r="H8">
        <f>整合数据!I8*整合数据!$D8</f>
        <v>15.045</v>
      </c>
      <c r="I8">
        <f>整合数据!J8*整合数据!$D8</f>
        <v>0</v>
      </c>
      <c r="J8">
        <f>整合数据!K8*整合数据!$D8</f>
        <v>5.6</v>
      </c>
      <c r="K8">
        <f>整合数据!L8*整合数据!$D8</f>
        <v>0.4</v>
      </c>
      <c r="L8">
        <f>整合数据!M8*整合数据!$D8</f>
        <v>0</v>
      </c>
      <c r="M8">
        <f>整合数据!N8*整合数据!$D8</f>
        <v>14</v>
      </c>
      <c r="N8">
        <f>整合数据!O8*整合数据!$D8</f>
        <v>0.7</v>
      </c>
      <c r="O8">
        <f>整合数据!P8*整合数据!$D8</f>
        <v>0.34499999999999997</v>
      </c>
      <c r="P8">
        <f>整合数据!Q8*整合数据!$D8</f>
        <v>0</v>
      </c>
      <c r="Q8">
        <f>整合数据!R8*整合数据!$D8</f>
        <v>0.1</v>
      </c>
      <c r="R8">
        <f>整合数据!S8*整合数据!$D8</f>
        <v>0.03</v>
      </c>
      <c r="S8">
        <f>整合数据!T8*整合数据!$D8</f>
        <v>0</v>
      </c>
      <c r="T8">
        <f>整合数据!U8*整合数据!$D8</f>
        <v>201</v>
      </c>
      <c r="U8">
        <f>整合数据!V8*整合数据!$D8</f>
        <v>418.5</v>
      </c>
      <c r="V8">
        <f>整合数据!W8*整合数据!$D8</f>
        <v>135.5</v>
      </c>
      <c r="W8">
        <f>整合数据!X8*整合数据!$D8</f>
        <v>230</v>
      </c>
      <c r="X8">
        <f>整合数据!Y8*整合数据!$D8</f>
        <v>473</v>
      </c>
      <c r="Y8">
        <f>整合数据!Z8*整合数据!$D8</f>
        <v>168.5</v>
      </c>
      <c r="Z8">
        <f>整合数据!AA8*整合数据!$D8</f>
        <v>61.5</v>
      </c>
      <c r="AA8">
        <f>整合数据!AB8*整合数据!$D8</f>
        <v>255</v>
      </c>
      <c r="AB8">
        <f>整合数据!AC8*整合数据!$D8</f>
        <v>181.45</v>
      </c>
    </row>
    <row r="9" spans="1:28" x14ac:dyDescent="0.25">
      <c r="A9">
        <v>8</v>
      </c>
      <c r="B9" t="s">
        <v>38</v>
      </c>
      <c r="C9" t="s">
        <v>31</v>
      </c>
      <c r="D9">
        <f>整合数据!E9*整合数据!$D9</f>
        <v>1</v>
      </c>
      <c r="E9">
        <f>整合数据!F9*整合数据!$D9</f>
        <v>37.049999999999997</v>
      </c>
      <c r="F9">
        <f>整合数据!G9*整合数据!$D9</f>
        <v>0.85</v>
      </c>
      <c r="G9">
        <f>整合数据!H9*整合数据!$D9</f>
        <v>6.2</v>
      </c>
      <c r="H9">
        <f>整合数据!I9*整合数据!$D9</f>
        <v>15.045</v>
      </c>
      <c r="I9">
        <f>整合数据!J9*整合数据!$D9</f>
        <v>0</v>
      </c>
      <c r="J9">
        <f>整合数据!K9*整合数据!$D9</f>
        <v>5.6</v>
      </c>
      <c r="K9">
        <f>整合数据!L9*整合数据!$D9</f>
        <v>0.4</v>
      </c>
      <c r="L9">
        <f>整合数据!M9*整合数据!$D9</f>
        <v>0</v>
      </c>
      <c r="M9">
        <f>整合数据!N9*整合数据!$D9</f>
        <v>14</v>
      </c>
      <c r="N9">
        <f>整合数据!O9*整合数据!$D9</f>
        <v>0.7</v>
      </c>
      <c r="O9">
        <f>整合数据!P9*整合数据!$D9</f>
        <v>0.34499999999999997</v>
      </c>
      <c r="P9">
        <f>整合数据!Q9*整合数据!$D9</f>
        <v>0</v>
      </c>
      <c r="Q9">
        <f>整合数据!R9*整合数据!$D9</f>
        <v>0.1</v>
      </c>
      <c r="R9">
        <f>整合数据!S9*整合数据!$D9</f>
        <v>0.03</v>
      </c>
      <c r="S9">
        <f>整合数据!T9*整合数据!$D9</f>
        <v>0</v>
      </c>
      <c r="T9">
        <f>整合数据!U9*整合数据!$D9</f>
        <v>201</v>
      </c>
      <c r="U9">
        <f>整合数据!V9*整合数据!$D9</f>
        <v>418.5</v>
      </c>
      <c r="V9">
        <f>整合数据!W9*整合数据!$D9</f>
        <v>135.5</v>
      </c>
      <c r="W9">
        <f>整合数据!X9*整合数据!$D9</f>
        <v>230</v>
      </c>
      <c r="X9">
        <f>整合数据!Y9*整合数据!$D9</f>
        <v>473</v>
      </c>
      <c r="Y9">
        <f>整合数据!Z9*整合数据!$D9</f>
        <v>168.5</v>
      </c>
      <c r="Z9">
        <f>整合数据!AA9*整合数据!$D9</f>
        <v>61.5</v>
      </c>
      <c r="AA9">
        <f>整合数据!AB9*整合数据!$D9</f>
        <v>255</v>
      </c>
      <c r="AB9">
        <f>整合数据!AC9*整合数据!$D9</f>
        <v>181.45</v>
      </c>
    </row>
    <row r="10" spans="1:28" x14ac:dyDescent="0.25">
      <c r="A10">
        <v>9</v>
      </c>
      <c r="B10" t="s">
        <v>39</v>
      </c>
      <c r="C10" t="s">
        <v>31</v>
      </c>
      <c r="D10">
        <f>整合数据!E10*整合数据!$D10</f>
        <v>1.5</v>
      </c>
      <c r="E10">
        <f>整合数据!F10*整合数据!$D10</f>
        <v>37.049999999999997</v>
      </c>
      <c r="F10">
        <f>整合数据!G10*整合数据!$D10</f>
        <v>10.840000000000002</v>
      </c>
      <c r="G10">
        <f>整合数据!H10*整合数据!$D10</f>
        <v>6.2</v>
      </c>
      <c r="H10">
        <f>整合数据!I10*整合数据!$D10</f>
        <v>16.654</v>
      </c>
      <c r="I10">
        <f>整合数据!J10*整合数据!$D10</f>
        <v>0</v>
      </c>
      <c r="J10">
        <f>整合数据!K10*整合数据!$D10</f>
        <v>5.6099999999999994</v>
      </c>
      <c r="K10">
        <f>整合数据!L10*整合数据!$D10</f>
        <v>0.4</v>
      </c>
      <c r="L10">
        <f>整合数据!M10*整合数据!$D10</f>
        <v>0</v>
      </c>
      <c r="M10">
        <f>整合数据!N10*整合数据!$D10</f>
        <v>15.3</v>
      </c>
      <c r="N10">
        <f>整合数据!O10*整合数据!$D10</f>
        <v>0.89999999999999991</v>
      </c>
      <c r="O10">
        <f>整合数据!P10*整合数据!$D10</f>
        <v>0.45399999999999996</v>
      </c>
      <c r="P10">
        <f>整合数据!Q10*整合数据!$D10</f>
        <v>0</v>
      </c>
      <c r="Q10">
        <f>整合数据!R10*整合数据!$D10</f>
        <v>0.1</v>
      </c>
      <c r="R10">
        <f>整合数据!S10*整合数据!$D10</f>
        <v>0.03</v>
      </c>
      <c r="S10">
        <f>整合数据!T10*整合数据!$D10</f>
        <v>0</v>
      </c>
      <c r="T10">
        <f>整合数据!U10*整合数据!$D10</f>
        <v>201</v>
      </c>
      <c r="U10">
        <f>整合数据!V10*整合数据!$D10</f>
        <v>418.5</v>
      </c>
      <c r="V10">
        <f>整合数据!W10*整合数据!$D10</f>
        <v>135.5</v>
      </c>
      <c r="W10">
        <f>整合数据!X10*整合数据!$D10</f>
        <v>230</v>
      </c>
      <c r="X10">
        <f>整合数据!Y10*整合数据!$D10</f>
        <v>473</v>
      </c>
      <c r="Y10">
        <f>整合数据!Z10*整合数据!$D10</f>
        <v>168.5</v>
      </c>
      <c r="Z10">
        <f>整合数据!AA10*整合数据!$D10</f>
        <v>61.5</v>
      </c>
      <c r="AA10">
        <f>整合数据!AB10*整合数据!$D10</f>
        <v>255</v>
      </c>
      <c r="AB10">
        <f>整合数据!AC10*整合数据!$D10</f>
        <v>271.36</v>
      </c>
    </row>
    <row r="11" spans="1:28" x14ac:dyDescent="0.25">
      <c r="A11">
        <v>10</v>
      </c>
      <c r="B11" t="s">
        <v>24</v>
      </c>
      <c r="C11" t="s">
        <v>31</v>
      </c>
      <c r="D11">
        <f>整合数据!E11*整合数据!$D11</f>
        <v>1</v>
      </c>
      <c r="E11">
        <f>整合数据!F11*整合数据!$D11</f>
        <v>1.2</v>
      </c>
      <c r="F11">
        <f>整合数据!G11*整合数据!$D11</f>
        <v>4.3</v>
      </c>
      <c r="G11">
        <f>整合数据!H11*整合数据!$D11</f>
        <v>6.55</v>
      </c>
      <c r="H11">
        <f>整合数据!I11*整合数据!$D11</f>
        <v>29.245000000000001</v>
      </c>
      <c r="I11">
        <f>整合数据!J11*整合数据!$D11</f>
        <v>0</v>
      </c>
      <c r="J11">
        <f>整合数据!K11*整合数据!$D11</f>
        <v>37.6</v>
      </c>
      <c r="K11">
        <f>整合数据!L11*整合数据!$D11</f>
        <v>0</v>
      </c>
      <c r="L11">
        <f>整合数据!M11*整合数据!$D11</f>
        <v>0</v>
      </c>
      <c r="M11">
        <f>整合数据!N11*整合数据!$D11</f>
        <v>28</v>
      </c>
      <c r="N11">
        <f>整合数据!O11*整合数据!$D11</f>
        <v>0.8</v>
      </c>
      <c r="O11">
        <f>整合数据!P11*整合数据!$D11</f>
        <v>0.44500000000000001</v>
      </c>
      <c r="P11">
        <f>整合数据!Q11*整合数据!$D11</f>
        <v>127.5</v>
      </c>
      <c r="Q11">
        <f>整合数据!R11*整合数据!$D11</f>
        <v>4.4999999999999998E-2</v>
      </c>
      <c r="R11">
        <f>整合数据!S11*整合数据!$D11</f>
        <v>0.1</v>
      </c>
      <c r="S11">
        <f>整合数据!T11*整合数据!$D11</f>
        <v>0</v>
      </c>
      <c r="T11">
        <f>整合数据!U11*整合数据!$D11</f>
        <v>324.5</v>
      </c>
      <c r="U11">
        <f>整合数据!V11*整合数据!$D11</f>
        <v>523.5</v>
      </c>
      <c r="V11">
        <f>整合数据!W11*整合数据!$D11</f>
        <v>423</v>
      </c>
      <c r="W11">
        <f>整合数据!X11*整合数据!$D11</f>
        <v>413</v>
      </c>
      <c r="X11">
        <f>整合数据!Y11*整合数据!$D11</f>
        <v>573</v>
      </c>
      <c r="Y11">
        <f>整合数据!Z11*整合数据!$D11</f>
        <v>294</v>
      </c>
      <c r="Z11">
        <f>整合数据!AA11*整合数据!$D11</f>
        <v>93.5</v>
      </c>
      <c r="AA11">
        <f>整合数据!AB11*整合数据!$D11</f>
        <v>318</v>
      </c>
      <c r="AB11">
        <f>整合数据!AC11*整合数据!$D11</f>
        <v>69.699999999999989</v>
      </c>
    </row>
    <row r="12" spans="1:28" x14ac:dyDescent="0.25">
      <c r="A12">
        <v>11</v>
      </c>
      <c r="B12" t="s">
        <v>41</v>
      </c>
      <c r="C12" t="s">
        <v>31</v>
      </c>
      <c r="D12">
        <f>整合数据!E12*整合数据!$D12</f>
        <v>1.5</v>
      </c>
      <c r="E12">
        <f>整合数据!F12*整合数据!$D12</f>
        <v>1.2</v>
      </c>
      <c r="F12">
        <f>整合数据!G12*整合数据!$D12</f>
        <v>14.290000000000003</v>
      </c>
      <c r="G12">
        <f>整合数据!H12*整合数据!$D12</f>
        <v>6.55</v>
      </c>
      <c r="H12">
        <f>整合数据!I12*整合数据!$D12</f>
        <v>30.853999999999999</v>
      </c>
      <c r="I12">
        <f>整合数据!J12*整合数据!$D12</f>
        <v>0</v>
      </c>
      <c r="J12">
        <f>整合数据!K12*整合数据!$D12</f>
        <v>37.61</v>
      </c>
      <c r="K12">
        <f>整合数据!L12*整合数据!$D12</f>
        <v>0</v>
      </c>
      <c r="L12">
        <f>整合数据!M12*整合数据!$D12</f>
        <v>0</v>
      </c>
      <c r="M12">
        <f>整合数据!N12*整合数据!$D12</f>
        <v>29.3</v>
      </c>
      <c r="N12">
        <f>整合数据!O12*整合数据!$D12</f>
        <v>1</v>
      </c>
      <c r="O12">
        <f>整合数据!P12*整合数据!$D12</f>
        <v>0.55400000000000005</v>
      </c>
      <c r="P12">
        <f>整合数据!Q12*整合数据!$D12</f>
        <v>127.5</v>
      </c>
      <c r="Q12">
        <f>整合数据!R12*整合数据!$D12</f>
        <v>4.4999999999999998E-2</v>
      </c>
      <c r="R12">
        <f>整合数据!S12*整合数据!$D12</f>
        <v>0.1</v>
      </c>
      <c r="S12">
        <f>整合数据!T12*整合数据!$D12</f>
        <v>0</v>
      </c>
      <c r="T12">
        <f>整合数据!U12*整合数据!$D12</f>
        <v>324.5</v>
      </c>
      <c r="U12">
        <f>整合数据!V12*整合数据!$D12</f>
        <v>523.5</v>
      </c>
      <c r="V12">
        <f>整合数据!W12*整合数据!$D12</f>
        <v>423</v>
      </c>
      <c r="W12">
        <f>整合数据!X12*整合数据!$D12</f>
        <v>413</v>
      </c>
      <c r="X12">
        <f>整合数据!Y12*整合数据!$D12</f>
        <v>573</v>
      </c>
      <c r="Y12">
        <f>整合数据!Z12*整合数据!$D12</f>
        <v>294</v>
      </c>
      <c r="Z12">
        <f>整合数据!AA12*整合数据!$D12</f>
        <v>93.5</v>
      </c>
      <c r="AA12">
        <f>整合数据!AB12*整合数据!$D12</f>
        <v>318</v>
      </c>
      <c r="AB12">
        <f>整合数据!AC12*整合数据!$D12</f>
        <v>159.61000000000001</v>
      </c>
    </row>
    <row r="13" spans="1:28" x14ac:dyDescent="0.25">
      <c r="A13">
        <v>12</v>
      </c>
      <c r="B13" t="s">
        <v>42</v>
      </c>
      <c r="C13" t="s">
        <v>31</v>
      </c>
      <c r="D13">
        <f>整合数据!E13*整合数据!$D13</f>
        <v>1</v>
      </c>
      <c r="E13">
        <f>整合数据!F13*整合数据!$D13</f>
        <v>15.3</v>
      </c>
      <c r="F13">
        <f>整合数据!G13*整合数据!$D13</f>
        <v>0.2</v>
      </c>
      <c r="G13">
        <f>整合数据!H13*整合数据!$D13</f>
        <v>0.7</v>
      </c>
      <c r="H13">
        <f>整合数据!I13*整合数据!$D13</f>
        <v>18.36</v>
      </c>
      <c r="I13">
        <f>整合数据!J13*整合数据!$D13</f>
        <v>4</v>
      </c>
      <c r="J13">
        <f>整合数据!K13*整合数据!$D13</f>
        <v>83.4</v>
      </c>
      <c r="K13">
        <f>整合数据!L13*整合数据!$D13</f>
        <v>0</v>
      </c>
      <c r="L13">
        <f>整合数据!M13*整合数据!$D13</f>
        <v>0</v>
      </c>
      <c r="M13">
        <f>整合数据!N13*整合数据!$D13</f>
        <v>18</v>
      </c>
      <c r="N13">
        <f>整合数据!O13*整合数据!$D13</f>
        <v>0.2</v>
      </c>
      <c r="O13">
        <f>整合数据!P13*整合数据!$D13</f>
        <v>0.16</v>
      </c>
      <c r="P13">
        <f>整合数据!Q13*整合数据!$D13</f>
        <v>63</v>
      </c>
      <c r="Q13">
        <f>整合数据!R13*整合数据!$D13</f>
        <v>0.05</v>
      </c>
      <c r="R13">
        <f>整合数据!S13*整合数据!$D13</f>
        <v>0.01</v>
      </c>
      <c r="S13">
        <f>整合数据!T13*整合数据!$D13</f>
        <v>4</v>
      </c>
      <c r="T13">
        <f>整合数据!U13*整合数据!$D13</f>
        <v>0</v>
      </c>
      <c r="U13">
        <f>整合数据!V13*整合数据!$D13</f>
        <v>0</v>
      </c>
      <c r="V13">
        <f>整合数据!W13*整合数据!$D13</f>
        <v>0</v>
      </c>
      <c r="W13">
        <f>整合数据!X13*整合数据!$D13</f>
        <v>0</v>
      </c>
      <c r="X13">
        <f>整合数据!Y13*整合数据!$D13</f>
        <v>0</v>
      </c>
      <c r="Y13">
        <f>整合数据!Z13*整合数据!$D13</f>
        <v>0</v>
      </c>
      <c r="Z13">
        <f>整合数据!AA13*整合数据!$D13</f>
        <v>19</v>
      </c>
      <c r="AA13">
        <f>整合数据!AB13*整合数据!$D13</f>
        <v>56</v>
      </c>
      <c r="AB13">
        <f>整合数据!AC13*整合数据!$D13</f>
        <v>65.8</v>
      </c>
    </row>
    <row r="14" spans="1:28" x14ac:dyDescent="0.25">
      <c r="A14">
        <v>13</v>
      </c>
      <c r="B14" t="s">
        <v>43</v>
      </c>
      <c r="C14" t="s">
        <v>31</v>
      </c>
      <c r="D14">
        <f>整合数据!E14*整合数据!$D14</f>
        <v>0.5</v>
      </c>
      <c r="E14">
        <f>整合数据!F14*整合数据!$D14</f>
        <v>8.7800000000000011</v>
      </c>
      <c r="F14">
        <f>整合数据!G14*整合数据!$D14</f>
        <v>0.11000000000000001</v>
      </c>
      <c r="G14">
        <f>整合数据!H14*整合数据!$D14</f>
        <v>0.93</v>
      </c>
      <c r="H14">
        <f>整合数据!I14*整合数据!$D14</f>
        <v>4.3719999999999999</v>
      </c>
      <c r="I14">
        <f>整合数据!J14*整合数据!$D14</f>
        <v>1.6</v>
      </c>
      <c r="J14">
        <f>整合数据!K14*整合数据!$D14</f>
        <v>20.03</v>
      </c>
      <c r="K14">
        <f>整合数据!L14*整合数据!$D14</f>
        <v>0.22000000000000003</v>
      </c>
      <c r="L14">
        <f>整合数据!M14*整合数据!$D14</f>
        <v>0</v>
      </c>
      <c r="M14">
        <f>整合数据!N14*整合数据!$D14</f>
        <v>4</v>
      </c>
      <c r="N14">
        <f>整合数据!O14*整合数据!$D14</f>
        <v>0.19000000000000003</v>
      </c>
      <c r="O14">
        <f>整合数据!P14*整合数据!$D14</f>
        <v>0.18200000000000002</v>
      </c>
      <c r="P14">
        <f>整合数据!Q14*整合数据!$D14</f>
        <v>14.8</v>
      </c>
      <c r="Q14">
        <f>整合数据!R14*整合数据!$D14</f>
        <v>2.0999999999999998E-2</v>
      </c>
      <c r="R14">
        <f>整合数据!S14*整合数据!$D14</f>
        <v>1.2E-2</v>
      </c>
      <c r="S14">
        <f>整合数据!T14*整合数据!$D14</f>
        <v>1.6</v>
      </c>
      <c r="T14">
        <f>整合数据!U14*整合数据!$D14</f>
        <v>35.700000000000003</v>
      </c>
      <c r="U14">
        <f>整合数据!V14*整合数据!$D14</f>
        <v>65.3</v>
      </c>
      <c r="V14">
        <f>整合数据!W14*整合数据!$D14</f>
        <v>31</v>
      </c>
      <c r="W14">
        <f>整合数据!X14*整合数据!$D14</f>
        <v>35.6</v>
      </c>
      <c r="X14">
        <f>整合数据!Y14*整合数据!$D14</f>
        <v>80.099999999999994</v>
      </c>
      <c r="Y14">
        <f>整合数据!Z14*整合数据!$D14</f>
        <v>30.000000000000004</v>
      </c>
      <c r="Z14">
        <f>整合数据!AA14*整合数据!$D14</f>
        <v>14.4</v>
      </c>
      <c r="AA14">
        <f>整合数据!AB14*整合数据!$D14</f>
        <v>47.800000000000004</v>
      </c>
      <c r="AB14">
        <f>整合数据!AC14*整合数据!$D14</f>
        <v>40.270000000000003</v>
      </c>
    </row>
    <row r="15" spans="1:28" x14ac:dyDescent="0.25">
      <c r="A15">
        <v>14</v>
      </c>
      <c r="B15" t="s">
        <v>44</v>
      </c>
      <c r="C15" t="s">
        <v>31</v>
      </c>
      <c r="D15">
        <f>整合数据!E15*整合数据!$D15</f>
        <v>6</v>
      </c>
      <c r="E15">
        <f>整合数据!F15*整合数据!$D15</f>
        <v>29.64</v>
      </c>
      <c r="F15">
        <f>整合数据!G15*整合数据!$D15</f>
        <v>12.620000000000001</v>
      </c>
      <c r="G15">
        <f>整合数据!H15*整合数据!$D15</f>
        <v>10.135000000000002</v>
      </c>
      <c r="H15">
        <f>整合数据!I15*整合数据!$D15</f>
        <v>14.97</v>
      </c>
      <c r="I15">
        <f>整合数据!J15*整合数据!$D15</f>
        <v>0</v>
      </c>
      <c r="J15">
        <f>整合数据!K15*整合数据!$D15</f>
        <v>22.290000000000003</v>
      </c>
      <c r="K15">
        <f>整合数据!L15*整合数据!$D15</f>
        <v>0.32000000000000006</v>
      </c>
      <c r="L15">
        <f>整合数据!M15*整合数据!$D15</f>
        <v>0</v>
      </c>
      <c r="M15">
        <f>整合数据!N15*整合数据!$D15</f>
        <v>13.000000000000002</v>
      </c>
      <c r="N15">
        <f>整合数据!O15*整合数据!$D15</f>
        <v>1.0349999999999999</v>
      </c>
      <c r="O15">
        <f>整合数据!P15*整合数据!$D15</f>
        <v>0.93500000000000005</v>
      </c>
      <c r="P15">
        <f>整合数据!Q15*整合数据!$D15</f>
        <v>11</v>
      </c>
      <c r="Q15">
        <f>整合数据!R15*整合数据!$D15</f>
        <v>0.20250000000000001</v>
      </c>
      <c r="R15">
        <f>整合数据!S15*整合数据!$D15</f>
        <v>6.6500000000000004E-2</v>
      </c>
      <c r="S15">
        <f>整合数据!T15*整合数据!$D15</f>
        <v>0</v>
      </c>
      <c r="T15">
        <f>整合数据!U15*整合数据!$D15</f>
        <v>391.3</v>
      </c>
      <c r="U15">
        <f>整合数据!V15*整合数据!$D15</f>
        <v>758.3</v>
      </c>
      <c r="V15">
        <f>整合数据!W15*整合数据!$D15</f>
        <v>488.65</v>
      </c>
      <c r="W15">
        <f>整合数据!X15*整合数据!$D15</f>
        <v>352.5</v>
      </c>
      <c r="X15">
        <f>整合数据!Y15*整合数据!$D15</f>
        <v>778.40000000000009</v>
      </c>
      <c r="Y15">
        <f>整合数据!Z15*整合数据!$D15</f>
        <v>366.3</v>
      </c>
      <c r="Z15">
        <f>整合数据!AA15*整合数据!$D15</f>
        <v>115.95</v>
      </c>
      <c r="AA15">
        <f>整合数据!AB15*整合数据!$D15</f>
        <v>466.5</v>
      </c>
      <c r="AB15">
        <f>整合数据!AC15*整合数据!$D15</f>
        <v>273.32</v>
      </c>
    </row>
    <row r="16" spans="1:28" x14ac:dyDescent="0.25">
      <c r="A16">
        <v>15</v>
      </c>
      <c r="B16" t="s">
        <v>25</v>
      </c>
      <c r="C16" t="s">
        <v>31</v>
      </c>
      <c r="D16">
        <f>整合数据!E16*整合数据!$D16</f>
        <v>6</v>
      </c>
      <c r="E16">
        <f>整合数据!F16*整合数据!$D16</f>
        <v>37.29</v>
      </c>
      <c r="F16">
        <f>整合数据!G16*整合数据!$D16</f>
        <v>6.6050000000000004</v>
      </c>
      <c r="G16">
        <f>整合数据!H16*整合数据!$D16</f>
        <v>16.040000000000003</v>
      </c>
      <c r="H16">
        <f>整合数据!I16*整合数据!$D16</f>
        <v>16.753499999999999</v>
      </c>
      <c r="I16">
        <f>整合数据!J16*整合数据!$D16</f>
        <v>0</v>
      </c>
      <c r="J16">
        <f>整合数据!K16*整合数据!$D16</f>
        <v>34.285000000000004</v>
      </c>
      <c r="K16">
        <f>整合数据!L16*整合数据!$D16</f>
        <v>0.4</v>
      </c>
      <c r="L16">
        <f>整合数据!M16*整合数据!$D16</f>
        <v>0</v>
      </c>
      <c r="M16">
        <f>整合数据!N16*整合数据!$D16</f>
        <v>15.05</v>
      </c>
      <c r="N16">
        <f>整合数据!O16*整合数据!$D16</f>
        <v>1.2000000000000002</v>
      </c>
      <c r="O16">
        <f>整合数据!P16*整合数据!$D16</f>
        <v>0.50349999999999995</v>
      </c>
      <c r="P16">
        <f>整合数据!Q16*整合数据!$D16</f>
        <v>1.2000000000000002</v>
      </c>
      <c r="Q16">
        <f>整合数据!R16*整合数据!$D16</f>
        <v>0.128</v>
      </c>
      <c r="R16">
        <f>整合数据!S16*整合数据!$D16</f>
        <v>5.3999999999999999E-2</v>
      </c>
      <c r="S16">
        <f>整合数据!T16*整合数据!$D16</f>
        <v>0</v>
      </c>
      <c r="T16">
        <f>整合数据!U16*整合数据!$D16</f>
        <v>573</v>
      </c>
      <c r="U16">
        <f>整合数据!V16*整合数据!$D16</f>
        <v>1178.5</v>
      </c>
      <c r="V16">
        <f>整合数据!W16*整合数据!$D16</f>
        <v>943.5</v>
      </c>
      <c r="W16">
        <f>整合数据!X16*整合数据!$D16</f>
        <v>622</v>
      </c>
      <c r="X16">
        <f>整合数据!Y16*整合数据!$D16</f>
        <v>1121</v>
      </c>
      <c r="Y16">
        <f>整合数据!Z16*整合数据!$D16</f>
        <v>600.5</v>
      </c>
      <c r="Z16">
        <f>整合数据!AA16*整合数据!$D16</f>
        <v>181.5</v>
      </c>
      <c r="AA16">
        <f>整合数据!AB16*整合数据!$D16</f>
        <v>703</v>
      </c>
      <c r="AB16">
        <f>整合数据!AC16*整合数据!$D16</f>
        <v>273.565</v>
      </c>
    </row>
    <row r="17" spans="1:28" x14ac:dyDescent="0.25">
      <c r="A17">
        <v>16</v>
      </c>
      <c r="B17" t="s">
        <v>45</v>
      </c>
      <c r="C17" t="s">
        <v>31</v>
      </c>
      <c r="D17">
        <f>整合数据!E17*整合数据!$D17</f>
        <v>6</v>
      </c>
      <c r="E17">
        <f>整合数据!F17*整合数据!$D17</f>
        <v>37.849999999999994</v>
      </c>
      <c r="F17">
        <f>整合数据!G17*整合数据!$D17</f>
        <v>12.210000000000003</v>
      </c>
      <c r="G17">
        <f>整合数据!H17*整合数据!$D17</f>
        <v>9.8249999999999993</v>
      </c>
      <c r="H17">
        <f>整合数据!I17*整合数据!$D17</f>
        <v>77.132999999999996</v>
      </c>
      <c r="I17">
        <f>整合数据!J17*整合数据!$D17</f>
        <v>0</v>
      </c>
      <c r="J17">
        <f>整合数据!K17*整合数据!$D17</f>
        <v>54.53</v>
      </c>
      <c r="K17">
        <f>整合数据!L17*整合数据!$D17</f>
        <v>0.4</v>
      </c>
      <c r="L17">
        <f>整合数据!M17*整合数据!$D17</f>
        <v>0</v>
      </c>
      <c r="M17">
        <f>整合数据!N17*整合数据!$D17</f>
        <v>74.8</v>
      </c>
      <c r="N17">
        <f>整合数据!O17*整合数据!$D17</f>
        <v>1.425</v>
      </c>
      <c r="O17">
        <f>整合数据!P17*整合数据!$D17</f>
        <v>0.90800000000000003</v>
      </c>
      <c r="P17">
        <f>整合数据!Q17*整合数据!$D17</f>
        <v>42.6</v>
      </c>
      <c r="Q17">
        <f>整合数据!R17*整合数据!$D17</f>
        <v>0.18149999999999999</v>
      </c>
      <c r="R17">
        <f>整合数据!S17*整合数据!$D17</f>
        <v>7.5500000000000012E-2</v>
      </c>
      <c r="S17">
        <f>整合数据!T17*整合数据!$D17</f>
        <v>0</v>
      </c>
      <c r="T17">
        <f>整合数据!U17*整合数据!$D17</f>
        <v>361.29999999999995</v>
      </c>
      <c r="U17">
        <f>整合数据!V17*整合数据!$D17</f>
        <v>709.80000000000007</v>
      </c>
      <c r="V17">
        <f>整合数据!W17*整合数据!$D17</f>
        <v>399.25</v>
      </c>
      <c r="W17">
        <f>整合数据!X17*整合数据!$D17</f>
        <v>338.3</v>
      </c>
      <c r="X17">
        <f>整合数据!Y17*整合数据!$D17</f>
        <v>752.6</v>
      </c>
      <c r="Y17">
        <f>整合数据!Z17*整合数据!$D17</f>
        <v>327.79999999999995</v>
      </c>
      <c r="Z17">
        <f>整合数据!AA17*整合数据!$D17</f>
        <v>110.75</v>
      </c>
      <c r="AA17">
        <f>整合数据!AB17*整合数据!$D17</f>
        <v>437.7</v>
      </c>
      <c r="AB17">
        <f>整合数据!AC17*整合数据!$D17</f>
        <v>301.39000000000004</v>
      </c>
    </row>
    <row r="18" spans="1:28" x14ac:dyDescent="0.25">
      <c r="A18">
        <v>17</v>
      </c>
      <c r="B18" t="s">
        <v>46</v>
      </c>
      <c r="C18" t="s">
        <v>31</v>
      </c>
      <c r="D18">
        <f>整合数据!E18*整合数据!$D18</f>
        <v>2</v>
      </c>
      <c r="E18">
        <f>整合数据!F18*整合数据!$D18</f>
        <v>19.574999999999999</v>
      </c>
      <c r="F18">
        <f>整合数据!G18*整合数据!$D18</f>
        <v>7.2350000000000012</v>
      </c>
      <c r="G18">
        <f>整合数据!H18*整合数据!$D18</f>
        <v>6.43</v>
      </c>
      <c r="H18">
        <f>整合数据!I18*整合数据!$D18</f>
        <v>26.876000000000001</v>
      </c>
      <c r="I18">
        <f>整合数据!J18*整合数据!$D18</f>
        <v>11.25</v>
      </c>
      <c r="J18">
        <f>整合数据!K18*整合数据!$D18</f>
        <v>41.355000000000004</v>
      </c>
      <c r="K18">
        <f>整合数据!L18*整合数据!$D18</f>
        <v>0.47000000000000003</v>
      </c>
      <c r="L18">
        <f>整合数据!M18*整合数据!$D18</f>
        <v>0</v>
      </c>
      <c r="M18">
        <f>整合数据!N18*整合数据!$D18</f>
        <v>25.349999999999994</v>
      </c>
      <c r="N18">
        <f>整合数据!O18*整合数据!$D18</f>
        <v>0.82499999999999996</v>
      </c>
      <c r="O18">
        <f>整合数据!P18*整合数据!$D18</f>
        <v>0.70099999999999996</v>
      </c>
      <c r="P18">
        <f>整合数据!Q18*整合数据!$D18</f>
        <v>2.5499999999999998</v>
      </c>
      <c r="Q18">
        <f>整合数据!R18*整合数据!$D18</f>
        <v>0.13850000000000001</v>
      </c>
      <c r="R18">
        <f>整合数据!S18*整合数据!$D18</f>
        <v>5.2500000000000005E-2</v>
      </c>
      <c r="S18">
        <f>整合数据!T18*整合数据!$D18</f>
        <v>11.25</v>
      </c>
      <c r="T18">
        <f>整合数据!U18*整合数据!$D18</f>
        <v>206.10000000000002</v>
      </c>
      <c r="U18">
        <f>整合数据!V18*整合数据!$D18</f>
        <v>408.9</v>
      </c>
      <c r="V18">
        <f>整合数据!W18*整合数据!$D18</f>
        <v>281.34999999999997</v>
      </c>
      <c r="W18">
        <f>整合数据!X18*整合数据!$D18</f>
        <v>207.54999999999998</v>
      </c>
      <c r="X18">
        <f>整合数据!Y18*整合数据!$D18</f>
        <v>438.54999999999995</v>
      </c>
      <c r="Y18">
        <f>整合数据!Z18*整合数据!$D18</f>
        <v>202.15</v>
      </c>
      <c r="Z18">
        <f>整合数据!AA18*整合数据!$D18</f>
        <v>52.8</v>
      </c>
      <c r="AA18">
        <f>整合数据!AB18*整合数据!$D18</f>
        <v>251.54999999999998</v>
      </c>
      <c r="AB18">
        <f>整合数据!AC18*整合数据!$D18</f>
        <v>170.07499999999999</v>
      </c>
    </row>
    <row r="19" spans="1:28" x14ac:dyDescent="0.25">
      <c r="A19">
        <v>18</v>
      </c>
      <c r="B19" t="s">
        <v>47</v>
      </c>
      <c r="C19" t="s">
        <v>31</v>
      </c>
      <c r="D19">
        <f>整合数据!E19*整合数据!$D19</f>
        <v>2</v>
      </c>
      <c r="E19">
        <f>整合数据!F19*整合数据!$D19</f>
        <v>19.454999999999998</v>
      </c>
      <c r="F19">
        <f>整合数据!G19*整合数据!$D19</f>
        <v>11.305000000000001</v>
      </c>
      <c r="G19">
        <f>整合数据!H19*整合数据!$D19</f>
        <v>5.1999999999999993</v>
      </c>
      <c r="H19">
        <f>整合数据!I19*整合数据!$D19</f>
        <v>13.6045</v>
      </c>
      <c r="I19">
        <f>整合数据!J19*整合数据!$D19</f>
        <v>1.3</v>
      </c>
      <c r="J19">
        <f>整合数据!K19*整合数据!$D19</f>
        <v>18.710000000000004</v>
      </c>
      <c r="K19">
        <f>整合数据!L19*整合数据!$D19</f>
        <v>0.31000000000000005</v>
      </c>
      <c r="L19">
        <f>整合数据!M19*整合数据!$D19</f>
        <v>0</v>
      </c>
      <c r="M19">
        <f>整合数据!N19*整合数据!$D19</f>
        <v>12</v>
      </c>
      <c r="N19">
        <f>整合数据!O19*整合数据!$D19</f>
        <v>0.83000000000000007</v>
      </c>
      <c r="O19">
        <f>整合数据!P19*整合数据!$D19</f>
        <v>0.77450000000000008</v>
      </c>
      <c r="P19">
        <f>整合数据!Q19*整合数据!$D19</f>
        <v>34.699999999999996</v>
      </c>
      <c r="Q19">
        <f>整合数据!R19*整合数据!$D19</f>
        <v>5.800000000000001E-2</v>
      </c>
      <c r="R19">
        <f>整合数据!S19*整合数据!$D19</f>
        <v>2.9000000000000001E-2</v>
      </c>
      <c r="S19">
        <f>整合数据!T19*整合数据!$D19</f>
        <v>1.3</v>
      </c>
      <c r="T19">
        <f>整合数据!U19*整合数据!$D19</f>
        <v>202.3</v>
      </c>
      <c r="U19">
        <f>整合数据!V19*整合数据!$D19</f>
        <v>370.55</v>
      </c>
      <c r="V19">
        <f>整合数据!W19*整合数据!$D19</f>
        <v>244.65</v>
      </c>
      <c r="W19">
        <f>整合数据!X19*整合数据!$D19</f>
        <v>170.5</v>
      </c>
      <c r="X19">
        <f>整合数据!Y19*整合数据!$D19</f>
        <v>387.3</v>
      </c>
      <c r="Y19">
        <f>整合数据!Z19*整合数据!$D19</f>
        <v>176.95000000000002</v>
      </c>
      <c r="Z19">
        <f>整合数据!AA19*整合数据!$D19</f>
        <v>44.25</v>
      </c>
      <c r="AA19">
        <f>整合数据!AB19*整合数据!$D19</f>
        <v>226.50000000000003</v>
      </c>
      <c r="AB19">
        <f>整合数据!AC19*整合数据!$D19</f>
        <v>200.98500000000001</v>
      </c>
    </row>
    <row r="20" spans="1:28" x14ac:dyDescent="0.25">
      <c r="A20">
        <v>19</v>
      </c>
      <c r="B20" t="s">
        <v>26</v>
      </c>
      <c r="C20" t="s">
        <v>31</v>
      </c>
      <c r="D20">
        <f>整合数据!E20*整合数据!$D20</f>
        <v>3</v>
      </c>
      <c r="E20">
        <f>整合数据!F20*整合数据!$D20</f>
        <v>22.125</v>
      </c>
      <c r="F20">
        <f>整合数据!G20*整合数据!$D20</f>
        <v>9.2200000000000006</v>
      </c>
      <c r="G20">
        <f>整合数据!H20*整合数据!$D20</f>
        <v>8.5200000000000014</v>
      </c>
      <c r="H20">
        <f>整合数据!I20*整合数据!$D20</f>
        <v>23.169</v>
      </c>
      <c r="I20">
        <f>整合数据!J20*整合数据!$D20</f>
        <v>0</v>
      </c>
      <c r="J20">
        <f>整合数据!K20*整合数据!$D20</f>
        <v>29.324999999999999</v>
      </c>
      <c r="K20">
        <f>整合数据!L20*整合数据!$D20</f>
        <v>0.2</v>
      </c>
      <c r="L20">
        <f>整合数据!M20*整合数据!$D20</f>
        <v>0</v>
      </c>
      <c r="M20">
        <f>整合数据!N20*整合数据!$D20</f>
        <v>20.650000000000002</v>
      </c>
      <c r="N20">
        <f>整合数据!O20*整合数据!$D20</f>
        <v>1.4700000000000002</v>
      </c>
      <c r="O20">
        <f>整合数据!P20*整合数据!$D20</f>
        <v>1.0490000000000002</v>
      </c>
      <c r="P20">
        <f>整合数据!Q20*整合数据!$D20</f>
        <v>52</v>
      </c>
      <c r="Q20">
        <f>整合数据!R20*整合数据!$D20</f>
        <v>0.12000000000000001</v>
      </c>
      <c r="R20">
        <f>整合数据!S20*整合数据!$D20</f>
        <v>0.14100000000000001</v>
      </c>
      <c r="S20">
        <f>整合数据!T20*整合数据!$D20</f>
        <v>0</v>
      </c>
      <c r="T20">
        <f>整合数据!U20*整合数据!$D20</f>
        <v>359.1</v>
      </c>
      <c r="U20">
        <f>整合数据!V20*整合数据!$D20</f>
        <v>637.85</v>
      </c>
      <c r="V20">
        <f>整合数据!W20*整合数据!$D20</f>
        <v>457.15000000000003</v>
      </c>
      <c r="W20">
        <f>整合数据!X20*整合数据!$D20</f>
        <v>373.6</v>
      </c>
      <c r="X20">
        <f>整合数据!Y20*整合数据!$D20</f>
        <v>692.1</v>
      </c>
      <c r="Y20">
        <f>整合数据!Z20*整合数据!$D20</f>
        <v>322.05</v>
      </c>
      <c r="Z20">
        <f>整合数据!AA20*整合数据!$D20</f>
        <v>110.55000000000001</v>
      </c>
      <c r="AA20">
        <f>整合数据!AB20*整合数据!$D20</f>
        <v>392.29999999999995</v>
      </c>
      <c r="AB20">
        <f>整合数据!AC20*整合数据!$D20</f>
        <v>205.96</v>
      </c>
    </row>
    <row r="21" spans="1:28" x14ac:dyDescent="0.25">
      <c r="A21">
        <v>20</v>
      </c>
      <c r="B21" t="s">
        <v>48</v>
      </c>
      <c r="C21" t="s">
        <v>31</v>
      </c>
      <c r="D21">
        <f>整合数据!E21*整合数据!$D21</f>
        <v>2.5</v>
      </c>
      <c r="E21">
        <f>整合数据!F21*整合数据!$D21</f>
        <v>33.099999999999994</v>
      </c>
      <c r="F21">
        <f>整合数据!G21*整合数据!$D21</f>
        <v>7.2550000000000008</v>
      </c>
      <c r="G21">
        <f>整合数据!H21*整合数据!$D21</f>
        <v>7.7</v>
      </c>
      <c r="H21">
        <f>整合数据!I21*整合数据!$D21</f>
        <v>26.220500000000001</v>
      </c>
      <c r="I21">
        <f>整合数据!J21*整合数据!$D21</f>
        <v>14</v>
      </c>
      <c r="J21">
        <f>整合数据!K21*整合数据!$D21</f>
        <v>95.885000000000005</v>
      </c>
      <c r="K21">
        <f>整合数据!L21*整合数据!$D21</f>
        <v>1.2600000000000002</v>
      </c>
      <c r="L21">
        <f>整合数据!M21*整合数据!$D21</f>
        <v>0</v>
      </c>
      <c r="M21">
        <f>整合数据!N21*整合数据!$D21</f>
        <v>24.450000000000003</v>
      </c>
      <c r="N21">
        <f>整合数据!O21*整合数据!$D21</f>
        <v>1.1000000000000001</v>
      </c>
      <c r="O21">
        <f>整合数据!P21*整合数据!$D21</f>
        <v>0.67049999999999998</v>
      </c>
      <c r="P21">
        <f>整合数据!Q21*整合数据!$D21</f>
        <v>52</v>
      </c>
      <c r="Q21">
        <f>整合数据!R21*整合数据!$D21</f>
        <v>0.158</v>
      </c>
      <c r="R21">
        <f>整合数据!S21*整合数据!$D21</f>
        <v>7.2000000000000008E-2</v>
      </c>
      <c r="S21">
        <f>整合数据!T21*整合数据!$D21</f>
        <v>14</v>
      </c>
      <c r="T21">
        <f>整合数据!U21*整合数据!$D21</f>
        <v>210.20000000000002</v>
      </c>
      <c r="U21">
        <f>整合数据!V21*整合数据!$D21</f>
        <v>376.8</v>
      </c>
      <c r="V21">
        <f>整合数据!W21*整合数据!$D21</f>
        <v>223.40000000000003</v>
      </c>
      <c r="W21">
        <f>整合数据!X21*整合数据!$D21</f>
        <v>257.20000000000005</v>
      </c>
      <c r="X21">
        <f>整合数据!Y21*整合数据!$D21</f>
        <v>418.40000000000003</v>
      </c>
      <c r="Y21">
        <f>整合数据!Z21*整合数据!$D21</f>
        <v>185</v>
      </c>
      <c r="Z21">
        <f>整合数据!AA21*整合数据!$D21</f>
        <v>91</v>
      </c>
      <c r="AA21">
        <f>整合数据!AB21*整合数据!$D21</f>
        <v>316.2</v>
      </c>
      <c r="AB21">
        <f>整合数据!AC21*整合数据!$D21</f>
        <v>231.01499999999999</v>
      </c>
    </row>
    <row r="22" spans="1:28" x14ac:dyDescent="0.25">
      <c r="A22">
        <v>21</v>
      </c>
      <c r="B22" t="s">
        <v>49</v>
      </c>
      <c r="C22" t="s">
        <v>31</v>
      </c>
      <c r="D22">
        <f>整合数据!E22*整合数据!$D22</f>
        <v>2</v>
      </c>
      <c r="E22">
        <f>整合数据!F22*整合数据!$D22</f>
        <v>14.86</v>
      </c>
      <c r="F22">
        <f>整合数据!G22*整合数据!$D22</f>
        <v>12.670000000000002</v>
      </c>
      <c r="G22">
        <f>整合数据!H22*整合数据!$D22</f>
        <v>6.2800000000000011</v>
      </c>
      <c r="H22">
        <f>整合数据!I22*整合数据!$D22</f>
        <v>9.0549999999999997</v>
      </c>
      <c r="I22">
        <f>整合数据!J22*整合数据!$D22</f>
        <v>0</v>
      </c>
      <c r="J22">
        <f>整合数据!K22*整合数据!$D22</f>
        <v>15.89</v>
      </c>
      <c r="K22">
        <f>整合数据!L22*整合数据!$D22</f>
        <v>0.16000000000000003</v>
      </c>
      <c r="L22">
        <f>整合数据!M22*整合数据!$D22</f>
        <v>0</v>
      </c>
      <c r="M22">
        <f>整合数据!N22*整合数据!$D22</f>
        <v>7.7</v>
      </c>
      <c r="N22">
        <f>整合数据!O22*整合数据!$D22</f>
        <v>0.65999999999999992</v>
      </c>
      <c r="O22">
        <f>整合数据!P22*整合数据!$D22</f>
        <v>0.69500000000000006</v>
      </c>
      <c r="P22">
        <f>整合数据!Q22*整合数据!$D22</f>
        <v>0.60000000000000009</v>
      </c>
      <c r="Q22">
        <f>整合数据!R22*整合数据!$D22</f>
        <v>0.13800000000000001</v>
      </c>
      <c r="R22">
        <f>整合数据!S22*整合数据!$D22</f>
        <v>4.5999999999999999E-2</v>
      </c>
      <c r="S22">
        <f>整合数据!T22*整合数据!$D22</f>
        <v>0</v>
      </c>
      <c r="T22">
        <f>整合数据!U22*整合数据!$D22</f>
        <v>206.8</v>
      </c>
      <c r="U22">
        <f>整合数据!V22*整合数据!$D22</f>
        <v>411.6</v>
      </c>
      <c r="V22">
        <f>整合数据!W22*整合数据!$D22</f>
        <v>318.60000000000002</v>
      </c>
      <c r="W22">
        <f>整合数据!X22*整合数据!$D22</f>
        <v>202.60000000000002</v>
      </c>
      <c r="X22">
        <f>整合数据!Y22*整合数据!$D22</f>
        <v>430.6</v>
      </c>
      <c r="Y22">
        <f>整合数据!Z22*整合数据!$D22</f>
        <v>208.20000000000002</v>
      </c>
      <c r="Z22">
        <f>整合数据!AA22*整合数据!$D22</f>
        <v>49.6</v>
      </c>
      <c r="AA22">
        <f>整合数据!AB22*整合数据!$D22</f>
        <v>246.20000000000002</v>
      </c>
      <c r="AB22">
        <f>整合数据!AC22*整合数据!$D22</f>
        <v>198.91000000000003</v>
      </c>
    </row>
    <row r="23" spans="1:28" x14ac:dyDescent="0.25">
      <c r="A23">
        <v>22</v>
      </c>
      <c r="B23" t="s">
        <v>50</v>
      </c>
      <c r="C23" t="s">
        <v>31</v>
      </c>
      <c r="D23">
        <f>整合数据!E23*整合数据!$D23</f>
        <v>8</v>
      </c>
      <c r="E23">
        <f>整合数据!F23*整合数据!$D23</f>
        <v>38.33</v>
      </c>
      <c r="F23">
        <f>整合数据!G23*整合数据!$D23</f>
        <v>13.260000000000002</v>
      </c>
      <c r="G23">
        <f>整合数据!H23*整合数据!$D23</f>
        <v>10.16</v>
      </c>
      <c r="H23">
        <f>整合数据!I23*整合数据!$D23</f>
        <v>24.217999999999996</v>
      </c>
      <c r="I23">
        <f>整合数据!J23*整合数据!$D23</f>
        <v>0.8</v>
      </c>
      <c r="J23">
        <f>整合数据!K23*整合数据!$D23</f>
        <v>57.410000000000004</v>
      </c>
      <c r="K23">
        <f>整合数据!L23*整合数据!$D23</f>
        <v>0.8</v>
      </c>
      <c r="L23">
        <f>整合数据!M23*整合数据!$D23</f>
        <v>0</v>
      </c>
      <c r="M23">
        <f>整合数据!N23*整合数据!$D23</f>
        <v>22.1</v>
      </c>
      <c r="N23">
        <f>整合数据!O23*整合数据!$D23</f>
        <v>1.1599999999999999</v>
      </c>
      <c r="O23">
        <f>整合数据!P23*整合数据!$D23</f>
        <v>0.95800000000000007</v>
      </c>
      <c r="P23">
        <f>整合数据!Q23*整合数据!$D23</f>
        <v>1.4000000000000001</v>
      </c>
      <c r="Q23">
        <f>整合数据!R23*整合数据!$D23</f>
        <v>0.20200000000000001</v>
      </c>
      <c r="R23">
        <f>整合数据!S23*整合数据!$D23</f>
        <v>7.2000000000000008E-2</v>
      </c>
      <c r="S23">
        <f>整合数据!T23*整合数据!$D23</f>
        <v>0.8</v>
      </c>
      <c r="T23">
        <f>整合数据!U23*整合数据!$D23</f>
        <v>339.4</v>
      </c>
      <c r="U23">
        <f>整合数据!V23*整合数据!$D23</f>
        <v>681.90000000000009</v>
      </c>
      <c r="V23">
        <f>整合数据!W23*整合数据!$D23</f>
        <v>416.70000000000005</v>
      </c>
      <c r="W23">
        <f>整合数据!X23*整合数据!$D23</f>
        <v>346.6</v>
      </c>
      <c r="X23">
        <f>整合数据!Y23*整合数据!$D23</f>
        <v>736.8</v>
      </c>
      <c r="Y23">
        <f>整合数据!Z23*整合数据!$D23</f>
        <v>321.7</v>
      </c>
      <c r="Z23">
        <f>整合数据!AA23*整合数据!$D23</f>
        <v>100.9</v>
      </c>
      <c r="AA23">
        <f>整合数据!AB23*整合数据!$D23</f>
        <v>441.6</v>
      </c>
      <c r="AB23">
        <f>整合数据!AC23*整合数据!$D23</f>
        <v>314.90000000000003</v>
      </c>
    </row>
    <row r="24" spans="1:28" x14ac:dyDescent="0.25">
      <c r="A24">
        <v>23</v>
      </c>
      <c r="B24" t="s">
        <v>51</v>
      </c>
      <c r="C24" t="s">
        <v>31</v>
      </c>
      <c r="D24">
        <f>整合数据!E24*整合数据!$D24</f>
        <v>2</v>
      </c>
      <c r="E24">
        <f>整合数据!F24*整合数据!$D24</f>
        <v>17.100000000000001</v>
      </c>
      <c r="F24">
        <f>整合数据!G24*整合数据!$D24</f>
        <v>12.21</v>
      </c>
      <c r="G24">
        <f>整合数据!H24*整合数据!$D24</f>
        <v>6.0600000000000005</v>
      </c>
      <c r="H24">
        <f>整合数据!I24*整合数据!$D24</f>
        <v>37.305</v>
      </c>
      <c r="I24">
        <f>整合数据!J24*整合数据!$D24</f>
        <v>0.8</v>
      </c>
      <c r="J24">
        <f>整合数据!K24*整合数据!$D24</f>
        <v>54.09</v>
      </c>
      <c r="K24">
        <f>整合数据!L24*整合数据!$D24</f>
        <v>0.16000000000000003</v>
      </c>
      <c r="L24">
        <f>整合数据!M24*整合数据!$D24</f>
        <v>0</v>
      </c>
      <c r="M24">
        <f>整合数据!N24*整合数据!$D24</f>
        <v>35.700000000000003</v>
      </c>
      <c r="N24">
        <f>整合数据!O24*整合数据!$D24</f>
        <v>1.08</v>
      </c>
      <c r="O24">
        <f>整合数据!P24*整合数据!$D24</f>
        <v>0.52500000000000002</v>
      </c>
      <c r="P24">
        <f>整合数据!Q24*整合数据!$D24</f>
        <v>104.2</v>
      </c>
      <c r="Q24">
        <f>整合数据!R24*整合数据!$D24</f>
        <v>7.400000000000001E-2</v>
      </c>
      <c r="R24">
        <f>整合数据!S24*整合数据!$D24</f>
        <v>7.2000000000000008E-2</v>
      </c>
      <c r="S24">
        <f>整合数据!T24*整合数据!$D24</f>
        <v>0.8</v>
      </c>
      <c r="T24">
        <f>整合数据!U24*整合数据!$D24</f>
        <v>245.40000000000003</v>
      </c>
      <c r="U24">
        <f>整合数据!V24*整合数据!$D24</f>
        <v>440</v>
      </c>
      <c r="V24">
        <f>整合数据!W24*整合数据!$D24</f>
        <v>271.40000000000003</v>
      </c>
      <c r="W24">
        <f>整合数据!X24*整合数据!$D24</f>
        <v>276.40000000000003</v>
      </c>
      <c r="X24">
        <f>整合数据!Y24*整合数据!$D24</f>
        <v>478.40000000000003</v>
      </c>
      <c r="Y24">
        <f>整合数据!Z24*整合数据!$D24</f>
        <v>217.8</v>
      </c>
      <c r="Z24">
        <f>整合数据!AA24*整合数据!$D24</f>
        <v>73.2</v>
      </c>
      <c r="AA24">
        <f>整合数据!AB24*整合数据!$D24</f>
        <v>262</v>
      </c>
      <c r="AB24">
        <f>整合数据!AC24*整合数据!$D24</f>
        <v>202.85000000000002</v>
      </c>
    </row>
    <row r="25" spans="1:28" x14ac:dyDescent="0.25">
      <c r="A25">
        <v>24</v>
      </c>
      <c r="B25" t="s">
        <v>52</v>
      </c>
      <c r="C25" t="s">
        <v>53</v>
      </c>
      <c r="D25">
        <f>整合数据!E25*整合数据!$D25</f>
        <v>1</v>
      </c>
      <c r="E25">
        <f>整合数据!F25*整合数据!$D25</f>
        <v>2.2519999999999998</v>
      </c>
      <c r="F25">
        <f>整合数据!G25*整合数据!$D25</f>
        <v>1.147</v>
      </c>
      <c r="G25">
        <f>整合数据!H25*整合数据!$D25</f>
        <v>1.3</v>
      </c>
      <c r="H25">
        <f>整合数据!I25*整合数据!$D25</f>
        <v>34.538699999999999</v>
      </c>
      <c r="I25">
        <f>整合数据!J25*整合数据!$D25</f>
        <v>16</v>
      </c>
      <c r="J25">
        <f>整合数据!K25*整合数据!$D25</f>
        <v>45.600999999999999</v>
      </c>
      <c r="K25">
        <f>整合数据!L25*整合数据!$D25</f>
        <v>0.85</v>
      </c>
      <c r="L25">
        <f>整合数据!M25*整合数据!$D25</f>
        <v>0</v>
      </c>
      <c r="M25">
        <f>整合数据!N25*整合数据!$D25</f>
        <v>33.090000000000003</v>
      </c>
      <c r="N25">
        <f>整合数据!O25*整合数据!$D25</f>
        <v>1.022</v>
      </c>
      <c r="O25">
        <f>整合数据!P25*整合数据!$D25</f>
        <v>0.42669999999999997</v>
      </c>
      <c r="P25">
        <f>整合数据!Q25*整合数据!$D25</f>
        <v>121.5</v>
      </c>
      <c r="Q25">
        <f>整合数据!R25*整合数据!$D25</f>
        <v>0.02</v>
      </c>
      <c r="R25">
        <f>整合数据!S25*整合数据!$D25</f>
        <v>5.5E-2</v>
      </c>
      <c r="S25">
        <f>整合数据!T25*整合数据!$D25</f>
        <v>16</v>
      </c>
      <c r="T25">
        <f>整合数据!U25*整合数据!$D25</f>
        <v>50</v>
      </c>
      <c r="U25">
        <f>整合数据!V25*整合数据!$D25</f>
        <v>91</v>
      </c>
      <c r="V25">
        <f>整合数据!W25*整合数据!$D25</f>
        <v>73.5</v>
      </c>
      <c r="W25">
        <f>整合数据!X25*整合数据!$D25</f>
        <v>18</v>
      </c>
      <c r="X25">
        <f>整合数据!Y25*整合数据!$D25</f>
        <v>96</v>
      </c>
      <c r="Y25">
        <f>整合数据!Z25*整合数据!$D25</f>
        <v>57</v>
      </c>
      <c r="Z25">
        <f>整合数据!AA25*整合数据!$D25</f>
        <v>18</v>
      </c>
      <c r="AA25">
        <f>整合数据!AB25*整合数据!$D25</f>
        <v>60</v>
      </c>
      <c r="AB25">
        <f>整合数据!AC25*整合数据!$D25</f>
        <v>26.230999999999998</v>
      </c>
    </row>
    <row r="26" spans="1:28" x14ac:dyDescent="0.25">
      <c r="A26">
        <v>25</v>
      </c>
      <c r="B26" t="s">
        <v>54</v>
      </c>
      <c r="C26" t="s">
        <v>53</v>
      </c>
      <c r="D26">
        <f>整合数据!E26*整合数据!$D26</f>
        <v>1</v>
      </c>
      <c r="E26">
        <f>整合数据!F26*整合数据!$D26</f>
        <v>1.502</v>
      </c>
      <c r="F26">
        <f>整合数据!G26*整合数据!$D26</f>
        <v>1.0469999999999999</v>
      </c>
      <c r="G26">
        <f>整合数据!H26*整合数据!$D26</f>
        <v>0.55000000000000004</v>
      </c>
      <c r="H26">
        <f>整合数据!I26*整合数据!$D26</f>
        <v>122.5937</v>
      </c>
      <c r="I26">
        <f>整合数据!J26*整合数据!$D26</f>
        <v>0</v>
      </c>
      <c r="J26">
        <f>整合数据!K26*整合数据!$D26</f>
        <v>47.050999999999995</v>
      </c>
      <c r="K26">
        <f>整合数据!L26*整合数据!$D26</f>
        <v>0.45</v>
      </c>
      <c r="L26">
        <f>整合数据!M26*整合数据!$D26</f>
        <v>0</v>
      </c>
      <c r="M26">
        <f>整合数据!N26*整合数据!$D26</f>
        <v>120.59</v>
      </c>
      <c r="N26">
        <f>整合数据!O26*整合数据!$D26</f>
        <v>1.6719999999999999</v>
      </c>
      <c r="O26">
        <f>整合数据!P26*整合数据!$D26</f>
        <v>0.33169999999999999</v>
      </c>
      <c r="P26">
        <f>整合数据!Q26*整合数据!$D26</f>
        <v>13</v>
      </c>
      <c r="Q26">
        <f>整合数据!R26*整合数据!$D26</f>
        <v>0.01</v>
      </c>
      <c r="R26">
        <f>整合数据!S26*整合数据!$D26</f>
        <v>0.05</v>
      </c>
      <c r="S26">
        <f>整合数据!T26*整合数据!$D26</f>
        <v>0</v>
      </c>
      <c r="T26">
        <f>整合数据!U26*整合数据!$D26</f>
        <v>32</v>
      </c>
      <c r="U26">
        <f>整合数据!V26*整合数据!$D26</f>
        <v>39.5</v>
      </c>
      <c r="V26">
        <f>整合数据!W26*整合数据!$D26</f>
        <v>32</v>
      </c>
      <c r="W26">
        <f>整合数据!X26*整合数据!$D26</f>
        <v>24.5</v>
      </c>
      <c r="X26">
        <f>整合数据!Y26*整合数据!$D26</f>
        <v>38.5</v>
      </c>
      <c r="Y26">
        <f>整合数据!Z26*整合数据!$D26</f>
        <v>20</v>
      </c>
      <c r="Z26">
        <f>整合数据!AA26*整合数据!$D26</f>
        <v>3.5</v>
      </c>
      <c r="AA26">
        <f>整合数据!AB26*整合数据!$D26</f>
        <v>28.5</v>
      </c>
      <c r="AB26">
        <f>整合数据!AC26*整合数据!$D26</f>
        <v>18.530999999999999</v>
      </c>
    </row>
    <row r="27" spans="1:28" x14ac:dyDescent="0.25">
      <c r="A27">
        <v>26</v>
      </c>
      <c r="B27" t="s">
        <v>55</v>
      </c>
      <c r="C27" t="s">
        <v>53</v>
      </c>
      <c r="D27">
        <f>整合数据!E27*整合数据!$D27</f>
        <v>1</v>
      </c>
      <c r="E27">
        <f>整合数据!F27*整合数据!$D27</f>
        <v>2.5499999999999998</v>
      </c>
      <c r="F27">
        <f>整合数据!G27*整合数据!$D27</f>
        <v>5.4734999999999996</v>
      </c>
      <c r="G27">
        <f>整合数据!H27*整合数据!$D27</f>
        <v>4.9499999999999993</v>
      </c>
      <c r="H27">
        <f>整合数据!I27*整合数据!$D27</f>
        <v>60.068849999999998</v>
      </c>
      <c r="I27">
        <f>整合数据!J27*整合数据!$D27</f>
        <v>0</v>
      </c>
      <c r="J27">
        <f>整合数据!K27*整合数据!$D27</f>
        <v>62.851499999999994</v>
      </c>
      <c r="K27">
        <f>整合数据!L27*整合数据!$D27</f>
        <v>0</v>
      </c>
      <c r="L27">
        <f>整合数据!M27*整合数据!$D27</f>
        <v>0</v>
      </c>
      <c r="M27">
        <f>整合数据!N27*整合数据!$D27</f>
        <v>58.695</v>
      </c>
      <c r="N27">
        <f>整合数据!O27*整合数据!$D27</f>
        <v>0.92999999999999994</v>
      </c>
      <c r="O27">
        <f>整合数据!P27*整合数据!$D27</f>
        <v>0.44384999999999997</v>
      </c>
      <c r="P27">
        <f>整合数据!Q27*整合数据!$D27</f>
        <v>0</v>
      </c>
      <c r="Q27">
        <f>整合数据!R27*整合数据!$D27</f>
        <v>4.4999999999999998E-2</v>
      </c>
      <c r="R27">
        <f>整合数据!S27*整合数据!$D27</f>
        <v>1.4999999999999999E-2</v>
      </c>
      <c r="S27">
        <f>整合数据!T27*整合数据!$D27</f>
        <v>0</v>
      </c>
      <c r="T27">
        <f>整合数据!U27*整合数据!$D27</f>
        <v>198.75</v>
      </c>
      <c r="U27">
        <f>整合数据!V27*整合数据!$D27</f>
        <v>383.25</v>
      </c>
      <c r="V27">
        <f>整合数据!W27*整合数据!$D27</f>
        <v>295.5</v>
      </c>
      <c r="W27">
        <f>整合数据!X27*整合数据!$D27</f>
        <v>135</v>
      </c>
      <c r="X27">
        <f>整合数据!Y27*整合数据!$D27</f>
        <v>432</v>
      </c>
      <c r="Y27">
        <f>整合数据!Z27*整合数据!$D27</f>
        <v>192</v>
      </c>
      <c r="Z27">
        <f>整合数据!AA27*整合数据!$D27</f>
        <v>69.75</v>
      </c>
      <c r="AA27">
        <f>整合数据!AB27*整合数据!$D27</f>
        <v>222</v>
      </c>
      <c r="AB27">
        <f>整合数据!AC27*整合数据!$D27</f>
        <v>79.261499999999998</v>
      </c>
    </row>
    <row r="28" spans="1:28" x14ac:dyDescent="0.25">
      <c r="A28">
        <v>27</v>
      </c>
      <c r="B28" t="s">
        <v>56</v>
      </c>
      <c r="C28" t="s">
        <v>53</v>
      </c>
      <c r="D28">
        <f>整合数据!E28*整合数据!$D28</f>
        <v>1</v>
      </c>
      <c r="E28">
        <f>整合数据!F28*整合数据!$D28</f>
        <v>2.75</v>
      </c>
      <c r="F28">
        <f>整合数据!G28*整合数据!$D28</f>
        <v>9.4984999999999999</v>
      </c>
      <c r="G28">
        <f>整合数据!H28*整合数据!$D28</f>
        <v>12.25</v>
      </c>
      <c r="H28">
        <f>整合数据!I28*整合数据!$D28</f>
        <v>161.20134999999999</v>
      </c>
      <c r="I28">
        <f>整合数据!J28*整合数据!$D28</f>
        <v>0</v>
      </c>
      <c r="J28">
        <f>整合数据!K28*整合数据!$D28</f>
        <v>26.0015</v>
      </c>
      <c r="K28">
        <f>整合数据!L28*整合数据!$D28</f>
        <v>0.5</v>
      </c>
      <c r="L28">
        <f>整合数据!M28*整合数据!$D28</f>
        <v>0</v>
      </c>
      <c r="M28">
        <f>整合数据!N28*整合数据!$D28</f>
        <v>156.69499999999999</v>
      </c>
      <c r="N28">
        <f>整合数据!O28*整合数据!$D28</f>
        <v>3.23</v>
      </c>
      <c r="O28">
        <f>整合数据!P28*整合数据!$D28</f>
        <v>1.2763500000000001</v>
      </c>
      <c r="P28">
        <f>整合数据!Q28*整合数据!$D28</f>
        <v>1</v>
      </c>
      <c r="Q28">
        <f>整合数据!R28*整合数据!$D28</f>
        <v>0.01</v>
      </c>
      <c r="R28">
        <f>整合数据!S28*整合数据!$D28</f>
        <v>2.5000000000000001E-2</v>
      </c>
      <c r="S28">
        <f>整合数据!T28*整合数据!$D28</f>
        <v>0</v>
      </c>
      <c r="T28">
        <f>整合数据!U28*整合数据!$D28</f>
        <v>515.5</v>
      </c>
      <c r="U28">
        <f>整合数据!V28*整合数据!$D28</f>
        <v>859.5</v>
      </c>
      <c r="V28">
        <f>整合数据!W28*整合数据!$D28</f>
        <v>694.5</v>
      </c>
      <c r="W28">
        <f>整合数据!X28*整合数据!$D28</f>
        <v>301.5</v>
      </c>
      <c r="X28">
        <f>整合数据!Y28*整合数据!$D28</f>
        <v>1109.5</v>
      </c>
      <c r="Y28">
        <f>整合数据!Z28*整合数据!$D28</f>
        <v>415</v>
      </c>
      <c r="Z28">
        <f>整合数据!AA28*整合数据!$D28</f>
        <v>0</v>
      </c>
      <c r="AA28">
        <f>整合数据!AB28*整合数据!$D28</f>
        <v>533.5</v>
      </c>
      <c r="AB28">
        <f>整合数据!AC28*整合数据!$D28</f>
        <v>146.48650000000001</v>
      </c>
    </row>
    <row r="29" spans="1:28" x14ac:dyDescent="0.25">
      <c r="A29">
        <v>28</v>
      </c>
      <c r="B29" t="s">
        <v>57</v>
      </c>
      <c r="C29" t="s">
        <v>53</v>
      </c>
      <c r="D29">
        <f>整合数据!E29*整合数据!$D29</f>
        <v>1</v>
      </c>
      <c r="E29">
        <f>整合数据!F29*整合数据!$D29</f>
        <v>8.9</v>
      </c>
      <c r="F29">
        <f>整合数据!G29*整合数据!$D29</f>
        <v>1.5985</v>
      </c>
      <c r="G29">
        <f>整合数据!H29*整合数据!$D29</f>
        <v>1.3</v>
      </c>
      <c r="H29">
        <f>整合数据!I29*整合数据!$D29</f>
        <v>4.0913500000000003</v>
      </c>
      <c r="I29">
        <f>整合数据!J29*整合数据!$D29</f>
        <v>7</v>
      </c>
      <c r="J29">
        <f>整合数据!K29*整合数据!$D29</f>
        <v>39.301499999999997</v>
      </c>
      <c r="K29">
        <f>整合数据!L29*整合数据!$D29</f>
        <v>0.55000000000000004</v>
      </c>
      <c r="L29">
        <f>整合数据!M29*整合数据!$D29</f>
        <v>0</v>
      </c>
      <c r="M29">
        <f>整合数据!N29*整合数据!$D29</f>
        <v>3.6949999999999998</v>
      </c>
      <c r="N29">
        <f>整合数据!O29*整合数据!$D29</f>
        <v>0.23</v>
      </c>
      <c r="O29">
        <f>整合数据!P29*整合数据!$D29</f>
        <v>0.16635</v>
      </c>
      <c r="P29">
        <f>整合数据!Q29*整合数据!$D29</f>
        <v>0.5</v>
      </c>
      <c r="Q29">
        <f>整合数据!R29*整合数据!$D29</f>
        <v>0.05</v>
      </c>
      <c r="R29">
        <f>整合数据!S29*整合数据!$D29</f>
        <v>0.01</v>
      </c>
      <c r="S29">
        <f>整合数据!T29*整合数据!$D29</f>
        <v>7</v>
      </c>
      <c r="T29">
        <f>整合数据!U29*整合数据!$D29</f>
        <v>0</v>
      </c>
      <c r="U29">
        <f>整合数据!V29*整合数据!$D29</f>
        <v>0</v>
      </c>
      <c r="V29">
        <f>整合数据!W29*整合数据!$D29</f>
        <v>0</v>
      </c>
      <c r="W29">
        <f>整合数据!X29*整合数据!$D29</f>
        <v>0</v>
      </c>
      <c r="X29">
        <f>整合数据!Y29*整合数据!$D29</f>
        <v>0</v>
      </c>
      <c r="Y29">
        <f>整合数据!Z29*整合数据!$D29</f>
        <v>0</v>
      </c>
      <c r="Z29">
        <f>整合数据!AA29*整合数据!$D29</f>
        <v>14.5</v>
      </c>
      <c r="AA29">
        <f>整合数据!AB29*整合数据!$D29</f>
        <v>43.5</v>
      </c>
      <c r="AB29">
        <f>整合数据!AC29*整合数据!$D29</f>
        <v>56.286500000000004</v>
      </c>
    </row>
    <row r="30" spans="1:28" x14ac:dyDescent="0.25">
      <c r="A30">
        <v>29</v>
      </c>
      <c r="B30" t="s">
        <v>58</v>
      </c>
      <c r="C30" t="s">
        <v>53</v>
      </c>
      <c r="D30">
        <f>整合数据!E30*整合数据!$D30</f>
        <v>1</v>
      </c>
      <c r="E30">
        <f>整合数据!F30*整合数据!$D30</f>
        <v>3.0019999999999998</v>
      </c>
      <c r="F30">
        <f>整合数据!G30*整合数据!$D30</f>
        <v>1.097</v>
      </c>
      <c r="G30">
        <f>整合数据!H30*整合数据!$D30</f>
        <v>0.75</v>
      </c>
      <c r="H30">
        <f>整合数据!I30*整合数据!$D30</f>
        <v>20.128700000000002</v>
      </c>
      <c r="I30">
        <f>整合数据!J30*整合数据!$D30</f>
        <v>0.5</v>
      </c>
      <c r="J30">
        <f>整合数据!K30*整合数据!$D30</f>
        <v>45.900999999999996</v>
      </c>
      <c r="K30">
        <f>整合数据!L30*整合数据!$D30</f>
        <v>1.3</v>
      </c>
      <c r="L30">
        <f>整合数据!M30*整合数据!$D30</f>
        <v>0</v>
      </c>
      <c r="M30">
        <f>整合数据!N30*整合数据!$D30</f>
        <v>17.09</v>
      </c>
      <c r="N30">
        <f>整合数据!O30*整合数据!$D30</f>
        <v>2.7719999999999998</v>
      </c>
      <c r="O30">
        <f>整合数据!P30*整合数据!$D30</f>
        <v>0.26669999999999999</v>
      </c>
      <c r="P30">
        <f>整合数据!Q30*整合数据!$D30</f>
        <v>1</v>
      </c>
      <c r="Q30">
        <f>整合数据!R30*整合数据!$D30</f>
        <v>0.02</v>
      </c>
      <c r="R30">
        <f>整合数据!S30*整合数据!$D30</f>
        <v>2.5000000000000001E-2</v>
      </c>
      <c r="S30">
        <f>整合数据!T30*整合数据!$D30</f>
        <v>0.5</v>
      </c>
      <c r="T30">
        <f>整合数据!U30*整合数据!$D30</f>
        <v>31.5</v>
      </c>
      <c r="U30">
        <f>整合数据!V30*整合数据!$D30</f>
        <v>0</v>
      </c>
      <c r="V30">
        <f>整合数据!W30*整合数据!$D30</f>
        <v>0</v>
      </c>
      <c r="W30">
        <f>整合数据!X30*整合数据!$D30</f>
        <v>14.5</v>
      </c>
      <c r="X30">
        <f>整合数据!Y30*整合数据!$D30</f>
        <v>45</v>
      </c>
      <c r="Y30">
        <f>整合数据!Z30*整合数据!$D30</f>
        <v>31.5</v>
      </c>
      <c r="Z30">
        <f>整合数据!AA30*整合数据!$D30</f>
        <v>9.5</v>
      </c>
      <c r="AA30">
        <f>整合数据!AB30*整合数据!$D30</f>
        <v>29</v>
      </c>
      <c r="AB30">
        <f>整合数据!AC30*整合数据!$D30</f>
        <v>27.481000000000002</v>
      </c>
    </row>
    <row r="31" spans="1:28" x14ac:dyDescent="0.25">
      <c r="A31">
        <v>30</v>
      </c>
      <c r="B31" t="s">
        <v>59</v>
      </c>
      <c r="C31" t="s">
        <v>53</v>
      </c>
      <c r="D31">
        <f>整合数据!E31*整合数据!$D31</f>
        <v>1.5</v>
      </c>
      <c r="E31">
        <f>整合数据!F31*整合数据!$D31</f>
        <v>3.7219999999999995</v>
      </c>
      <c r="F31">
        <f>整合数据!G31*整合数据!$D31</f>
        <v>5.5269999999999992</v>
      </c>
      <c r="G31">
        <f>整合数据!H31*整合数据!$D31</f>
        <v>2.6800000000000006</v>
      </c>
      <c r="H31">
        <f>整合数据!I31*整合数据!$D31</f>
        <v>12.143700000000001</v>
      </c>
      <c r="I31">
        <f>整合数据!J31*整合数据!$D31</f>
        <v>1.2</v>
      </c>
      <c r="J31">
        <f>整合数据!K31*整合数据!$D31</f>
        <v>48.390999999999998</v>
      </c>
      <c r="K31">
        <f>整合数据!L31*整合数据!$D31</f>
        <v>1.05</v>
      </c>
      <c r="L31">
        <f>整合数据!M31*整合数据!$D31</f>
        <v>0</v>
      </c>
      <c r="M31">
        <f>整合数据!N31*整合数据!$D31</f>
        <v>11.49</v>
      </c>
      <c r="N31">
        <f>整合数据!O31*整合数据!$D31</f>
        <v>0.33200000000000007</v>
      </c>
      <c r="O31">
        <f>整合数据!P31*整合数据!$D31</f>
        <v>0.32169999999999999</v>
      </c>
      <c r="P31">
        <f>整合数据!Q31*整合数据!$D31</f>
        <v>1.3</v>
      </c>
      <c r="Q31">
        <f>整合数据!R31*整合数据!$D31</f>
        <v>7.6999999999999999E-2</v>
      </c>
      <c r="R31">
        <f>整合数据!S31*整合数据!$D31</f>
        <v>2.3E-2</v>
      </c>
      <c r="S31">
        <f>整合数据!T31*整合数据!$D31</f>
        <v>1.2</v>
      </c>
      <c r="T31">
        <f>整合数据!U31*整合数据!$D31</f>
        <v>97.9</v>
      </c>
      <c r="U31">
        <f>整合数据!V31*整合数据!$D31</f>
        <v>184</v>
      </c>
      <c r="V31">
        <f>整合数据!W31*整合数据!$D31</f>
        <v>107</v>
      </c>
      <c r="W31">
        <f>整合数据!X31*整合数据!$D31</f>
        <v>66.300000000000011</v>
      </c>
      <c r="X31">
        <f>整合数据!Y31*整合数据!$D31</f>
        <v>236.70000000000002</v>
      </c>
      <c r="Y31">
        <f>整合数据!Z31*整合数据!$D31</f>
        <v>77.5</v>
      </c>
      <c r="Z31">
        <f>整合数据!AA31*整合数据!$D31</f>
        <v>40.900000000000006</v>
      </c>
      <c r="AA31">
        <f>整合数据!AB31*整合数据!$D31</f>
        <v>149.69999999999999</v>
      </c>
      <c r="AB31">
        <f>整合数据!AC31*整合数据!$D31</f>
        <v>77.450999999999993</v>
      </c>
    </row>
    <row r="32" spans="1:28" x14ac:dyDescent="0.25">
      <c r="A32">
        <v>31</v>
      </c>
      <c r="B32" t="s">
        <v>60</v>
      </c>
      <c r="C32" t="s">
        <v>31</v>
      </c>
      <c r="D32">
        <f>整合数据!E32*整合数据!$D32</f>
        <v>1</v>
      </c>
      <c r="E32">
        <f>整合数据!F32*整合数据!$D32</f>
        <v>13.7</v>
      </c>
      <c r="F32">
        <f>整合数据!G32*整合数据!$D32</f>
        <v>0.2</v>
      </c>
      <c r="G32">
        <f>整合数据!H32*整合数据!$D32</f>
        <v>0.4</v>
      </c>
      <c r="H32">
        <f>整合数据!I32*整合数据!$D32</f>
        <v>4.34</v>
      </c>
      <c r="I32">
        <f>整合数据!J32*整合数据!$D32</f>
        <v>3</v>
      </c>
      <c r="J32">
        <f>整合数据!K32*整合数据!$D32</f>
        <v>86.1</v>
      </c>
      <c r="K32">
        <f>整合数据!L32*整合数据!$D32</f>
        <v>1.7</v>
      </c>
      <c r="L32">
        <f>整合数据!M32*整合数据!$D32</f>
        <v>0</v>
      </c>
      <c r="M32">
        <f>整合数据!N32*整合数据!$D32</f>
        <v>4</v>
      </c>
      <c r="N32">
        <f>整合数据!O32*整合数据!$D32</f>
        <v>0.3</v>
      </c>
      <c r="O32">
        <f>整合数据!P32*整合数据!$D32</f>
        <v>0.04</v>
      </c>
      <c r="P32">
        <f>整合数据!Q32*整合数据!$D32</f>
        <v>4</v>
      </c>
      <c r="Q32">
        <f>整合数据!R32*整合数据!$D32</f>
        <v>0.02</v>
      </c>
      <c r="R32">
        <f>整合数据!S32*整合数据!$D32</f>
        <v>0.02</v>
      </c>
      <c r="S32">
        <f>整合数据!T32*整合数据!$D32</f>
        <v>3</v>
      </c>
      <c r="T32">
        <f>整合数据!U32*整合数据!$D32</f>
        <v>12</v>
      </c>
      <c r="U32">
        <f>整合数据!V32*整合数据!$D32</f>
        <v>15</v>
      </c>
      <c r="V32">
        <f>整合数据!W32*整合数据!$D32</f>
        <v>15</v>
      </c>
      <c r="W32">
        <f>整合数据!X32*整合数据!$D32</f>
        <v>17</v>
      </c>
      <c r="X32">
        <f>整合数据!Y32*整合数据!$D32</f>
        <v>32</v>
      </c>
      <c r="Y32">
        <f>整合数据!Z32*整合数据!$D32</f>
        <v>11</v>
      </c>
      <c r="Z32">
        <f>整合数据!AA32*整合数据!$D32</f>
        <v>11</v>
      </c>
      <c r="AA32">
        <f>整合数据!AB32*整合数据!$D32</f>
        <v>21</v>
      </c>
      <c r="AB32">
        <f>整合数据!AC32*整合数据!$D32</f>
        <v>61.599999999999994</v>
      </c>
    </row>
    <row r="33" spans="1:28" x14ac:dyDescent="0.25">
      <c r="A33">
        <v>32</v>
      </c>
      <c r="B33" t="s">
        <v>61</v>
      </c>
      <c r="C33" t="s">
        <v>31</v>
      </c>
      <c r="D33">
        <f>整合数据!E33*整合数据!$D33</f>
        <v>1</v>
      </c>
      <c r="E33">
        <f>整合数据!F33*整合数据!$D33</f>
        <v>11.1</v>
      </c>
      <c r="F33">
        <f>整合数据!G33*整合数据!$D33</f>
        <v>0.2</v>
      </c>
      <c r="G33">
        <f>整合数据!H33*整合数据!$D33</f>
        <v>0.8</v>
      </c>
      <c r="H33">
        <f>整合数据!I33*整合数据!$D33</f>
        <v>20.54</v>
      </c>
      <c r="I33">
        <f>整合数据!J33*整合数据!$D33</f>
        <v>33</v>
      </c>
      <c r="J33">
        <f>整合数据!K33*整合数据!$D33</f>
        <v>87.4</v>
      </c>
      <c r="K33">
        <f>整合数据!L33*整合数据!$D33</f>
        <v>0.6</v>
      </c>
      <c r="L33">
        <f>整合数据!M33*整合数据!$D33</f>
        <v>0</v>
      </c>
      <c r="M33">
        <f>整合数据!N33*整合数据!$D33</f>
        <v>20</v>
      </c>
      <c r="N33">
        <f>整合数据!O33*整合数据!$D33</f>
        <v>0.4</v>
      </c>
      <c r="O33">
        <f>整合数据!P33*整合数据!$D33</f>
        <v>0.14000000000000001</v>
      </c>
      <c r="P33">
        <f>整合数据!Q33*整合数据!$D33</f>
        <v>13</v>
      </c>
      <c r="Q33">
        <f>整合数据!R33*整合数据!$D33</f>
        <v>0.05</v>
      </c>
      <c r="R33">
        <f>整合数据!S33*整合数据!$D33</f>
        <v>0.04</v>
      </c>
      <c r="S33">
        <f>整合数据!T33*整合数据!$D33</f>
        <v>33</v>
      </c>
      <c r="T33">
        <f>整合数据!U33*整合数据!$D33</f>
        <v>17</v>
      </c>
      <c r="U33">
        <f>整合数据!V33*整合数据!$D33</f>
        <v>26</v>
      </c>
      <c r="V33">
        <f>整合数据!W33*整合数据!$D33</f>
        <v>28</v>
      </c>
      <c r="W33">
        <f>整合数据!X33*整合数据!$D33</f>
        <v>14</v>
      </c>
      <c r="X33">
        <f>整合数据!Y33*整合数据!$D33</f>
        <v>31</v>
      </c>
      <c r="Y33">
        <f>整合数据!Z33*整合数据!$D33</f>
        <v>15</v>
      </c>
      <c r="Z33">
        <f>整合数据!AA33*整合数据!$D33</f>
        <v>3</v>
      </c>
      <c r="AA33">
        <f>整合数据!AB33*整合数据!$D33</f>
        <v>20</v>
      </c>
      <c r="AB33">
        <f>整合数据!AC33*整合数据!$D33</f>
        <v>50.6</v>
      </c>
    </row>
    <row r="34" spans="1:28" x14ac:dyDescent="0.25">
      <c r="A34">
        <v>33</v>
      </c>
      <c r="B34" t="s">
        <v>62</v>
      </c>
      <c r="C34" t="s">
        <v>31</v>
      </c>
      <c r="D34">
        <f>整合数据!E34*整合数据!$D34</f>
        <v>1</v>
      </c>
      <c r="E34">
        <f>整合数据!F34*整合数据!$D34</f>
        <v>10.3</v>
      </c>
      <c r="F34">
        <f>整合数据!G34*整合数据!$D34</f>
        <v>0.3</v>
      </c>
      <c r="G34">
        <f>整合数据!H34*整合数据!$D34</f>
        <v>0.4</v>
      </c>
      <c r="H34">
        <f>整合数据!I34*整合数据!$D34</f>
        <v>9.56</v>
      </c>
      <c r="I34">
        <f>整合数据!J34*整合数据!$D34</f>
        <v>4</v>
      </c>
      <c r="J34">
        <f>整合数据!K34*整合数据!$D34</f>
        <v>88.5</v>
      </c>
      <c r="K34">
        <f>整合数据!L34*整合数据!$D34</f>
        <v>1</v>
      </c>
      <c r="L34">
        <f>整合数据!M34*整合数据!$D34</f>
        <v>0</v>
      </c>
      <c r="M34">
        <f>整合数据!N34*整合数据!$D34</f>
        <v>9</v>
      </c>
      <c r="N34">
        <f>整合数据!O34*整合数据!$D34</f>
        <v>0.4</v>
      </c>
      <c r="O34">
        <f>整合数据!P34*整合数据!$D34</f>
        <v>0.16</v>
      </c>
      <c r="P34">
        <f>整合数据!Q34*整合数据!$D34</f>
        <v>3</v>
      </c>
      <c r="Q34">
        <f>整合数据!R34*整合数据!$D34</f>
        <v>0.03</v>
      </c>
      <c r="R34">
        <f>整合数据!S34*整合数据!$D34</f>
        <v>0.02</v>
      </c>
      <c r="S34">
        <f>整合数据!T34*整合数据!$D34</f>
        <v>4</v>
      </c>
      <c r="T34">
        <f>整合数据!U34*整合数据!$D34</f>
        <v>32</v>
      </c>
      <c r="U34">
        <f>整合数据!V34*整合数据!$D34</f>
        <v>47</v>
      </c>
      <c r="V34">
        <f>整合数据!W34*整合数据!$D34</f>
        <v>55</v>
      </c>
      <c r="W34">
        <f>整合数据!X34*整合数据!$D34</f>
        <v>24</v>
      </c>
      <c r="X34">
        <f>整合数据!Y34*整合数据!$D34</f>
        <v>76</v>
      </c>
      <c r="Y34">
        <f>整合数据!Z34*整合数据!$D34</f>
        <v>29</v>
      </c>
      <c r="Z34">
        <f>整合数据!AA34*整合数据!$D34</f>
        <v>10</v>
      </c>
      <c r="AA34">
        <f>整合数据!AB34*整合数据!$D34</f>
        <v>46</v>
      </c>
      <c r="AB34">
        <f>整合数据!AC34*整合数据!$D34</f>
        <v>47.5</v>
      </c>
    </row>
    <row r="35" spans="1:28" x14ac:dyDescent="0.25">
      <c r="A35">
        <v>34</v>
      </c>
      <c r="B35" t="s">
        <v>36</v>
      </c>
      <c r="C35" t="s">
        <v>31</v>
      </c>
      <c r="D35">
        <f>整合数据!E35*整合数据!$D35</f>
        <v>0.5</v>
      </c>
      <c r="E35">
        <f>整合数据!F35*整合数据!$D35</f>
        <v>19.3</v>
      </c>
      <c r="F35">
        <f>整合数据!G35*整合数据!$D35</f>
        <v>0.22500000000000001</v>
      </c>
      <c r="G35">
        <f>整合数据!H35*整合数据!$D35</f>
        <v>1.9750000000000001</v>
      </c>
      <c r="H35">
        <f>整合数据!I35*整合数据!$D35</f>
        <v>2.66</v>
      </c>
      <c r="I35">
        <f>整合数据!J35*整合数据!$D35</f>
        <v>0</v>
      </c>
      <c r="J35">
        <f>整合数据!K35*整合数据!$D35</f>
        <v>3.3250000000000002</v>
      </c>
      <c r="K35">
        <f>整合数据!L35*整合数据!$D35</f>
        <v>0.15</v>
      </c>
      <c r="L35">
        <f>整合数据!M35*整合数据!$D35</f>
        <v>0</v>
      </c>
      <c r="M35">
        <f>整合数据!N35*整合数据!$D35</f>
        <v>2</v>
      </c>
      <c r="N35">
        <f>整合数据!O35*整合数据!$D35</f>
        <v>0.27500000000000002</v>
      </c>
      <c r="O35">
        <f>整合数据!P35*整合数据!$D35</f>
        <v>0.38500000000000001</v>
      </c>
      <c r="P35">
        <f>整合数据!Q35*整合数据!$D35</f>
        <v>0</v>
      </c>
      <c r="Q35">
        <f>整合数据!R35*整合数据!$D35</f>
        <v>3.7499999999999999E-2</v>
      </c>
      <c r="R35">
        <f>整合数据!S35*整合数据!$D35</f>
        <v>0.01</v>
      </c>
      <c r="S35">
        <f>整合数据!T35*整合数据!$D35</f>
        <v>0</v>
      </c>
      <c r="T35">
        <f>整合数据!U35*整合数据!$D35</f>
        <v>79.75</v>
      </c>
      <c r="U35">
        <f>整合数据!V35*整合数据!$D35</f>
        <v>152.75</v>
      </c>
      <c r="V35">
        <f>整合数据!W35*整合数据!$D35</f>
        <v>65</v>
      </c>
      <c r="W35">
        <f>整合数据!X35*整合数据!$D35</f>
        <v>83</v>
      </c>
      <c r="X35">
        <f>整合数据!Y35*整合数据!$D35</f>
        <v>180.75</v>
      </c>
      <c r="Y35">
        <f>整合数据!Z35*整合数据!$D35</f>
        <v>65.5</v>
      </c>
      <c r="Z35">
        <f>整合数据!AA35*整合数据!$D35</f>
        <v>31</v>
      </c>
      <c r="AA35">
        <f>整合数据!AB35*整合数据!$D35</f>
        <v>106.5</v>
      </c>
      <c r="AB35">
        <f>整合数据!AC35*整合数据!$D35</f>
        <v>87.424999999999997</v>
      </c>
    </row>
    <row r="36" spans="1:28" x14ac:dyDescent="0.25">
      <c r="A36">
        <v>35</v>
      </c>
      <c r="B36" t="s">
        <v>37</v>
      </c>
      <c r="C36" t="s">
        <v>31</v>
      </c>
      <c r="D36">
        <f>整合数据!E36*整合数据!$D36</f>
        <v>1</v>
      </c>
      <c r="E36">
        <f>整合数据!F36*整合数据!$D36</f>
        <v>37.049999999999997</v>
      </c>
      <c r="F36">
        <f>整合数据!G36*整合数据!$D36</f>
        <v>0.85</v>
      </c>
      <c r="G36">
        <f>整合数据!H36*整合数据!$D36</f>
        <v>6.2</v>
      </c>
      <c r="H36">
        <f>整合数据!I36*整合数据!$D36</f>
        <v>15.045</v>
      </c>
      <c r="I36">
        <f>整合数据!J36*整合数据!$D36</f>
        <v>0</v>
      </c>
      <c r="J36">
        <f>整合数据!K36*整合数据!$D36</f>
        <v>5.6</v>
      </c>
      <c r="K36">
        <f>整合数据!L36*整合数据!$D36</f>
        <v>0.4</v>
      </c>
      <c r="L36">
        <f>整合数据!M36*整合数据!$D36</f>
        <v>0</v>
      </c>
      <c r="M36">
        <f>整合数据!N36*整合数据!$D36</f>
        <v>14</v>
      </c>
      <c r="N36">
        <f>整合数据!O36*整合数据!$D36</f>
        <v>0.7</v>
      </c>
      <c r="O36">
        <f>整合数据!P36*整合数据!$D36</f>
        <v>0.34499999999999997</v>
      </c>
      <c r="P36">
        <f>整合数据!Q36*整合数据!$D36</f>
        <v>0</v>
      </c>
      <c r="Q36">
        <f>整合数据!R36*整合数据!$D36</f>
        <v>0.1</v>
      </c>
      <c r="R36">
        <f>整合数据!S36*整合数据!$D36</f>
        <v>0.03</v>
      </c>
      <c r="S36">
        <f>整合数据!T36*整合数据!$D36</f>
        <v>0</v>
      </c>
      <c r="T36">
        <f>整合数据!U36*整合数据!$D36</f>
        <v>201</v>
      </c>
      <c r="U36">
        <f>整合数据!V36*整合数据!$D36</f>
        <v>418.5</v>
      </c>
      <c r="V36">
        <f>整合数据!W36*整合数据!$D36</f>
        <v>135.5</v>
      </c>
      <c r="W36">
        <f>整合数据!X36*整合数据!$D36</f>
        <v>230</v>
      </c>
      <c r="X36">
        <f>整合数据!Y36*整合数据!$D36</f>
        <v>473</v>
      </c>
      <c r="Y36">
        <f>整合数据!Z36*整合数据!$D36</f>
        <v>168.5</v>
      </c>
      <c r="Z36">
        <f>整合数据!AA36*整合数据!$D36</f>
        <v>61.5</v>
      </c>
      <c r="AA36">
        <f>整合数据!AB36*整合数据!$D36</f>
        <v>255</v>
      </c>
      <c r="AB36">
        <f>整合数据!AC36*整合数据!$D36</f>
        <v>181.45</v>
      </c>
    </row>
    <row r="37" spans="1:28" x14ac:dyDescent="0.25">
      <c r="A37">
        <v>36</v>
      </c>
      <c r="B37" t="s">
        <v>38</v>
      </c>
      <c r="C37" t="s">
        <v>31</v>
      </c>
      <c r="D37">
        <f>整合数据!E37*整合数据!$D37</f>
        <v>1</v>
      </c>
      <c r="E37">
        <f>整合数据!F37*整合数据!$D37</f>
        <v>37.049999999999997</v>
      </c>
      <c r="F37">
        <f>整合数据!G37*整合数据!$D37</f>
        <v>0.85</v>
      </c>
      <c r="G37">
        <f>整合数据!H37*整合数据!$D37</f>
        <v>6.2</v>
      </c>
      <c r="H37">
        <f>整合数据!I37*整合数据!$D37</f>
        <v>15.045</v>
      </c>
      <c r="I37">
        <f>整合数据!J37*整合数据!$D37</f>
        <v>0</v>
      </c>
      <c r="J37">
        <f>整合数据!K37*整合数据!$D37</f>
        <v>5.6</v>
      </c>
      <c r="K37">
        <f>整合数据!L37*整合数据!$D37</f>
        <v>0.4</v>
      </c>
      <c r="L37">
        <f>整合数据!M37*整合数据!$D37</f>
        <v>0</v>
      </c>
      <c r="M37">
        <f>整合数据!N37*整合数据!$D37</f>
        <v>14</v>
      </c>
      <c r="N37">
        <f>整合数据!O37*整合数据!$D37</f>
        <v>0.7</v>
      </c>
      <c r="O37">
        <f>整合数据!P37*整合数据!$D37</f>
        <v>0.34499999999999997</v>
      </c>
      <c r="P37">
        <f>整合数据!Q37*整合数据!$D37</f>
        <v>0</v>
      </c>
      <c r="Q37">
        <f>整合数据!R37*整合数据!$D37</f>
        <v>0.1</v>
      </c>
      <c r="R37">
        <f>整合数据!S37*整合数据!$D37</f>
        <v>0.03</v>
      </c>
      <c r="S37">
        <f>整合数据!T37*整合数据!$D37</f>
        <v>0</v>
      </c>
      <c r="T37">
        <f>整合数据!U37*整合数据!$D37</f>
        <v>201</v>
      </c>
      <c r="U37">
        <f>整合数据!V37*整合数据!$D37</f>
        <v>418.5</v>
      </c>
      <c r="V37">
        <f>整合数据!W37*整合数据!$D37</f>
        <v>135.5</v>
      </c>
      <c r="W37">
        <f>整合数据!X37*整合数据!$D37</f>
        <v>230</v>
      </c>
      <c r="X37">
        <f>整合数据!Y37*整合数据!$D37</f>
        <v>473</v>
      </c>
      <c r="Y37">
        <f>整合数据!Z37*整合数据!$D37</f>
        <v>168.5</v>
      </c>
      <c r="Z37">
        <f>整合数据!AA37*整合数据!$D37</f>
        <v>61.5</v>
      </c>
      <c r="AA37">
        <f>整合数据!AB37*整合数据!$D37</f>
        <v>255</v>
      </c>
      <c r="AB37">
        <f>整合数据!AC37*整合数据!$D37</f>
        <v>181.45</v>
      </c>
    </row>
    <row r="38" spans="1:28" x14ac:dyDescent="0.25">
      <c r="A38">
        <v>37</v>
      </c>
      <c r="B38" t="s">
        <v>33</v>
      </c>
      <c r="C38" t="s">
        <v>31</v>
      </c>
      <c r="D38">
        <f>整合数据!E38*整合数据!$D38</f>
        <v>1.5</v>
      </c>
      <c r="E38">
        <f>整合数据!F38*整合数据!$D38</f>
        <v>3.4200000000000004</v>
      </c>
      <c r="F38">
        <f>整合数据!G38*整合数据!$D38</f>
        <v>1.6</v>
      </c>
      <c r="G38">
        <f>整合数据!H38*整合数据!$D38</f>
        <v>3.5</v>
      </c>
      <c r="H38">
        <f>整合数据!I38*整合数据!$D38</f>
        <v>20.254000000000001</v>
      </c>
      <c r="I38">
        <f>整合数据!J38*整合数据!$D38</f>
        <v>0</v>
      </c>
      <c r="J38">
        <f>整合数据!K38*整合数据!$D38</f>
        <v>1.02</v>
      </c>
      <c r="K38">
        <f>整合数据!L38*整合数据!$D38</f>
        <v>1.55</v>
      </c>
      <c r="L38">
        <f>整合数据!M38*整合数据!$D38</f>
        <v>0</v>
      </c>
      <c r="M38">
        <f>整合数据!N38*整合数据!$D38</f>
        <v>19.100000000000001</v>
      </c>
      <c r="N38">
        <f>整合数据!O38*整合数据!$D38</f>
        <v>0.82</v>
      </c>
      <c r="O38">
        <f>整合数据!P38*整合数据!$D38</f>
        <v>0.33400000000000002</v>
      </c>
      <c r="P38">
        <f>整合数据!Q38*整合数据!$D38</f>
        <v>1.8</v>
      </c>
      <c r="Q38">
        <f>整合数据!R38*整合数据!$D38</f>
        <v>4.1000000000000002E-2</v>
      </c>
      <c r="R38">
        <f>整合数据!S38*整合数据!$D38</f>
        <v>2.0000000000000004E-2</v>
      </c>
      <c r="S38">
        <f>整合数据!T38*整合数据!$D38</f>
        <v>0</v>
      </c>
      <c r="T38">
        <f>整合数据!U38*整合数据!$D38</f>
        <v>125</v>
      </c>
      <c r="U38">
        <f>整合数据!V38*整合数据!$D38</f>
        <v>237</v>
      </c>
      <c r="V38">
        <f>整合数据!W38*整合数据!$D38</f>
        <v>199</v>
      </c>
      <c r="W38">
        <f>整合数据!X38*整合数据!$D38</f>
        <v>78</v>
      </c>
      <c r="X38">
        <f>整合数据!Y38*整合数据!$D38</f>
        <v>319</v>
      </c>
      <c r="Y38">
        <f>整合数据!Z38*整合数据!$D38</f>
        <v>119</v>
      </c>
      <c r="Z38">
        <f>整合数据!AA38*整合数据!$D38</f>
        <v>45.5</v>
      </c>
      <c r="AA38">
        <f>整合数据!AB38*整合数据!$D38</f>
        <v>172.60000000000002</v>
      </c>
      <c r="AB38">
        <f>整合数据!AC38*整合数据!$D38</f>
        <v>45.18</v>
      </c>
    </row>
    <row r="39" spans="1:28" x14ac:dyDescent="0.25">
      <c r="A39">
        <v>38</v>
      </c>
      <c r="B39" t="s">
        <v>43</v>
      </c>
      <c r="C39" t="s">
        <v>31</v>
      </c>
      <c r="D39">
        <f>整合数据!E39*整合数据!$D39</f>
        <v>0.5</v>
      </c>
      <c r="E39">
        <f>整合数据!F39*整合数据!$D39</f>
        <v>8.7800000000000011</v>
      </c>
      <c r="F39">
        <f>整合数据!G39*整合数据!$D39</f>
        <v>0.11000000000000001</v>
      </c>
      <c r="G39">
        <f>整合数据!H39*整合数据!$D39</f>
        <v>0.93</v>
      </c>
      <c r="H39">
        <f>整合数据!I39*整合数据!$D39</f>
        <v>4.3719999999999999</v>
      </c>
      <c r="I39">
        <f>整合数据!J39*整合数据!$D39</f>
        <v>1.6</v>
      </c>
      <c r="J39">
        <f>整合数据!K39*整合数据!$D39</f>
        <v>20.03</v>
      </c>
      <c r="K39">
        <f>整合数据!L39*整合数据!$D39</f>
        <v>0.22000000000000003</v>
      </c>
      <c r="L39">
        <f>整合数据!M39*整合数据!$D39</f>
        <v>0</v>
      </c>
      <c r="M39">
        <f>整合数据!N39*整合数据!$D39</f>
        <v>4</v>
      </c>
      <c r="N39">
        <f>整合数据!O39*整合数据!$D39</f>
        <v>0.19000000000000003</v>
      </c>
      <c r="O39">
        <f>整合数据!P39*整合数据!$D39</f>
        <v>0.18200000000000002</v>
      </c>
      <c r="P39">
        <f>整合数据!Q39*整合数据!$D39</f>
        <v>14.8</v>
      </c>
      <c r="Q39">
        <f>整合数据!R39*整合数据!$D39</f>
        <v>2.0999999999999998E-2</v>
      </c>
      <c r="R39">
        <f>整合数据!S39*整合数据!$D39</f>
        <v>1.2E-2</v>
      </c>
      <c r="S39">
        <f>整合数据!T39*整合数据!$D39</f>
        <v>1.6</v>
      </c>
      <c r="T39">
        <f>整合数据!U39*整合数据!$D39</f>
        <v>35.700000000000003</v>
      </c>
      <c r="U39">
        <f>整合数据!V39*整合数据!$D39</f>
        <v>65.3</v>
      </c>
      <c r="V39">
        <f>整合数据!W39*整合数据!$D39</f>
        <v>31</v>
      </c>
      <c r="W39">
        <f>整合数据!X39*整合数据!$D39</f>
        <v>35.6</v>
      </c>
      <c r="X39">
        <f>整合数据!Y39*整合数据!$D39</f>
        <v>80.099999999999994</v>
      </c>
      <c r="Y39">
        <f>整合数据!Z39*整合数据!$D39</f>
        <v>30.000000000000004</v>
      </c>
      <c r="Z39">
        <f>整合数据!AA39*整合数据!$D39</f>
        <v>14.4</v>
      </c>
      <c r="AA39">
        <f>整合数据!AB39*整合数据!$D39</f>
        <v>47.800000000000004</v>
      </c>
      <c r="AB39">
        <f>整合数据!AC39*整合数据!$D39</f>
        <v>40.270000000000003</v>
      </c>
    </row>
    <row r="40" spans="1:28" x14ac:dyDescent="0.25">
      <c r="A40">
        <v>39</v>
      </c>
      <c r="B40" t="s">
        <v>44</v>
      </c>
      <c r="C40" t="s">
        <v>31</v>
      </c>
      <c r="D40">
        <f>整合数据!E40*整合数据!$D40</f>
        <v>6</v>
      </c>
      <c r="E40">
        <f>整合数据!F40*整合数据!$D40</f>
        <v>29.64</v>
      </c>
      <c r="F40">
        <f>整合数据!G40*整合数据!$D40</f>
        <v>12.620000000000001</v>
      </c>
      <c r="G40">
        <f>整合数据!H40*整合数据!$D40</f>
        <v>10.135000000000002</v>
      </c>
      <c r="H40">
        <f>整合数据!I40*整合数据!$D40</f>
        <v>14.97</v>
      </c>
      <c r="I40">
        <f>整合数据!J40*整合数据!$D40</f>
        <v>0</v>
      </c>
      <c r="J40">
        <f>整合数据!K40*整合数据!$D40</f>
        <v>22.290000000000003</v>
      </c>
      <c r="K40">
        <f>整合数据!L40*整合数据!$D40</f>
        <v>0.32000000000000006</v>
      </c>
      <c r="L40">
        <f>整合数据!M40*整合数据!$D40</f>
        <v>0</v>
      </c>
      <c r="M40">
        <f>整合数据!N40*整合数据!$D40</f>
        <v>13.000000000000002</v>
      </c>
      <c r="N40">
        <f>整合数据!O40*整合数据!$D40</f>
        <v>1.0349999999999999</v>
      </c>
      <c r="O40">
        <f>整合数据!P40*整合数据!$D40</f>
        <v>0.93500000000000005</v>
      </c>
      <c r="P40">
        <f>整合数据!Q40*整合数据!$D40</f>
        <v>11</v>
      </c>
      <c r="Q40">
        <f>整合数据!R40*整合数据!$D40</f>
        <v>0.20250000000000001</v>
      </c>
      <c r="R40">
        <f>整合数据!S40*整合数据!$D40</f>
        <v>6.6500000000000004E-2</v>
      </c>
      <c r="S40">
        <f>整合数据!T40*整合数据!$D40</f>
        <v>0</v>
      </c>
      <c r="T40">
        <f>整合数据!U40*整合数据!$D40</f>
        <v>391.3</v>
      </c>
      <c r="U40">
        <f>整合数据!V40*整合数据!$D40</f>
        <v>758.3</v>
      </c>
      <c r="V40">
        <f>整合数据!W40*整合数据!$D40</f>
        <v>488.65</v>
      </c>
      <c r="W40">
        <f>整合数据!X40*整合数据!$D40</f>
        <v>352.5</v>
      </c>
      <c r="X40">
        <f>整合数据!Y40*整合数据!$D40</f>
        <v>778.40000000000009</v>
      </c>
      <c r="Y40">
        <f>整合数据!Z40*整合数据!$D40</f>
        <v>366.3</v>
      </c>
      <c r="Z40">
        <f>整合数据!AA40*整合数据!$D40</f>
        <v>115.95</v>
      </c>
      <c r="AA40">
        <f>整合数据!AB40*整合数据!$D40</f>
        <v>466.5</v>
      </c>
      <c r="AB40">
        <f>整合数据!AC40*整合数据!$D40</f>
        <v>273.32</v>
      </c>
    </row>
    <row r="41" spans="1:28" x14ac:dyDescent="0.25">
      <c r="A41">
        <v>40</v>
      </c>
      <c r="B41" t="s">
        <v>25</v>
      </c>
      <c r="C41" t="s">
        <v>31</v>
      </c>
      <c r="D41">
        <f>整合数据!E41*整合数据!$D41</f>
        <v>6</v>
      </c>
      <c r="E41">
        <f>整合数据!F41*整合数据!$D41</f>
        <v>37.29</v>
      </c>
      <c r="F41">
        <f>整合数据!G41*整合数据!$D41</f>
        <v>6.6050000000000004</v>
      </c>
      <c r="G41">
        <f>整合数据!H41*整合数据!$D41</f>
        <v>16.040000000000003</v>
      </c>
      <c r="H41">
        <f>整合数据!I41*整合数据!$D41</f>
        <v>16.753499999999999</v>
      </c>
      <c r="I41">
        <f>整合数据!J41*整合数据!$D41</f>
        <v>0</v>
      </c>
      <c r="J41">
        <f>整合数据!K41*整合数据!$D41</f>
        <v>34.285000000000004</v>
      </c>
      <c r="K41">
        <f>整合数据!L41*整合数据!$D41</f>
        <v>0.4</v>
      </c>
      <c r="L41">
        <f>整合数据!M41*整合数据!$D41</f>
        <v>0</v>
      </c>
      <c r="M41">
        <f>整合数据!N41*整合数据!$D41</f>
        <v>15.05</v>
      </c>
      <c r="N41">
        <f>整合数据!O41*整合数据!$D41</f>
        <v>1.2000000000000002</v>
      </c>
      <c r="O41">
        <f>整合数据!P41*整合数据!$D41</f>
        <v>0.50349999999999995</v>
      </c>
      <c r="P41">
        <f>整合数据!Q41*整合数据!$D41</f>
        <v>1.2000000000000002</v>
      </c>
      <c r="Q41">
        <f>整合数据!R41*整合数据!$D41</f>
        <v>0.128</v>
      </c>
      <c r="R41">
        <f>整合数据!S41*整合数据!$D41</f>
        <v>5.3999999999999999E-2</v>
      </c>
      <c r="S41">
        <f>整合数据!T41*整合数据!$D41</f>
        <v>0</v>
      </c>
      <c r="T41">
        <f>整合数据!U41*整合数据!$D41</f>
        <v>573</v>
      </c>
      <c r="U41">
        <f>整合数据!V41*整合数据!$D41</f>
        <v>1178.5</v>
      </c>
      <c r="V41">
        <f>整合数据!W41*整合数据!$D41</f>
        <v>943.5</v>
      </c>
      <c r="W41">
        <f>整合数据!X41*整合数据!$D41</f>
        <v>622</v>
      </c>
      <c r="X41">
        <f>整合数据!Y41*整合数据!$D41</f>
        <v>1121</v>
      </c>
      <c r="Y41">
        <f>整合数据!Z41*整合数据!$D41</f>
        <v>600.5</v>
      </c>
      <c r="Z41">
        <f>整合数据!AA41*整合数据!$D41</f>
        <v>181.5</v>
      </c>
      <c r="AA41">
        <f>整合数据!AB41*整合数据!$D41</f>
        <v>703</v>
      </c>
      <c r="AB41">
        <f>整合数据!AC41*整合数据!$D41</f>
        <v>273.565</v>
      </c>
    </row>
    <row r="42" spans="1:28" x14ac:dyDescent="0.25">
      <c r="A42">
        <v>41</v>
      </c>
      <c r="B42" t="s">
        <v>45</v>
      </c>
      <c r="C42" t="s">
        <v>31</v>
      </c>
      <c r="D42">
        <f>整合数据!E42*整合数据!$D42</f>
        <v>6</v>
      </c>
      <c r="E42">
        <f>整合数据!F42*整合数据!$D42</f>
        <v>37.849999999999994</v>
      </c>
      <c r="F42">
        <f>整合数据!G42*整合数据!$D42</f>
        <v>12.210000000000003</v>
      </c>
      <c r="G42">
        <f>整合数据!H42*整合数据!$D42</f>
        <v>9.8249999999999993</v>
      </c>
      <c r="H42">
        <f>整合数据!I42*整合数据!$D42</f>
        <v>77.132999999999996</v>
      </c>
      <c r="I42">
        <f>整合数据!J42*整合数据!$D42</f>
        <v>0</v>
      </c>
      <c r="J42">
        <f>整合数据!K42*整合数据!$D42</f>
        <v>54.53</v>
      </c>
      <c r="K42">
        <f>整合数据!L42*整合数据!$D42</f>
        <v>0.4</v>
      </c>
      <c r="L42">
        <f>整合数据!M42*整合数据!$D42</f>
        <v>0</v>
      </c>
      <c r="M42">
        <f>整合数据!N42*整合数据!$D42</f>
        <v>74.8</v>
      </c>
      <c r="N42">
        <f>整合数据!O42*整合数据!$D42</f>
        <v>1.425</v>
      </c>
      <c r="O42">
        <f>整合数据!P42*整合数据!$D42</f>
        <v>0.90800000000000003</v>
      </c>
      <c r="P42">
        <f>整合数据!Q42*整合数据!$D42</f>
        <v>42.6</v>
      </c>
      <c r="Q42">
        <f>整合数据!R42*整合数据!$D42</f>
        <v>0.18149999999999999</v>
      </c>
      <c r="R42">
        <f>整合数据!S42*整合数据!$D42</f>
        <v>7.5500000000000012E-2</v>
      </c>
      <c r="S42">
        <f>整合数据!T42*整合数据!$D42</f>
        <v>0</v>
      </c>
      <c r="T42">
        <f>整合数据!U42*整合数据!$D42</f>
        <v>361.29999999999995</v>
      </c>
      <c r="U42">
        <f>整合数据!V42*整合数据!$D42</f>
        <v>709.80000000000007</v>
      </c>
      <c r="V42">
        <f>整合数据!W42*整合数据!$D42</f>
        <v>399.25</v>
      </c>
      <c r="W42">
        <f>整合数据!X42*整合数据!$D42</f>
        <v>338.3</v>
      </c>
      <c r="X42">
        <f>整合数据!Y42*整合数据!$D42</f>
        <v>752.6</v>
      </c>
      <c r="Y42">
        <f>整合数据!Z42*整合数据!$D42</f>
        <v>327.79999999999995</v>
      </c>
      <c r="Z42">
        <f>整合数据!AA42*整合数据!$D42</f>
        <v>110.75</v>
      </c>
      <c r="AA42">
        <f>整合数据!AB42*整合数据!$D42</f>
        <v>437.7</v>
      </c>
      <c r="AB42">
        <f>整合数据!AC42*整合数据!$D42</f>
        <v>301.39000000000004</v>
      </c>
    </row>
    <row r="43" spans="1:28" x14ac:dyDescent="0.25">
      <c r="A43">
        <v>42</v>
      </c>
      <c r="B43" t="s">
        <v>63</v>
      </c>
      <c r="C43" t="s">
        <v>31</v>
      </c>
      <c r="D43">
        <f>整合数据!E43*整合数据!$D43</f>
        <v>8</v>
      </c>
      <c r="E43">
        <f>整合数据!F43*整合数据!$D43</f>
        <v>37.999999999999993</v>
      </c>
      <c r="F43">
        <f>整合数据!G43*整合数据!$D43</f>
        <v>8.6550000000000011</v>
      </c>
      <c r="G43">
        <f>整合数据!H43*整合数据!$D43</f>
        <v>12.719999999999999</v>
      </c>
      <c r="H43">
        <f>整合数据!I43*整合数据!$D43</f>
        <v>78.983500000000006</v>
      </c>
      <c r="I43">
        <f>整合数据!J43*整合数据!$D43</f>
        <v>0</v>
      </c>
      <c r="J43">
        <f>整合数据!K43*整合数据!$D43</f>
        <v>64.784999999999997</v>
      </c>
      <c r="K43">
        <f>整合数据!L43*整合数据!$D43</f>
        <v>0.4</v>
      </c>
      <c r="L43">
        <f>整合数据!M43*整合数据!$D43</f>
        <v>0</v>
      </c>
      <c r="M43">
        <f>整合数据!N43*整合数据!$D43</f>
        <v>75.350000000000009</v>
      </c>
      <c r="N43">
        <f>整合数据!O43*整合数据!$D43</f>
        <v>1.7000000000000002</v>
      </c>
      <c r="O43">
        <f>整合数据!P43*整合数据!$D43</f>
        <v>1.9335</v>
      </c>
      <c r="P43">
        <f>整合数据!Q43*整合数据!$D43</f>
        <v>36.9</v>
      </c>
      <c r="Q43">
        <f>整合数据!R43*整合数据!$D43</f>
        <v>0.12</v>
      </c>
      <c r="R43">
        <f>整合数据!S43*整合数据!$D43</f>
        <v>8.3000000000000004E-2</v>
      </c>
      <c r="S43">
        <f>整合数据!T43*整合数据!$D43</f>
        <v>0</v>
      </c>
      <c r="T43">
        <f>整合数据!U43*整合数据!$D43</f>
        <v>517</v>
      </c>
      <c r="U43">
        <f>整合数据!V43*整合数据!$D43</f>
        <v>924.6</v>
      </c>
      <c r="V43">
        <f>整合数据!W43*整合数据!$D43</f>
        <v>687.7</v>
      </c>
      <c r="W43">
        <f>整合数据!X43*整合数据!$D43</f>
        <v>391.4</v>
      </c>
      <c r="X43">
        <f>整合数据!Y43*整合数据!$D43</f>
        <v>950.6</v>
      </c>
      <c r="Y43">
        <f>整合数据!Z43*整合数据!$D43</f>
        <v>456.79999999999995</v>
      </c>
      <c r="Z43">
        <f>整合数据!AA43*整合数据!$D43</f>
        <v>108.2</v>
      </c>
      <c r="AA43">
        <f>整合数据!AB43*整合数据!$D43</f>
        <v>561</v>
      </c>
      <c r="AB43">
        <f>整合数据!AC43*整合数据!$D43</f>
        <v>281.57499999999999</v>
      </c>
    </row>
    <row r="44" spans="1:28" x14ac:dyDescent="0.25">
      <c r="A44">
        <v>43</v>
      </c>
      <c r="B44" t="s">
        <v>64</v>
      </c>
      <c r="C44" t="s">
        <v>31</v>
      </c>
      <c r="D44">
        <f>整合数据!E44*整合数据!$D44</f>
        <v>8</v>
      </c>
      <c r="E44">
        <f>整合数据!F44*整合数据!$D44</f>
        <v>73.380000000000024</v>
      </c>
      <c r="F44">
        <f>整合数据!G44*整合数据!$D44</f>
        <v>17.29</v>
      </c>
      <c r="G44">
        <f>整合数据!H44*整合数据!$D44</f>
        <v>18.950000000000003</v>
      </c>
      <c r="H44">
        <f>整合数据!I44*整合数据!$D44</f>
        <v>166.05800000000002</v>
      </c>
      <c r="I44">
        <f>整合数据!J44*整合数据!$D44</f>
        <v>13.9</v>
      </c>
      <c r="J44">
        <f>整合数据!K44*整合数据!$D44</f>
        <v>108.05000000000003</v>
      </c>
      <c r="K44">
        <f>整合数据!L44*整合数据!$D44</f>
        <v>0.52</v>
      </c>
      <c r="L44">
        <f>整合数据!M44*整合数据!$D44</f>
        <v>0</v>
      </c>
      <c r="M44">
        <f>整合数据!N44*整合数据!$D44</f>
        <v>154.5</v>
      </c>
      <c r="N44">
        <f>整合数据!O44*整合数据!$D44</f>
        <v>8.74</v>
      </c>
      <c r="O44">
        <f>整合数据!P44*整合数据!$D44</f>
        <v>2.8179999999999996</v>
      </c>
      <c r="P44">
        <f>整合数据!Q44*整合数据!$D44</f>
        <v>197.5</v>
      </c>
      <c r="Q44">
        <f>整合数据!R44*整合数据!$D44</f>
        <v>0.32700000000000001</v>
      </c>
      <c r="R44">
        <f>整合数据!S44*整合数据!$D44</f>
        <v>0.24000000000000002</v>
      </c>
      <c r="S44">
        <f>整合数据!T44*整合数据!$D44</f>
        <v>13.9</v>
      </c>
      <c r="T44">
        <f>整合数据!U44*整合数据!$D44</f>
        <v>732.7</v>
      </c>
      <c r="U44">
        <f>整合数据!V44*整合数据!$D44</f>
        <v>1259.5</v>
      </c>
      <c r="V44">
        <f>整合数据!W44*整合数据!$D44</f>
        <v>1020.4</v>
      </c>
      <c r="W44">
        <f>整合数据!X44*整合数据!$D44</f>
        <v>960.2</v>
      </c>
      <c r="X44">
        <f>整合数据!Y44*整合数据!$D44</f>
        <v>1435.2</v>
      </c>
      <c r="Y44">
        <f>整合数据!Z44*整合数据!$D44</f>
        <v>725.2</v>
      </c>
      <c r="Z44">
        <f>整合数据!AA44*整合数据!$D44</f>
        <v>217.49999999999997</v>
      </c>
      <c r="AA44">
        <f>整合数据!AB44*整合数据!$D44</f>
        <v>835.2</v>
      </c>
      <c r="AB44">
        <f>整合数据!AC44*整合数据!$D44</f>
        <v>525.97</v>
      </c>
    </row>
    <row r="45" spans="1:28" x14ac:dyDescent="0.25">
      <c r="A45">
        <v>44</v>
      </c>
      <c r="B45" t="s">
        <v>46</v>
      </c>
      <c r="C45" t="s">
        <v>31</v>
      </c>
      <c r="D45">
        <f>整合数据!E45*整合数据!$D45</f>
        <v>2</v>
      </c>
      <c r="E45">
        <f>整合数据!F45*整合数据!$D45</f>
        <v>19.574999999999999</v>
      </c>
      <c r="F45">
        <f>整合数据!G45*整合数据!$D45</f>
        <v>7.2350000000000012</v>
      </c>
      <c r="G45">
        <f>整合数据!H45*整合数据!$D45</f>
        <v>6.43</v>
      </c>
      <c r="H45">
        <f>整合数据!I45*整合数据!$D45</f>
        <v>26.876000000000001</v>
      </c>
      <c r="I45">
        <f>整合数据!J45*整合数据!$D45</f>
        <v>11.25</v>
      </c>
      <c r="J45">
        <f>整合数据!K45*整合数据!$D45</f>
        <v>41.355000000000004</v>
      </c>
      <c r="K45">
        <f>整合数据!L45*整合数据!$D45</f>
        <v>0.47000000000000003</v>
      </c>
      <c r="L45">
        <f>整合数据!M45*整合数据!$D45</f>
        <v>0</v>
      </c>
      <c r="M45">
        <f>整合数据!N45*整合数据!$D45</f>
        <v>25.349999999999994</v>
      </c>
      <c r="N45">
        <f>整合数据!O45*整合数据!$D45</f>
        <v>0.82499999999999996</v>
      </c>
      <c r="O45">
        <f>整合数据!P45*整合数据!$D45</f>
        <v>0.70099999999999996</v>
      </c>
      <c r="P45">
        <f>整合数据!Q45*整合数据!$D45</f>
        <v>2.5499999999999998</v>
      </c>
      <c r="Q45">
        <f>整合数据!R45*整合数据!$D45</f>
        <v>0.13850000000000001</v>
      </c>
      <c r="R45">
        <f>整合数据!S45*整合数据!$D45</f>
        <v>5.2500000000000005E-2</v>
      </c>
      <c r="S45">
        <f>整合数据!T45*整合数据!$D45</f>
        <v>11.25</v>
      </c>
      <c r="T45">
        <f>整合数据!U45*整合数据!$D45</f>
        <v>206.10000000000002</v>
      </c>
      <c r="U45">
        <f>整合数据!V45*整合数据!$D45</f>
        <v>408.9</v>
      </c>
      <c r="V45">
        <f>整合数据!W45*整合数据!$D45</f>
        <v>281.34999999999997</v>
      </c>
      <c r="W45">
        <f>整合数据!X45*整合数据!$D45</f>
        <v>207.54999999999998</v>
      </c>
      <c r="X45">
        <f>整合数据!Y45*整合数据!$D45</f>
        <v>438.54999999999995</v>
      </c>
      <c r="Y45">
        <f>整合数据!Z45*整合数据!$D45</f>
        <v>202.15</v>
      </c>
      <c r="Z45">
        <f>整合数据!AA45*整合数据!$D45</f>
        <v>52.8</v>
      </c>
      <c r="AA45">
        <f>整合数据!AB45*整合数据!$D45</f>
        <v>251.54999999999998</v>
      </c>
      <c r="AB45">
        <f>整合数据!AC45*整合数据!$D45</f>
        <v>170.07499999999999</v>
      </c>
    </row>
    <row r="46" spans="1:28" x14ac:dyDescent="0.25">
      <c r="A46">
        <v>45</v>
      </c>
      <c r="B46" t="s">
        <v>47</v>
      </c>
      <c r="C46" t="s">
        <v>31</v>
      </c>
      <c r="D46">
        <f>整合数据!E46*整合数据!$D46</f>
        <v>2</v>
      </c>
      <c r="E46">
        <f>整合数据!F46*整合数据!$D46</f>
        <v>19.454999999999998</v>
      </c>
      <c r="F46">
        <f>整合数据!G46*整合数据!$D46</f>
        <v>11.305000000000001</v>
      </c>
      <c r="G46">
        <f>整合数据!H46*整合数据!$D46</f>
        <v>5.1999999999999993</v>
      </c>
      <c r="H46">
        <f>整合数据!I46*整合数据!$D46</f>
        <v>13.6045</v>
      </c>
      <c r="I46">
        <f>整合数据!J46*整合数据!$D46</f>
        <v>1.3</v>
      </c>
      <c r="J46">
        <f>整合数据!K46*整合数据!$D46</f>
        <v>18.710000000000004</v>
      </c>
      <c r="K46">
        <f>整合数据!L46*整合数据!$D46</f>
        <v>0.31000000000000005</v>
      </c>
      <c r="L46">
        <f>整合数据!M46*整合数据!$D46</f>
        <v>0</v>
      </c>
      <c r="M46">
        <f>整合数据!N46*整合数据!$D46</f>
        <v>12</v>
      </c>
      <c r="N46">
        <f>整合数据!O46*整合数据!$D46</f>
        <v>0.83000000000000007</v>
      </c>
      <c r="O46">
        <f>整合数据!P46*整合数据!$D46</f>
        <v>0.77450000000000008</v>
      </c>
      <c r="P46">
        <f>整合数据!Q46*整合数据!$D46</f>
        <v>34.699999999999996</v>
      </c>
      <c r="Q46">
        <f>整合数据!R46*整合数据!$D46</f>
        <v>5.800000000000001E-2</v>
      </c>
      <c r="R46">
        <f>整合数据!S46*整合数据!$D46</f>
        <v>2.9000000000000001E-2</v>
      </c>
      <c r="S46">
        <f>整合数据!T46*整合数据!$D46</f>
        <v>1.3</v>
      </c>
      <c r="T46">
        <f>整合数据!U46*整合数据!$D46</f>
        <v>202.3</v>
      </c>
      <c r="U46">
        <f>整合数据!V46*整合数据!$D46</f>
        <v>370.55</v>
      </c>
      <c r="V46">
        <f>整合数据!W46*整合数据!$D46</f>
        <v>244.65</v>
      </c>
      <c r="W46">
        <f>整合数据!X46*整合数据!$D46</f>
        <v>170.5</v>
      </c>
      <c r="X46">
        <f>整合数据!Y46*整合数据!$D46</f>
        <v>387.3</v>
      </c>
      <c r="Y46">
        <f>整合数据!Z46*整合数据!$D46</f>
        <v>176.95000000000002</v>
      </c>
      <c r="Z46">
        <f>整合数据!AA46*整合数据!$D46</f>
        <v>44.25</v>
      </c>
      <c r="AA46">
        <f>整合数据!AB46*整合数据!$D46</f>
        <v>226.50000000000003</v>
      </c>
      <c r="AB46">
        <f>整合数据!AC46*整合数据!$D46</f>
        <v>200.98500000000001</v>
      </c>
    </row>
    <row r="47" spans="1:28" x14ac:dyDescent="0.25">
      <c r="A47">
        <v>46</v>
      </c>
      <c r="B47" t="s">
        <v>26</v>
      </c>
      <c r="C47" t="s">
        <v>31</v>
      </c>
      <c r="D47">
        <f>整合数据!E47*整合数据!$D47</f>
        <v>3</v>
      </c>
      <c r="E47">
        <f>整合数据!F47*整合数据!$D47</f>
        <v>22.125</v>
      </c>
      <c r="F47">
        <f>整合数据!G47*整合数据!$D47</f>
        <v>9.2200000000000006</v>
      </c>
      <c r="G47">
        <f>整合数据!H47*整合数据!$D47</f>
        <v>8.5200000000000014</v>
      </c>
      <c r="H47">
        <f>整合数据!I47*整合数据!$D47</f>
        <v>23.169</v>
      </c>
      <c r="I47">
        <f>整合数据!J47*整合数据!$D47</f>
        <v>0</v>
      </c>
      <c r="J47">
        <f>整合数据!K47*整合数据!$D47</f>
        <v>29.324999999999999</v>
      </c>
      <c r="K47">
        <f>整合数据!L47*整合数据!$D47</f>
        <v>0.2</v>
      </c>
      <c r="L47">
        <f>整合数据!M47*整合数据!$D47</f>
        <v>0</v>
      </c>
      <c r="M47">
        <f>整合数据!N47*整合数据!$D47</f>
        <v>20.650000000000002</v>
      </c>
      <c r="N47">
        <f>整合数据!O47*整合数据!$D47</f>
        <v>1.4700000000000002</v>
      </c>
      <c r="O47">
        <f>整合数据!P47*整合数据!$D47</f>
        <v>1.0490000000000002</v>
      </c>
      <c r="P47">
        <f>整合数据!Q47*整合数据!$D47</f>
        <v>52</v>
      </c>
      <c r="Q47">
        <f>整合数据!R47*整合数据!$D47</f>
        <v>0.12000000000000001</v>
      </c>
      <c r="R47">
        <f>整合数据!S47*整合数据!$D47</f>
        <v>0.14100000000000001</v>
      </c>
      <c r="S47">
        <f>整合数据!T47*整合数据!$D47</f>
        <v>0</v>
      </c>
      <c r="T47">
        <f>整合数据!U47*整合数据!$D47</f>
        <v>359.1</v>
      </c>
      <c r="U47">
        <f>整合数据!V47*整合数据!$D47</f>
        <v>637.85</v>
      </c>
      <c r="V47">
        <f>整合数据!W47*整合数据!$D47</f>
        <v>457.15000000000003</v>
      </c>
      <c r="W47">
        <f>整合数据!X47*整合数据!$D47</f>
        <v>373.6</v>
      </c>
      <c r="X47">
        <f>整合数据!Y47*整合数据!$D47</f>
        <v>692.1</v>
      </c>
      <c r="Y47">
        <f>整合数据!Z47*整合数据!$D47</f>
        <v>322.05</v>
      </c>
      <c r="Z47">
        <f>整合数据!AA47*整合数据!$D47</f>
        <v>110.55000000000001</v>
      </c>
      <c r="AA47">
        <f>整合数据!AB47*整合数据!$D47</f>
        <v>392.29999999999995</v>
      </c>
      <c r="AB47">
        <f>整合数据!AC47*整合数据!$D47</f>
        <v>205.96</v>
      </c>
    </row>
    <row r="48" spans="1:28" x14ac:dyDescent="0.25">
      <c r="A48">
        <v>47</v>
      </c>
      <c r="B48" t="s">
        <v>48</v>
      </c>
      <c r="C48" t="s">
        <v>31</v>
      </c>
      <c r="D48">
        <f>整合数据!E48*整合数据!$D48</f>
        <v>2.5</v>
      </c>
      <c r="E48">
        <f>整合数据!F48*整合数据!$D48</f>
        <v>33.099999999999994</v>
      </c>
      <c r="F48">
        <f>整合数据!G48*整合数据!$D48</f>
        <v>7.2550000000000008</v>
      </c>
      <c r="G48">
        <f>整合数据!H48*整合数据!$D48</f>
        <v>7.7</v>
      </c>
      <c r="H48">
        <f>整合数据!I48*整合数据!$D48</f>
        <v>26.220500000000001</v>
      </c>
      <c r="I48">
        <f>整合数据!J48*整合数据!$D48</f>
        <v>14</v>
      </c>
      <c r="J48">
        <f>整合数据!K48*整合数据!$D48</f>
        <v>95.885000000000005</v>
      </c>
      <c r="K48">
        <f>整合数据!L48*整合数据!$D48</f>
        <v>1.2600000000000002</v>
      </c>
      <c r="L48">
        <f>整合数据!M48*整合数据!$D48</f>
        <v>0</v>
      </c>
      <c r="M48">
        <f>整合数据!N48*整合数据!$D48</f>
        <v>24.450000000000003</v>
      </c>
      <c r="N48">
        <f>整合数据!O48*整合数据!$D48</f>
        <v>1.1000000000000001</v>
      </c>
      <c r="O48">
        <f>整合数据!P48*整合数据!$D48</f>
        <v>0.67049999999999998</v>
      </c>
      <c r="P48">
        <f>整合数据!Q48*整合数据!$D48</f>
        <v>52</v>
      </c>
      <c r="Q48">
        <f>整合数据!R48*整合数据!$D48</f>
        <v>0.158</v>
      </c>
      <c r="R48">
        <f>整合数据!S48*整合数据!$D48</f>
        <v>7.2000000000000008E-2</v>
      </c>
      <c r="S48">
        <f>整合数据!T48*整合数据!$D48</f>
        <v>14</v>
      </c>
      <c r="T48">
        <f>整合数据!U48*整合数据!$D48</f>
        <v>210.20000000000002</v>
      </c>
      <c r="U48">
        <f>整合数据!V48*整合数据!$D48</f>
        <v>376.8</v>
      </c>
      <c r="V48">
        <f>整合数据!W48*整合数据!$D48</f>
        <v>223.40000000000003</v>
      </c>
      <c r="W48">
        <f>整合数据!X48*整合数据!$D48</f>
        <v>257.20000000000005</v>
      </c>
      <c r="X48">
        <f>整合数据!Y48*整合数据!$D48</f>
        <v>418.40000000000003</v>
      </c>
      <c r="Y48">
        <f>整合数据!Z48*整合数据!$D48</f>
        <v>185</v>
      </c>
      <c r="Z48">
        <f>整合数据!AA48*整合数据!$D48</f>
        <v>91</v>
      </c>
      <c r="AA48">
        <f>整合数据!AB48*整合数据!$D48</f>
        <v>316.2</v>
      </c>
      <c r="AB48">
        <f>整合数据!AC48*整合数据!$D48</f>
        <v>231.01499999999999</v>
      </c>
    </row>
    <row r="49" spans="1:28" x14ac:dyDescent="0.25">
      <c r="A49">
        <v>48</v>
      </c>
      <c r="B49" t="s">
        <v>49</v>
      </c>
      <c r="C49" t="s">
        <v>31</v>
      </c>
      <c r="D49">
        <f>整合数据!E49*整合数据!$D49</f>
        <v>2</v>
      </c>
      <c r="E49">
        <f>整合数据!F49*整合数据!$D49</f>
        <v>14.86</v>
      </c>
      <c r="F49">
        <f>整合数据!G49*整合数据!$D49</f>
        <v>12.670000000000002</v>
      </c>
      <c r="G49">
        <f>整合数据!H49*整合数据!$D49</f>
        <v>6.2800000000000011</v>
      </c>
      <c r="H49">
        <f>整合数据!I49*整合数据!$D49</f>
        <v>9.0549999999999997</v>
      </c>
      <c r="I49">
        <f>整合数据!J49*整合数据!$D49</f>
        <v>0</v>
      </c>
      <c r="J49">
        <f>整合数据!K49*整合数据!$D49</f>
        <v>15.89</v>
      </c>
      <c r="K49">
        <f>整合数据!L49*整合数据!$D49</f>
        <v>0.16000000000000003</v>
      </c>
      <c r="L49">
        <f>整合数据!M49*整合数据!$D49</f>
        <v>0</v>
      </c>
      <c r="M49">
        <f>整合数据!N49*整合数据!$D49</f>
        <v>7.7</v>
      </c>
      <c r="N49">
        <f>整合数据!O49*整合数据!$D49</f>
        <v>0.65999999999999992</v>
      </c>
      <c r="O49">
        <f>整合数据!P49*整合数据!$D49</f>
        <v>0.69500000000000006</v>
      </c>
      <c r="P49">
        <f>整合数据!Q49*整合数据!$D49</f>
        <v>0.60000000000000009</v>
      </c>
      <c r="Q49">
        <f>整合数据!R49*整合数据!$D49</f>
        <v>0.13800000000000001</v>
      </c>
      <c r="R49">
        <f>整合数据!S49*整合数据!$D49</f>
        <v>4.5999999999999999E-2</v>
      </c>
      <c r="S49">
        <f>整合数据!T49*整合数据!$D49</f>
        <v>0</v>
      </c>
      <c r="T49">
        <f>整合数据!U49*整合数据!$D49</f>
        <v>206.8</v>
      </c>
      <c r="U49">
        <f>整合数据!V49*整合数据!$D49</f>
        <v>411.6</v>
      </c>
      <c r="V49">
        <f>整合数据!W49*整合数据!$D49</f>
        <v>318.60000000000002</v>
      </c>
      <c r="W49">
        <f>整合数据!X49*整合数据!$D49</f>
        <v>202.60000000000002</v>
      </c>
      <c r="X49">
        <f>整合数据!Y49*整合数据!$D49</f>
        <v>430.6</v>
      </c>
      <c r="Y49">
        <f>整合数据!Z49*整合数据!$D49</f>
        <v>208.20000000000002</v>
      </c>
      <c r="Z49">
        <f>整合数据!AA49*整合数据!$D49</f>
        <v>49.6</v>
      </c>
      <c r="AA49">
        <f>整合数据!AB49*整合数据!$D49</f>
        <v>246.20000000000002</v>
      </c>
      <c r="AB49">
        <f>整合数据!AC49*整合数据!$D49</f>
        <v>198.91000000000003</v>
      </c>
    </row>
    <row r="50" spans="1:28" x14ac:dyDescent="0.25">
      <c r="A50">
        <v>49</v>
      </c>
      <c r="B50" t="s">
        <v>50</v>
      </c>
      <c r="C50" t="s">
        <v>31</v>
      </c>
      <c r="D50">
        <f>整合数据!E50*整合数据!$D50</f>
        <v>8</v>
      </c>
      <c r="E50">
        <f>整合数据!F50*整合数据!$D50</f>
        <v>38.33</v>
      </c>
      <c r="F50">
        <f>整合数据!G50*整合数据!$D50</f>
        <v>13.260000000000002</v>
      </c>
      <c r="G50">
        <f>整合数据!H50*整合数据!$D50</f>
        <v>10.16</v>
      </c>
      <c r="H50">
        <f>整合数据!I50*整合数据!$D50</f>
        <v>24.217999999999996</v>
      </c>
      <c r="I50">
        <f>整合数据!J50*整合数据!$D50</f>
        <v>0.8</v>
      </c>
      <c r="J50">
        <f>整合数据!K50*整合数据!$D50</f>
        <v>57.410000000000004</v>
      </c>
      <c r="K50">
        <f>整合数据!L50*整合数据!$D50</f>
        <v>0.8</v>
      </c>
      <c r="L50">
        <f>整合数据!M50*整合数据!$D50</f>
        <v>0</v>
      </c>
      <c r="M50">
        <f>整合数据!N50*整合数据!$D50</f>
        <v>22.1</v>
      </c>
      <c r="N50">
        <f>整合数据!O50*整合数据!$D50</f>
        <v>1.1599999999999999</v>
      </c>
      <c r="O50">
        <f>整合数据!P50*整合数据!$D50</f>
        <v>0.95800000000000007</v>
      </c>
      <c r="P50">
        <f>整合数据!Q50*整合数据!$D50</f>
        <v>1.4000000000000001</v>
      </c>
      <c r="Q50">
        <f>整合数据!R50*整合数据!$D50</f>
        <v>0.20200000000000001</v>
      </c>
      <c r="R50">
        <f>整合数据!S50*整合数据!$D50</f>
        <v>7.2000000000000008E-2</v>
      </c>
      <c r="S50">
        <f>整合数据!T50*整合数据!$D50</f>
        <v>0.8</v>
      </c>
      <c r="T50">
        <f>整合数据!U50*整合数据!$D50</f>
        <v>339.4</v>
      </c>
      <c r="U50">
        <f>整合数据!V50*整合数据!$D50</f>
        <v>681.90000000000009</v>
      </c>
      <c r="V50">
        <f>整合数据!W50*整合数据!$D50</f>
        <v>416.70000000000005</v>
      </c>
      <c r="W50">
        <f>整合数据!X50*整合数据!$D50</f>
        <v>346.6</v>
      </c>
      <c r="X50">
        <f>整合数据!Y50*整合数据!$D50</f>
        <v>736.8</v>
      </c>
      <c r="Y50">
        <f>整合数据!Z50*整合数据!$D50</f>
        <v>321.7</v>
      </c>
      <c r="Z50">
        <f>整合数据!AA50*整合数据!$D50</f>
        <v>100.9</v>
      </c>
      <c r="AA50">
        <f>整合数据!AB50*整合数据!$D50</f>
        <v>441.6</v>
      </c>
      <c r="AB50">
        <f>整合数据!AC50*整合数据!$D50</f>
        <v>314.90000000000003</v>
      </c>
    </row>
    <row r="51" spans="1:28" x14ac:dyDescent="0.25">
      <c r="A51">
        <v>50</v>
      </c>
      <c r="B51" t="s">
        <v>65</v>
      </c>
      <c r="C51" t="s">
        <v>31</v>
      </c>
      <c r="D51">
        <f>整合数据!E51*整合数据!$D51</f>
        <v>10</v>
      </c>
      <c r="E51">
        <f>整合数据!F51*整合数据!$D51</f>
        <v>40.67</v>
      </c>
      <c r="F51">
        <f>整合数据!G51*整合数据!$D51</f>
        <v>12.660000000000002</v>
      </c>
      <c r="G51">
        <f>整合数据!H51*整合数据!$D51</f>
        <v>10.6</v>
      </c>
      <c r="H51">
        <f>整合数据!I51*整合数据!$D51</f>
        <v>32.246000000000002</v>
      </c>
      <c r="I51">
        <f>整合数据!J51*整合数据!$D51</f>
        <v>5.2</v>
      </c>
      <c r="J51">
        <f>整合数据!K51*整合数据!$D51</f>
        <v>55.25</v>
      </c>
      <c r="K51">
        <f>整合数据!L51*整合数据!$D51</f>
        <v>0.84000000000000008</v>
      </c>
      <c r="L51">
        <f>整合数据!M51*整合数据!$D51</f>
        <v>0</v>
      </c>
      <c r="M51">
        <f>整合数据!N51*整合数据!$D51</f>
        <v>29.1</v>
      </c>
      <c r="N51">
        <f>整合数据!O51*整合数据!$D51</f>
        <v>1.66</v>
      </c>
      <c r="O51">
        <f>整合数据!P51*整合数据!$D51</f>
        <v>1.4860000000000002</v>
      </c>
      <c r="P51">
        <f>整合数据!Q51*整合数据!$D51</f>
        <v>138.19999999999999</v>
      </c>
      <c r="Q51">
        <f>整合数据!R51*整合数据!$D51</f>
        <v>0.12400000000000001</v>
      </c>
      <c r="R51">
        <f>整合数据!S51*整合数据!$D51</f>
        <v>6.4000000000000001E-2</v>
      </c>
      <c r="S51">
        <f>整合数据!T51*整合数据!$D51</f>
        <v>5.2</v>
      </c>
      <c r="T51">
        <f>整合数据!U51*整合数据!$D51</f>
        <v>412.2</v>
      </c>
      <c r="U51">
        <f>整合数据!V51*整合数据!$D51</f>
        <v>751.1</v>
      </c>
      <c r="V51">
        <f>整合数据!W51*整合数据!$D51</f>
        <v>498.70000000000005</v>
      </c>
      <c r="W51">
        <f>整合数据!X51*整合数据!$D51</f>
        <v>349.2</v>
      </c>
      <c r="X51">
        <f>整合数据!Y51*整合数据!$D51</f>
        <v>784.2</v>
      </c>
      <c r="Y51">
        <f>整合数据!Z51*整合数据!$D51</f>
        <v>360.70000000000005</v>
      </c>
      <c r="Z51">
        <f>整合数据!AA51*整合数据!$D51</f>
        <v>90.5</v>
      </c>
      <c r="AA51">
        <f>整合数据!AB51*整合数据!$D51</f>
        <v>463.80000000000007</v>
      </c>
      <c r="AB51">
        <f>整合数据!AC51*整合数据!$D51</f>
        <v>320.7</v>
      </c>
    </row>
    <row r="52" spans="1:28" x14ac:dyDescent="0.25">
      <c r="A52">
        <v>51</v>
      </c>
      <c r="B52" t="s">
        <v>51</v>
      </c>
      <c r="C52" t="s">
        <v>31</v>
      </c>
      <c r="D52">
        <f>整合数据!E52*整合数据!$D52</f>
        <v>2</v>
      </c>
      <c r="E52">
        <f>整合数据!F52*整合数据!$D52</f>
        <v>17.100000000000001</v>
      </c>
      <c r="F52">
        <f>整合数据!G52*整合数据!$D52</f>
        <v>12.21</v>
      </c>
      <c r="G52">
        <f>整合数据!H52*整合数据!$D52</f>
        <v>6.0600000000000005</v>
      </c>
      <c r="H52">
        <f>整合数据!I52*整合数据!$D52</f>
        <v>37.305</v>
      </c>
      <c r="I52">
        <f>整合数据!J52*整合数据!$D52</f>
        <v>0.8</v>
      </c>
      <c r="J52">
        <f>整合数据!K52*整合数据!$D52</f>
        <v>54.09</v>
      </c>
      <c r="K52">
        <f>整合数据!L52*整合数据!$D52</f>
        <v>0.16000000000000003</v>
      </c>
      <c r="L52">
        <f>整合数据!M52*整合数据!$D52</f>
        <v>0</v>
      </c>
      <c r="M52">
        <f>整合数据!N52*整合数据!$D52</f>
        <v>35.700000000000003</v>
      </c>
      <c r="N52">
        <f>整合数据!O52*整合数据!$D52</f>
        <v>1.08</v>
      </c>
      <c r="O52">
        <f>整合数据!P52*整合数据!$D52</f>
        <v>0.52500000000000002</v>
      </c>
      <c r="P52">
        <f>整合数据!Q52*整合数据!$D52</f>
        <v>104.2</v>
      </c>
      <c r="Q52">
        <f>整合数据!R52*整合数据!$D52</f>
        <v>7.400000000000001E-2</v>
      </c>
      <c r="R52">
        <f>整合数据!S52*整合数据!$D52</f>
        <v>7.2000000000000008E-2</v>
      </c>
      <c r="S52">
        <f>整合数据!T52*整合数据!$D52</f>
        <v>0.8</v>
      </c>
      <c r="T52">
        <f>整合数据!U52*整合数据!$D52</f>
        <v>245.40000000000003</v>
      </c>
      <c r="U52">
        <f>整合数据!V52*整合数据!$D52</f>
        <v>440</v>
      </c>
      <c r="V52">
        <f>整合数据!W52*整合数据!$D52</f>
        <v>271.40000000000003</v>
      </c>
      <c r="W52">
        <f>整合数据!X52*整合数据!$D52</f>
        <v>276.40000000000003</v>
      </c>
      <c r="X52">
        <f>整合数据!Y52*整合数据!$D52</f>
        <v>478.40000000000003</v>
      </c>
      <c r="Y52">
        <f>整合数据!Z52*整合数据!$D52</f>
        <v>217.8</v>
      </c>
      <c r="Z52">
        <f>整合数据!AA52*整合数据!$D52</f>
        <v>73.2</v>
      </c>
      <c r="AA52">
        <f>整合数据!AB52*整合数据!$D52</f>
        <v>262</v>
      </c>
      <c r="AB52">
        <f>整合数据!AC52*整合数据!$D52</f>
        <v>202.85000000000002</v>
      </c>
    </row>
    <row r="53" spans="1:28" x14ac:dyDescent="0.25">
      <c r="A53">
        <v>52</v>
      </c>
      <c r="B53" t="s">
        <v>66</v>
      </c>
      <c r="C53" t="s">
        <v>31</v>
      </c>
      <c r="D53">
        <f>整合数据!E53*整合数据!$D53</f>
        <v>2</v>
      </c>
      <c r="E53">
        <f>整合数据!F53*整合数据!$D53</f>
        <v>2.7759999999999998</v>
      </c>
      <c r="F53">
        <f>整合数据!G53*整合数据!$D53</f>
        <v>2.976</v>
      </c>
      <c r="G53">
        <f>整合数据!H53*整合数据!$D53</f>
        <v>2.294</v>
      </c>
      <c r="H53">
        <f>整合数据!I53*整合数据!$D53</f>
        <v>14.6638</v>
      </c>
      <c r="I53">
        <f>整合数据!J53*整合数据!$D53</f>
        <v>7.04</v>
      </c>
      <c r="J53">
        <f>整合数据!K53*整合数据!$D53</f>
        <v>55.376000000000005</v>
      </c>
      <c r="K53">
        <f>整合数据!L53*整合数据!$D53</f>
        <v>0.43200000000000005</v>
      </c>
      <c r="L53">
        <f>整合数据!M53*整合数据!$D53</f>
        <v>0</v>
      </c>
      <c r="M53">
        <f>整合数据!N53*整合数据!$D53</f>
        <v>13.06</v>
      </c>
      <c r="N53">
        <f>整合数据!O53*整合数据!$D53</f>
        <v>1.4020000000000001</v>
      </c>
      <c r="O53">
        <f>整合数据!P53*整合数据!$D53</f>
        <v>0.20180000000000003</v>
      </c>
      <c r="P53">
        <f>整合数据!Q53*整合数据!$D53</f>
        <v>43.28</v>
      </c>
      <c r="Q53">
        <f>整合数据!R53*整合数据!$D53</f>
        <v>2.4399999999999998E-2</v>
      </c>
      <c r="R53">
        <f>整合数据!S53*整合数据!$D53</f>
        <v>4.540000000000001E-2</v>
      </c>
      <c r="S53">
        <f>整合数据!T53*整合数据!$D53</f>
        <v>7.04</v>
      </c>
      <c r="T53">
        <f>整合数据!U53*整合数据!$D53</f>
        <v>85.06</v>
      </c>
      <c r="U53">
        <f>整合数据!V53*整合数据!$D53</f>
        <v>151.66</v>
      </c>
      <c r="V53">
        <f>整合数据!W53*整合数据!$D53</f>
        <v>117.82000000000001</v>
      </c>
      <c r="W53">
        <f>整合数据!X53*整合数据!$D53</f>
        <v>106.80000000000001</v>
      </c>
      <c r="X53">
        <f>整合数据!Y53*整合数据!$D53</f>
        <v>167.08000000000004</v>
      </c>
      <c r="Y53">
        <f>整合数据!Z53*整合数据!$D53</f>
        <v>90.860000000000014</v>
      </c>
      <c r="Z53">
        <f>整合数据!AA53*整合数据!$D53</f>
        <v>29.16</v>
      </c>
      <c r="AA53">
        <f>整合数据!AB53*整合数据!$D53</f>
        <v>98.6</v>
      </c>
      <c r="AB53">
        <f>整合数据!AC53*整合数据!$D53</f>
        <v>47.927999999999997</v>
      </c>
    </row>
    <row r="54" spans="1:28" x14ac:dyDescent="0.25">
      <c r="A54">
        <v>53</v>
      </c>
      <c r="B54" t="s">
        <v>67</v>
      </c>
      <c r="C54" t="s">
        <v>31</v>
      </c>
      <c r="D54">
        <f>整合数据!E54*整合数据!$D54</f>
        <v>2</v>
      </c>
      <c r="E54">
        <f>整合数据!F54*整合数据!$D54</f>
        <v>6.931</v>
      </c>
      <c r="F54">
        <f>整合数据!G54*整合数据!$D54</f>
        <v>2.0760000000000001</v>
      </c>
      <c r="G54">
        <f>整合数据!H54*整合数据!$D54</f>
        <v>1.0190000000000001</v>
      </c>
      <c r="H54">
        <f>整合数据!I54*整合数据!$D54</f>
        <v>32.489300000000007</v>
      </c>
      <c r="I54">
        <f>整合数据!J54*整合数据!$D54</f>
        <v>9.5399999999999991</v>
      </c>
      <c r="J54">
        <f>整合数据!K54*整合数据!$D54</f>
        <v>48.280999999999999</v>
      </c>
      <c r="K54">
        <f>整合数据!L54*整合数据!$D54</f>
        <v>0.43700000000000006</v>
      </c>
      <c r="L54">
        <f>整合数据!M54*整合数据!$D54</f>
        <v>0</v>
      </c>
      <c r="M54">
        <f>整合数据!N54*整合数据!$D54</f>
        <v>30.61</v>
      </c>
      <c r="N54">
        <f>整合数据!O54*整合数据!$D54</f>
        <v>1.742</v>
      </c>
      <c r="O54">
        <f>整合数据!P54*整合数据!$D54</f>
        <v>0.13730000000000003</v>
      </c>
      <c r="P54">
        <f>整合数据!Q54*整合数据!$D54</f>
        <v>2.3800000000000003</v>
      </c>
      <c r="Q54">
        <f>整合数据!R54*整合数据!$D54</f>
        <v>1.6899999999999998E-2</v>
      </c>
      <c r="R54">
        <f>整合数据!S54*整合数据!$D54</f>
        <v>2.7900000000000001E-2</v>
      </c>
      <c r="S54">
        <f>整合数据!T54*整合数据!$D54</f>
        <v>9.5399999999999991</v>
      </c>
      <c r="T54">
        <f>整合数据!U54*整合数据!$D54</f>
        <v>24.16</v>
      </c>
      <c r="U54">
        <f>整合数据!V54*整合数据!$D54</f>
        <v>50.46</v>
      </c>
      <c r="V54">
        <f>整合数据!W54*整合数据!$D54</f>
        <v>37.22</v>
      </c>
      <c r="W54">
        <f>整合数据!X54*整合数据!$D54</f>
        <v>27.200000000000003</v>
      </c>
      <c r="X54">
        <f>整合数据!Y54*整合数据!$D54</f>
        <v>51.480000000000004</v>
      </c>
      <c r="Y54">
        <f>整合数据!Z54*整合数据!$D54</f>
        <v>33.56</v>
      </c>
      <c r="Z54">
        <f>整合数据!AA54*整合数据!$D54</f>
        <v>11.46</v>
      </c>
      <c r="AA54">
        <f>整合数据!AB54*整合数据!$D54</f>
        <v>43</v>
      </c>
      <c r="AB54">
        <f>整合数据!AC54*整合数据!$D54</f>
        <v>51.358000000000004</v>
      </c>
    </row>
    <row r="55" spans="1:28" x14ac:dyDescent="0.25">
      <c r="A55">
        <v>54</v>
      </c>
      <c r="B55" t="s">
        <v>68</v>
      </c>
      <c r="C55" t="s">
        <v>31</v>
      </c>
      <c r="D55">
        <f>整合数据!E55*整合数据!$D55</f>
        <v>3</v>
      </c>
      <c r="E55">
        <f>整合数据!F55*整合数据!$D55</f>
        <v>4.7939999999999996</v>
      </c>
      <c r="F55">
        <f>整合数据!G55*整合数据!$D55</f>
        <v>2.4039999999999999</v>
      </c>
      <c r="G55">
        <f>整合数据!H55*整合数据!$D55</f>
        <v>3.5200000000000005</v>
      </c>
      <c r="H55">
        <f>整合数据!I55*整合数据!$D55</f>
        <v>54.610399999999998</v>
      </c>
      <c r="I55">
        <f>整合数据!J55*整合数据!$D55</f>
        <v>16</v>
      </c>
      <c r="J55">
        <f>整合数据!K55*整合数据!$D55</f>
        <v>60.102000000000004</v>
      </c>
      <c r="K55">
        <f>整合数据!L55*整合数据!$D55</f>
        <v>0.85</v>
      </c>
      <c r="L55">
        <f>整合数据!M55*整合数据!$D55</f>
        <v>0</v>
      </c>
      <c r="M55">
        <f>整合数据!N55*整合数据!$D55</f>
        <v>52.580000000000005</v>
      </c>
      <c r="N55">
        <f>整合数据!O55*整合数据!$D55</f>
        <v>1.284</v>
      </c>
      <c r="O55">
        <f>整合数据!P55*整合数据!$D55</f>
        <v>0.74640000000000006</v>
      </c>
      <c r="P55">
        <f>整合数据!Q55*整合数据!$D55</f>
        <v>122.5</v>
      </c>
      <c r="Q55">
        <f>整合数据!R55*整合数据!$D55</f>
        <v>2.4E-2</v>
      </c>
      <c r="R55">
        <f>整合数据!S55*整合数据!$D55</f>
        <v>6.3E-2</v>
      </c>
      <c r="S55">
        <f>整合数据!T55*整合数据!$D55</f>
        <v>16</v>
      </c>
      <c r="T55">
        <f>整合数据!U55*整合数据!$D55</f>
        <v>138</v>
      </c>
      <c r="U55">
        <f>整合数据!V55*整合数据!$D55</f>
        <v>257</v>
      </c>
      <c r="V55">
        <f>整合数据!W55*整合数据!$D55</f>
        <v>259.5</v>
      </c>
      <c r="W55">
        <f>整合数据!X55*整合数据!$D55</f>
        <v>110</v>
      </c>
      <c r="X55">
        <f>整合数据!Y55*整合数据!$D55</f>
        <v>258</v>
      </c>
      <c r="Y55">
        <f>整合数据!Z55*整合数据!$D55</f>
        <v>159</v>
      </c>
      <c r="Z55">
        <f>整合数据!AA55*整合数据!$D55</f>
        <v>34</v>
      </c>
      <c r="AA55">
        <f>整合数据!AB55*整合数据!$D55</f>
        <v>160</v>
      </c>
      <c r="AB55">
        <f>整合数据!AC55*整合数据!$D55</f>
        <v>56.591999999999999</v>
      </c>
    </row>
    <row r="56" spans="1:28" x14ac:dyDescent="0.25">
      <c r="A56">
        <v>55</v>
      </c>
      <c r="B56" t="s">
        <v>69</v>
      </c>
      <c r="C56" t="s">
        <v>31</v>
      </c>
      <c r="D56">
        <f>整合数据!E56*整合数据!$D56</f>
        <v>2</v>
      </c>
      <c r="E56">
        <f>整合数据!F56*整合数据!$D56</f>
        <v>7.234</v>
      </c>
      <c r="F56">
        <f>整合数据!G56*整合数据!$D56</f>
        <v>4.1639999999999997</v>
      </c>
      <c r="G56">
        <f>整合数据!H56*整合数据!$D56</f>
        <v>6.5200000000000005</v>
      </c>
      <c r="H56">
        <f>整合数据!I56*整合数据!$D56</f>
        <v>115.20039999999999</v>
      </c>
      <c r="I56">
        <f>整合数据!J56*整合数据!$D56</f>
        <v>48</v>
      </c>
      <c r="J56">
        <f>整合数据!K56*整合数据!$D56</f>
        <v>151.84200000000001</v>
      </c>
      <c r="K56">
        <f>整合数据!L56*整合数据!$D56</f>
        <v>2.5499999999999998</v>
      </c>
      <c r="L56">
        <f>整合数据!M56*整合数据!$D56</f>
        <v>0</v>
      </c>
      <c r="M56">
        <f>整合数据!N56*整合数据!$D56</f>
        <v>110.38000000000001</v>
      </c>
      <c r="N56">
        <f>整合数据!O56*整合数据!$D56</f>
        <v>3.3640000000000003</v>
      </c>
      <c r="O56">
        <f>整合数据!P56*整合数据!$D56</f>
        <v>1.4563999999999999</v>
      </c>
      <c r="P56">
        <f>整合数据!Q56*整合数据!$D56</f>
        <v>415.5</v>
      </c>
      <c r="Q56">
        <f>整合数据!R56*整合数据!$D56</f>
        <v>7.8E-2</v>
      </c>
      <c r="R56">
        <f>整合数据!S56*整合数据!$D56</f>
        <v>0.20500000000000002</v>
      </c>
      <c r="S56">
        <f>整合数据!T56*整合数据!$D56</f>
        <v>48</v>
      </c>
      <c r="T56">
        <f>整合数据!U56*整合数据!$D56</f>
        <v>279.8</v>
      </c>
      <c r="U56">
        <f>整合数据!V56*整合数据!$D56</f>
        <v>482.4</v>
      </c>
      <c r="V56">
        <f>整合数据!W56*整合数据!$D56</f>
        <v>389.70000000000005</v>
      </c>
      <c r="W56">
        <f>整合数据!X56*整合数据!$D56</f>
        <v>219.20000000000002</v>
      </c>
      <c r="X56">
        <f>整合数据!Y56*整合数据!$D56</f>
        <v>517.20000000000005</v>
      </c>
      <c r="Y56">
        <f>整合数据!Z56*整合数据!$D56</f>
        <v>288.60000000000002</v>
      </c>
      <c r="Z56">
        <f>整合数据!AA56*整合数据!$D56</f>
        <v>91.4</v>
      </c>
      <c r="AA56">
        <f>整合数据!AB56*整合数据!$D56</f>
        <v>307.2</v>
      </c>
      <c r="AB56">
        <f>整合数据!AC56*整合数据!$D56</f>
        <v>97.591999999999985</v>
      </c>
    </row>
    <row r="57" spans="1:28" x14ac:dyDescent="0.25">
      <c r="A57">
        <v>56</v>
      </c>
      <c r="B57" t="s">
        <v>55</v>
      </c>
      <c r="C57" t="s">
        <v>53</v>
      </c>
      <c r="D57">
        <f>整合数据!E57*整合数据!$D57</f>
        <v>1</v>
      </c>
      <c r="E57">
        <f>整合数据!F57*整合数据!$D57</f>
        <v>2.5499999999999998</v>
      </c>
      <c r="F57">
        <f>整合数据!G57*整合数据!$D57</f>
        <v>5.4734999999999996</v>
      </c>
      <c r="G57">
        <f>整合数据!H57*整合数据!$D57</f>
        <v>4.9499999999999993</v>
      </c>
      <c r="H57">
        <f>整合数据!I57*整合数据!$D57</f>
        <v>60.068849999999998</v>
      </c>
      <c r="I57">
        <f>整合数据!J57*整合数据!$D57</f>
        <v>0</v>
      </c>
      <c r="J57">
        <f>整合数据!K57*整合数据!$D57</f>
        <v>62.851499999999994</v>
      </c>
      <c r="K57">
        <f>整合数据!L57*整合数据!$D57</f>
        <v>0</v>
      </c>
      <c r="L57">
        <f>整合数据!M57*整合数据!$D57</f>
        <v>0</v>
      </c>
      <c r="M57">
        <f>整合数据!N57*整合数据!$D57</f>
        <v>58.695</v>
      </c>
      <c r="N57">
        <f>整合数据!O57*整合数据!$D57</f>
        <v>0.92999999999999994</v>
      </c>
      <c r="O57">
        <f>整合数据!P57*整合数据!$D57</f>
        <v>0.44384999999999997</v>
      </c>
      <c r="P57">
        <f>整合数据!Q57*整合数据!$D57</f>
        <v>0</v>
      </c>
      <c r="Q57">
        <f>整合数据!R57*整合数据!$D57</f>
        <v>4.4999999999999998E-2</v>
      </c>
      <c r="R57">
        <f>整合数据!S57*整合数据!$D57</f>
        <v>1.4999999999999999E-2</v>
      </c>
      <c r="S57">
        <f>整合数据!T57*整合数据!$D57</f>
        <v>0</v>
      </c>
      <c r="T57">
        <f>整合数据!U57*整合数据!$D57</f>
        <v>198.75</v>
      </c>
      <c r="U57">
        <f>整合数据!V57*整合数据!$D57</f>
        <v>383.25</v>
      </c>
      <c r="V57">
        <f>整合数据!W57*整合数据!$D57</f>
        <v>295.5</v>
      </c>
      <c r="W57">
        <f>整合数据!X57*整合数据!$D57</f>
        <v>135</v>
      </c>
      <c r="X57">
        <f>整合数据!Y57*整合数据!$D57</f>
        <v>432</v>
      </c>
      <c r="Y57">
        <f>整合数据!Z57*整合数据!$D57</f>
        <v>192</v>
      </c>
      <c r="Z57">
        <f>整合数据!AA57*整合数据!$D57</f>
        <v>69.75</v>
      </c>
      <c r="AA57">
        <f>整合数据!AB57*整合数据!$D57</f>
        <v>222</v>
      </c>
      <c r="AB57">
        <f>整合数据!AC57*整合数据!$D57</f>
        <v>79.261499999999998</v>
      </c>
    </row>
    <row r="58" spans="1:28" x14ac:dyDescent="0.25">
      <c r="A58">
        <v>57</v>
      </c>
      <c r="B58" t="s">
        <v>56</v>
      </c>
      <c r="C58" t="s">
        <v>53</v>
      </c>
      <c r="D58">
        <f>整合数据!E58*整合数据!$D58</f>
        <v>1</v>
      </c>
      <c r="E58">
        <f>整合数据!F58*整合数据!$D58</f>
        <v>2.75</v>
      </c>
      <c r="F58">
        <f>整合数据!G58*整合数据!$D58</f>
        <v>9.4984999999999999</v>
      </c>
      <c r="G58">
        <f>整合数据!H58*整合数据!$D58</f>
        <v>12.25</v>
      </c>
      <c r="H58">
        <f>整合数据!I58*整合数据!$D58</f>
        <v>161.20134999999999</v>
      </c>
      <c r="I58">
        <f>整合数据!J58*整合数据!$D58</f>
        <v>0</v>
      </c>
      <c r="J58">
        <f>整合数据!K58*整合数据!$D58</f>
        <v>26.0015</v>
      </c>
      <c r="K58">
        <f>整合数据!L58*整合数据!$D58</f>
        <v>0.5</v>
      </c>
      <c r="L58">
        <f>整合数据!M58*整合数据!$D58</f>
        <v>0</v>
      </c>
      <c r="M58">
        <f>整合数据!N58*整合数据!$D58</f>
        <v>156.69499999999999</v>
      </c>
      <c r="N58">
        <f>整合数据!O58*整合数据!$D58</f>
        <v>3.23</v>
      </c>
      <c r="O58">
        <f>整合数据!P58*整合数据!$D58</f>
        <v>1.2763500000000001</v>
      </c>
      <c r="P58">
        <f>整合数据!Q58*整合数据!$D58</f>
        <v>1</v>
      </c>
      <c r="Q58">
        <f>整合数据!R58*整合数据!$D58</f>
        <v>0.01</v>
      </c>
      <c r="R58">
        <f>整合数据!S58*整合数据!$D58</f>
        <v>2.5000000000000001E-2</v>
      </c>
      <c r="S58">
        <f>整合数据!T58*整合数据!$D58</f>
        <v>0</v>
      </c>
      <c r="T58">
        <f>整合数据!U58*整合数据!$D58</f>
        <v>515.5</v>
      </c>
      <c r="U58">
        <f>整合数据!V58*整合数据!$D58</f>
        <v>859.5</v>
      </c>
      <c r="V58">
        <f>整合数据!W58*整合数据!$D58</f>
        <v>694.5</v>
      </c>
      <c r="W58">
        <f>整合数据!X58*整合数据!$D58</f>
        <v>301.5</v>
      </c>
      <c r="X58">
        <f>整合数据!Y58*整合数据!$D58</f>
        <v>1109.5</v>
      </c>
      <c r="Y58">
        <f>整合数据!Z58*整合数据!$D58</f>
        <v>415</v>
      </c>
      <c r="Z58">
        <f>整合数据!AA58*整合数据!$D58</f>
        <v>0</v>
      </c>
      <c r="AA58">
        <f>整合数据!AB58*整合数据!$D58</f>
        <v>533.5</v>
      </c>
      <c r="AB58">
        <f>整合数据!AC58*整合数据!$D58</f>
        <v>146.48650000000001</v>
      </c>
    </row>
    <row r="59" spans="1:28" x14ac:dyDescent="0.25">
      <c r="A59">
        <v>58</v>
      </c>
      <c r="B59" t="s">
        <v>58</v>
      </c>
      <c r="C59" t="s">
        <v>53</v>
      </c>
      <c r="D59">
        <f>整合数据!E59*整合数据!$D59</f>
        <v>1</v>
      </c>
      <c r="E59">
        <f>整合数据!F59*整合数据!$D59</f>
        <v>3.0019999999999998</v>
      </c>
      <c r="F59">
        <f>整合数据!G59*整合数据!$D59</f>
        <v>1.097</v>
      </c>
      <c r="G59">
        <f>整合数据!H59*整合数据!$D59</f>
        <v>0.75</v>
      </c>
      <c r="H59">
        <f>整合数据!I59*整合数据!$D59</f>
        <v>20.128700000000002</v>
      </c>
      <c r="I59">
        <f>整合数据!J59*整合数据!$D59</f>
        <v>0.5</v>
      </c>
      <c r="J59">
        <f>整合数据!K59*整合数据!$D59</f>
        <v>45.900999999999996</v>
      </c>
      <c r="K59">
        <f>整合数据!L59*整合数据!$D59</f>
        <v>1.3</v>
      </c>
      <c r="L59">
        <f>整合数据!M59*整合数据!$D59</f>
        <v>0</v>
      </c>
      <c r="M59">
        <f>整合数据!N59*整合数据!$D59</f>
        <v>17.09</v>
      </c>
      <c r="N59">
        <f>整合数据!O59*整合数据!$D59</f>
        <v>2.7719999999999998</v>
      </c>
      <c r="O59">
        <f>整合数据!P59*整合数据!$D59</f>
        <v>0.26669999999999999</v>
      </c>
      <c r="P59">
        <f>整合数据!Q59*整合数据!$D59</f>
        <v>1</v>
      </c>
      <c r="Q59">
        <f>整合数据!R59*整合数据!$D59</f>
        <v>0.02</v>
      </c>
      <c r="R59">
        <f>整合数据!S59*整合数据!$D59</f>
        <v>2.5000000000000001E-2</v>
      </c>
      <c r="S59">
        <f>整合数据!T59*整合数据!$D59</f>
        <v>0.5</v>
      </c>
      <c r="T59">
        <f>整合数据!U59*整合数据!$D59</f>
        <v>31.5</v>
      </c>
      <c r="U59">
        <f>整合数据!V59*整合数据!$D59</f>
        <v>0</v>
      </c>
      <c r="V59">
        <f>整合数据!W59*整合数据!$D59</f>
        <v>0</v>
      </c>
      <c r="W59">
        <f>整合数据!X59*整合数据!$D59</f>
        <v>14.5</v>
      </c>
      <c r="X59">
        <f>整合数据!Y59*整合数据!$D59</f>
        <v>45</v>
      </c>
      <c r="Y59">
        <f>整合数据!Z59*整合数据!$D59</f>
        <v>31.5</v>
      </c>
      <c r="Z59">
        <f>整合数据!AA59*整合数据!$D59</f>
        <v>9.5</v>
      </c>
      <c r="AA59">
        <f>整合数据!AB59*整合数据!$D59</f>
        <v>29</v>
      </c>
      <c r="AB59">
        <f>整合数据!AC59*整合数据!$D59</f>
        <v>27.481000000000002</v>
      </c>
    </row>
    <row r="60" spans="1:28" x14ac:dyDescent="0.25">
      <c r="A60">
        <v>59</v>
      </c>
      <c r="B60" t="s">
        <v>59</v>
      </c>
      <c r="C60" t="s">
        <v>53</v>
      </c>
      <c r="D60">
        <f>整合数据!E60*整合数据!$D60</f>
        <v>1.5</v>
      </c>
      <c r="E60">
        <f>整合数据!F60*整合数据!$D60</f>
        <v>3.7219999999999995</v>
      </c>
      <c r="F60">
        <f>整合数据!G60*整合数据!$D60</f>
        <v>5.5269999999999992</v>
      </c>
      <c r="G60">
        <f>整合数据!H60*整合数据!$D60</f>
        <v>2.6800000000000006</v>
      </c>
      <c r="H60">
        <f>整合数据!I60*整合数据!$D60</f>
        <v>12.143700000000001</v>
      </c>
      <c r="I60">
        <f>整合数据!J60*整合数据!$D60</f>
        <v>1.2</v>
      </c>
      <c r="J60">
        <f>整合数据!K60*整合数据!$D60</f>
        <v>48.390999999999998</v>
      </c>
      <c r="K60">
        <f>整合数据!L60*整合数据!$D60</f>
        <v>1.05</v>
      </c>
      <c r="L60">
        <f>整合数据!M60*整合数据!$D60</f>
        <v>0</v>
      </c>
      <c r="M60">
        <f>整合数据!N60*整合数据!$D60</f>
        <v>11.49</v>
      </c>
      <c r="N60">
        <f>整合数据!O60*整合数据!$D60</f>
        <v>0.33200000000000007</v>
      </c>
      <c r="O60">
        <f>整合数据!P60*整合数据!$D60</f>
        <v>0.32169999999999999</v>
      </c>
      <c r="P60">
        <f>整合数据!Q60*整合数据!$D60</f>
        <v>1.3</v>
      </c>
      <c r="Q60">
        <f>整合数据!R60*整合数据!$D60</f>
        <v>7.6999999999999999E-2</v>
      </c>
      <c r="R60">
        <f>整合数据!S60*整合数据!$D60</f>
        <v>2.3E-2</v>
      </c>
      <c r="S60">
        <f>整合数据!T60*整合数据!$D60</f>
        <v>1.2</v>
      </c>
      <c r="T60">
        <f>整合数据!U60*整合数据!$D60</f>
        <v>97.9</v>
      </c>
      <c r="U60">
        <f>整合数据!V60*整合数据!$D60</f>
        <v>184</v>
      </c>
      <c r="V60">
        <f>整合数据!W60*整合数据!$D60</f>
        <v>107</v>
      </c>
      <c r="W60">
        <f>整合数据!X60*整合数据!$D60</f>
        <v>66.300000000000011</v>
      </c>
      <c r="X60">
        <f>整合数据!Y60*整合数据!$D60</f>
        <v>236.70000000000002</v>
      </c>
      <c r="Y60">
        <f>整合数据!Z60*整合数据!$D60</f>
        <v>77.5</v>
      </c>
      <c r="Z60">
        <f>整合数据!AA60*整合数据!$D60</f>
        <v>40.900000000000006</v>
      </c>
      <c r="AA60">
        <f>整合数据!AB60*整合数据!$D60</f>
        <v>149.69999999999999</v>
      </c>
      <c r="AB60">
        <f>整合数据!AC60*整合数据!$D60</f>
        <v>77.450999999999993</v>
      </c>
    </row>
    <row r="61" spans="1:28" x14ac:dyDescent="0.25">
      <c r="A61">
        <v>60</v>
      </c>
      <c r="B61" t="s">
        <v>70</v>
      </c>
      <c r="C61" t="s">
        <v>53</v>
      </c>
      <c r="D61">
        <f>整合数据!E61*整合数据!$D61</f>
        <v>1.5</v>
      </c>
      <c r="E61">
        <f>整合数据!F61*整合数据!$D61</f>
        <v>3.75</v>
      </c>
      <c r="F61">
        <f>整合数据!G61*整合数据!$D61</f>
        <v>2.6875000000000004</v>
      </c>
      <c r="G61">
        <f>整合数据!H61*整合数据!$D61</f>
        <v>1.6400000000000001</v>
      </c>
      <c r="H61">
        <f>整合数据!I61*整合数据!$D61</f>
        <v>142.08125000000001</v>
      </c>
      <c r="I61">
        <f>整合数据!J61*整合数据!$D61</f>
        <v>28.125</v>
      </c>
      <c r="J61">
        <f>整合数据!K61*整合数据!$D61</f>
        <v>108.44250000000001</v>
      </c>
      <c r="K61">
        <f>整合数据!L61*整合数据!$D61</f>
        <v>1.0350000000000001</v>
      </c>
      <c r="L61">
        <f>整合数据!M61*整合数据!$D61</f>
        <v>0</v>
      </c>
      <c r="M61">
        <f>整合数据!N61*整合数据!$D61</f>
        <v>139.47499999999999</v>
      </c>
      <c r="N61">
        <f>整合数据!O61*整合数据!$D61</f>
        <v>1.9700000000000002</v>
      </c>
      <c r="O61">
        <f>整合数据!P61*整合数据!$D61</f>
        <v>0.63624999999999998</v>
      </c>
      <c r="P61">
        <f>整合数据!Q61*整合数据!$D61</f>
        <v>15.65</v>
      </c>
      <c r="Q61">
        <f>整合数据!R61*整合数据!$D61</f>
        <v>4.5500000000000006E-2</v>
      </c>
      <c r="R61">
        <f>整合数据!S61*整合数据!$D61</f>
        <v>7.0000000000000007E-2</v>
      </c>
      <c r="S61">
        <f>整合数据!T61*整合数据!$D61</f>
        <v>28.125</v>
      </c>
      <c r="T61">
        <f>整合数据!U61*整合数据!$D61</f>
        <v>52.6</v>
      </c>
      <c r="U61">
        <f>整合数据!V61*整合数据!$D61</f>
        <v>72.849999999999994</v>
      </c>
      <c r="V61">
        <f>整合数据!W61*整合数据!$D61</f>
        <v>63.85</v>
      </c>
      <c r="W61">
        <f>整合数据!X61*整合数据!$D61</f>
        <v>43.6</v>
      </c>
      <c r="X61">
        <f>整合数据!Y61*整合数据!$D61</f>
        <v>83.3</v>
      </c>
      <c r="Y61">
        <f>整合数据!Z61*整合数据!$D61</f>
        <v>46.75</v>
      </c>
      <c r="Z61">
        <f>整合数据!AA61*整合数据!$D61</f>
        <v>11.05</v>
      </c>
      <c r="AA61">
        <f>整合数据!AB61*整合数据!$D61</f>
        <v>62.55</v>
      </c>
      <c r="AB61">
        <f>整合数据!AC61*整合数据!$D61</f>
        <v>47.817500000000003</v>
      </c>
    </row>
    <row r="62" spans="1:28" x14ac:dyDescent="0.25">
      <c r="A62">
        <v>61</v>
      </c>
      <c r="B62" t="s">
        <v>71</v>
      </c>
      <c r="C62" t="s">
        <v>53</v>
      </c>
      <c r="D62">
        <f>整合数据!E62*整合数据!$D62</f>
        <v>1.5</v>
      </c>
      <c r="E62">
        <f>整合数据!F62*整合数据!$D62</f>
        <v>5.0999999999999996</v>
      </c>
      <c r="F62">
        <f>整合数据!G62*整合数据!$D62</f>
        <v>6.6225000000000005</v>
      </c>
      <c r="G62">
        <f>整合数据!H62*整合数据!$D62</f>
        <v>6.1499999999999995</v>
      </c>
      <c r="H62">
        <f>整合数据!I62*整合数据!$D62</f>
        <v>103.92475</v>
      </c>
      <c r="I62">
        <f>整合数据!J62*整合数据!$D62</f>
        <v>28.125</v>
      </c>
      <c r="J62">
        <f>整合数据!K62*整合数据!$D62</f>
        <v>133.6525</v>
      </c>
      <c r="K62">
        <f>整合数据!L62*整合数据!$D62</f>
        <v>0.67500000000000004</v>
      </c>
      <c r="L62">
        <f>整合数据!M62*整合数据!$D62</f>
        <v>0</v>
      </c>
      <c r="M62">
        <f>整合数据!N62*整合数据!$D62</f>
        <v>101.575</v>
      </c>
      <c r="N62">
        <f>整合数据!O62*整合数据!$D62</f>
        <v>1.55</v>
      </c>
      <c r="O62">
        <f>整合数据!P62*整合数据!$D62</f>
        <v>0.79974999999999996</v>
      </c>
      <c r="P62">
        <f>整合数据!Q62*整合数据!$D62</f>
        <v>5.25</v>
      </c>
      <c r="Q62">
        <f>整合数据!R62*整合数据!$D62</f>
        <v>8.2500000000000004E-2</v>
      </c>
      <c r="R62">
        <f>整合数据!S62*整合数据!$D62</f>
        <v>4.4999999999999998E-2</v>
      </c>
      <c r="S62">
        <f>整合数据!T62*整合数据!$D62</f>
        <v>28.125</v>
      </c>
      <c r="T62">
        <f>整合数据!U62*整合数据!$D62</f>
        <v>225.75</v>
      </c>
      <c r="U62">
        <f>整合数据!V62*整合数据!$D62</f>
        <v>424.5</v>
      </c>
      <c r="V62">
        <f>整合数据!W62*整合数据!$D62</f>
        <v>333.75</v>
      </c>
      <c r="W62">
        <f>整合数据!X62*整合数据!$D62</f>
        <v>159</v>
      </c>
      <c r="X62">
        <f>整合数据!Y62*整合数据!$D62</f>
        <v>484.5</v>
      </c>
      <c r="Y62">
        <f>整合数据!Z62*整合数据!$D62</f>
        <v>222.75</v>
      </c>
      <c r="Z62">
        <f>整合数据!AA62*整合数据!$D62</f>
        <v>78</v>
      </c>
      <c r="AA62">
        <f>整合数据!AB62*整合数据!$D62</f>
        <v>261.75</v>
      </c>
      <c r="AB62">
        <f>整合数据!AC62*整合数据!$D62</f>
        <v>105.95249999999999</v>
      </c>
    </row>
    <row r="63" spans="1:28" x14ac:dyDescent="0.25">
      <c r="A63">
        <v>62</v>
      </c>
      <c r="B63" t="s">
        <v>72</v>
      </c>
      <c r="C63" t="s">
        <v>53</v>
      </c>
      <c r="D63">
        <f>整合数据!E63*整合数据!$D63</f>
        <v>2.5</v>
      </c>
      <c r="E63">
        <f>整合数据!F63*整合数据!$D63</f>
        <v>20.12</v>
      </c>
      <c r="F63">
        <f>整合数据!G63*整合数据!$D63</f>
        <v>3.1275000000000004</v>
      </c>
      <c r="G63">
        <f>整合数据!H63*整合数据!$D63</f>
        <v>7.7700000000000005</v>
      </c>
      <c r="H63">
        <f>整合数据!I63*整合数据!$D63</f>
        <v>16.861749999999997</v>
      </c>
      <c r="I63">
        <f>整合数据!J63*整合数据!$D63</f>
        <v>17.25</v>
      </c>
      <c r="J63">
        <f>整合数据!K63*整合数据!$D63</f>
        <v>115.24249999999999</v>
      </c>
      <c r="K63">
        <f>整合数据!L63*整合数据!$D63</f>
        <v>1.375</v>
      </c>
      <c r="L63">
        <f>整合数据!M63*整合数据!$D63</f>
        <v>0</v>
      </c>
      <c r="M63">
        <f>整合数据!N63*整合数据!$D63</f>
        <v>15.524999999999999</v>
      </c>
      <c r="N63">
        <f>整合数据!O63*整合数据!$D63</f>
        <v>0.90000000000000013</v>
      </c>
      <c r="O63">
        <f>整合数据!P63*整合数据!$D63</f>
        <v>0.43674999999999997</v>
      </c>
      <c r="P63">
        <f>整合数据!Q63*整合数据!$D63</f>
        <v>87.6</v>
      </c>
      <c r="Q63">
        <f>整合数据!R63*整合数据!$D63</f>
        <v>0.124</v>
      </c>
      <c r="R63">
        <f>整合数据!S63*整合数据!$D63</f>
        <v>3.95E-2</v>
      </c>
      <c r="S63">
        <f>整合数据!T63*整合数据!$D63</f>
        <v>17.25</v>
      </c>
      <c r="T63">
        <f>整合数据!U63*整合数据!$D63</f>
        <v>195.5</v>
      </c>
      <c r="U63">
        <f>整合数据!V63*整合数据!$D63</f>
        <v>392.5</v>
      </c>
      <c r="V63">
        <f>整合数据!W63*整合数据!$D63</f>
        <v>415.75</v>
      </c>
      <c r="W63">
        <f>整合数据!X63*整合数据!$D63</f>
        <v>206.25</v>
      </c>
      <c r="X63">
        <f>整合数据!Y63*整合数据!$D63</f>
        <v>336</v>
      </c>
      <c r="Y63">
        <f>整合数据!Z63*整合数据!$D63</f>
        <v>224.5</v>
      </c>
      <c r="Z63">
        <f>整合数据!AA63*整合数据!$D63</f>
        <v>91.5</v>
      </c>
      <c r="AA63">
        <f>整合数据!AB63*整合数据!$D63</f>
        <v>324.5</v>
      </c>
      <c r="AB63">
        <f>整合数据!AC63*整合数据!$D63</f>
        <v>142.45750000000001</v>
      </c>
    </row>
    <row r="64" spans="1:28" x14ac:dyDescent="0.25">
      <c r="A64">
        <v>63</v>
      </c>
      <c r="B64" t="s">
        <v>73</v>
      </c>
      <c r="C64" t="s">
        <v>53</v>
      </c>
      <c r="D64">
        <f>整合数据!E64*整合数据!$D64</f>
        <v>2.5</v>
      </c>
      <c r="E64">
        <f>整合数据!F64*整合数据!$D64</f>
        <v>2.8</v>
      </c>
      <c r="F64">
        <f>整合数据!G64*整合数据!$D64</f>
        <v>6.7225000000000001</v>
      </c>
      <c r="G64">
        <f>整合数据!H64*整合数据!$D64</f>
        <v>15.149999999999999</v>
      </c>
      <c r="H64">
        <f>整合数据!I64*整合数据!$D64</f>
        <v>81.909749999999988</v>
      </c>
      <c r="I64">
        <f>整合数据!J64*整合数据!$D64</f>
        <v>0</v>
      </c>
      <c r="J64">
        <f>整合数据!K64*整合数据!$D64</f>
        <v>101.55249999999999</v>
      </c>
      <c r="K64">
        <f>整合数据!L64*整合数据!$D64</f>
        <v>0</v>
      </c>
      <c r="L64">
        <f>整合数据!M64*整合数据!$D64</f>
        <v>0</v>
      </c>
      <c r="M64">
        <f>整合数据!N64*整合数据!$D64</f>
        <v>79.825000000000003</v>
      </c>
      <c r="N64">
        <f>整合数据!O64*整合数据!$D64</f>
        <v>1.2</v>
      </c>
      <c r="O64">
        <f>整合数据!P64*整合数据!$D64</f>
        <v>0.88474999999999993</v>
      </c>
      <c r="P64">
        <f>整合数据!Q64*整合数据!$D64</f>
        <v>7</v>
      </c>
      <c r="Q64">
        <f>整合数据!R64*整合数据!$D64</f>
        <v>6.5000000000000002E-2</v>
      </c>
      <c r="R64">
        <f>整合数据!S64*整合数据!$D64</f>
        <v>0.08</v>
      </c>
      <c r="S64">
        <f>整合数据!T64*整合数据!$D64</f>
        <v>0</v>
      </c>
      <c r="T64">
        <f>整合数据!U64*整合数据!$D64</f>
        <v>629.75</v>
      </c>
      <c r="U64">
        <f>整合数据!V64*整合数据!$D64</f>
        <v>1101.75</v>
      </c>
      <c r="V64">
        <f>整合数据!W64*整合数据!$D64</f>
        <v>1057</v>
      </c>
      <c r="W64">
        <f>整合数据!X64*整合数据!$D64</f>
        <v>539</v>
      </c>
      <c r="X64">
        <f>整合数据!Y64*整合数据!$D64</f>
        <v>1095.5</v>
      </c>
      <c r="Y64">
        <f>整合数据!Z64*整合数据!$D64</f>
        <v>599</v>
      </c>
      <c r="Z64">
        <f>整合数据!AA64*整合数据!$D64</f>
        <v>169.75</v>
      </c>
      <c r="AA64">
        <f>整合数据!AB64*整合数据!$D64</f>
        <v>678.5</v>
      </c>
      <c r="AB64">
        <f>整合数据!AC64*整合数据!$D64</f>
        <v>132.30249999999998</v>
      </c>
    </row>
    <row r="65" spans="1:28" x14ac:dyDescent="0.25">
      <c r="A65">
        <v>64</v>
      </c>
      <c r="B65" t="s">
        <v>74</v>
      </c>
      <c r="C65" t="s">
        <v>53</v>
      </c>
      <c r="D65">
        <f>整合数据!E65*整合数据!$D65</f>
        <v>1.5</v>
      </c>
      <c r="E65">
        <f>整合数据!F65*整合数据!$D65</f>
        <v>5.5950000000000006</v>
      </c>
      <c r="F65">
        <f>整合数据!G65*整合数据!$D65</f>
        <v>2.6075000000000004</v>
      </c>
      <c r="G65">
        <f>整合数据!H65*整合数据!$D65</f>
        <v>0.33500000000000002</v>
      </c>
      <c r="H65">
        <f>整合数据!I65*整合数据!$D65</f>
        <v>10.236750000000001</v>
      </c>
      <c r="I65">
        <f>整合数据!J65*整合数据!$D65</f>
        <v>1</v>
      </c>
      <c r="J65">
        <f>整合数据!K65*整合数据!$D65</f>
        <v>48.427500000000002</v>
      </c>
      <c r="K65">
        <f>整合数据!L65*整合数据!$D65</f>
        <v>0.505</v>
      </c>
      <c r="L65">
        <f>整合数据!M65*整合数据!$D65</f>
        <v>0</v>
      </c>
      <c r="M65">
        <f>整合数据!N65*整合数据!$D65</f>
        <v>9.4749999999999996</v>
      </c>
      <c r="N65">
        <f>整合数据!O65*整合数据!$D65</f>
        <v>0.65</v>
      </c>
      <c r="O65">
        <f>整合数据!P65*整合数据!$D65</f>
        <v>0.11175000000000002</v>
      </c>
      <c r="P65">
        <f>整合数据!Q65*整合数据!$D65</f>
        <v>1.1000000000000001</v>
      </c>
      <c r="Q65">
        <f>整合数据!R65*整合数据!$D65</f>
        <v>6.5000000000000006E-3</v>
      </c>
      <c r="R65">
        <f>整合数据!S65*整合数据!$D65</f>
        <v>1.2500000000000001E-2</v>
      </c>
      <c r="S65">
        <f>整合数据!T65*整合数据!$D65</f>
        <v>1</v>
      </c>
      <c r="T65">
        <f>整合数据!U65*整合数据!$D65</f>
        <v>15</v>
      </c>
      <c r="U65">
        <f>整合数据!V65*整合数据!$D65</f>
        <v>24</v>
      </c>
      <c r="V65">
        <f>整合数据!W65*整合数据!$D65</f>
        <v>21</v>
      </c>
      <c r="W65">
        <f>整合数据!X65*整合数据!$D65</f>
        <v>7.5</v>
      </c>
      <c r="X65">
        <f>整合数据!Y65*整合数据!$D65</f>
        <v>28</v>
      </c>
      <c r="Y65">
        <f>整合数据!Z65*整合数据!$D65</f>
        <v>15.5</v>
      </c>
      <c r="Z65">
        <f>整合数据!AA65*整合数据!$D65</f>
        <v>18</v>
      </c>
      <c r="AA65">
        <f>整合数据!AB65*整合数据!$D65</f>
        <v>53</v>
      </c>
      <c r="AB65">
        <f>整合数据!AC65*整合数据!$D65</f>
        <v>48.197500000000005</v>
      </c>
    </row>
    <row r="66" spans="1:28" x14ac:dyDescent="0.25">
      <c r="A66">
        <v>65</v>
      </c>
      <c r="B66" t="s">
        <v>75</v>
      </c>
      <c r="C66" t="s">
        <v>53</v>
      </c>
      <c r="D66">
        <f>整合数据!E66*整合数据!$D66</f>
        <v>1.5</v>
      </c>
      <c r="E66">
        <f>整合数据!F66*整合数据!$D66</f>
        <v>1.52</v>
      </c>
      <c r="F66">
        <f>整合数据!G66*整合数据!$D66</f>
        <v>2.7775000000000007</v>
      </c>
      <c r="G66">
        <f>整合数据!H66*整合数据!$D66</f>
        <v>0.87000000000000011</v>
      </c>
      <c r="H66">
        <f>整合数据!I66*整合数据!$D66</f>
        <v>75.303250000000006</v>
      </c>
      <c r="I66">
        <f>整合数据!J66*整合数据!$D66</f>
        <v>0.1</v>
      </c>
      <c r="J66">
        <f>整合数据!K66*整合数据!$D66</f>
        <v>56.972499999999997</v>
      </c>
      <c r="K66">
        <f>整合数据!L66*整合数据!$D66</f>
        <v>0.33</v>
      </c>
      <c r="L66">
        <f>整合数据!M66*整合数据!$D66</f>
        <v>0</v>
      </c>
      <c r="M66">
        <f>整合数据!N66*整合数据!$D66</f>
        <v>74.525000000000006</v>
      </c>
      <c r="N66">
        <f>整合数据!O66*整合数据!$D66</f>
        <v>0.53</v>
      </c>
      <c r="O66">
        <f>整合数据!P66*整合数据!$D66</f>
        <v>0.24825</v>
      </c>
      <c r="P66">
        <f>整合数据!Q66*整合数据!$D66</f>
        <v>45</v>
      </c>
      <c r="Q66">
        <f>整合数据!R66*整合数据!$D66</f>
        <v>0.01</v>
      </c>
      <c r="R66">
        <f>整合数据!S66*整合数据!$D66</f>
        <v>3.3000000000000002E-2</v>
      </c>
      <c r="S66">
        <f>整合数据!T66*整合数据!$D66</f>
        <v>0.1</v>
      </c>
      <c r="T66">
        <f>整合数据!U66*整合数据!$D66</f>
        <v>48.7</v>
      </c>
      <c r="U66">
        <f>整合数据!V66*整合数据!$D66</f>
        <v>58.2</v>
      </c>
      <c r="V66">
        <f>整合数据!W66*整合数据!$D66</f>
        <v>51.3</v>
      </c>
      <c r="W66">
        <f>整合数据!X66*整合数据!$D66</f>
        <v>9</v>
      </c>
      <c r="X66">
        <f>整合数据!Y66*整合数据!$D66</f>
        <v>63.5</v>
      </c>
      <c r="Y66">
        <f>整合数据!Z66*整合数据!$D66</f>
        <v>27.8</v>
      </c>
      <c r="Z66">
        <f>整合数据!AA66*整合数据!$D66</f>
        <v>15.4</v>
      </c>
      <c r="AA66">
        <f>整合数据!AB66*整合数据!$D66</f>
        <v>41</v>
      </c>
      <c r="AB66">
        <f>整合数据!AC66*整合数据!$D66</f>
        <v>35.217500000000001</v>
      </c>
    </row>
    <row r="67" spans="1:28" x14ac:dyDescent="0.25">
      <c r="A67">
        <v>66</v>
      </c>
      <c r="B67" t="s">
        <v>76</v>
      </c>
      <c r="C67" t="s">
        <v>53</v>
      </c>
      <c r="D67">
        <f>整合数据!E67*整合数据!$D67</f>
        <v>1.5</v>
      </c>
      <c r="E67">
        <f>整合数据!F67*整合数据!$D67</f>
        <v>2.9</v>
      </c>
      <c r="F67">
        <f>整合数据!G67*整合数据!$D67</f>
        <v>2.6175000000000006</v>
      </c>
      <c r="G67">
        <f>整合数据!H67*整合数据!$D67</f>
        <v>0.9</v>
      </c>
      <c r="H67">
        <f>整合数据!I67*整合数据!$D67</f>
        <v>29.330249999999999</v>
      </c>
      <c r="I67">
        <f>整合数据!J67*整合数据!$D67</f>
        <v>20.100000000000001</v>
      </c>
      <c r="J67">
        <f>整合数据!K67*整合数据!$D67</f>
        <v>55.782499999999999</v>
      </c>
      <c r="K67">
        <f>整合数据!L67*整合数据!$D67</f>
        <v>3.26</v>
      </c>
      <c r="L67">
        <f>整合数据!M67*整合数据!$D67</f>
        <v>0</v>
      </c>
      <c r="M67">
        <f>整合数据!N67*整合数据!$D67</f>
        <v>28.224999999999998</v>
      </c>
      <c r="N67">
        <f>整合数据!O67*整合数据!$D67</f>
        <v>0.90000000000000013</v>
      </c>
      <c r="O67">
        <f>整合数据!P67*整合数据!$D67</f>
        <v>0.20524999999999999</v>
      </c>
      <c r="P67">
        <f>整合数据!Q67*整合数据!$D67</f>
        <v>0.7</v>
      </c>
      <c r="Q67">
        <f>整合数据!R67*整合数据!$D67</f>
        <v>1.9E-2</v>
      </c>
      <c r="R67">
        <f>整合数据!S67*整合数据!$D67</f>
        <v>0.02</v>
      </c>
      <c r="S67">
        <f>整合数据!T67*整合数据!$D67</f>
        <v>20.100000000000001</v>
      </c>
      <c r="T67">
        <f>整合数据!U67*整合数据!$D67</f>
        <v>24.8</v>
      </c>
      <c r="U67">
        <f>整合数据!V67*整合数据!$D67</f>
        <v>25.5</v>
      </c>
      <c r="V67">
        <f>整合数据!W67*整合数据!$D67</f>
        <v>26</v>
      </c>
      <c r="W67">
        <f>整合数据!X67*整合数据!$D67</f>
        <v>17.399999999999999</v>
      </c>
      <c r="X67">
        <f>整合数据!Y67*整合数据!$D67</f>
        <v>43.5</v>
      </c>
      <c r="Y67">
        <f>整合数据!Z67*整合数据!$D67</f>
        <v>25.8</v>
      </c>
      <c r="Z67">
        <f>整合数据!AA67*整合数据!$D67</f>
        <v>11.9</v>
      </c>
      <c r="AA67">
        <f>整合数据!AB67*整合数据!$D67</f>
        <v>32.299999999999997</v>
      </c>
      <c r="AB67">
        <f>整合数据!AC67*整合数据!$D67</f>
        <v>45.277500000000003</v>
      </c>
    </row>
    <row r="68" spans="1:28" x14ac:dyDescent="0.25">
      <c r="A68">
        <v>67</v>
      </c>
      <c r="B68" t="s">
        <v>77</v>
      </c>
      <c r="C68" t="s">
        <v>53</v>
      </c>
      <c r="D68">
        <f>整合数据!E68*整合数据!$D68</f>
        <v>1.5</v>
      </c>
      <c r="E68">
        <f>整合数据!F68*整合数据!$D68</f>
        <v>15.46</v>
      </c>
      <c r="F68">
        <f>整合数据!G68*整合数据!$D68</f>
        <v>2.7125000000000004</v>
      </c>
      <c r="G68">
        <f>整合数据!H68*整合数据!$D68</f>
        <v>2.25</v>
      </c>
      <c r="H68">
        <f>整合数据!I68*整合数据!$D68</f>
        <v>9.9502500000000005</v>
      </c>
      <c r="I68">
        <f>整合数据!J68*整合数据!$D68</f>
        <v>20.700000000000003</v>
      </c>
      <c r="J68">
        <f>整合数据!K68*整合数据!$D68</f>
        <v>81.352499999999992</v>
      </c>
      <c r="K68">
        <f>整合数据!L68*整合数据!$D68</f>
        <v>0.93500000000000016</v>
      </c>
      <c r="L68">
        <f>整合数据!M68*整合数据!$D68</f>
        <v>0</v>
      </c>
      <c r="M68">
        <f>整合数据!N68*整合数据!$D68</f>
        <v>9.1750000000000007</v>
      </c>
      <c r="N68">
        <f>整合数据!O68*整合数据!$D68</f>
        <v>0.46500000000000002</v>
      </c>
      <c r="O68">
        <f>整合数据!P68*整合数据!$D68</f>
        <v>0.31025000000000003</v>
      </c>
      <c r="P68">
        <f>整合数据!Q68*整合数据!$D68</f>
        <v>19.2</v>
      </c>
      <c r="Q68">
        <f>整合数据!R68*整合数据!$D68</f>
        <v>8.500000000000002E-2</v>
      </c>
      <c r="R68">
        <f>整合数据!S68*整合数据!$D68</f>
        <v>2.0500000000000001E-2</v>
      </c>
      <c r="S68">
        <f>整合数据!T68*整合数据!$D68</f>
        <v>20.700000000000003</v>
      </c>
      <c r="T68">
        <f>整合数据!U68*整合数据!$D68</f>
        <v>7.9</v>
      </c>
      <c r="U68">
        <f>整合数据!V68*整合数据!$D68</f>
        <v>11.65</v>
      </c>
      <c r="V68">
        <f>整合数据!W68*整合数据!$D68</f>
        <v>11.799999999999999</v>
      </c>
      <c r="W68">
        <f>整合数据!X68*整合数据!$D68</f>
        <v>13.6</v>
      </c>
      <c r="X68">
        <f>整合数据!Y68*整合数据!$D68</f>
        <v>16.799999999999997</v>
      </c>
      <c r="Y68">
        <f>整合数据!Z68*整合数据!$D68</f>
        <v>9.35</v>
      </c>
      <c r="Z68">
        <f>整合数据!AA68*整合数据!$D68</f>
        <v>26.700000000000003</v>
      </c>
      <c r="AA68">
        <f>整合数据!AB68*整合数据!$D68</f>
        <v>81.000000000000014</v>
      </c>
      <c r="AB68">
        <f>整合数据!AC68*整合数据!$D68</f>
        <v>97.122500000000002</v>
      </c>
    </row>
    <row r="69" spans="1:28" x14ac:dyDescent="0.25">
      <c r="A69">
        <v>68</v>
      </c>
      <c r="B69" t="s">
        <v>78</v>
      </c>
      <c r="C69" t="s">
        <v>53</v>
      </c>
      <c r="D69">
        <f>整合数据!E69*整合数据!$D69</f>
        <v>1.5</v>
      </c>
      <c r="E69">
        <f>整合数据!F69*整合数据!$D69</f>
        <v>7.3674999999999997</v>
      </c>
      <c r="F69">
        <f>整合数据!G69*整合数据!$D69</f>
        <v>2.5625000000000004</v>
      </c>
      <c r="G69">
        <f>整合数据!H69*整合数据!$D69</f>
        <v>1.0525</v>
      </c>
      <c r="H69">
        <f>整合数据!I69*整合数据!$D69</f>
        <v>10.899000000000001</v>
      </c>
      <c r="I69">
        <f>整合数据!J69*整合数据!$D69</f>
        <v>2</v>
      </c>
      <c r="J69">
        <f>整合数据!K69*整合数据!$D69</f>
        <v>48.739999999999995</v>
      </c>
      <c r="K69">
        <f>整合数据!L69*整合数据!$D69</f>
        <v>0.60749999999999993</v>
      </c>
      <c r="L69">
        <f>整合数据!M69*整合数据!$D69</f>
        <v>0</v>
      </c>
      <c r="M69">
        <f>整合数据!N69*整合数据!$D69</f>
        <v>9.7999999999999989</v>
      </c>
      <c r="N69">
        <f>整合数据!O69*整合数据!$D69</f>
        <v>0.95000000000000007</v>
      </c>
      <c r="O69">
        <f>整合数据!P69*整合数据!$D69</f>
        <v>0.14899999999999999</v>
      </c>
      <c r="P69">
        <f>整合数据!Q69*整合数据!$D69</f>
        <v>0.65</v>
      </c>
      <c r="Q69">
        <f>整合数据!R69*整合数据!$D69</f>
        <v>1.225E-2</v>
      </c>
      <c r="R69">
        <f>整合数据!S69*整合数据!$D69</f>
        <v>1.375E-2</v>
      </c>
      <c r="S69">
        <f>整合数据!T69*整合数据!$D69</f>
        <v>2</v>
      </c>
      <c r="T69">
        <f>整合数据!U69*整合数据!$D69</f>
        <v>42.5</v>
      </c>
      <c r="U69">
        <f>整合数据!V69*整合数据!$D69</f>
        <v>55.5</v>
      </c>
      <c r="V69">
        <f>整合数据!W69*整合数据!$D69</f>
        <v>42.5</v>
      </c>
      <c r="W69">
        <f>整合数据!X69*整合数据!$D69</f>
        <v>28.5</v>
      </c>
      <c r="X69">
        <f>整合数据!Y69*整合数据!$D69</f>
        <v>77.5</v>
      </c>
      <c r="Y69">
        <f>整合数据!Z69*整合数据!$D69</f>
        <v>32</v>
      </c>
      <c r="Z69">
        <f>整合数据!AA69*整合数据!$D69</f>
        <v>11</v>
      </c>
      <c r="AA69">
        <f>整合数据!AB69*整合数据!$D69</f>
        <v>63.5</v>
      </c>
      <c r="AB69">
        <f>整合数据!AC69*整合数据!$D69</f>
        <v>57.95750000000001</v>
      </c>
    </row>
    <row r="70" spans="1:28" x14ac:dyDescent="0.25">
      <c r="A70">
        <v>69</v>
      </c>
      <c r="B70" t="s">
        <v>79</v>
      </c>
      <c r="C70" t="s">
        <v>53</v>
      </c>
      <c r="D70">
        <f>整合数据!E70*整合数据!$D70</f>
        <v>2</v>
      </c>
      <c r="E70">
        <f>整合数据!F70*整合数据!$D70</f>
        <v>1.89</v>
      </c>
      <c r="F70">
        <f>整合数据!G70*整合数据!$D70</f>
        <v>3.4575000000000005</v>
      </c>
      <c r="G70">
        <f>整合数据!H70*整合数据!$D70</f>
        <v>1.76</v>
      </c>
      <c r="H70">
        <f>整合数据!I70*整合数据!$D70</f>
        <v>8.4112500000000008</v>
      </c>
      <c r="I70">
        <f>整合数据!J70*整合数据!$D70</f>
        <v>7</v>
      </c>
      <c r="J70">
        <f>整合数据!K70*整合数据!$D70</f>
        <v>55.122500000000002</v>
      </c>
      <c r="K70">
        <f>整合数据!L70*整合数据!$D70</f>
        <v>0</v>
      </c>
      <c r="L70">
        <f>整合数据!M70*整合数据!$D70</f>
        <v>0</v>
      </c>
      <c r="M70">
        <f>整合数据!N70*整合数据!$D70</f>
        <v>7.9250000000000007</v>
      </c>
      <c r="N70">
        <f>整合数据!O70*整合数据!$D70</f>
        <v>0.31</v>
      </c>
      <c r="O70">
        <f>整合数据!P70*整合数据!$D70</f>
        <v>0.17625000000000002</v>
      </c>
      <c r="P70">
        <f>整合数据!Q70*整合数据!$D70</f>
        <v>41</v>
      </c>
      <c r="Q70">
        <f>整合数据!R70*整合数据!$D70</f>
        <v>1.9E-2</v>
      </c>
      <c r="R70">
        <f>整合数据!S70*整合数据!$D70</f>
        <v>2.5000000000000005E-2</v>
      </c>
      <c r="S70">
        <f>整合数据!T70*整合数据!$D70</f>
        <v>7</v>
      </c>
      <c r="T70">
        <f>整合数据!U70*整合数据!$D70</f>
        <v>71.400000000000006</v>
      </c>
      <c r="U70">
        <f>整合数据!V70*整合数据!$D70</f>
        <v>114.7</v>
      </c>
      <c r="V70">
        <f>整合数据!W70*整合数据!$D70</f>
        <v>96.100000000000009</v>
      </c>
      <c r="W70">
        <f>整合数据!X70*整合数据!$D70</f>
        <v>91.100000000000009</v>
      </c>
      <c r="X70">
        <f>整合数据!Y70*整合数据!$D70</f>
        <v>131.60000000000002</v>
      </c>
      <c r="Y70">
        <f>整合数据!Z70*整合数据!$D70</f>
        <v>68.800000000000011</v>
      </c>
      <c r="Z70">
        <f>整合数据!AA70*整合数据!$D70</f>
        <v>21.2</v>
      </c>
      <c r="AA70">
        <f>整合数据!AB70*整合数据!$D70</f>
        <v>71.099999999999994</v>
      </c>
      <c r="AB70">
        <f>整合数据!AC70*整合数据!$D70</f>
        <v>45.717500000000008</v>
      </c>
    </row>
    <row r="71" spans="1:28" x14ac:dyDescent="0.25">
      <c r="A71">
        <v>70</v>
      </c>
      <c r="B71" t="s">
        <v>80</v>
      </c>
      <c r="C71" t="s">
        <v>53</v>
      </c>
      <c r="D71">
        <f>整合数据!E71*整合数据!$D71</f>
        <v>2</v>
      </c>
      <c r="E71">
        <f>整合数据!F71*整合数据!$D71</f>
        <v>1.69</v>
      </c>
      <c r="F71">
        <f>整合数据!G71*整合数据!$D71</f>
        <v>3.4575000000000005</v>
      </c>
      <c r="G71">
        <f>整合数据!H71*整合数据!$D71</f>
        <v>1.71</v>
      </c>
      <c r="H71">
        <f>整合数据!I71*整合数据!$D71</f>
        <v>18.591249999999999</v>
      </c>
      <c r="I71">
        <f>整合数据!J71*整合数据!$D71</f>
        <v>4.5</v>
      </c>
      <c r="J71">
        <f>整合数据!K71*整合数据!$D71</f>
        <v>55.422499999999999</v>
      </c>
      <c r="K71">
        <f>整合数据!L71*整合数据!$D71</f>
        <v>0.25</v>
      </c>
      <c r="L71">
        <f>整合数据!M71*整合数据!$D71</f>
        <v>0</v>
      </c>
      <c r="M71">
        <f>整合数据!N71*整合数据!$D71</f>
        <v>17.925000000000001</v>
      </c>
      <c r="N71">
        <f>整合数据!O71*整合数据!$D71</f>
        <v>0.46</v>
      </c>
      <c r="O71">
        <f>整合数据!P71*整合数据!$D71</f>
        <v>0.20624999999999999</v>
      </c>
      <c r="P71">
        <f>整合数据!Q71*整合数据!$D71</f>
        <v>29.5</v>
      </c>
      <c r="Q71">
        <f>整合数据!R71*整合数据!$D71</f>
        <v>1.9E-2</v>
      </c>
      <c r="R71">
        <f>整合数据!S71*整合数据!$D71</f>
        <v>3.5000000000000003E-2</v>
      </c>
      <c r="S71">
        <f>整合数据!T71*整合数据!$D71</f>
        <v>4.5</v>
      </c>
      <c r="T71">
        <f>整合数据!U71*整合数据!$D71</f>
        <v>74.400000000000006</v>
      </c>
      <c r="U71">
        <f>整合数据!V71*整合数据!$D71</f>
        <v>121.2</v>
      </c>
      <c r="V71">
        <f>整合数据!W71*整合数据!$D71</f>
        <v>101.10000000000001</v>
      </c>
      <c r="W71">
        <f>整合数据!X71*整合数据!$D71</f>
        <v>94.600000000000009</v>
      </c>
      <c r="X71">
        <f>整合数据!Y71*整合数据!$D71</f>
        <v>131.60000000000002</v>
      </c>
      <c r="Y71">
        <f>整合数据!Z71*整合数据!$D71</f>
        <v>68.800000000000011</v>
      </c>
      <c r="Z71">
        <f>整合数据!AA71*整合数据!$D71</f>
        <v>21.7</v>
      </c>
      <c r="AA71">
        <f>整合数据!AB71*整合数据!$D71</f>
        <v>75.099999999999994</v>
      </c>
      <c r="AB71">
        <f>整合数据!AC71*整合数据!$D71</f>
        <v>45.217500000000001</v>
      </c>
    </row>
    <row r="72" spans="1:28" x14ac:dyDescent="0.25">
      <c r="A72">
        <v>71</v>
      </c>
      <c r="B72" t="s">
        <v>81</v>
      </c>
      <c r="C72" t="s">
        <v>53</v>
      </c>
      <c r="D72">
        <f>整合数据!E72*整合数据!$D72</f>
        <v>2</v>
      </c>
      <c r="E72">
        <f>整合数据!F72*整合数据!$D72</f>
        <v>16.460000000000004</v>
      </c>
      <c r="F72">
        <f>整合数据!G72*整合数据!$D72</f>
        <v>5.2500000000000009</v>
      </c>
      <c r="G72">
        <f>整合数据!H72*整合数据!$D72</f>
        <v>2.56</v>
      </c>
      <c r="H72">
        <f>整合数据!I72*整合数据!$D72</f>
        <v>17.432000000000002</v>
      </c>
      <c r="I72">
        <f>整合数据!J72*整合数据!$D72</f>
        <v>16.150000000000002</v>
      </c>
      <c r="J72">
        <f>整合数据!K72*整合数据!$D72</f>
        <v>104.91500000000001</v>
      </c>
      <c r="K72">
        <f>整合数据!L72*整合数据!$D72</f>
        <v>1.4000000000000001</v>
      </c>
      <c r="L72">
        <f>整合数据!M72*整合数据!$D72</f>
        <v>0</v>
      </c>
      <c r="M72">
        <f>整合数据!N72*整合数据!$D72</f>
        <v>16.400000000000002</v>
      </c>
      <c r="N72">
        <f>整合数据!O72*整合数据!$D72</f>
        <v>0.63500000000000001</v>
      </c>
      <c r="O72">
        <f>整合数据!P72*整合数据!$D72</f>
        <v>0.39700000000000002</v>
      </c>
      <c r="P72">
        <f>整合数据!Q72*整合数据!$D72</f>
        <v>2.8</v>
      </c>
      <c r="Q72">
        <f>整合数据!R72*整合数据!$D72</f>
        <v>8.9000000000000024E-2</v>
      </c>
      <c r="R72">
        <f>整合数据!S72*整合数据!$D72</f>
        <v>3.3000000000000002E-2</v>
      </c>
      <c r="S72">
        <f>整合数据!T72*整合数据!$D72</f>
        <v>16.150000000000002</v>
      </c>
      <c r="T72">
        <f>整合数据!U72*整合数据!$D72</f>
        <v>14.8</v>
      </c>
      <c r="U72">
        <f>整合数据!V72*整合数据!$D72</f>
        <v>21.85</v>
      </c>
      <c r="V72">
        <f>整合数据!W72*整合数据!$D72</f>
        <v>25.15</v>
      </c>
      <c r="W72">
        <f>整合数据!X72*整合数据!$D72</f>
        <v>13.450000000000001</v>
      </c>
      <c r="X72">
        <f>整合数据!Y72*整合数据!$D72</f>
        <v>35.200000000000003</v>
      </c>
      <c r="Y72">
        <f>整合数据!Z72*整合数据!$D72</f>
        <v>14.150000000000002</v>
      </c>
      <c r="Z72">
        <f>整合数据!AA72*整合数据!$D72</f>
        <v>28.200000000000003</v>
      </c>
      <c r="AA72">
        <f>整合数据!AB72*整合数据!$D72</f>
        <v>90.9</v>
      </c>
      <c r="AB72">
        <f>整合数据!AC72*整合数据!$D72</f>
        <v>126.13000000000002</v>
      </c>
    </row>
    <row r="73" spans="1:28" x14ac:dyDescent="0.25">
      <c r="A73">
        <v>72</v>
      </c>
      <c r="B73" t="s">
        <v>82</v>
      </c>
      <c r="C73" t="s">
        <v>53</v>
      </c>
      <c r="D73">
        <f>整合数据!E73*整合数据!$D73</f>
        <v>2.5</v>
      </c>
      <c r="E73">
        <f>整合数据!F73*整合数据!$D73</f>
        <v>4.13</v>
      </c>
      <c r="F73">
        <f>整合数据!G73*整合数据!$D73</f>
        <v>4.3525000000000009</v>
      </c>
      <c r="G73">
        <f>整合数据!H73*整合数据!$D73</f>
        <v>4.2</v>
      </c>
      <c r="H73">
        <f>整合数据!I73*整合数据!$D73</f>
        <v>19.783249999999999</v>
      </c>
      <c r="I73">
        <f>整合数据!J73*整合数据!$D73</f>
        <v>6.5</v>
      </c>
      <c r="J73">
        <f>整合数据!K73*整合数据!$D73</f>
        <v>54.382499999999993</v>
      </c>
      <c r="K73">
        <f>整合数据!L73*整合数据!$D73</f>
        <v>1.05</v>
      </c>
      <c r="L73">
        <f>整合数据!M73*整合数据!$D73</f>
        <v>0</v>
      </c>
      <c r="M73">
        <f>整合数据!N73*整合数据!$D73</f>
        <v>17.925000000000001</v>
      </c>
      <c r="N73">
        <f>整合数据!O73*整合数据!$D73</f>
        <v>1.135</v>
      </c>
      <c r="O73">
        <f>整合数据!P73*整合数据!$D73</f>
        <v>0.72324999999999995</v>
      </c>
      <c r="P73">
        <f>整合数据!Q73*整合数据!$D73</f>
        <v>6.95</v>
      </c>
      <c r="Q73">
        <f>整合数据!R73*整合数据!$D73</f>
        <v>9.8500000000000004E-2</v>
      </c>
      <c r="R73">
        <f>整合数据!S73*整合数据!$D73</f>
        <v>5.5500000000000001E-2</v>
      </c>
      <c r="S73">
        <f>整合数据!T73*整合数据!$D73</f>
        <v>6.5</v>
      </c>
      <c r="T73">
        <f>整合数据!U73*整合数据!$D73</f>
        <v>137.30000000000001</v>
      </c>
      <c r="U73">
        <f>整合数据!V73*整合数据!$D73</f>
        <v>258.14999999999998</v>
      </c>
      <c r="V73">
        <f>整合数据!W73*整合数据!$D73</f>
        <v>258.29999999999995</v>
      </c>
      <c r="W73">
        <f>整合数据!X73*整合数据!$D73</f>
        <v>105.95</v>
      </c>
      <c r="X73">
        <f>整合数据!Y73*整合数据!$D73</f>
        <v>250.54999999999998</v>
      </c>
      <c r="Y73">
        <f>整合数据!Z73*整合数据!$D73</f>
        <v>165.6</v>
      </c>
      <c r="Z73">
        <f>整合数据!AA73*整合数据!$D73</f>
        <v>34.25</v>
      </c>
      <c r="AA73">
        <f>整合数据!AB73*整合数据!$D73</f>
        <v>161.14999999999998</v>
      </c>
      <c r="AB73">
        <f>整合数据!AC73*整合数据!$D73</f>
        <v>74.592500000000001</v>
      </c>
    </row>
    <row r="74" spans="1:28" x14ac:dyDescent="0.25">
      <c r="A74">
        <v>73</v>
      </c>
      <c r="B74" t="s">
        <v>83</v>
      </c>
      <c r="C74" t="s">
        <v>53</v>
      </c>
      <c r="D74">
        <f>整合数据!E74*整合数据!$D74</f>
        <v>2.5</v>
      </c>
      <c r="E74">
        <f>整合数据!F74*整合数据!$D74</f>
        <v>4.03</v>
      </c>
      <c r="F74">
        <f>整合数据!G74*整合数据!$D74</f>
        <v>4.4525000000000006</v>
      </c>
      <c r="G74">
        <f>整合数据!H74*整合数据!$D74</f>
        <v>3.9000000000000004</v>
      </c>
      <c r="H74">
        <f>整合数据!I74*整合数据!$D74</f>
        <v>16.90325</v>
      </c>
      <c r="I74">
        <f>整合数据!J74*整合数据!$D74</f>
        <v>17.5</v>
      </c>
      <c r="J74">
        <f>整合数据!K74*整合数据!$D74</f>
        <v>54.682500000000005</v>
      </c>
      <c r="K74">
        <f>整合数据!L74*整合数据!$D74</f>
        <v>0.9</v>
      </c>
      <c r="L74">
        <f>整合数据!M74*整合数据!$D74</f>
        <v>0</v>
      </c>
      <c r="M74">
        <f>整合数据!N74*整合数据!$D74</f>
        <v>15.424999999999999</v>
      </c>
      <c r="N74">
        <f>整合数据!O74*整合数据!$D74</f>
        <v>0.88500000000000001</v>
      </c>
      <c r="O74">
        <f>整合数据!P74*整合数据!$D74</f>
        <v>0.59325000000000006</v>
      </c>
      <c r="P74">
        <f>整合数据!Q74*整合数据!$D74</f>
        <v>11.95</v>
      </c>
      <c r="Q74">
        <f>整合数据!R74*整合数据!$D74</f>
        <v>0.1285</v>
      </c>
      <c r="R74">
        <f>整合数据!S74*整合数据!$D74</f>
        <v>6.5500000000000003E-2</v>
      </c>
      <c r="S74">
        <f>整合数据!T74*整合数据!$D74</f>
        <v>17.5</v>
      </c>
      <c r="T74">
        <f>整合数据!U74*整合数据!$D74</f>
        <v>125.3</v>
      </c>
      <c r="U74">
        <f>整合数据!V74*整合数据!$D74</f>
        <v>234.15</v>
      </c>
      <c r="V74">
        <f>整合数据!W74*整合数据!$D74</f>
        <v>246.79999999999998</v>
      </c>
      <c r="W74">
        <f>整合数据!X74*整合数据!$D74</f>
        <v>106.95</v>
      </c>
      <c r="X74">
        <f>整合数据!Y74*整合数据!$D74</f>
        <v>234.54999999999998</v>
      </c>
      <c r="Y74">
        <f>整合数据!Z74*整合数据!$D74</f>
        <v>139.1</v>
      </c>
      <c r="Z74">
        <f>整合数据!AA74*整合数据!$D74</f>
        <v>27.25</v>
      </c>
      <c r="AA74">
        <f>整合数据!AB74*整合数据!$D74</f>
        <v>144.14999999999998</v>
      </c>
      <c r="AB74">
        <f>整合数据!AC74*整合数据!$D74</f>
        <v>73.592500000000001</v>
      </c>
    </row>
    <row r="75" spans="1:28" x14ac:dyDescent="0.25">
      <c r="A75">
        <v>74</v>
      </c>
      <c r="B75" t="s">
        <v>84</v>
      </c>
      <c r="C75" t="s">
        <v>53</v>
      </c>
      <c r="D75">
        <f>整合数据!E75*整合数据!$D75</f>
        <v>2.5</v>
      </c>
      <c r="E75">
        <f>整合数据!F75*整合数据!$D75</f>
        <v>2.63</v>
      </c>
      <c r="F75">
        <f>整合数据!G75*整合数据!$D75</f>
        <v>4.4024999999999999</v>
      </c>
      <c r="G75">
        <f>整合数据!H75*整合数据!$D75</f>
        <v>3.25</v>
      </c>
      <c r="H75">
        <f>整合数据!I75*整合数据!$D75</f>
        <v>7.228250000000001</v>
      </c>
      <c r="I75">
        <f>整合数据!J75*整合数据!$D75</f>
        <v>29.5</v>
      </c>
      <c r="J75">
        <f>整合数据!K75*整合数据!$D75</f>
        <v>56.932500000000005</v>
      </c>
      <c r="K75">
        <f>整合数据!L75*整合数据!$D75</f>
        <v>0</v>
      </c>
      <c r="L75">
        <f>整合数据!M75*整合数据!$D75</f>
        <v>0</v>
      </c>
      <c r="M75">
        <f>整合数据!N75*整合数据!$D75</f>
        <v>6.4249999999999998</v>
      </c>
      <c r="N75">
        <f>整合数据!O75*整合数据!$D75</f>
        <v>0.33500000000000002</v>
      </c>
      <c r="O75">
        <f>整合数据!P75*整合数据!$D75</f>
        <v>0.46825</v>
      </c>
      <c r="P75">
        <f>整合数据!Q75*整合数据!$D75</f>
        <v>4.45</v>
      </c>
      <c r="Q75">
        <f>整合数据!R75*整合数据!$D75</f>
        <v>8.3499999999999991E-2</v>
      </c>
      <c r="R75">
        <f>整合数据!S75*整合数据!$D75</f>
        <v>3.5500000000000004E-2</v>
      </c>
      <c r="S75">
        <f>整合数据!T75*整合数据!$D75</f>
        <v>29.5</v>
      </c>
      <c r="T75">
        <f>整合数据!U75*整合数据!$D75</f>
        <v>114.8</v>
      </c>
      <c r="U75">
        <f>整合数据!V75*整合数据!$D75</f>
        <v>213.65</v>
      </c>
      <c r="V75">
        <f>整合数据!W75*整合数据!$D75</f>
        <v>229.79999999999998</v>
      </c>
      <c r="W75">
        <f>整合数据!X75*整合数据!$D75</f>
        <v>121.45</v>
      </c>
      <c r="X75">
        <f>整合数据!Y75*整合数据!$D75</f>
        <v>229.04999999999998</v>
      </c>
      <c r="Y75">
        <f>整合数据!Z75*整合数据!$D75</f>
        <v>131.1</v>
      </c>
      <c r="Z75">
        <f>整合数据!AA75*整合数据!$D75</f>
        <v>28.75</v>
      </c>
      <c r="AA75">
        <f>整合数据!AB75*整合数据!$D75</f>
        <v>137.14999999999998</v>
      </c>
      <c r="AB75">
        <f>整合数据!AC75*整合数据!$D75</f>
        <v>63.142499999999998</v>
      </c>
    </row>
    <row r="76" spans="1:28" x14ac:dyDescent="0.25">
      <c r="A76">
        <v>75</v>
      </c>
      <c r="B76" t="s">
        <v>85</v>
      </c>
      <c r="C76" t="s">
        <v>53</v>
      </c>
      <c r="D76">
        <f>整合数据!E76*整合数据!$D76</f>
        <v>2.5</v>
      </c>
      <c r="E76">
        <f>整合数据!F76*整合数据!$D76</f>
        <v>3.35</v>
      </c>
      <c r="F76">
        <f>整合数据!G76*整合数据!$D76</f>
        <v>4.2925000000000004</v>
      </c>
      <c r="G76">
        <f>整合数据!H76*整合数据!$D76</f>
        <v>3.37</v>
      </c>
      <c r="H76">
        <f>整合数据!I76*整合数据!$D76</f>
        <v>7.0292500000000011</v>
      </c>
      <c r="I76">
        <f>整合数据!J76*整合数据!$D76</f>
        <v>0</v>
      </c>
      <c r="J76">
        <f>整合数据!K76*整合数据!$D76</f>
        <v>46.072499999999991</v>
      </c>
      <c r="K76">
        <f>整合数据!L76*整合数据!$D76</f>
        <v>0.84000000000000008</v>
      </c>
      <c r="L76">
        <f>整合数据!M76*整合数据!$D76</f>
        <v>0</v>
      </c>
      <c r="M76">
        <f>整合数据!N76*整合数据!$D76</f>
        <v>6.125</v>
      </c>
      <c r="N76">
        <f>整合数据!O76*整合数据!$D76</f>
        <v>0.38500000000000001</v>
      </c>
      <c r="O76">
        <f>整合数据!P76*整合数据!$D76</f>
        <v>0.5192500000000001</v>
      </c>
      <c r="P76">
        <f>整合数据!Q76*整合数据!$D76</f>
        <v>0.44999999999999996</v>
      </c>
      <c r="Q76">
        <f>整合数据!R76*整合数据!$D76</f>
        <v>8.5499999999999993E-2</v>
      </c>
      <c r="R76">
        <f>整合数据!S76*整合数据!$D76</f>
        <v>3.7500000000000006E-2</v>
      </c>
      <c r="S76">
        <f>整合数据!T76*整合数据!$D76</f>
        <v>0</v>
      </c>
      <c r="T76">
        <f>整合数据!U76*整合数据!$D76</f>
        <v>143.6</v>
      </c>
      <c r="U76">
        <f>整合数据!V76*整合数据!$D76</f>
        <v>223.15</v>
      </c>
      <c r="V76">
        <f>整合数据!W76*整合数据!$D76</f>
        <v>214.29999999999998</v>
      </c>
      <c r="W76">
        <f>整合数据!X76*整合数据!$D76</f>
        <v>93.350000000000009</v>
      </c>
      <c r="X76">
        <f>整合数据!Y76*整合数据!$D76</f>
        <v>225.85</v>
      </c>
      <c r="Y76">
        <f>整合数据!Z76*整合数据!$D76</f>
        <v>122.8</v>
      </c>
      <c r="Z76">
        <f>整合数据!AA76*整合数据!$D76</f>
        <v>21.15</v>
      </c>
      <c r="AA76">
        <f>整合数据!AB76*整合数据!$D76</f>
        <v>130.14999999999998</v>
      </c>
      <c r="AB76">
        <f>整合数据!AC76*整合数据!$D76</f>
        <v>67.192500000000024</v>
      </c>
    </row>
    <row r="77" spans="1:28" x14ac:dyDescent="0.25">
      <c r="A77">
        <v>76</v>
      </c>
      <c r="B77" t="s">
        <v>86</v>
      </c>
      <c r="C77" t="s">
        <v>53</v>
      </c>
      <c r="D77">
        <f>整合数据!E77*整合数据!$D77</f>
        <v>2.5</v>
      </c>
      <c r="E77">
        <f>整合数据!F77*整合数据!$D77</f>
        <v>5.1150000000000011</v>
      </c>
      <c r="F77">
        <f>整合数据!G77*整合数据!$D77</f>
        <v>4.3425000000000002</v>
      </c>
      <c r="G77">
        <f>整合数据!H77*整合数据!$D77</f>
        <v>3.2650000000000001</v>
      </c>
      <c r="H77">
        <f>整合数据!I77*整合数据!$D77</f>
        <v>5.6897500000000001</v>
      </c>
      <c r="I77">
        <f>整合数据!J77*整合数据!$D77</f>
        <v>0</v>
      </c>
      <c r="J77">
        <f>整合数据!K77*整合数据!$D77</f>
        <v>48.917500000000004</v>
      </c>
      <c r="K77">
        <f>整合数据!L77*整合数据!$D77</f>
        <v>5.000000000000001E-3</v>
      </c>
      <c r="L77">
        <f>整合数据!M77*整合数据!$D77</f>
        <v>0</v>
      </c>
      <c r="M77">
        <f>整合数据!N77*整合数据!$D77</f>
        <v>4.4950000000000001</v>
      </c>
      <c r="N77">
        <f>整合数据!O77*整合数据!$D77</f>
        <v>0.80500000000000005</v>
      </c>
      <c r="O77">
        <f>整合数据!P77*整合数据!$D77</f>
        <v>0.38975000000000004</v>
      </c>
      <c r="P77">
        <f>整合数据!Q77*整合数据!$D77</f>
        <v>0.54999999999999993</v>
      </c>
      <c r="Q77">
        <f>整合数据!R77*整合数据!$D77</f>
        <v>7.9000000000000001E-2</v>
      </c>
      <c r="R77">
        <f>整合数据!S77*整合数据!$D77</f>
        <v>3.2000000000000001E-2</v>
      </c>
      <c r="S77">
        <f>整合数据!T77*整合数据!$D77</f>
        <v>0</v>
      </c>
      <c r="T77">
        <f>整合数据!U77*整合数据!$D77</f>
        <v>110.8</v>
      </c>
      <c r="U77">
        <f>整合数据!V77*整合数据!$D77</f>
        <v>207.95000000000002</v>
      </c>
      <c r="V77">
        <f>整合数据!W77*整合数据!$D77</f>
        <v>224.29999999999998</v>
      </c>
      <c r="W77">
        <f>整合数据!X77*整合数据!$D77</f>
        <v>86.55</v>
      </c>
      <c r="X77">
        <f>整合数据!Y77*整合数据!$D77</f>
        <v>206.25</v>
      </c>
      <c r="Y77">
        <f>整合数据!Z77*整合数据!$D77</f>
        <v>123.19999999999999</v>
      </c>
      <c r="Z77">
        <f>整合数据!AA77*整合数据!$D77</f>
        <v>18.75</v>
      </c>
      <c r="AA77">
        <f>整合数据!AB77*整合数据!$D77</f>
        <v>131.75</v>
      </c>
      <c r="AB77">
        <f>整合数据!AC77*整合数据!$D77</f>
        <v>72.612500000000011</v>
      </c>
    </row>
    <row r="78" spans="1:28" x14ac:dyDescent="0.25">
      <c r="A78">
        <v>77</v>
      </c>
      <c r="B78" t="s">
        <v>87</v>
      </c>
      <c r="C78" t="s">
        <v>53</v>
      </c>
      <c r="D78">
        <f>整合数据!E78*整合数据!$D78</f>
        <v>2.5</v>
      </c>
      <c r="E78">
        <f>整合数据!F78*整合数据!$D78</f>
        <v>2.5799999999999996</v>
      </c>
      <c r="F78">
        <f>整合数据!G78*整合数据!$D78</f>
        <v>8.2274999999999991</v>
      </c>
      <c r="G78">
        <f>整合数据!H78*整合数据!$D78</f>
        <v>7.7999999999999989</v>
      </c>
      <c r="H78">
        <f>整合数据!I78*整合数据!$D78</f>
        <v>61.300750000000001</v>
      </c>
      <c r="I78">
        <f>整合数据!J78*整合数据!$D78</f>
        <v>0</v>
      </c>
      <c r="J78">
        <f>整合数据!K78*整合数据!$D78</f>
        <v>73.082499999999996</v>
      </c>
      <c r="K78">
        <f>整合数据!L78*整合数据!$D78</f>
        <v>0</v>
      </c>
      <c r="L78">
        <f>整合数据!M78*整合数据!$D78</f>
        <v>0</v>
      </c>
      <c r="M78">
        <f>整合数据!N78*整合数据!$D78</f>
        <v>59.425000000000004</v>
      </c>
      <c r="N78">
        <f>整合数据!O78*整合数据!$D78</f>
        <v>1.085</v>
      </c>
      <c r="O78">
        <f>整合数据!P78*整合数据!$D78</f>
        <v>0.79075000000000006</v>
      </c>
      <c r="P78">
        <f>整合数据!Q78*整合数据!$D78</f>
        <v>0.44999999999999996</v>
      </c>
      <c r="Q78">
        <f>整合数据!R78*整合数据!$D78</f>
        <v>0.11849999999999999</v>
      </c>
      <c r="R78">
        <f>整合数据!S78*整合数据!$D78</f>
        <v>4.0500000000000001E-2</v>
      </c>
      <c r="S78">
        <f>整合数据!T78*整合数据!$D78</f>
        <v>0</v>
      </c>
      <c r="T78">
        <f>整合数据!U78*整合数据!$D78</f>
        <v>293.55</v>
      </c>
      <c r="U78">
        <f>整合数据!V78*整合数据!$D78</f>
        <v>566.4</v>
      </c>
      <c r="V78">
        <f>整合数据!W78*整合数据!$D78</f>
        <v>493.79999999999995</v>
      </c>
      <c r="W78">
        <f>整合数据!X78*整合数据!$D78</f>
        <v>217.95</v>
      </c>
      <c r="X78">
        <f>整合数据!Y78*整合数据!$D78</f>
        <v>613.04999999999995</v>
      </c>
      <c r="Y78">
        <f>整合数据!Z78*整合数据!$D78</f>
        <v>297.60000000000002</v>
      </c>
      <c r="Z78">
        <f>整合数据!AA78*整合数据!$D78</f>
        <v>88.5</v>
      </c>
      <c r="AA78">
        <f>整合数据!AB78*整合数据!$D78</f>
        <v>330.15</v>
      </c>
      <c r="AB78">
        <f>整合数据!AC78*整合数据!$D78</f>
        <v>115.56749999999997</v>
      </c>
    </row>
    <row r="79" spans="1:28" x14ac:dyDescent="0.25">
      <c r="A79">
        <v>78</v>
      </c>
      <c r="B79" t="s">
        <v>88</v>
      </c>
      <c r="C79" t="s">
        <v>53</v>
      </c>
      <c r="D79">
        <f>整合数据!E79*整合数据!$D79</f>
        <v>4</v>
      </c>
      <c r="E79">
        <f>整合数据!F79*整合数据!$D79</f>
        <v>0.75</v>
      </c>
      <c r="F79">
        <f>整合数据!G79*整合数据!$D79</f>
        <v>10.442499999999999</v>
      </c>
      <c r="G79">
        <f>整合数据!H79*整合数据!$D79</f>
        <v>4.84</v>
      </c>
      <c r="H79">
        <f>整合数据!I79*整合数据!$D79</f>
        <v>5.2287499999999998</v>
      </c>
      <c r="I79">
        <f>整合数据!J79*整合数据!$D79</f>
        <v>3.6</v>
      </c>
      <c r="J79">
        <f>整合数据!K79*整合数据!$D79</f>
        <v>26.187500000000004</v>
      </c>
      <c r="K79">
        <f>整合数据!L79*整合数据!$D79</f>
        <v>5.5000000000000007E-2</v>
      </c>
      <c r="L79">
        <f>整合数据!M79*整合数据!$D79</f>
        <v>0</v>
      </c>
      <c r="M79">
        <f>整合数据!N79*整合数据!$D79</f>
        <v>4.125</v>
      </c>
      <c r="N79">
        <f>整合数据!O79*整合数据!$D79</f>
        <v>0.43999999999999995</v>
      </c>
      <c r="O79">
        <f>整合数据!P79*整合数据!$D79</f>
        <v>0.66374999999999995</v>
      </c>
      <c r="P79">
        <f>整合数据!Q79*整合数据!$D79</f>
        <v>18.349999999999998</v>
      </c>
      <c r="Q79">
        <f>整合数据!R79*整合数据!$D79</f>
        <v>0.1255</v>
      </c>
      <c r="R79">
        <f>整合数据!S79*整合数据!$D79</f>
        <v>4.5000000000000005E-2</v>
      </c>
      <c r="S79">
        <f>整合数据!T79*整合数据!$D79</f>
        <v>3.6</v>
      </c>
      <c r="T79">
        <f>整合数据!U79*整合数据!$D79</f>
        <v>161.9</v>
      </c>
      <c r="U79">
        <f>整合数据!V79*整合数据!$D79</f>
        <v>310.8</v>
      </c>
      <c r="V79">
        <f>整合数据!W79*整合数据!$D79</f>
        <v>336</v>
      </c>
      <c r="W79">
        <f>整合数据!X79*整合数据!$D79</f>
        <v>144.15</v>
      </c>
      <c r="X79">
        <f>整合数据!Y79*整合数据!$D79</f>
        <v>308.95</v>
      </c>
      <c r="Y79">
        <f>整合数据!Z79*整合数据!$D79</f>
        <v>180.25</v>
      </c>
      <c r="Z79">
        <f>整合数据!AA79*整合数据!$D79</f>
        <v>32.75</v>
      </c>
      <c r="AA79">
        <f>整合数据!AB79*整合数据!$D79</f>
        <v>185.85</v>
      </c>
      <c r="AB79">
        <f>整合数据!AC79*整合数据!$D79</f>
        <v>116.45249999999999</v>
      </c>
    </row>
    <row r="80" spans="1:28" x14ac:dyDescent="0.25">
      <c r="A80">
        <v>79</v>
      </c>
      <c r="B80" t="s">
        <v>89</v>
      </c>
      <c r="C80" t="s">
        <v>53</v>
      </c>
      <c r="D80">
        <f>整合数据!E80*整合数据!$D80</f>
        <v>4</v>
      </c>
      <c r="E80">
        <f>整合数据!F80*整合数据!$D80</f>
        <v>0.70000000000000007</v>
      </c>
      <c r="F80">
        <f>整合数据!G80*整合数据!$D80</f>
        <v>9.4674999999999994</v>
      </c>
      <c r="G80">
        <f>整合数据!H80*整合数据!$D80</f>
        <v>5.2649999999999997</v>
      </c>
      <c r="H80">
        <f>整合数据!I80*整合数据!$D80</f>
        <v>4.7687500000000007</v>
      </c>
      <c r="I80">
        <f>整合数据!J80*整合数据!$D80</f>
        <v>3.6</v>
      </c>
      <c r="J80">
        <f>整合数据!K80*整合数据!$D80</f>
        <v>26.937500000000004</v>
      </c>
      <c r="K80">
        <f>整合数据!L80*整合数据!$D80</f>
        <v>5.5000000000000007E-2</v>
      </c>
      <c r="L80">
        <f>整合数据!M80*整合数据!$D80</f>
        <v>0</v>
      </c>
      <c r="M80">
        <f>整合数据!N80*整合数据!$D80</f>
        <v>3.6250000000000004</v>
      </c>
      <c r="N80">
        <f>整合数据!O80*整合数据!$D80</f>
        <v>0.49</v>
      </c>
      <c r="O80">
        <f>整合数据!P80*整合数据!$D80</f>
        <v>0.65374999999999994</v>
      </c>
      <c r="P80">
        <f>整合数据!Q80*整合数据!$D80</f>
        <v>28.6</v>
      </c>
      <c r="Q80">
        <f>整合数据!R80*整合数据!$D80</f>
        <v>0.1255</v>
      </c>
      <c r="R80">
        <f>整合数据!S80*整合数据!$D80</f>
        <v>4.5000000000000005E-2</v>
      </c>
      <c r="S80">
        <f>整合数据!T80*整合数据!$D80</f>
        <v>3.6</v>
      </c>
      <c r="T80">
        <f>整合数据!U80*整合数据!$D80</f>
        <v>234.4</v>
      </c>
      <c r="U80">
        <f>整合数据!V80*整合数据!$D80</f>
        <v>429.05</v>
      </c>
      <c r="V80">
        <f>整合数据!W80*整合数据!$D80</f>
        <v>385.75</v>
      </c>
      <c r="W80">
        <f>整合数据!X80*整合数据!$D80</f>
        <v>174.4</v>
      </c>
      <c r="X80">
        <f>整合数据!Y80*整合数据!$D80</f>
        <v>407.2</v>
      </c>
      <c r="Y80">
        <f>整合数据!Z80*整合数据!$D80</f>
        <v>235.75</v>
      </c>
      <c r="Z80">
        <f>整合数据!AA80*整合数据!$D80</f>
        <v>68.25</v>
      </c>
      <c r="AA80">
        <f>整合数据!AB80*整合数据!$D80</f>
        <v>268.09999999999997</v>
      </c>
      <c r="AB80">
        <f>整合数据!AC80*整合数据!$D80</f>
        <v>109.17749999999999</v>
      </c>
    </row>
    <row r="81" spans="1:28" x14ac:dyDescent="0.25">
      <c r="A81">
        <v>80</v>
      </c>
      <c r="B81" t="s">
        <v>90</v>
      </c>
      <c r="C81" t="s">
        <v>53</v>
      </c>
      <c r="D81">
        <f>整合数据!E81*整合数据!$D81</f>
        <v>4</v>
      </c>
      <c r="E81">
        <f>整合数据!F81*整合数据!$D81</f>
        <v>1.925</v>
      </c>
      <c r="F81">
        <f>整合数据!G81*整合数据!$D81</f>
        <v>16.645000000000003</v>
      </c>
      <c r="G81">
        <f>整合数据!H81*整合数据!$D81</f>
        <v>9.5250000000000004</v>
      </c>
      <c r="H81">
        <f>整合数据!I81*整合数据!$D81</f>
        <v>83.659499999999994</v>
      </c>
      <c r="I81">
        <f>整合数据!J81*整合数据!$D81</f>
        <v>0</v>
      </c>
      <c r="J81">
        <f>整合数据!K81*整合数据!$D81</f>
        <v>26.254999999999999</v>
      </c>
      <c r="K81">
        <f>整合数据!L81*整合数据!$D81</f>
        <v>0.25</v>
      </c>
      <c r="L81">
        <f>整合数据!M81*整合数据!$D81</f>
        <v>0</v>
      </c>
      <c r="M81">
        <f>整合数据!N81*整合数据!$D81</f>
        <v>80.400000000000006</v>
      </c>
      <c r="N81">
        <f>整合数据!O81*整合数据!$D81</f>
        <v>2.0249999999999999</v>
      </c>
      <c r="O81">
        <f>整合数据!P81*整合数据!$D81</f>
        <v>1.2345000000000002</v>
      </c>
      <c r="P81">
        <f>整合数据!Q81*整合数据!$D81</f>
        <v>3</v>
      </c>
      <c r="Q81">
        <f>整合数据!R81*整合数据!$D81</f>
        <v>9.5000000000000001E-2</v>
      </c>
      <c r="R81">
        <f>整合数据!S81*整合数据!$D81</f>
        <v>0.05</v>
      </c>
      <c r="S81">
        <f>整合数据!T81*整合数据!$D81</f>
        <v>0</v>
      </c>
      <c r="T81">
        <f>整合数据!U81*整合数据!$D81</f>
        <v>384.75</v>
      </c>
      <c r="U81">
        <f>整合数据!V81*整合数据!$D81</f>
        <v>659</v>
      </c>
      <c r="V81">
        <f>整合数据!W81*整合数据!$D81</f>
        <v>605.25</v>
      </c>
      <c r="W81">
        <f>整合数据!X81*整合数据!$D81</f>
        <v>280.5</v>
      </c>
      <c r="X81">
        <f>整合数据!Y81*整合数据!$D81</f>
        <v>760.25</v>
      </c>
      <c r="Y81">
        <f>整合数据!Z81*整合数据!$D81</f>
        <v>359.5</v>
      </c>
      <c r="Z81">
        <f>整合数据!AA81*整合数据!$D81</f>
        <v>65</v>
      </c>
      <c r="AA81">
        <f>整合数据!AB81*整合数据!$D81</f>
        <v>415.25</v>
      </c>
      <c r="AB81">
        <f>整合数据!AC81*整合数据!$D81</f>
        <v>196.10500000000002</v>
      </c>
    </row>
    <row r="82" spans="1:28" x14ac:dyDescent="0.25">
      <c r="A82">
        <v>81</v>
      </c>
      <c r="B82" t="s">
        <v>91</v>
      </c>
      <c r="C82" t="s">
        <v>53</v>
      </c>
      <c r="D82">
        <f>整合数据!E82*整合数据!$D82</f>
        <v>4</v>
      </c>
      <c r="E82">
        <f>整合数据!F82*整合数据!$D82</f>
        <v>9.3249999999999993</v>
      </c>
      <c r="F82">
        <f>整合数据!G82*整合数据!$D82</f>
        <v>10.195</v>
      </c>
      <c r="G82">
        <f>整合数据!H82*整合数据!$D82</f>
        <v>5.8750000000000009</v>
      </c>
      <c r="H82">
        <f>整合数据!I82*整合数据!$D82</f>
        <v>7.2845000000000004</v>
      </c>
      <c r="I82">
        <f>整合数据!J82*整合数据!$D82</f>
        <v>7</v>
      </c>
      <c r="J82">
        <f>整合数据!K82*整合数据!$D82</f>
        <v>56.655000000000001</v>
      </c>
      <c r="K82">
        <f>整合数据!L82*整合数据!$D82</f>
        <v>0.55000000000000004</v>
      </c>
      <c r="L82">
        <f>整合数据!M82*整合数据!$D82</f>
        <v>0</v>
      </c>
      <c r="M82">
        <f>整合数据!N82*整合数据!$D82</f>
        <v>6.15</v>
      </c>
      <c r="N82">
        <f>整合数据!O82*整合数据!$D82</f>
        <v>0.5</v>
      </c>
      <c r="O82">
        <f>整合数据!P82*整合数据!$D82</f>
        <v>0.63449999999999995</v>
      </c>
      <c r="P82">
        <f>整合数据!Q82*整合数据!$D82</f>
        <v>3.5</v>
      </c>
      <c r="Q82">
        <f>整合数据!R82*整合数据!$D82</f>
        <v>0.25</v>
      </c>
      <c r="R82">
        <f>整合数据!S82*整合数据!$D82</f>
        <v>4.7499999999999994E-2</v>
      </c>
      <c r="S82">
        <f>整合数据!T82*整合数据!$D82</f>
        <v>7</v>
      </c>
      <c r="T82">
        <f>整合数据!U82*整合数据!$D82</f>
        <v>171</v>
      </c>
      <c r="U82">
        <f>整合数据!V82*整合数据!$D82</f>
        <v>308.5</v>
      </c>
      <c r="V82">
        <f>整合数据!W82*整合数据!$D82</f>
        <v>347</v>
      </c>
      <c r="W82">
        <f>整合数据!X82*整合数据!$D82</f>
        <v>174.5</v>
      </c>
      <c r="X82">
        <f>整合数据!Y82*整合数据!$D82</f>
        <v>276.5</v>
      </c>
      <c r="Y82">
        <f>整合数据!Z82*整合数据!$D82</f>
        <v>204.5</v>
      </c>
      <c r="Z82">
        <f>整合数据!AA82*整合数据!$D82</f>
        <v>101.75</v>
      </c>
      <c r="AA82">
        <f>整合数据!AB82*整合数据!$D82</f>
        <v>243.25</v>
      </c>
      <c r="AB82">
        <f>整合数据!AC82*整合数据!$D82</f>
        <v>153.655</v>
      </c>
    </row>
    <row r="83" spans="1:28" x14ac:dyDescent="0.25">
      <c r="A83">
        <v>82</v>
      </c>
      <c r="B83" t="s">
        <v>92</v>
      </c>
      <c r="C83" t="s">
        <v>53</v>
      </c>
      <c r="D83">
        <f>整合数据!E83*整合数据!$D83</f>
        <v>4</v>
      </c>
      <c r="E83">
        <f>整合数据!F83*整合数据!$D83</f>
        <v>1.82</v>
      </c>
      <c r="F83">
        <f>整合数据!G83*整合数据!$D83</f>
        <v>7.705000000000001</v>
      </c>
      <c r="G83">
        <f>整合数据!H83*整合数据!$D83</f>
        <v>7.48</v>
      </c>
      <c r="H83">
        <f>整合数据!I83*整合数据!$D83</f>
        <v>6.4449999999999994</v>
      </c>
      <c r="I83">
        <f>整合数据!J83*整合数据!$D83</f>
        <v>1.2000000000000002</v>
      </c>
      <c r="J83">
        <f>整合数据!K83*整合数据!$D83</f>
        <v>27.524999999999999</v>
      </c>
      <c r="K83">
        <f>整合数据!L83*整合数据!$D83</f>
        <v>0.35500000000000004</v>
      </c>
      <c r="L83">
        <f>整合数据!M83*整合数据!$D83</f>
        <v>0</v>
      </c>
      <c r="M83">
        <f>整合数据!N83*整合数据!$D83</f>
        <v>5.65</v>
      </c>
      <c r="N83">
        <f>整合数据!O83*整合数据!$D83</f>
        <v>0.53</v>
      </c>
      <c r="O83">
        <f>整合数据!P83*整合数据!$D83</f>
        <v>0.26500000000000001</v>
      </c>
      <c r="P83">
        <f>整合数据!Q83*整合数据!$D83</f>
        <v>18.499999999999996</v>
      </c>
      <c r="Q83">
        <f>整合数据!R83*整合数据!$D83</f>
        <v>5.6500000000000002E-2</v>
      </c>
      <c r="R83">
        <f>整合数据!S83*整合数据!$D83</f>
        <v>2.4500000000000001E-2</v>
      </c>
      <c r="S83">
        <f>整合数据!T83*整合数据!$D83</f>
        <v>1.2000000000000002</v>
      </c>
      <c r="T83">
        <f>整合数据!U83*整合数据!$D83</f>
        <v>276.8</v>
      </c>
      <c r="U83">
        <f>整合数据!V83*整合数据!$D83</f>
        <v>559.15</v>
      </c>
      <c r="V83">
        <f>整合数据!W83*整合数据!$D83</f>
        <v>552</v>
      </c>
      <c r="W83">
        <f>整合数据!X83*整合数据!$D83</f>
        <v>277.64999999999998</v>
      </c>
      <c r="X83">
        <f>整合数据!Y83*整合数据!$D83</f>
        <v>513.44999999999993</v>
      </c>
      <c r="Y83">
        <f>整合数据!Z83*整合数据!$D83</f>
        <v>303.7</v>
      </c>
      <c r="Z83">
        <f>整合数据!AA83*整合数据!$D83</f>
        <v>87.25</v>
      </c>
      <c r="AA83">
        <f>整合数据!AB83*整合数据!$D83</f>
        <v>332.2</v>
      </c>
      <c r="AB83">
        <f>整合数据!AC83*整合数据!$D83</f>
        <v>107.25500000000001</v>
      </c>
    </row>
    <row r="84" spans="1:28" x14ac:dyDescent="0.25">
      <c r="A84">
        <v>83</v>
      </c>
      <c r="B84" t="s">
        <v>93</v>
      </c>
      <c r="C84" t="s">
        <v>31</v>
      </c>
      <c r="D84">
        <f>整合数据!E84*整合数据!$D84</f>
        <v>7</v>
      </c>
      <c r="E84">
        <f>整合数据!F84*整合数据!$D84</f>
        <v>10.5</v>
      </c>
      <c r="F84">
        <f>整合数据!G84*整合数据!$D84</f>
        <v>17.3</v>
      </c>
      <c r="G84">
        <f>整合数据!H84*整合数据!$D84</f>
        <v>20.3</v>
      </c>
      <c r="H84">
        <f>整合数据!I84*整合数据!$D84</f>
        <v>112.86</v>
      </c>
      <c r="I84">
        <f>整合数据!J84*整合数据!$D84</f>
        <v>0</v>
      </c>
      <c r="J84">
        <f>整合数据!K84*整合数据!$D84</f>
        <v>49.4</v>
      </c>
      <c r="K84">
        <f>整合数据!L84*整合数据!$D84</f>
        <v>0</v>
      </c>
      <c r="L84">
        <f>整合数据!M84*整合数据!$D84</f>
        <v>0</v>
      </c>
      <c r="M84">
        <f>整合数据!N84*整合数据!$D84</f>
        <v>109</v>
      </c>
      <c r="N84">
        <f>整合数据!O84*整合数据!$D84</f>
        <v>2.2000000000000002</v>
      </c>
      <c r="O84">
        <f>整合数据!P84*整合数据!$D84</f>
        <v>1.66</v>
      </c>
      <c r="P84">
        <f>整合数据!Q84*整合数据!$D84</f>
        <v>23</v>
      </c>
      <c r="Q84">
        <f>整合数据!R84*整合数据!$D84</f>
        <v>0.03</v>
      </c>
      <c r="R84">
        <f>整合数据!S84*整合数据!$D84</f>
        <v>0.17</v>
      </c>
      <c r="S84">
        <f>整合数据!T84*整合数据!$D84</f>
        <v>0</v>
      </c>
      <c r="T84">
        <f>整合数据!U84*整合数据!$D84</f>
        <v>912</v>
      </c>
      <c r="U84">
        <f>整合数据!V84*整合数据!$D84</f>
        <v>1536</v>
      </c>
      <c r="V84">
        <f>整合数据!W84*整合数据!$D84</f>
        <v>1535</v>
      </c>
      <c r="W84">
        <f>整合数据!X84*整合数据!$D84</f>
        <v>0</v>
      </c>
      <c r="X84">
        <f>整合数据!Y84*整合数据!$D84</f>
        <v>1635</v>
      </c>
      <c r="Y84">
        <f>整合数据!Z84*整合数据!$D84</f>
        <v>854</v>
      </c>
      <c r="Z84">
        <f>整合数据!AA84*整合数据!$D84</f>
        <v>0</v>
      </c>
      <c r="AA84">
        <f>整合数据!AB84*整合数据!$D84</f>
        <v>907</v>
      </c>
      <c r="AB84">
        <f>整合数据!AC84*整合数据!$D84</f>
        <v>278.90000000000003</v>
      </c>
    </row>
    <row r="85" spans="1:28" x14ac:dyDescent="0.25">
      <c r="A85">
        <v>84</v>
      </c>
      <c r="B85" t="s">
        <v>94</v>
      </c>
      <c r="C85" t="s">
        <v>53</v>
      </c>
      <c r="D85">
        <f>整合数据!E85*整合数据!$D85</f>
        <v>5</v>
      </c>
      <c r="E85">
        <f>整合数据!F85*整合数据!$D85</f>
        <v>0.95000000000000007</v>
      </c>
      <c r="F85">
        <f>整合数据!G85*整合数据!$D85</f>
        <v>9.370000000000001</v>
      </c>
      <c r="G85">
        <f>整合数据!H85*整合数据!$D85</f>
        <v>10.09</v>
      </c>
      <c r="H85">
        <f>整合数据!I85*整合数据!$D85</f>
        <v>8.7914999999999992</v>
      </c>
      <c r="I85">
        <f>整合数据!J85*整合数据!$D85</f>
        <v>3.6</v>
      </c>
      <c r="J85">
        <f>整合数据!K85*整合数据!$D85</f>
        <v>44.035000000000004</v>
      </c>
      <c r="K85">
        <f>整合数据!L85*整合数据!$D85</f>
        <v>5.5000000000000007E-2</v>
      </c>
      <c r="L85">
        <f>整合数据!M85*整合数据!$D85</f>
        <v>0</v>
      </c>
      <c r="M85">
        <f>整合数据!N85*整合数据!$D85</f>
        <v>5.3000000000000007</v>
      </c>
      <c r="N85">
        <f>整合数据!O85*整合数据!$D85</f>
        <v>1.0650000000000002</v>
      </c>
      <c r="O85">
        <f>整合数据!P85*整合数据!$D85</f>
        <v>2.4264999999999999</v>
      </c>
      <c r="P85">
        <f>整合数据!Q85*整合数据!$D85</f>
        <v>19.099999999999998</v>
      </c>
      <c r="Q85">
        <f>整合数据!R85*整合数据!$D85</f>
        <v>2.3E-2</v>
      </c>
      <c r="R85">
        <f>整合数据!S85*整合数据!$D85</f>
        <v>5.7500000000000002E-2</v>
      </c>
      <c r="S85">
        <f>整合数据!T85*整合数据!$D85</f>
        <v>3.6</v>
      </c>
      <c r="T85">
        <f>整合数据!U85*整合数据!$D85</f>
        <v>493.9</v>
      </c>
      <c r="U85">
        <f>整合数据!V85*整合数据!$D85</f>
        <v>787.05</v>
      </c>
      <c r="V85">
        <f>整合数据!W85*整合数据!$D85</f>
        <v>866.5</v>
      </c>
      <c r="W85">
        <f>整合数据!X85*整合数据!$D85</f>
        <v>262.90000000000003</v>
      </c>
      <c r="X85">
        <f>整合数据!Y85*整合数据!$D85</f>
        <v>737.19999999999993</v>
      </c>
      <c r="Y85">
        <f>整合数据!Z85*整合数据!$D85</f>
        <v>450.75</v>
      </c>
      <c r="Z85">
        <f>整合数据!AA85*整合数据!$D85</f>
        <v>64</v>
      </c>
      <c r="AA85">
        <f>整合数据!AB85*整合数据!$D85</f>
        <v>473.59999999999997</v>
      </c>
      <c r="AB85">
        <f>整合数据!AC85*整合数据!$D85</f>
        <v>128.60000000000002</v>
      </c>
    </row>
    <row r="86" spans="1:28" x14ac:dyDescent="0.25">
      <c r="A86">
        <v>85</v>
      </c>
      <c r="B86" t="s">
        <v>95</v>
      </c>
      <c r="C86" t="s">
        <v>53</v>
      </c>
      <c r="D86">
        <f>整合数据!E86*整合数据!$D86</f>
        <v>3.5</v>
      </c>
      <c r="E86">
        <f>整合数据!F86*整合数据!$D86</f>
        <v>1.5</v>
      </c>
      <c r="F86">
        <f>整合数据!G86*整合数据!$D86</f>
        <v>4.9000000000000004</v>
      </c>
      <c r="G86">
        <f>整合数据!H86*整合数据!$D86</f>
        <v>6.9</v>
      </c>
      <c r="H86">
        <f>整合数据!I86*整合数据!$D86</f>
        <v>8.9600000000000009</v>
      </c>
      <c r="I86">
        <f>整合数据!J86*整合数据!$D86</f>
        <v>0</v>
      </c>
      <c r="J86">
        <f>整合数据!K86*整合数据!$D86</f>
        <v>35.200000000000003</v>
      </c>
      <c r="K86">
        <f>整合数据!L86*整合数据!$D86</f>
        <v>0</v>
      </c>
      <c r="L86">
        <f>整合数据!M86*整合数据!$D86</f>
        <v>0</v>
      </c>
      <c r="M86">
        <f>整合数据!N86*整合数据!$D86</f>
        <v>8.5</v>
      </c>
      <c r="N86">
        <f>整合数据!O86*整合数据!$D86</f>
        <v>0.3</v>
      </c>
      <c r="O86">
        <f>整合数据!P86*整合数据!$D86</f>
        <v>0.16</v>
      </c>
      <c r="P86">
        <f>整合数据!Q86*整合数据!$D86</f>
        <v>52</v>
      </c>
      <c r="Q86">
        <f>整合数据!R86*整合数据!$D86</f>
        <v>0.02</v>
      </c>
      <c r="R86">
        <f>整合数据!S86*整合数据!$D86</f>
        <v>0.06</v>
      </c>
      <c r="S86">
        <f>整合数据!T86*整合数据!$D86</f>
        <v>0</v>
      </c>
      <c r="T86">
        <f>整合数据!U86*整合数据!$D86</f>
        <v>305</v>
      </c>
      <c r="U86">
        <f>整合数据!V86*整合数据!$D86</f>
        <v>535</v>
      </c>
      <c r="V86">
        <f>整合数据!W86*整合数据!$D86</f>
        <v>550</v>
      </c>
      <c r="W86">
        <f>整合数据!X86*整合数据!$D86</f>
        <v>275</v>
      </c>
      <c r="X86">
        <f>整合数据!Y86*整合数据!$D86</f>
        <v>550</v>
      </c>
      <c r="Y86">
        <f>整合数据!Z86*整合数据!$D86</f>
        <v>325</v>
      </c>
      <c r="Z86">
        <f>整合数据!AA86*整合数据!$D86</f>
        <v>60</v>
      </c>
      <c r="AA86">
        <f>整合数据!AB86*整合数据!$D86</f>
        <v>355</v>
      </c>
      <c r="AB86">
        <f>整合数据!AC86*整合数据!$D86</f>
        <v>77.7</v>
      </c>
    </row>
    <row r="87" spans="1:28" x14ac:dyDescent="0.25">
      <c r="A87">
        <v>86</v>
      </c>
      <c r="B87" t="s">
        <v>96</v>
      </c>
      <c r="C87" t="s">
        <v>53</v>
      </c>
      <c r="D87">
        <f>整合数据!E87*整合数据!$D87</f>
        <v>3.5</v>
      </c>
      <c r="E87">
        <f>整合数据!F87*整合数据!$D87</f>
        <v>0</v>
      </c>
      <c r="F87">
        <f>整合数据!G87*整合数据!$D87</f>
        <v>11.317499999999999</v>
      </c>
      <c r="G87">
        <f>整合数据!H87*整合数据!$D87</f>
        <v>12.75</v>
      </c>
      <c r="H87">
        <f>整合数据!I87*整合数据!$D87</f>
        <v>145.64175</v>
      </c>
      <c r="I87">
        <f>整合数据!J87*整合数据!$D87</f>
        <v>0</v>
      </c>
      <c r="J87">
        <f>整合数据!K87*整合数据!$D87</f>
        <v>59.557500000000005</v>
      </c>
      <c r="K87">
        <f>整合数据!L87*整合数据!$D87</f>
        <v>0</v>
      </c>
      <c r="L87">
        <f>整合数据!M87*整合数据!$D87</f>
        <v>0</v>
      </c>
      <c r="M87">
        <f>整合数据!N87*整合数据!$D87</f>
        <v>144.22499999999999</v>
      </c>
      <c r="N87">
        <f>整合数据!O87*整合数据!$D87</f>
        <v>0.67499999999999993</v>
      </c>
      <c r="O87">
        <f>整合数据!P87*整合数据!$D87</f>
        <v>0.74175000000000002</v>
      </c>
      <c r="P87">
        <f>整合数据!Q87*整合数据!$D87</f>
        <v>70.5</v>
      </c>
      <c r="Q87">
        <f>整合数据!R87*整合数据!$D87</f>
        <v>2.2499999999999999E-2</v>
      </c>
      <c r="R87">
        <f>整合数据!S87*整合数据!$D87</f>
        <v>0.06</v>
      </c>
      <c r="S87">
        <f>整合数据!T87*整合数据!$D87</f>
        <v>0</v>
      </c>
      <c r="T87">
        <f>整合数据!U87*整合数据!$D87</f>
        <v>525</v>
      </c>
      <c r="U87">
        <f>整合数据!V87*整合数据!$D87</f>
        <v>990</v>
      </c>
      <c r="V87">
        <f>整合数据!W87*整合数据!$D87</f>
        <v>1125</v>
      </c>
      <c r="W87">
        <f>整合数据!X87*整合数据!$D87</f>
        <v>547.5</v>
      </c>
      <c r="X87">
        <f>整合数据!Y87*整合数据!$D87</f>
        <v>990</v>
      </c>
      <c r="Y87">
        <f>整合数据!Z87*整合数据!$D87</f>
        <v>592.5</v>
      </c>
      <c r="Z87">
        <f>整合数据!AA87*整合数据!$D87</f>
        <v>82.5</v>
      </c>
      <c r="AA87">
        <f>整合数据!AB87*整合数据!$D87</f>
        <v>622.5</v>
      </c>
      <c r="AB87">
        <f>整合数据!AC87*整合数据!$D87</f>
        <v>152.85749999999999</v>
      </c>
    </row>
    <row r="88" spans="1:28" x14ac:dyDescent="0.25">
      <c r="A88">
        <v>87</v>
      </c>
      <c r="B88" t="s">
        <v>97</v>
      </c>
      <c r="C88" t="s">
        <v>53</v>
      </c>
      <c r="D88">
        <f>整合数据!E88*整合数据!$D88</f>
        <v>3.5</v>
      </c>
      <c r="E88">
        <f>整合数据!F88*整合数据!$D88</f>
        <v>2.25</v>
      </c>
      <c r="F88">
        <f>整合数据!G88*整合数据!$D88</f>
        <v>7.4700000000000006</v>
      </c>
      <c r="G88">
        <f>整合数据!H88*整合数据!$D88</f>
        <v>8.94</v>
      </c>
      <c r="H88">
        <f>整合数据!I88*整合数据!$D88</f>
        <v>17.991499999999998</v>
      </c>
      <c r="I88">
        <f>整合数据!J88*整合数据!$D88</f>
        <v>3.6</v>
      </c>
      <c r="J88">
        <f>整合数据!K88*整合数据!$D88</f>
        <v>45.785000000000004</v>
      </c>
      <c r="K88">
        <f>整合数据!L88*整合数据!$D88</f>
        <v>5.5000000000000007E-2</v>
      </c>
      <c r="L88">
        <f>整合数据!M88*整合数据!$D88</f>
        <v>0</v>
      </c>
      <c r="M88">
        <f>整合数据!N88*整合数据!$D88</f>
        <v>16.8</v>
      </c>
      <c r="N88">
        <f>整合数据!O88*整合数据!$D88</f>
        <v>0.76500000000000001</v>
      </c>
      <c r="O88">
        <f>整合数据!P88*整合数据!$D88</f>
        <v>0.42649999999999999</v>
      </c>
      <c r="P88">
        <f>整合数据!Q88*整合数据!$D88</f>
        <v>32.1</v>
      </c>
      <c r="Q88">
        <f>整合数据!R88*整合数据!$D88</f>
        <v>1.2999999999999999E-2</v>
      </c>
      <c r="R88">
        <f>整合数据!S88*整合数据!$D88</f>
        <v>3.2500000000000001E-2</v>
      </c>
      <c r="S88">
        <f>整合数据!T88*整合数据!$D88</f>
        <v>3.6</v>
      </c>
      <c r="T88">
        <f>整合数据!U88*整合数据!$D88</f>
        <v>376.9</v>
      </c>
      <c r="U88">
        <f>整合数据!V88*整合数据!$D88</f>
        <v>662.05</v>
      </c>
      <c r="V88">
        <f>整合数据!W88*整合数据!$D88</f>
        <v>714</v>
      </c>
      <c r="W88">
        <f>整合数据!X88*整合数据!$D88</f>
        <v>299.90000000000003</v>
      </c>
      <c r="X88">
        <f>整合数据!Y88*整合数据!$D88</f>
        <v>638.19999999999993</v>
      </c>
      <c r="Y88">
        <f>整合数据!Z88*整合数据!$D88</f>
        <v>363.75</v>
      </c>
      <c r="Z88">
        <f>整合数据!AA88*整合数据!$D88</f>
        <v>105</v>
      </c>
      <c r="AA88">
        <f>整合数据!AB88*整合数据!$D88</f>
        <v>410.59999999999997</v>
      </c>
      <c r="AB88">
        <f>整合数据!AC88*整合数据!$D88</f>
        <v>112.10000000000001</v>
      </c>
    </row>
    <row r="89" spans="1:28" x14ac:dyDescent="0.25">
      <c r="A89">
        <v>88</v>
      </c>
      <c r="B89" t="s">
        <v>98</v>
      </c>
      <c r="C89" t="s">
        <v>31</v>
      </c>
      <c r="D89">
        <f>整合数据!E89*整合数据!$D89</f>
        <v>1</v>
      </c>
      <c r="E89">
        <f>整合数据!F89*整合数据!$D89</f>
        <v>6.8</v>
      </c>
      <c r="F89">
        <f>整合数据!G89*整合数据!$D89</f>
        <v>0.3</v>
      </c>
      <c r="G89">
        <f>整合数据!H89*整合数据!$D89</f>
        <v>0.5</v>
      </c>
      <c r="H89">
        <f>整合数据!I89*整合数据!$D89</f>
        <v>7.49</v>
      </c>
      <c r="I89">
        <f>整合数据!J89*整合数据!$D89</f>
        <v>5.7</v>
      </c>
      <c r="J89">
        <f>整合数据!K89*整合数据!$D89</f>
        <v>92.3</v>
      </c>
      <c r="K89">
        <f>整合数据!L89*整合数据!$D89</f>
        <v>0.2</v>
      </c>
      <c r="L89">
        <f>整合数据!M89*整合数据!$D89</f>
        <v>0</v>
      </c>
      <c r="M89">
        <f>整合数据!N89*整合数据!$D89</f>
        <v>7</v>
      </c>
      <c r="N89">
        <f>整合数据!O89*整合数据!$D89</f>
        <v>0.4</v>
      </c>
      <c r="O89">
        <f>整合数据!P89*整合数据!$D89</f>
        <v>0.09</v>
      </c>
      <c r="P89">
        <f>整合数据!Q89*整合数据!$D89</f>
        <v>14</v>
      </c>
      <c r="Q89">
        <f>整合数据!R89*整合数据!$D89</f>
        <v>0.02</v>
      </c>
      <c r="R89">
        <f>整合数据!S89*整合数据!$D89</f>
        <v>0.04</v>
      </c>
      <c r="S89">
        <f>整合数据!T89*整合数据!$D89</f>
        <v>5.7</v>
      </c>
      <c r="T89">
        <f>整合数据!U89*整合数据!$D89</f>
        <v>18</v>
      </c>
      <c r="U89">
        <f>整合数据!V89*整合数据!$D89</f>
        <v>18</v>
      </c>
      <c r="V89">
        <f>整合数据!W89*整合数据!$D89</f>
        <v>18</v>
      </c>
      <c r="W89">
        <f>整合数据!X89*整合数据!$D89</f>
        <v>11</v>
      </c>
      <c r="X89">
        <f>整合数据!Y89*整合数据!$D89</f>
        <v>24</v>
      </c>
      <c r="Y89">
        <f>整合数据!Z89*整合数据!$D89</f>
        <v>13</v>
      </c>
      <c r="Z89">
        <f>整合数据!AA89*整合数据!$D89</f>
        <v>4</v>
      </c>
      <c r="AA89">
        <f>整合数据!AB89*整合数据!$D89</f>
        <v>20</v>
      </c>
      <c r="AB89">
        <f>整合数据!AC89*整合数据!$D89</f>
        <v>32.299999999999997</v>
      </c>
    </row>
    <row r="90" spans="1:28" x14ac:dyDescent="0.25">
      <c r="A90">
        <v>89</v>
      </c>
      <c r="B90" t="s">
        <v>99</v>
      </c>
      <c r="C90" t="s">
        <v>31</v>
      </c>
      <c r="D90">
        <f>整合数据!E90*整合数据!$D90</f>
        <v>1</v>
      </c>
      <c r="E90">
        <f>整合数据!F90*整合数据!$D90</f>
        <v>22</v>
      </c>
      <c r="F90">
        <f>整合数据!G90*整合数据!$D90</f>
        <v>0.2</v>
      </c>
      <c r="G90">
        <f>整合数据!H90*整合数据!$D90</f>
        <v>1.4</v>
      </c>
      <c r="H90">
        <f>整合数据!I90*整合数据!$D90</f>
        <v>7.58</v>
      </c>
      <c r="I90">
        <f>整合数据!J90*整合数据!$D90</f>
        <v>8</v>
      </c>
      <c r="J90">
        <f>整合数据!K90*整合数据!$D90</f>
        <v>75.8</v>
      </c>
      <c r="K90">
        <f>整合数据!L90*整合数据!$D90</f>
        <v>1.2</v>
      </c>
      <c r="L90">
        <f>整合数据!M90*整合数据!$D90</f>
        <v>0</v>
      </c>
      <c r="M90">
        <f>整合数据!N90*整合数据!$D90</f>
        <v>7</v>
      </c>
      <c r="N90">
        <f>整合数据!O90*整合数据!$D90</f>
        <v>0.4</v>
      </c>
      <c r="O90">
        <f>整合数据!P90*整合数据!$D90</f>
        <v>0.18</v>
      </c>
      <c r="P90">
        <f>整合数据!Q90*整合数据!$D90</f>
        <v>5</v>
      </c>
      <c r="Q90">
        <f>整合数据!R90*整合数据!$D90</f>
        <v>0.02</v>
      </c>
      <c r="R90">
        <f>整合数据!S90*整合数据!$D90</f>
        <v>0.04</v>
      </c>
      <c r="S90">
        <f>整合数据!T90*整合数据!$D90</f>
        <v>8</v>
      </c>
      <c r="T90">
        <f>整合数据!U90*整合数据!$D90</f>
        <v>42</v>
      </c>
      <c r="U90">
        <f>整合数据!V90*整合数据!$D90</f>
        <v>86</v>
      </c>
      <c r="V90">
        <f>整合数据!W90*整合数据!$D90</f>
        <v>60</v>
      </c>
      <c r="W90">
        <f>整合数据!X90*整合数据!$D90</f>
        <v>37</v>
      </c>
      <c r="X90">
        <f>整合数据!Y90*整合数据!$D90</f>
        <v>72</v>
      </c>
      <c r="Y90">
        <f>整合数据!Z90*整合数据!$D90</f>
        <v>49</v>
      </c>
      <c r="Z90">
        <f>整合数据!AA90*整合数据!$D90</f>
        <v>6</v>
      </c>
      <c r="AA90">
        <f>整合数据!AB90*整合数据!$D90</f>
        <v>72</v>
      </c>
      <c r="AB90">
        <f>整合数据!AC90*整合数据!$D90</f>
        <v>97.800000000000011</v>
      </c>
    </row>
    <row r="91" spans="1:28" x14ac:dyDescent="0.25">
      <c r="A91">
        <v>90</v>
      </c>
      <c r="B91" t="s">
        <v>100</v>
      </c>
      <c r="C91" t="s">
        <v>31</v>
      </c>
      <c r="D91">
        <f>整合数据!E91*整合数据!$D91</f>
        <v>1</v>
      </c>
      <c r="E91">
        <f>整合数据!F91*整合数据!$D91</f>
        <v>4</v>
      </c>
      <c r="F91">
        <f>整合数据!G91*整合数据!$D91</f>
        <v>0</v>
      </c>
      <c r="G91">
        <f>整合数据!H91*整合数据!$D91</f>
        <v>0.4</v>
      </c>
      <c r="H91">
        <f>整合数据!I91*整合数据!$D91</f>
        <v>0</v>
      </c>
      <c r="I91">
        <f>整合数据!J91*整合数据!$D91</f>
        <v>15</v>
      </c>
      <c r="J91">
        <f>整合数据!K91*整合数据!$D91</f>
        <v>95</v>
      </c>
      <c r="K91">
        <f>整合数据!L91*整合数据!$D91</f>
        <v>3.2</v>
      </c>
      <c r="L91">
        <f>整合数据!M91*整合数据!$D91</f>
        <v>0</v>
      </c>
      <c r="M91">
        <f>整合数据!N91*整合数据!$D91</f>
        <v>0</v>
      </c>
      <c r="N91">
        <f>整合数据!O91*整合数据!$D91</f>
        <v>0</v>
      </c>
      <c r="O91">
        <f>整合数据!P91*整合数据!$D91</f>
        <v>0</v>
      </c>
      <c r="P91">
        <f>整合数据!Q91*整合数据!$D91</f>
        <v>15</v>
      </c>
      <c r="Q91">
        <f>整合数据!R91*整合数据!$D91</f>
        <v>0.02</v>
      </c>
      <c r="R91">
        <f>整合数据!S91*整合数据!$D91</f>
        <v>0.01</v>
      </c>
      <c r="S91">
        <f>整合数据!T91*整合数据!$D91</f>
        <v>15</v>
      </c>
      <c r="T91">
        <f>整合数据!U91*整合数据!$D91</f>
        <v>9</v>
      </c>
      <c r="U91">
        <f>整合数据!V91*整合数据!$D91</f>
        <v>10</v>
      </c>
      <c r="V91">
        <f>整合数据!W91*整合数据!$D91</f>
        <v>8</v>
      </c>
      <c r="W91">
        <f>整合数据!X91*整合数据!$D91</f>
        <v>5</v>
      </c>
      <c r="X91">
        <f>整合数据!Y91*整合数据!$D91</f>
        <v>24</v>
      </c>
      <c r="Y91">
        <f>整合数据!Z91*整合数据!$D91</f>
        <v>11</v>
      </c>
      <c r="Z91">
        <f>整合数据!AA91*整合数据!$D91</f>
        <v>9</v>
      </c>
      <c r="AA91">
        <f>整合数据!AB91*整合数据!$D91</f>
        <v>22</v>
      </c>
      <c r="AB91">
        <f>整合数据!AC91*整合数据!$D91</f>
        <v>24</v>
      </c>
    </row>
    <row r="92" spans="1:28" x14ac:dyDescent="0.25">
      <c r="A92">
        <v>91</v>
      </c>
      <c r="B92" t="s">
        <v>60</v>
      </c>
      <c r="C92" t="s">
        <v>31</v>
      </c>
      <c r="D92">
        <f>整合数据!E92*整合数据!$D92</f>
        <v>1</v>
      </c>
      <c r="E92">
        <f>整合数据!F92*整合数据!$D92</f>
        <v>13.7</v>
      </c>
      <c r="F92">
        <f>整合数据!G92*整合数据!$D92</f>
        <v>0.2</v>
      </c>
      <c r="G92">
        <f>整合数据!H92*整合数据!$D92</f>
        <v>0.4</v>
      </c>
      <c r="H92">
        <f>整合数据!I92*整合数据!$D92</f>
        <v>4.34</v>
      </c>
      <c r="I92">
        <f>整合数据!J92*整合数据!$D92</f>
        <v>3</v>
      </c>
      <c r="J92">
        <f>整合数据!K92*整合数据!$D92</f>
        <v>86.1</v>
      </c>
      <c r="K92">
        <f>整合数据!L92*整合数据!$D92</f>
        <v>1.7</v>
      </c>
      <c r="L92">
        <f>整合数据!M92*整合数据!$D92</f>
        <v>0</v>
      </c>
      <c r="M92">
        <f>整合数据!N92*整合数据!$D92</f>
        <v>4</v>
      </c>
      <c r="N92">
        <f>整合数据!O92*整合数据!$D92</f>
        <v>0.3</v>
      </c>
      <c r="O92">
        <f>整合数据!P92*整合数据!$D92</f>
        <v>0.04</v>
      </c>
      <c r="P92">
        <f>整合数据!Q92*整合数据!$D92</f>
        <v>4</v>
      </c>
      <c r="Q92">
        <f>整合数据!R92*整合数据!$D92</f>
        <v>0.02</v>
      </c>
      <c r="R92">
        <f>整合数据!S92*整合数据!$D92</f>
        <v>0.02</v>
      </c>
      <c r="S92">
        <f>整合数据!T92*整合数据!$D92</f>
        <v>3</v>
      </c>
      <c r="T92">
        <f>整合数据!U92*整合数据!$D92</f>
        <v>12</v>
      </c>
      <c r="U92">
        <f>整合数据!V92*整合数据!$D92</f>
        <v>15</v>
      </c>
      <c r="V92">
        <f>整合数据!W92*整合数据!$D92</f>
        <v>15</v>
      </c>
      <c r="W92">
        <f>整合数据!X92*整合数据!$D92</f>
        <v>17</v>
      </c>
      <c r="X92">
        <f>整合数据!Y92*整合数据!$D92</f>
        <v>32</v>
      </c>
      <c r="Y92">
        <f>整合数据!Z92*整合数据!$D92</f>
        <v>11</v>
      </c>
      <c r="Z92">
        <f>整合数据!AA92*整合数据!$D92</f>
        <v>11</v>
      </c>
      <c r="AA92">
        <f>整合数据!AB92*整合数据!$D92</f>
        <v>21</v>
      </c>
      <c r="AB92">
        <f>整合数据!AC92*整合数据!$D92</f>
        <v>61.599999999999994</v>
      </c>
    </row>
    <row r="93" spans="1:28" x14ac:dyDescent="0.25">
      <c r="A93">
        <v>92</v>
      </c>
      <c r="B93" t="s">
        <v>62</v>
      </c>
      <c r="C93" t="s">
        <v>31</v>
      </c>
      <c r="D93">
        <f>整合数据!E93*整合数据!$D93</f>
        <v>1</v>
      </c>
      <c r="E93">
        <f>整合数据!F93*整合数据!$D93</f>
        <v>10.3</v>
      </c>
      <c r="F93">
        <f>整合数据!G93*整合数据!$D93</f>
        <v>0.3</v>
      </c>
      <c r="G93">
        <f>整合数据!H93*整合数据!$D93</f>
        <v>0.4</v>
      </c>
      <c r="H93">
        <f>整合数据!I93*整合数据!$D93</f>
        <v>9.56</v>
      </c>
      <c r="I93">
        <f>整合数据!J93*整合数据!$D93</f>
        <v>4</v>
      </c>
      <c r="J93">
        <f>整合数据!K93*整合数据!$D93</f>
        <v>88.5</v>
      </c>
      <c r="K93">
        <f>整合数据!L93*整合数据!$D93</f>
        <v>1</v>
      </c>
      <c r="L93">
        <f>整合数据!M93*整合数据!$D93</f>
        <v>0</v>
      </c>
      <c r="M93">
        <f>整合数据!N93*整合数据!$D93</f>
        <v>9</v>
      </c>
      <c r="N93">
        <f>整合数据!O93*整合数据!$D93</f>
        <v>0.4</v>
      </c>
      <c r="O93">
        <f>整合数据!P93*整合数据!$D93</f>
        <v>0.16</v>
      </c>
      <c r="P93">
        <f>整合数据!Q93*整合数据!$D93</f>
        <v>3</v>
      </c>
      <c r="Q93">
        <f>整合数据!R93*整合数据!$D93</f>
        <v>0.03</v>
      </c>
      <c r="R93">
        <f>整合数据!S93*整合数据!$D93</f>
        <v>0.02</v>
      </c>
      <c r="S93">
        <f>整合数据!T93*整合数据!$D93</f>
        <v>4</v>
      </c>
      <c r="T93">
        <f>整合数据!U93*整合数据!$D93</f>
        <v>32</v>
      </c>
      <c r="U93">
        <f>整合数据!V93*整合数据!$D93</f>
        <v>47</v>
      </c>
      <c r="V93">
        <f>整合数据!W93*整合数据!$D93</f>
        <v>55</v>
      </c>
      <c r="W93">
        <f>整合数据!X93*整合数据!$D93</f>
        <v>24</v>
      </c>
      <c r="X93">
        <f>整合数据!Y93*整合数据!$D93</f>
        <v>76</v>
      </c>
      <c r="Y93">
        <f>整合数据!Z93*整合数据!$D93</f>
        <v>29</v>
      </c>
      <c r="Z93">
        <f>整合数据!AA93*整合数据!$D93</f>
        <v>10</v>
      </c>
      <c r="AA93">
        <f>整合数据!AB93*整合数据!$D93</f>
        <v>46</v>
      </c>
      <c r="AB93">
        <f>整合数据!AC93*整合数据!$D93</f>
        <v>47.5</v>
      </c>
    </row>
    <row r="94" spans="1:28" x14ac:dyDescent="0.25">
      <c r="A94">
        <v>93</v>
      </c>
      <c r="B94" t="s">
        <v>36</v>
      </c>
      <c r="C94" t="s">
        <v>31</v>
      </c>
      <c r="D94">
        <f>整合数据!E94*整合数据!$D94</f>
        <v>0.5</v>
      </c>
      <c r="E94">
        <f>整合数据!F94*整合数据!$D94</f>
        <v>19.3</v>
      </c>
      <c r="F94">
        <f>整合数据!G94*整合数据!$D94</f>
        <v>0.22500000000000001</v>
      </c>
      <c r="G94">
        <f>整合数据!H94*整合数据!$D94</f>
        <v>1.9750000000000001</v>
      </c>
      <c r="H94">
        <f>整合数据!I94*整合数据!$D94</f>
        <v>2.66</v>
      </c>
      <c r="I94">
        <f>整合数据!J94*整合数据!$D94</f>
        <v>0</v>
      </c>
      <c r="J94">
        <f>整合数据!K94*整合数据!$D94</f>
        <v>3.3250000000000002</v>
      </c>
      <c r="K94">
        <f>整合数据!L94*整合数据!$D94</f>
        <v>0.15</v>
      </c>
      <c r="L94">
        <f>整合数据!M94*整合数据!$D94</f>
        <v>0</v>
      </c>
      <c r="M94">
        <f>整合数据!N94*整合数据!$D94</f>
        <v>2</v>
      </c>
      <c r="N94">
        <f>整合数据!O94*整合数据!$D94</f>
        <v>0.27500000000000002</v>
      </c>
      <c r="O94">
        <f>整合数据!P94*整合数据!$D94</f>
        <v>0.38500000000000001</v>
      </c>
      <c r="P94">
        <f>整合数据!Q94*整合数据!$D94</f>
        <v>0</v>
      </c>
      <c r="Q94">
        <f>整合数据!R94*整合数据!$D94</f>
        <v>3.7499999999999999E-2</v>
      </c>
      <c r="R94">
        <f>整合数据!S94*整合数据!$D94</f>
        <v>0.01</v>
      </c>
      <c r="S94">
        <f>整合数据!T94*整合数据!$D94</f>
        <v>0</v>
      </c>
      <c r="T94">
        <f>整合数据!U94*整合数据!$D94</f>
        <v>79.75</v>
      </c>
      <c r="U94">
        <f>整合数据!V94*整合数据!$D94</f>
        <v>152.75</v>
      </c>
      <c r="V94">
        <f>整合数据!W94*整合数据!$D94</f>
        <v>65</v>
      </c>
      <c r="W94">
        <f>整合数据!X94*整合数据!$D94</f>
        <v>83</v>
      </c>
      <c r="X94">
        <f>整合数据!Y94*整合数据!$D94</f>
        <v>180.75</v>
      </c>
      <c r="Y94">
        <f>整合数据!Z94*整合数据!$D94</f>
        <v>65.5</v>
      </c>
      <c r="Z94">
        <f>整合数据!AA94*整合数据!$D94</f>
        <v>31</v>
      </c>
      <c r="AA94">
        <f>整合数据!AB94*整合数据!$D94</f>
        <v>106.5</v>
      </c>
      <c r="AB94">
        <f>整合数据!AC94*整合数据!$D94</f>
        <v>87.424999999999997</v>
      </c>
    </row>
    <row r="95" spans="1:28" x14ac:dyDescent="0.25">
      <c r="A95">
        <v>94</v>
      </c>
      <c r="B95" t="s">
        <v>37</v>
      </c>
      <c r="C95" t="s">
        <v>31</v>
      </c>
      <c r="D95">
        <f>整合数据!E95*整合数据!$D95</f>
        <v>1</v>
      </c>
      <c r="E95">
        <f>整合数据!F95*整合数据!$D95</f>
        <v>37.049999999999997</v>
      </c>
      <c r="F95">
        <f>整合数据!G95*整合数据!$D95</f>
        <v>0.85</v>
      </c>
      <c r="G95">
        <f>整合数据!H95*整合数据!$D95</f>
        <v>6.2</v>
      </c>
      <c r="H95">
        <f>整合数据!I95*整合数据!$D95</f>
        <v>15.045</v>
      </c>
      <c r="I95">
        <f>整合数据!J95*整合数据!$D95</f>
        <v>0</v>
      </c>
      <c r="J95">
        <f>整合数据!K95*整合数据!$D95</f>
        <v>5.6</v>
      </c>
      <c r="K95">
        <f>整合数据!L95*整合数据!$D95</f>
        <v>0.4</v>
      </c>
      <c r="L95">
        <f>整合数据!M95*整合数据!$D95</f>
        <v>0</v>
      </c>
      <c r="M95">
        <f>整合数据!N95*整合数据!$D95</f>
        <v>14</v>
      </c>
      <c r="N95">
        <f>整合数据!O95*整合数据!$D95</f>
        <v>0.7</v>
      </c>
      <c r="O95">
        <f>整合数据!P95*整合数据!$D95</f>
        <v>0.34499999999999997</v>
      </c>
      <c r="P95">
        <f>整合数据!Q95*整合数据!$D95</f>
        <v>0</v>
      </c>
      <c r="Q95">
        <f>整合数据!R95*整合数据!$D95</f>
        <v>0.1</v>
      </c>
      <c r="R95">
        <f>整合数据!S95*整合数据!$D95</f>
        <v>0.03</v>
      </c>
      <c r="S95">
        <f>整合数据!T95*整合数据!$D95</f>
        <v>0</v>
      </c>
      <c r="T95">
        <f>整合数据!U95*整合数据!$D95</f>
        <v>201</v>
      </c>
      <c r="U95">
        <f>整合数据!V95*整合数据!$D95</f>
        <v>418.5</v>
      </c>
      <c r="V95">
        <f>整合数据!W95*整合数据!$D95</f>
        <v>135.5</v>
      </c>
      <c r="W95">
        <f>整合数据!X95*整合数据!$D95</f>
        <v>230</v>
      </c>
      <c r="X95">
        <f>整合数据!Y95*整合数据!$D95</f>
        <v>473</v>
      </c>
      <c r="Y95">
        <f>整合数据!Z95*整合数据!$D95</f>
        <v>168.5</v>
      </c>
      <c r="Z95">
        <f>整合数据!AA95*整合数据!$D95</f>
        <v>61.5</v>
      </c>
      <c r="AA95">
        <f>整合数据!AB95*整合数据!$D95</f>
        <v>255</v>
      </c>
      <c r="AB95">
        <f>整合数据!AC95*整合数据!$D95</f>
        <v>181.45</v>
      </c>
    </row>
    <row r="96" spans="1:28" x14ac:dyDescent="0.25">
      <c r="A96">
        <v>95</v>
      </c>
      <c r="B96" t="s">
        <v>38</v>
      </c>
      <c r="C96" t="s">
        <v>31</v>
      </c>
      <c r="D96">
        <f>整合数据!E96*整合数据!$D96</f>
        <v>1</v>
      </c>
      <c r="E96">
        <f>整合数据!F96*整合数据!$D96</f>
        <v>37.049999999999997</v>
      </c>
      <c r="F96">
        <f>整合数据!G96*整合数据!$D96</f>
        <v>0.85</v>
      </c>
      <c r="G96">
        <f>整合数据!H96*整合数据!$D96</f>
        <v>6.2</v>
      </c>
      <c r="H96">
        <f>整合数据!I96*整合数据!$D96</f>
        <v>15.045</v>
      </c>
      <c r="I96">
        <f>整合数据!J96*整合数据!$D96</f>
        <v>0</v>
      </c>
      <c r="J96">
        <f>整合数据!K96*整合数据!$D96</f>
        <v>5.6</v>
      </c>
      <c r="K96">
        <f>整合数据!L96*整合数据!$D96</f>
        <v>0.4</v>
      </c>
      <c r="L96">
        <f>整合数据!M96*整合数据!$D96</f>
        <v>0</v>
      </c>
      <c r="M96">
        <f>整合数据!N96*整合数据!$D96</f>
        <v>14</v>
      </c>
      <c r="N96">
        <f>整合数据!O96*整合数据!$D96</f>
        <v>0.7</v>
      </c>
      <c r="O96">
        <f>整合数据!P96*整合数据!$D96</f>
        <v>0.34499999999999997</v>
      </c>
      <c r="P96">
        <f>整合数据!Q96*整合数据!$D96</f>
        <v>0</v>
      </c>
      <c r="Q96">
        <f>整合数据!R96*整合数据!$D96</f>
        <v>0.1</v>
      </c>
      <c r="R96">
        <f>整合数据!S96*整合数据!$D96</f>
        <v>0.03</v>
      </c>
      <c r="S96">
        <f>整合数据!T96*整合数据!$D96</f>
        <v>0</v>
      </c>
      <c r="T96">
        <f>整合数据!U96*整合数据!$D96</f>
        <v>201</v>
      </c>
      <c r="U96">
        <f>整合数据!V96*整合数据!$D96</f>
        <v>418.5</v>
      </c>
      <c r="V96">
        <f>整合数据!W96*整合数据!$D96</f>
        <v>135.5</v>
      </c>
      <c r="W96">
        <f>整合数据!X96*整合数据!$D96</f>
        <v>230</v>
      </c>
      <c r="X96">
        <f>整合数据!Y96*整合数据!$D96</f>
        <v>473</v>
      </c>
      <c r="Y96">
        <f>整合数据!Z96*整合数据!$D96</f>
        <v>168.5</v>
      </c>
      <c r="Z96">
        <f>整合数据!AA96*整合数据!$D96</f>
        <v>61.5</v>
      </c>
      <c r="AA96">
        <f>整合数据!AB96*整合数据!$D96</f>
        <v>255</v>
      </c>
      <c r="AB96">
        <f>整合数据!AC96*整合数据!$D96</f>
        <v>181.45</v>
      </c>
    </row>
    <row r="97" spans="1:28" x14ac:dyDescent="0.25">
      <c r="A97">
        <v>96</v>
      </c>
      <c r="B97" t="s">
        <v>33</v>
      </c>
      <c r="C97" t="s">
        <v>31</v>
      </c>
      <c r="D97">
        <f>整合数据!E97*整合数据!$D97</f>
        <v>1.5</v>
      </c>
      <c r="E97">
        <f>整合数据!F97*整合数据!$D97</f>
        <v>3.4200000000000004</v>
      </c>
      <c r="F97">
        <f>整合数据!G97*整合数据!$D97</f>
        <v>1.6</v>
      </c>
      <c r="G97">
        <f>整合数据!H97*整合数据!$D97</f>
        <v>3.5</v>
      </c>
      <c r="H97">
        <f>整合数据!I97*整合数据!$D97</f>
        <v>20.254000000000001</v>
      </c>
      <c r="I97">
        <f>整合数据!J97*整合数据!$D97</f>
        <v>0</v>
      </c>
      <c r="J97">
        <f>整合数据!K97*整合数据!$D97</f>
        <v>1.02</v>
      </c>
      <c r="K97">
        <f>整合数据!L97*整合数据!$D97</f>
        <v>1.55</v>
      </c>
      <c r="L97">
        <f>整合数据!M97*整合数据!$D97</f>
        <v>0</v>
      </c>
      <c r="M97">
        <f>整合数据!N97*整合数据!$D97</f>
        <v>19.100000000000001</v>
      </c>
      <c r="N97">
        <f>整合数据!O97*整合数据!$D97</f>
        <v>0.82</v>
      </c>
      <c r="O97">
        <f>整合数据!P97*整合数据!$D97</f>
        <v>0.33400000000000002</v>
      </c>
      <c r="P97">
        <f>整合数据!Q97*整合数据!$D97</f>
        <v>1.8</v>
      </c>
      <c r="Q97">
        <f>整合数据!R97*整合数据!$D97</f>
        <v>4.1000000000000002E-2</v>
      </c>
      <c r="R97">
        <f>整合数据!S97*整合数据!$D97</f>
        <v>2.0000000000000004E-2</v>
      </c>
      <c r="S97">
        <f>整合数据!T97*整合数据!$D97</f>
        <v>0</v>
      </c>
      <c r="T97">
        <f>整合数据!U97*整合数据!$D97</f>
        <v>125</v>
      </c>
      <c r="U97">
        <f>整合数据!V97*整合数据!$D97</f>
        <v>237</v>
      </c>
      <c r="V97">
        <f>整合数据!W97*整合数据!$D97</f>
        <v>199</v>
      </c>
      <c r="W97">
        <f>整合数据!X97*整合数据!$D97</f>
        <v>78</v>
      </c>
      <c r="X97">
        <f>整合数据!Y97*整合数据!$D97</f>
        <v>319</v>
      </c>
      <c r="Y97">
        <f>整合数据!Z97*整合数据!$D97</f>
        <v>119</v>
      </c>
      <c r="Z97">
        <f>整合数据!AA97*整合数据!$D97</f>
        <v>45.5</v>
      </c>
      <c r="AA97">
        <f>整合数据!AB97*整合数据!$D97</f>
        <v>172.60000000000002</v>
      </c>
      <c r="AB97">
        <f>整合数据!AC97*整合数据!$D97</f>
        <v>45.18</v>
      </c>
    </row>
    <row r="98" spans="1:28" x14ac:dyDescent="0.25">
      <c r="A98">
        <v>97</v>
      </c>
      <c r="B98" t="s">
        <v>35</v>
      </c>
      <c r="C98" t="s">
        <v>31</v>
      </c>
      <c r="D98">
        <f>整合数据!E98*整合数据!$D98</f>
        <v>0.5</v>
      </c>
      <c r="E98">
        <f>整合数据!F98*整合数据!$D98</f>
        <v>11.264999999999999</v>
      </c>
      <c r="F98">
        <f>整合数据!G98*整合数据!$D98</f>
        <v>0.46499999999999997</v>
      </c>
      <c r="G98">
        <f>整合数据!H98*整合数据!$D98</f>
        <v>1.3499999999999999</v>
      </c>
      <c r="H98">
        <f>整合数据!I98*整合数据!$D98</f>
        <v>7.1954999999999991</v>
      </c>
      <c r="I98">
        <f>整合数据!J98*整合数据!$D98</f>
        <v>0</v>
      </c>
      <c r="J98">
        <f>整合数据!K98*整合数据!$D98</f>
        <v>1.74</v>
      </c>
      <c r="K98">
        <f>整合数据!L98*整合数据!$D98</f>
        <v>0.24</v>
      </c>
      <c r="L98">
        <f>整合数据!M98*整合数据!$D98</f>
        <v>0</v>
      </c>
      <c r="M98">
        <f>整合数据!N98*整合数据!$D98</f>
        <v>6.1499999999999995</v>
      </c>
      <c r="N98">
        <f>整合数据!O98*整合数据!$D98</f>
        <v>0.7649999999999999</v>
      </c>
      <c r="O98">
        <f>整合数据!P98*整合数据!$D98</f>
        <v>0.28050000000000003</v>
      </c>
      <c r="P98">
        <f>整合数据!Q98*整合数据!$D98</f>
        <v>1.2</v>
      </c>
      <c r="Q98">
        <f>整合数据!R98*整合数据!$D98</f>
        <v>4.9500000000000002E-2</v>
      </c>
      <c r="R98">
        <f>整合数据!S98*整合数据!$D98</f>
        <v>1.4999999999999999E-2</v>
      </c>
      <c r="S98">
        <f>整合数据!T98*整合数据!$D98</f>
        <v>0</v>
      </c>
      <c r="T98">
        <f>整合数据!U98*整合数据!$D98</f>
        <v>58.8</v>
      </c>
      <c r="U98">
        <f>整合数据!V98*整合数据!$D98</f>
        <v>174.9</v>
      </c>
      <c r="V98">
        <f>整合数据!W98*整合数据!$D98</f>
        <v>26.4</v>
      </c>
      <c r="W98">
        <f>整合数据!X98*整合数据!$D98</f>
        <v>76.8</v>
      </c>
      <c r="X98">
        <f>整合数据!Y98*整合数据!$D98</f>
        <v>112.95</v>
      </c>
      <c r="Y98">
        <f>整合数据!Z98*整合数据!$D98</f>
        <v>49.05</v>
      </c>
      <c r="Z98">
        <f>整合数据!AA98*整合数据!$D98</f>
        <v>26.7</v>
      </c>
      <c r="AA98">
        <f>整合数据!AB98*整合数据!$D98</f>
        <v>72.45</v>
      </c>
      <c r="AB98">
        <f>整合数据!AC98*整合数据!$D98</f>
        <v>55.124999999999993</v>
      </c>
    </row>
    <row r="99" spans="1:28" x14ac:dyDescent="0.25">
      <c r="A99">
        <v>98</v>
      </c>
      <c r="B99" t="s">
        <v>44</v>
      </c>
      <c r="C99" t="s">
        <v>31</v>
      </c>
      <c r="D99">
        <f>整合数据!E99*整合数据!$D99</f>
        <v>6</v>
      </c>
      <c r="E99">
        <f>整合数据!F99*整合数据!$D99</f>
        <v>29.64</v>
      </c>
      <c r="F99">
        <f>整合数据!G99*整合数据!$D99</f>
        <v>12.620000000000001</v>
      </c>
      <c r="G99">
        <f>整合数据!H99*整合数据!$D99</f>
        <v>10.135000000000002</v>
      </c>
      <c r="H99">
        <f>整合数据!I99*整合数据!$D99</f>
        <v>14.97</v>
      </c>
      <c r="I99">
        <f>整合数据!J99*整合数据!$D99</f>
        <v>0</v>
      </c>
      <c r="J99">
        <f>整合数据!K99*整合数据!$D99</f>
        <v>22.290000000000003</v>
      </c>
      <c r="K99">
        <f>整合数据!L99*整合数据!$D99</f>
        <v>0.32000000000000006</v>
      </c>
      <c r="L99">
        <f>整合数据!M99*整合数据!$D99</f>
        <v>0</v>
      </c>
      <c r="M99">
        <f>整合数据!N99*整合数据!$D99</f>
        <v>13.000000000000002</v>
      </c>
      <c r="N99">
        <f>整合数据!O99*整合数据!$D99</f>
        <v>1.0349999999999999</v>
      </c>
      <c r="O99">
        <f>整合数据!P99*整合数据!$D99</f>
        <v>0.93500000000000005</v>
      </c>
      <c r="P99">
        <f>整合数据!Q99*整合数据!$D99</f>
        <v>11</v>
      </c>
      <c r="Q99">
        <f>整合数据!R99*整合数据!$D99</f>
        <v>0.20250000000000001</v>
      </c>
      <c r="R99">
        <f>整合数据!S99*整合数据!$D99</f>
        <v>6.6500000000000004E-2</v>
      </c>
      <c r="S99">
        <f>整合数据!T99*整合数据!$D99</f>
        <v>0</v>
      </c>
      <c r="T99">
        <f>整合数据!U99*整合数据!$D99</f>
        <v>391.3</v>
      </c>
      <c r="U99">
        <f>整合数据!V99*整合数据!$D99</f>
        <v>758.3</v>
      </c>
      <c r="V99">
        <f>整合数据!W99*整合数据!$D99</f>
        <v>488.65</v>
      </c>
      <c r="W99">
        <f>整合数据!X99*整合数据!$D99</f>
        <v>352.5</v>
      </c>
      <c r="X99">
        <f>整合数据!Y99*整合数据!$D99</f>
        <v>778.40000000000009</v>
      </c>
      <c r="Y99">
        <f>整合数据!Z99*整合数据!$D99</f>
        <v>366.3</v>
      </c>
      <c r="Z99">
        <f>整合数据!AA99*整合数据!$D99</f>
        <v>115.95</v>
      </c>
      <c r="AA99">
        <f>整合数据!AB99*整合数据!$D99</f>
        <v>466.5</v>
      </c>
      <c r="AB99">
        <f>整合数据!AC99*整合数据!$D99</f>
        <v>273.32</v>
      </c>
    </row>
    <row r="100" spans="1:28" x14ac:dyDescent="0.25">
      <c r="A100">
        <v>99</v>
      </c>
      <c r="B100" t="s">
        <v>25</v>
      </c>
      <c r="C100" t="s">
        <v>31</v>
      </c>
      <c r="D100">
        <f>整合数据!E100*整合数据!$D100</f>
        <v>6</v>
      </c>
      <c r="E100">
        <f>整合数据!F100*整合数据!$D100</f>
        <v>37.29</v>
      </c>
      <c r="F100">
        <f>整合数据!G100*整合数据!$D100</f>
        <v>6.6050000000000004</v>
      </c>
      <c r="G100">
        <f>整合数据!H100*整合数据!$D100</f>
        <v>16.040000000000003</v>
      </c>
      <c r="H100">
        <f>整合数据!I100*整合数据!$D100</f>
        <v>16.753499999999999</v>
      </c>
      <c r="I100">
        <f>整合数据!J100*整合数据!$D100</f>
        <v>0</v>
      </c>
      <c r="J100">
        <f>整合数据!K100*整合数据!$D100</f>
        <v>34.285000000000004</v>
      </c>
      <c r="K100">
        <f>整合数据!L100*整合数据!$D100</f>
        <v>0.4</v>
      </c>
      <c r="L100">
        <f>整合数据!M100*整合数据!$D100</f>
        <v>0</v>
      </c>
      <c r="M100">
        <f>整合数据!N100*整合数据!$D100</f>
        <v>15.05</v>
      </c>
      <c r="N100">
        <f>整合数据!O100*整合数据!$D100</f>
        <v>1.2000000000000002</v>
      </c>
      <c r="O100">
        <f>整合数据!P100*整合数据!$D100</f>
        <v>0.50349999999999995</v>
      </c>
      <c r="P100">
        <f>整合数据!Q100*整合数据!$D100</f>
        <v>1.2000000000000002</v>
      </c>
      <c r="Q100">
        <f>整合数据!R100*整合数据!$D100</f>
        <v>0.128</v>
      </c>
      <c r="R100">
        <f>整合数据!S100*整合数据!$D100</f>
        <v>5.3999999999999999E-2</v>
      </c>
      <c r="S100">
        <f>整合数据!T100*整合数据!$D100</f>
        <v>0</v>
      </c>
      <c r="T100">
        <f>整合数据!U100*整合数据!$D100</f>
        <v>573</v>
      </c>
      <c r="U100">
        <f>整合数据!V100*整合数据!$D100</f>
        <v>1178.5</v>
      </c>
      <c r="V100">
        <f>整合数据!W100*整合数据!$D100</f>
        <v>943.5</v>
      </c>
      <c r="W100">
        <f>整合数据!X100*整合数据!$D100</f>
        <v>622</v>
      </c>
      <c r="X100">
        <f>整合数据!Y100*整合数据!$D100</f>
        <v>1121</v>
      </c>
      <c r="Y100">
        <f>整合数据!Z100*整合数据!$D100</f>
        <v>600.5</v>
      </c>
      <c r="Z100">
        <f>整合数据!AA100*整合数据!$D100</f>
        <v>181.5</v>
      </c>
      <c r="AA100">
        <f>整合数据!AB100*整合数据!$D100</f>
        <v>703</v>
      </c>
      <c r="AB100">
        <f>整合数据!AC100*整合数据!$D100</f>
        <v>273.565</v>
      </c>
    </row>
    <row r="101" spans="1:28" x14ac:dyDescent="0.25">
      <c r="A101">
        <v>100</v>
      </c>
      <c r="B101" t="s">
        <v>64</v>
      </c>
      <c r="C101" t="s">
        <v>31</v>
      </c>
      <c r="D101">
        <f>整合数据!E101*整合数据!$D101</f>
        <v>8</v>
      </c>
      <c r="E101">
        <f>整合数据!F101*整合数据!$D101</f>
        <v>73.380000000000024</v>
      </c>
      <c r="F101">
        <f>整合数据!G101*整合数据!$D101</f>
        <v>17.29</v>
      </c>
      <c r="G101">
        <f>整合数据!H101*整合数据!$D101</f>
        <v>18.950000000000003</v>
      </c>
      <c r="H101">
        <f>整合数据!I101*整合数据!$D101</f>
        <v>166.05800000000002</v>
      </c>
      <c r="I101">
        <f>整合数据!J101*整合数据!$D101</f>
        <v>13.9</v>
      </c>
      <c r="J101">
        <f>整合数据!K101*整合数据!$D101</f>
        <v>108.05000000000003</v>
      </c>
      <c r="K101">
        <f>整合数据!L101*整合数据!$D101</f>
        <v>0.52</v>
      </c>
      <c r="L101">
        <f>整合数据!M101*整合数据!$D101</f>
        <v>0</v>
      </c>
      <c r="M101">
        <f>整合数据!N101*整合数据!$D101</f>
        <v>154.5</v>
      </c>
      <c r="N101">
        <f>整合数据!O101*整合数据!$D101</f>
        <v>8.74</v>
      </c>
      <c r="O101">
        <f>整合数据!P101*整合数据!$D101</f>
        <v>2.8179999999999996</v>
      </c>
      <c r="P101">
        <f>整合数据!Q101*整合数据!$D101</f>
        <v>197.5</v>
      </c>
      <c r="Q101">
        <f>整合数据!R101*整合数据!$D101</f>
        <v>0.32700000000000001</v>
      </c>
      <c r="R101">
        <f>整合数据!S101*整合数据!$D101</f>
        <v>0.24000000000000002</v>
      </c>
      <c r="S101">
        <f>整合数据!T101*整合数据!$D101</f>
        <v>13.9</v>
      </c>
      <c r="T101">
        <f>整合数据!U101*整合数据!$D101</f>
        <v>732.7</v>
      </c>
      <c r="U101">
        <f>整合数据!V101*整合数据!$D101</f>
        <v>1259.5</v>
      </c>
      <c r="V101">
        <f>整合数据!W101*整合数据!$D101</f>
        <v>1020.4</v>
      </c>
      <c r="W101">
        <f>整合数据!X101*整合数据!$D101</f>
        <v>960.2</v>
      </c>
      <c r="X101">
        <f>整合数据!Y101*整合数据!$D101</f>
        <v>1435.2</v>
      </c>
      <c r="Y101">
        <f>整合数据!Z101*整合数据!$D101</f>
        <v>725.2</v>
      </c>
      <c r="Z101">
        <f>整合数据!AA101*整合数据!$D101</f>
        <v>217.49999999999997</v>
      </c>
      <c r="AA101">
        <f>整合数据!AB101*整合数据!$D101</f>
        <v>835.2</v>
      </c>
      <c r="AB101">
        <f>整合数据!AC101*整合数据!$D101</f>
        <v>525.97</v>
      </c>
    </row>
    <row r="102" spans="1:28" x14ac:dyDescent="0.25">
      <c r="A102">
        <v>101</v>
      </c>
      <c r="B102" t="s">
        <v>46</v>
      </c>
      <c r="C102" t="s">
        <v>31</v>
      </c>
      <c r="D102">
        <f>整合数据!E102*整合数据!$D102</f>
        <v>2</v>
      </c>
      <c r="E102">
        <f>整合数据!F102*整合数据!$D102</f>
        <v>19.574999999999999</v>
      </c>
      <c r="F102">
        <f>整合数据!G102*整合数据!$D102</f>
        <v>7.2350000000000012</v>
      </c>
      <c r="G102">
        <f>整合数据!H102*整合数据!$D102</f>
        <v>6.43</v>
      </c>
      <c r="H102">
        <f>整合数据!I102*整合数据!$D102</f>
        <v>26.876000000000001</v>
      </c>
      <c r="I102">
        <f>整合数据!J102*整合数据!$D102</f>
        <v>11.25</v>
      </c>
      <c r="J102">
        <f>整合数据!K102*整合数据!$D102</f>
        <v>41.355000000000004</v>
      </c>
      <c r="K102">
        <f>整合数据!L102*整合数据!$D102</f>
        <v>0.47000000000000003</v>
      </c>
      <c r="L102">
        <f>整合数据!M102*整合数据!$D102</f>
        <v>0</v>
      </c>
      <c r="M102">
        <f>整合数据!N102*整合数据!$D102</f>
        <v>25.349999999999994</v>
      </c>
      <c r="N102">
        <f>整合数据!O102*整合数据!$D102</f>
        <v>0.82499999999999996</v>
      </c>
      <c r="O102">
        <f>整合数据!P102*整合数据!$D102</f>
        <v>0.70099999999999996</v>
      </c>
      <c r="P102">
        <f>整合数据!Q102*整合数据!$D102</f>
        <v>2.5499999999999998</v>
      </c>
      <c r="Q102">
        <f>整合数据!R102*整合数据!$D102</f>
        <v>0.13850000000000001</v>
      </c>
      <c r="R102">
        <f>整合数据!S102*整合数据!$D102</f>
        <v>5.2500000000000005E-2</v>
      </c>
      <c r="S102">
        <f>整合数据!T102*整合数据!$D102</f>
        <v>11.25</v>
      </c>
      <c r="T102">
        <f>整合数据!U102*整合数据!$D102</f>
        <v>206.10000000000002</v>
      </c>
      <c r="U102">
        <f>整合数据!V102*整合数据!$D102</f>
        <v>408.9</v>
      </c>
      <c r="V102">
        <f>整合数据!W102*整合数据!$D102</f>
        <v>281.34999999999997</v>
      </c>
      <c r="W102">
        <f>整合数据!X102*整合数据!$D102</f>
        <v>207.54999999999998</v>
      </c>
      <c r="X102">
        <f>整合数据!Y102*整合数据!$D102</f>
        <v>438.54999999999995</v>
      </c>
      <c r="Y102">
        <f>整合数据!Z102*整合数据!$D102</f>
        <v>202.15</v>
      </c>
      <c r="Z102">
        <f>整合数据!AA102*整合数据!$D102</f>
        <v>52.8</v>
      </c>
      <c r="AA102">
        <f>整合数据!AB102*整合数据!$D102</f>
        <v>251.54999999999998</v>
      </c>
      <c r="AB102">
        <f>整合数据!AC102*整合数据!$D102</f>
        <v>170.07499999999999</v>
      </c>
    </row>
    <row r="103" spans="1:28" x14ac:dyDescent="0.25">
      <c r="A103">
        <v>102</v>
      </c>
      <c r="B103" t="s">
        <v>26</v>
      </c>
      <c r="C103" t="s">
        <v>31</v>
      </c>
      <c r="D103">
        <f>整合数据!E103*整合数据!$D103</f>
        <v>3</v>
      </c>
      <c r="E103">
        <f>整合数据!F103*整合数据!$D103</f>
        <v>22.125</v>
      </c>
      <c r="F103">
        <f>整合数据!G103*整合数据!$D103</f>
        <v>9.2200000000000006</v>
      </c>
      <c r="G103">
        <f>整合数据!H103*整合数据!$D103</f>
        <v>8.5200000000000014</v>
      </c>
      <c r="H103">
        <f>整合数据!I103*整合数据!$D103</f>
        <v>23.169</v>
      </c>
      <c r="I103">
        <f>整合数据!J103*整合数据!$D103</f>
        <v>0</v>
      </c>
      <c r="J103">
        <f>整合数据!K103*整合数据!$D103</f>
        <v>29.324999999999999</v>
      </c>
      <c r="K103">
        <f>整合数据!L103*整合数据!$D103</f>
        <v>0.2</v>
      </c>
      <c r="L103">
        <f>整合数据!M103*整合数据!$D103</f>
        <v>0</v>
      </c>
      <c r="M103">
        <f>整合数据!N103*整合数据!$D103</f>
        <v>20.650000000000002</v>
      </c>
      <c r="N103">
        <f>整合数据!O103*整合数据!$D103</f>
        <v>1.4700000000000002</v>
      </c>
      <c r="O103">
        <f>整合数据!P103*整合数据!$D103</f>
        <v>1.0490000000000002</v>
      </c>
      <c r="P103">
        <f>整合数据!Q103*整合数据!$D103</f>
        <v>52</v>
      </c>
      <c r="Q103">
        <f>整合数据!R103*整合数据!$D103</f>
        <v>0.12000000000000001</v>
      </c>
      <c r="R103">
        <f>整合数据!S103*整合数据!$D103</f>
        <v>0.14100000000000001</v>
      </c>
      <c r="S103">
        <f>整合数据!T103*整合数据!$D103</f>
        <v>0</v>
      </c>
      <c r="T103">
        <f>整合数据!U103*整合数据!$D103</f>
        <v>359.1</v>
      </c>
      <c r="U103">
        <f>整合数据!V103*整合数据!$D103</f>
        <v>637.85</v>
      </c>
      <c r="V103">
        <f>整合数据!W103*整合数据!$D103</f>
        <v>457.15000000000003</v>
      </c>
      <c r="W103">
        <f>整合数据!X103*整合数据!$D103</f>
        <v>373.6</v>
      </c>
      <c r="X103">
        <f>整合数据!Y103*整合数据!$D103</f>
        <v>692.1</v>
      </c>
      <c r="Y103">
        <f>整合数据!Z103*整合数据!$D103</f>
        <v>322.05</v>
      </c>
      <c r="Z103">
        <f>整合数据!AA103*整合数据!$D103</f>
        <v>110.55000000000001</v>
      </c>
      <c r="AA103">
        <f>整合数据!AB103*整合数据!$D103</f>
        <v>392.29999999999995</v>
      </c>
      <c r="AB103">
        <f>整合数据!AC103*整合数据!$D103</f>
        <v>205.96</v>
      </c>
    </row>
    <row r="104" spans="1:28" x14ac:dyDescent="0.25">
      <c r="A104">
        <v>103</v>
      </c>
      <c r="B104" t="s">
        <v>48</v>
      </c>
      <c r="C104" t="s">
        <v>31</v>
      </c>
      <c r="D104">
        <f>整合数据!E104*整合数据!$D104</f>
        <v>2.5</v>
      </c>
      <c r="E104">
        <f>整合数据!F104*整合数据!$D104</f>
        <v>33.099999999999994</v>
      </c>
      <c r="F104">
        <f>整合数据!G104*整合数据!$D104</f>
        <v>7.2550000000000008</v>
      </c>
      <c r="G104">
        <f>整合数据!H104*整合数据!$D104</f>
        <v>7.7</v>
      </c>
      <c r="H104">
        <f>整合数据!I104*整合数据!$D104</f>
        <v>26.220500000000001</v>
      </c>
      <c r="I104">
        <f>整合数据!J104*整合数据!$D104</f>
        <v>14</v>
      </c>
      <c r="J104">
        <f>整合数据!K104*整合数据!$D104</f>
        <v>95.885000000000005</v>
      </c>
      <c r="K104">
        <f>整合数据!L104*整合数据!$D104</f>
        <v>1.2600000000000002</v>
      </c>
      <c r="L104">
        <f>整合数据!M104*整合数据!$D104</f>
        <v>0</v>
      </c>
      <c r="M104">
        <f>整合数据!N104*整合数据!$D104</f>
        <v>24.450000000000003</v>
      </c>
      <c r="N104">
        <f>整合数据!O104*整合数据!$D104</f>
        <v>1.1000000000000001</v>
      </c>
      <c r="O104">
        <f>整合数据!P104*整合数据!$D104</f>
        <v>0.67049999999999998</v>
      </c>
      <c r="P104">
        <f>整合数据!Q104*整合数据!$D104</f>
        <v>52</v>
      </c>
      <c r="Q104">
        <f>整合数据!R104*整合数据!$D104</f>
        <v>0.158</v>
      </c>
      <c r="R104">
        <f>整合数据!S104*整合数据!$D104</f>
        <v>7.2000000000000008E-2</v>
      </c>
      <c r="S104">
        <f>整合数据!T104*整合数据!$D104</f>
        <v>14</v>
      </c>
      <c r="T104">
        <f>整合数据!U104*整合数据!$D104</f>
        <v>210.20000000000002</v>
      </c>
      <c r="U104">
        <f>整合数据!V104*整合数据!$D104</f>
        <v>376.8</v>
      </c>
      <c r="V104">
        <f>整合数据!W104*整合数据!$D104</f>
        <v>223.40000000000003</v>
      </c>
      <c r="W104">
        <f>整合数据!X104*整合数据!$D104</f>
        <v>257.20000000000005</v>
      </c>
      <c r="X104">
        <f>整合数据!Y104*整合数据!$D104</f>
        <v>418.40000000000003</v>
      </c>
      <c r="Y104">
        <f>整合数据!Z104*整合数据!$D104</f>
        <v>185</v>
      </c>
      <c r="Z104">
        <f>整合数据!AA104*整合数据!$D104</f>
        <v>91</v>
      </c>
      <c r="AA104">
        <f>整合数据!AB104*整合数据!$D104</f>
        <v>316.2</v>
      </c>
      <c r="AB104">
        <f>整合数据!AC104*整合数据!$D104</f>
        <v>231.01499999999999</v>
      </c>
    </row>
    <row r="105" spans="1:28" x14ac:dyDescent="0.25">
      <c r="A105">
        <v>104</v>
      </c>
      <c r="B105" t="s">
        <v>50</v>
      </c>
      <c r="C105" t="s">
        <v>31</v>
      </c>
      <c r="D105">
        <f>整合数据!E105*整合数据!$D105</f>
        <v>8</v>
      </c>
      <c r="E105">
        <f>整合数据!F105*整合数据!$D105</f>
        <v>38.33</v>
      </c>
      <c r="F105">
        <f>整合数据!G105*整合数据!$D105</f>
        <v>13.260000000000002</v>
      </c>
      <c r="G105">
        <f>整合数据!H105*整合数据!$D105</f>
        <v>10.16</v>
      </c>
      <c r="H105">
        <f>整合数据!I105*整合数据!$D105</f>
        <v>24.217999999999996</v>
      </c>
      <c r="I105">
        <f>整合数据!J105*整合数据!$D105</f>
        <v>0.8</v>
      </c>
      <c r="J105">
        <f>整合数据!K105*整合数据!$D105</f>
        <v>57.410000000000004</v>
      </c>
      <c r="K105">
        <f>整合数据!L105*整合数据!$D105</f>
        <v>0.8</v>
      </c>
      <c r="L105">
        <f>整合数据!M105*整合数据!$D105</f>
        <v>0</v>
      </c>
      <c r="M105">
        <f>整合数据!N105*整合数据!$D105</f>
        <v>22.1</v>
      </c>
      <c r="N105">
        <f>整合数据!O105*整合数据!$D105</f>
        <v>1.1599999999999999</v>
      </c>
      <c r="O105">
        <f>整合数据!P105*整合数据!$D105</f>
        <v>0.95800000000000007</v>
      </c>
      <c r="P105">
        <f>整合数据!Q105*整合数据!$D105</f>
        <v>1.4000000000000001</v>
      </c>
      <c r="Q105">
        <f>整合数据!R105*整合数据!$D105</f>
        <v>0.20200000000000001</v>
      </c>
      <c r="R105">
        <f>整合数据!S105*整合数据!$D105</f>
        <v>7.2000000000000008E-2</v>
      </c>
      <c r="S105">
        <f>整合数据!T105*整合数据!$D105</f>
        <v>0.8</v>
      </c>
      <c r="T105">
        <f>整合数据!U105*整合数据!$D105</f>
        <v>339.4</v>
      </c>
      <c r="U105">
        <f>整合数据!V105*整合数据!$D105</f>
        <v>681.90000000000009</v>
      </c>
      <c r="V105">
        <f>整合数据!W105*整合数据!$D105</f>
        <v>416.70000000000005</v>
      </c>
      <c r="W105">
        <f>整合数据!X105*整合数据!$D105</f>
        <v>346.6</v>
      </c>
      <c r="X105">
        <f>整合数据!Y105*整合数据!$D105</f>
        <v>736.8</v>
      </c>
      <c r="Y105">
        <f>整合数据!Z105*整合数据!$D105</f>
        <v>321.7</v>
      </c>
      <c r="Z105">
        <f>整合数据!AA105*整合数据!$D105</f>
        <v>100.9</v>
      </c>
      <c r="AA105">
        <f>整合数据!AB105*整合数据!$D105</f>
        <v>441.6</v>
      </c>
      <c r="AB105">
        <f>整合数据!AC105*整合数据!$D105</f>
        <v>314.90000000000003</v>
      </c>
    </row>
    <row r="106" spans="1:28" x14ac:dyDescent="0.25">
      <c r="A106">
        <v>105</v>
      </c>
      <c r="B106" t="s">
        <v>65</v>
      </c>
      <c r="C106" t="s">
        <v>31</v>
      </c>
      <c r="D106">
        <f>整合数据!E106*整合数据!$D106</f>
        <v>10</v>
      </c>
      <c r="E106">
        <f>整合数据!F106*整合数据!$D106</f>
        <v>40.67</v>
      </c>
      <c r="F106">
        <f>整合数据!G106*整合数据!$D106</f>
        <v>12.660000000000002</v>
      </c>
      <c r="G106">
        <f>整合数据!H106*整合数据!$D106</f>
        <v>10.6</v>
      </c>
      <c r="H106">
        <f>整合数据!I106*整合数据!$D106</f>
        <v>32.246000000000002</v>
      </c>
      <c r="I106">
        <f>整合数据!J106*整合数据!$D106</f>
        <v>5.2</v>
      </c>
      <c r="J106">
        <f>整合数据!K106*整合数据!$D106</f>
        <v>55.25</v>
      </c>
      <c r="K106">
        <f>整合数据!L106*整合数据!$D106</f>
        <v>0.84000000000000008</v>
      </c>
      <c r="L106">
        <f>整合数据!M106*整合数据!$D106</f>
        <v>0</v>
      </c>
      <c r="M106">
        <f>整合数据!N106*整合数据!$D106</f>
        <v>29.1</v>
      </c>
      <c r="N106">
        <f>整合数据!O106*整合数据!$D106</f>
        <v>1.66</v>
      </c>
      <c r="O106">
        <f>整合数据!P106*整合数据!$D106</f>
        <v>1.4860000000000002</v>
      </c>
      <c r="P106">
        <f>整合数据!Q106*整合数据!$D106</f>
        <v>138.19999999999999</v>
      </c>
      <c r="Q106">
        <f>整合数据!R106*整合数据!$D106</f>
        <v>0.12400000000000001</v>
      </c>
      <c r="R106">
        <f>整合数据!S106*整合数据!$D106</f>
        <v>6.4000000000000001E-2</v>
      </c>
      <c r="S106">
        <f>整合数据!T106*整合数据!$D106</f>
        <v>5.2</v>
      </c>
      <c r="T106">
        <f>整合数据!U106*整合数据!$D106</f>
        <v>412.2</v>
      </c>
      <c r="U106">
        <f>整合数据!V106*整合数据!$D106</f>
        <v>751.1</v>
      </c>
      <c r="V106">
        <f>整合数据!W106*整合数据!$D106</f>
        <v>498.70000000000005</v>
      </c>
      <c r="W106">
        <f>整合数据!X106*整合数据!$D106</f>
        <v>349.2</v>
      </c>
      <c r="X106">
        <f>整合数据!Y106*整合数据!$D106</f>
        <v>784.2</v>
      </c>
      <c r="Y106">
        <f>整合数据!Z106*整合数据!$D106</f>
        <v>360.70000000000005</v>
      </c>
      <c r="Z106">
        <f>整合数据!AA106*整合数据!$D106</f>
        <v>90.5</v>
      </c>
      <c r="AA106">
        <f>整合数据!AB106*整合数据!$D106</f>
        <v>463.80000000000007</v>
      </c>
      <c r="AB106">
        <f>整合数据!AC106*整合数据!$D106</f>
        <v>320.7</v>
      </c>
    </row>
    <row r="107" spans="1:28" x14ac:dyDescent="0.25">
      <c r="A107">
        <v>106</v>
      </c>
      <c r="B107" t="s">
        <v>51</v>
      </c>
      <c r="C107" t="s">
        <v>31</v>
      </c>
      <c r="D107">
        <f>整合数据!E107*整合数据!$D107</f>
        <v>2</v>
      </c>
      <c r="E107">
        <f>整合数据!F107*整合数据!$D107</f>
        <v>17.100000000000001</v>
      </c>
      <c r="F107">
        <f>整合数据!G107*整合数据!$D107</f>
        <v>12.21</v>
      </c>
      <c r="G107">
        <f>整合数据!H107*整合数据!$D107</f>
        <v>6.0600000000000005</v>
      </c>
      <c r="H107">
        <f>整合数据!I107*整合数据!$D107</f>
        <v>37.305</v>
      </c>
      <c r="I107">
        <f>整合数据!J107*整合数据!$D107</f>
        <v>0.8</v>
      </c>
      <c r="J107">
        <f>整合数据!K107*整合数据!$D107</f>
        <v>54.09</v>
      </c>
      <c r="K107">
        <f>整合数据!L107*整合数据!$D107</f>
        <v>0.16000000000000003</v>
      </c>
      <c r="L107">
        <f>整合数据!M107*整合数据!$D107</f>
        <v>0</v>
      </c>
      <c r="M107">
        <f>整合数据!N107*整合数据!$D107</f>
        <v>35.700000000000003</v>
      </c>
      <c r="N107">
        <f>整合数据!O107*整合数据!$D107</f>
        <v>1.08</v>
      </c>
      <c r="O107">
        <f>整合数据!P107*整合数据!$D107</f>
        <v>0.52500000000000002</v>
      </c>
      <c r="P107">
        <f>整合数据!Q107*整合数据!$D107</f>
        <v>104.2</v>
      </c>
      <c r="Q107">
        <f>整合数据!R107*整合数据!$D107</f>
        <v>7.400000000000001E-2</v>
      </c>
      <c r="R107">
        <f>整合数据!S107*整合数据!$D107</f>
        <v>7.2000000000000008E-2</v>
      </c>
      <c r="S107">
        <f>整合数据!T107*整合数据!$D107</f>
        <v>0.8</v>
      </c>
      <c r="T107">
        <f>整合数据!U107*整合数据!$D107</f>
        <v>245.40000000000003</v>
      </c>
      <c r="U107">
        <f>整合数据!V107*整合数据!$D107</f>
        <v>440</v>
      </c>
      <c r="V107">
        <f>整合数据!W107*整合数据!$D107</f>
        <v>271.40000000000003</v>
      </c>
      <c r="W107">
        <f>整合数据!X107*整合数据!$D107</f>
        <v>276.40000000000003</v>
      </c>
      <c r="X107">
        <f>整合数据!Y107*整合数据!$D107</f>
        <v>478.40000000000003</v>
      </c>
      <c r="Y107">
        <f>整合数据!Z107*整合数据!$D107</f>
        <v>217.8</v>
      </c>
      <c r="Z107">
        <f>整合数据!AA107*整合数据!$D107</f>
        <v>73.2</v>
      </c>
      <c r="AA107">
        <f>整合数据!AB107*整合数据!$D107</f>
        <v>262</v>
      </c>
      <c r="AB107">
        <f>整合数据!AC107*整合数据!$D107</f>
        <v>202.85000000000002</v>
      </c>
    </row>
    <row r="108" spans="1:28" x14ac:dyDescent="0.25">
      <c r="A108">
        <v>107</v>
      </c>
      <c r="B108" t="s">
        <v>67</v>
      </c>
      <c r="C108" t="s">
        <v>31</v>
      </c>
      <c r="D108">
        <f>整合数据!E108*整合数据!$D108</f>
        <v>2</v>
      </c>
      <c r="E108">
        <f>整合数据!F108*整合数据!$D108</f>
        <v>6.931</v>
      </c>
      <c r="F108">
        <f>整合数据!G108*整合数据!$D108</f>
        <v>2.0760000000000001</v>
      </c>
      <c r="G108">
        <f>整合数据!H108*整合数据!$D108</f>
        <v>1.0190000000000001</v>
      </c>
      <c r="H108">
        <f>整合数据!I108*整合数据!$D108</f>
        <v>32.489300000000007</v>
      </c>
      <c r="I108">
        <f>整合数据!J108*整合数据!$D108</f>
        <v>9.5399999999999991</v>
      </c>
      <c r="J108">
        <f>整合数据!K108*整合数据!$D108</f>
        <v>48.280999999999999</v>
      </c>
      <c r="K108">
        <f>整合数据!L108*整合数据!$D108</f>
        <v>0.43700000000000006</v>
      </c>
      <c r="L108">
        <f>整合数据!M108*整合数据!$D108</f>
        <v>0</v>
      </c>
      <c r="M108">
        <f>整合数据!N108*整合数据!$D108</f>
        <v>30.61</v>
      </c>
      <c r="N108">
        <f>整合数据!O108*整合数据!$D108</f>
        <v>1.742</v>
      </c>
      <c r="O108">
        <f>整合数据!P108*整合数据!$D108</f>
        <v>0.13730000000000003</v>
      </c>
      <c r="P108">
        <f>整合数据!Q108*整合数据!$D108</f>
        <v>2.3800000000000003</v>
      </c>
      <c r="Q108">
        <f>整合数据!R108*整合数据!$D108</f>
        <v>1.6899999999999998E-2</v>
      </c>
      <c r="R108">
        <f>整合数据!S108*整合数据!$D108</f>
        <v>2.7900000000000001E-2</v>
      </c>
      <c r="S108">
        <f>整合数据!T108*整合数据!$D108</f>
        <v>9.5399999999999991</v>
      </c>
      <c r="T108">
        <f>整合数据!U108*整合数据!$D108</f>
        <v>24.16</v>
      </c>
      <c r="U108">
        <f>整合数据!V108*整合数据!$D108</f>
        <v>50.46</v>
      </c>
      <c r="V108">
        <f>整合数据!W108*整合数据!$D108</f>
        <v>37.22</v>
      </c>
      <c r="W108">
        <f>整合数据!X108*整合数据!$D108</f>
        <v>27.200000000000003</v>
      </c>
      <c r="X108">
        <f>整合数据!Y108*整合数据!$D108</f>
        <v>51.480000000000004</v>
      </c>
      <c r="Y108">
        <f>整合数据!Z108*整合数据!$D108</f>
        <v>33.56</v>
      </c>
      <c r="Z108">
        <f>整合数据!AA108*整合数据!$D108</f>
        <v>11.46</v>
      </c>
      <c r="AA108">
        <f>整合数据!AB108*整合数据!$D108</f>
        <v>43</v>
      </c>
      <c r="AB108">
        <f>整合数据!AC108*整合数据!$D108</f>
        <v>51.358000000000004</v>
      </c>
    </row>
    <row r="109" spans="1:28" x14ac:dyDescent="0.25">
      <c r="A109">
        <v>108</v>
      </c>
      <c r="B109" t="s">
        <v>52</v>
      </c>
      <c r="C109" t="s">
        <v>53</v>
      </c>
      <c r="D109">
        <f>整合数据!E109*整合数据!$D109</f>
        <v>1</v>
      </c>
      <c r="E109">
        <f>整合数据!F109*整合数据!$D109</f>
        <v>2.2519999999999998</v>
      </c>
      <c r="F109">
        <f>整合数据!G109*整合数据!$D109</f>
        <v>1.147</v>
      </c>
      <c r="G109">
        <f>整合数据!H109*整合数据!$D109</f>
        <v>1.3</v>
      </c>
      <c r="H109">
        <f>整合数据!I109*整合数据!$D109</f>
        <v>34.538699999999999</v>
      </c>
      <c r="I109">
        <f>整合数据!J109*整合数据!$D109</f>
        <v>16</v>
      </c>
      <c r="J109">
        <f>整合数据!K109*整合数据!$D109</f>
        <v>45.600999999999999</v>
      </c>
      <c r="K109">
        <f>整合数据!L109*整合数据!$D109</f>
        <v>0.85</v>
      </c>
      <c r="L109">
        <f>整合数据!M109*整合数据!$D109</f>
        <v>0</v>
      </c>
      <c r="M109">
        <f>整合数据!N109*整合数据!$D109</f>
        <v>33.090000000000003</v>
      </c>
      <c r="N109">
        <f>整合数据!O109*整合数据!$D109</f>
        <v>1.022</v>
      </c>
      <c r="O109">
        <f>整合数据!P109*整合数据!$D109</f>
        <v>0.42669999999999997</v>
      </c>
      <c r="P109">
        <f>整合数据!Q109*整合数据!$D109</f>
        <v>121.5</v>
      </c>
      <c r="Q109">
        <f>整合数据!R109*整合数据!$D109</f>
        <v>0.02</v>
      </c>
      <c r="R109">
        <f>整合数据!S109*整合数据!$D109</f>
        <v>5.5E-2</v>
      </c>
      <c r="S109">
        <f>整合数据!T109*整合数据!$D109</f>
        <v>16</v>
      </c>
      <c r="T109">
        <f>整合数据!U109*整合数据!$D109</f>
        <v>50</v>
      </c>
      <c r="U109">
        <f>整合数据!V109*整合数据!$D109</f>
        <v>91</v>
      </c>
      <c r="V109">
        <f>整合数据!W109*整合数据!$D109</f>
        <v>73.5</v>
      </c>
      <c r="W109">
        <f>整合数据!X109*整合数据!$D109</f>
        <v>18</v>
      </c>
      <c r="X109">
        <f>整合数据!Y109*整合数据!$D109</f>
        <v>96</v>
      </c>
      <c r="Y109">
        <f>整合数据!Z109*整合数据!$D109</f>
        <v>57</v>
      </c>
      <c r="Z109">
        <f>整合数据!AA109*整合数据!$D109</f>
        <v>18</v>
      </c>
      <c r="AA109">
        <f>整合数据!AB109*整合数据!$D109</f>
        <v>60</v>
      </c>
      <c r="AB109">
        <f>整合数据!AC109*整合数据!$D109</f>
        <v>26.230999999999998</v>
      </c>
    </row>
    <row r="110" spans="1:28" x14ac:dyDescent="0.25">
      <c r="A110">
        <v>109</v>
      </c>
      <c r="B110" t="s">
        <v>55</v>
      </c>
      <c r="C110" t="s">
        <v>53</v>
      </c>
      <c r="D110">
        <f>整合数据!E110*整合数据!$D110</f>
        <v>1</v>
      </c>
      <c r="E110">
        <f>整合数据!F110*整合数据!$D110</f>
        <v>2.5499999999999998</v>
      </c>
      <c r="F110">
        <f>整合数据!G110*整合数据!$D110</f>
        <v>5.4734999999999996</v>
      </c>
      <c r="G110">
        <f>整合数据!H110*整合数据!$D110</f>
        <v>4.9499999999999993</v>
      </c>
      <c r="H110">
        <f>整合数据!I110*整合数据!$D110</f>
        <v>60.068849999999998</v>
      </c>
      <c r="I110">
        <f>整合数据!J110*整合数据!$D110</f>
        <v>0</v>
      </c>
      <c r="J110">
        <f>整合数据!K110*整合数据!$D110</f>
        <v>62.851499999999994</v>
      </c>
      <c r="K110">
        <f>整合数据!L110*整合数据!$D110</f>
        <v>0</v>
      </c>
      <c r="L110">
        <f>整合数据!M110*整合数据!$D110</f>
        <v>0</v>
      </c>
      <c r="M110">
        <f>整合数据!N110*整合数据!$D110</f>
        <v>58.695</v>
      </c>
      <c r="N110">
        <f>整合数据!O110*整合数据!$D110</f>
        <v>0.92999999999999994</v>
      </c>
      <c r="O110">
        <f>整合数据!P110*整合数据!$D110</f>
        <v>0.44384999999999997</v>
      </c>
      <c r="P110">
        <f>整合数据!Q110*整合数据!$D110</f>
        <v>0</v>
      </c>
      <c r="Q110">
        <f>整合数据!R110*整合数据!$D110</f>
        <v>4.4999999999999998E-2</v>
      </c>
      <c r="R110">
        <f>整合数据!S110*整合数据!$D110</f>
        <v>1.4999999999999999E-2</v>
      </c>
      <c r="S110">
        <f>整合数据!T110*整合数据!$D110</f>
        <v>0</v>
      </c>
      <c r="T110">
        <f>整合数据!U110*整合数据!$D110</f>
        <v>198.75</v>
      </c>
      <c r="U110">
        <f>整合数据!V110*整合数据!$D110</f>
        <v>383.25</v>
      </c>
      <c r="V110">
        <f>整合数据!W110*整合数据!$D110</f>
        <v>295.5</v>
      </c>
      <c r="W110">
        <f>整合数据!X110*整合数据!$D110</f>
        <v>135</v>
      </c>
      <c r="X110">
        <f>整合数据!Y110*整合数据!$D110</f>
        <v>432</v>
      </c>
      <c r="Y110">
        <f>整合数据!Z110*整合数据!$D110</f>
        <v>192</v>
      </c>
      <c r="Z110">
        <f>整合数据!AA110*整合数据!$D110</f>
        <v>69.75</v>
      </c>
      <c r="AA110">
        <f>整合数据!AB110*整合数据!$D110</f>
        <v>222</v>
      </c>
      <c r="AB110">
        <f>整合数据!AC110*整合数据!$D110</f>
        <v>79.261499999999998</v>
      </c>
    </row>
    <row r="111" spans="1:28" x14ac:dyDescent="0.25">
      <c r="A111">
        <v>110</v>
      </c>
      <c r="B111" t="s">
        <v>56</v>
      </c>
      <c r="C111" t="s">
        <v>53</v>
      </c>
      <c r="D111">
        <f>整合数据!E111*整合数据!$D111</f>
        <v>1</v>
      </c>
      <c r="E111">
        <f>整合数据!F111*整合数据!$D111</f>
        <v>2.75</v>
      </c>
      <c r="F111">
        <f>整合数据!G111*整合数据!$D111</f>
        <v>9.4984999999999999</v>
      </c>
      <c r="G111">
        <f>整合数据!H111*整合数据!$D111</f>
        <v>12.25</v>
      </c>
      <c r="H111">
        <f>整合数据!I111*整合数据!$D111</f>
        <v>161.20134999999999</v>
      </c>
      <c r="I111">
        <f>整合数据!J111*整合数据!$D111</f>
        <v>0</v>
      </c>
      <c r="J111">
        <f>整合数据!K111*整合数据!$D111</f>
        <v>26.0015</v>
      </c>
      <c r="K111">
        <f>整合数据!L111*整合数据!$D111</f>
        <v>0.5</v>
      </c>
      <c r="L111">
        <f>整合数据!M111*整合数据!$D111</f>
        <v>0</v>
      </c>
      <c r="M111">
        <f>整合数据!N111*整合数据!$D111</f>
        <v>156.69499999999999</v>
      </c>
      <c r="N111">
        <f>整合数据!O111*整合数据!$D111</f>
        <v>3.23</v>
      </c>
      <c r="O111">
        <f>整合数据!P111*整合数据!$D111</f>
        <v>1.2763500000000001</v>
      </c>
      <c r="P111">
        <f>整合数据!Q111*整合数据!$D111</f>
        <v>1</v>
      </c>
      <c r="Q111">
        <f>整合数据!R111*整合数据!$D111</f>
        <v>0.01</v>
      </c>
      <c r="R111">
        <f>整合数据!S111*整合数据!$D111</f>
        <v>2.5000000000000001E-2</v>
      </c>
      <c r="S111">
        <f>整合数据!T111*整合数据!$D111</f>
        <v>0</v>
      </c>
      <c r="T111">
        <f>整合数据!U111*整合数据!$D111</f>
        <v>515.5</v>
      </c>
      <c r="U111">
        <f>整合数据!V111*整合数据!$D111</f>
        <v>859.5</v>
      </c>
      <c r="V111">
        <f>整合数据!W111*整合数据!$D111</f>
        <v>694.5</v>
      </c>
      <c r="W111">
        <f>整合数据!X111*整合数据!$D111</f>
        <v>301.5</v>
      </c>
      <c r="X111">
        <f>整合数据!Y111*整合数据!$D111</f>
        <v>1109.5</v>
      </c>
      <c r="Y111">
        <f>整合数据!Z111*整合数据!$D111</f>
        <v>415</v>
      </c>
      <c r="Z111">
        <f>整合数据!AA111*整合数据!$D111</f>
        <v>0</v>
      </c>
      <c r="AA111">
        <f>整合数据!AB111*整合数据!$D111</f>
        <v>533.5</v>
      </c>
      <c r="AB111">
        <f>整合数据!AC111*整合数据!$D111</f>
        <v>146.48650000000001</v>
      </c>
    </row>
    <row r="112" spans="1:28" x14ac:dyDescent="0.25">
      <c r="A112">
        <v>111</v>
      </c>
      <c r="B112" t="s">
        <v>58</v>
      </c>
      <c r="C112" t="s">
        <v>53</v>
      </c>
      <c r="D112">
        <f>整合数据!E112*整合数据!$D112</f>
        <v>1</v>
      </c>
      <c r="E112">
        <f>整合数据!F112*整合数据!$D112</f>
        <v>3.0019999999999998</v>
      </c>
      <c r="F112">
        <f>整合数据!G112*整合数据!$D112</f>
        <v>1.097</v>
      </c>
      <c r="G112">
        <f>整合数据!H112*整合数据!$D112</f>
        <v>0.75</v>
      </c>
      <c r="H112">
        <f>整合数据!I112*整合数据!$D112</f>
        <v>20.128700000000002</v>
      </c>
      <c r="I112">
        <f>整合数据!J112*整合数据!$D112</f>
        <v>0.5</v>
      </c>
      <c r="J112">
        <f>整合数据!K112*整合数据!$D112</f>
        <v>45.900999999999996</v>
      </c>
      <c r="K112">
        <f>整合数据!L112*整合数据!$D112</f>
        <v>1.3</v>
      </c>
      <c r="L112">
        <f>整合数据!M112*整合数据!$D112</f>
        <v>0</v>
      </c>
      <c r="M112">
        <f>整合数据!N112*整合数据!$D112</f>
        <v>17.09</v>
      </c>
      <c r="N112">
        <f>整合数据!O112*整合数据!$D112</f>
        <v>2.7719999999999998</v>
      </c>
      <c r="O112">
        <f>整合数据!P112*整合数据!$D112</f>
        <v>0.26669999999999999</v>
      </c>
      <c r="P112">
        <f>整合数据!Q112*整合数据!$D112</f>
        <v>1</v>
      </c>
      <c r="Q112">
        <f>整合数据!R112*整合数据!$D112</f>
        <v>0.02</v>
      </c>
      <c r="R112">
        <f>整合数据!S112*整合数据!$D112</f>
        <v>2.5000000000000001E-2</v>
      </c>
      <c r="S112">
        <f>整合数据!T112*整合数据!$D112</f>
        <v>0.5</v>
      </c>
      <c r="T112">
        <f>整合数据!U112*整合数据!$D112</f>
        <v>31.5</v>
      </c>
      <c r="U112">
        <f>整合数据!V112*整合数据!$D112</f>
        <v>0</v>
      </c>
      <c r="V112">
        <f>整合数据!W112*整合数据!$D112</f>
        <v>0</v>
      </c>
      <c r="W112">
        <f>整合数据!X112*整合数据!$D112</f>
        <v>14.5</v>
      </c>
      <c r="X112">
        <f>整合数据!Y112*整合数据!$D112</f>
        <v>45</v>
      </c>
      <c r="Y112">
        <f>整合数据!Z112*整合数据!$D112</f>
        <v>31.5</v>
      </c>
      <c r="Z112">
        <f>整合数据!AA112*整合数据!$D112</f>
        <v>9.5</v>
      </c>
      <c r="AA112">
        <f>整合数据!AB112*整合数据!$D112</f>
        <v>29</v>
      </c>
      <c r="AB112">
        <f>整合数据!AC112*整合数据!$D112</f>
        <v>27.481000000000002</v>
      </c>
    </row>
    <row r="113" spans="1:28" x14ac:dyDescent="0.25">
      <c r="A113">
        <v>112</v>
      </c>
      <c r="B113" t="s">
        <v>59</v>
      </c>
      <c r="C113" t="s">
        <v>53</v>
      </c>
      <c r="D113">
        <f>整合数据!E113*整合数据!$D113</f>
        <v>1.5</v>
      </c>
      <c r="E113">
        <f>整合数据!F113*整合数据!$D113</f>
        <v>3.7219999999999995</v>
      </c>
      <c r="F113">
        <f>整合数据!G113*整合数据!$D113</f>
        <v>5.5269999999999992</v>
      </c>
      <c r="G113">
        <f>整合数据!H113*整合数据!$D113</f>
        <v>2.6800000000000006</v>
      </c>
      <c r="H113">
        <f>整合数据!I113*整合数据!$D113</f>
        <v>12.143700000000001</v>
      </c>
      <c r="I113">
        <f>整合数据!J113*整合数据!$D113</f>
        <v>1.2</v>
      </c>
      <c r="J113">
        <f>整合数据!K113*整合数据!$D113</f>
        <v>48.390999999999998</v>
      </c>
      <c r="K113">
        <f>整合数据!L113*整合数据!$D113</f>
        <v>1.05</v>
      </c>
      <c r="L113">
        <f>整合数据!M113*整合数据!$D113</f>
        <v>0</v>
      </c>
      <c r="M113">
        <f>整合数据!N113*整合数据!$D113</f>
        <v>11.49</v>
      </c>
      <c r="N113">
        <f>整合数据!O113*整合数据!$D113</f>
        <v>0.33200000000000007</v>
      </c>
      <c r="O113">
        <f>整合数据!P113*整合数据!$D113</f>
        <v>0.32169999999999999</v>
      </c>
      <c r="P113">
        <f>整合数据!Q113*整合数据!$D113</f>
        <v>1.3</v>
      </c>
      <c r="Q113">
        <f>整合数据!R113*整合数据!$D113</f>
        <v>7.6999999999999999E-2</v>
      </c>
      <c r="R113">
        <f>整合数据!S113*整合数据!$D113</f>
        <v>2.3E-2</v>
      </c>
      <c r="S113">
        <f>整合数据!T113*整合数据!$D113</f>
        <v>1.2</v>
      </c>
      <c r="T113">
        <f>整合数据!U113*整合数据!$D113</f>
        <v>97.9</v>
      </c>
      <c r="U113">
        <f>整合数据!V113*整合数据!$D113</f>
        <v>184</v>
      </c>
      <c r="V113">
        <f>整合数据!W113*整合数据!$D113</f>
        <v>107</v>
      </c>
      <c r="W113">
        <f>整合数据!X113*整合数据!$D113</f>
        <v>66.300000000000011</v>
      </c>
      <c r="X113">
        <f>整合数据!Y113*整合数据!$D113</f>
        <v>236.70000000000002</v>
      </c>
      <c r="Y113">
        <f>整合数据!Z113*整合数据!$D113</f>
        <v>77.5</v>
      </c>
      <c r="Z113">
        <f>整合数据!AA113*整合数据!$D113</f>
        <v>40.900000000000006</v>
      </c>
      <c r="AA113">
        <f>整合数据!AB113*整合数据!$D113</f>
        <v>149.69999999999999</v>
      </c>
      <c r="AB113">
        <f>整合数据!AC113*整合数据!$D113</f>
        <v>77.450999999999993</v>
      </c>
    </row>
    <row r="114" spans="1:28" x14ac:dyDescent="0.25">
      <c r="A114">
        <v>113</v>
      </c>
      <c r="B114" t="s">
        <v>101</v>
      </c>
      <c r="C114" t="s">
        <v>53</v>
      </c>
      <c r="D114">
        <f>整合数据!E114*整合数据!$D114</f>
        <v>1.5</v>
      </c>
      <c r="E114">
        <f>整合数据!F114*整合数据!$D114</f>
        <v>4.1500000000000004</v>
      </c>
      <c r="F114">
        <f>整合数据!G114*整合数据!$D114</f>
        <v>5.2725000000000009</v>
      </c>
      <c r="G114">
        <f>整合数据!H114*整合数据!$D114</f>
        <v>4.375</v>
      </c>
      <c r="H114">
        <f>整合数据!I114*整合数据!$D114</f>
        <v>130.65725</v>
      </c>
      <c r="I114">
        <f>整合数据!J114*整合数据!$D114</f>
        <v>18.75</v>
      </c>
      <c r="J114">
        <f>整合数据!K114*整合数据!$D114</f>
        <v>112.6275</v>
      </c>
      <c r="K114">
        <f>整合数据!L114*整合数据!$D114</f>
        <v>0.67500000000000004</v>
      </c>
      <c r="L114">
        <f>整合数据!M114*整合数据!$D114</f>
        <v>0</v>
      </c>
      <c r="M114">
        <f>整合数据!N114*整合数据!$D114</f>
        <v>128.07499999999999</v>
      </c>
      <c r="N114">
        <f>整合数据!O114*整合数据!$D114</f>
        <v>1.8750000000000002</v>
      </c>
      <c r="O114">
        <f>整合数据!P114*整合数据!$D114</f>
        <v>0.70724999999999993</v>
      </c>
      <c r="P114">
        <f>整合数据!Q114*整合数据!$D114</f>
        <v>10</v>
      </c>
      <c r="Q114">
        <f>整合数据!R114*整合数据!$D114</f>
        <v>0.06</v>
      </c>
      <c r="R114">
        <f>整合数据!S114*整合数据!$D114</f>
        <v>5.5E-2</v>
      </c>
      <c r="S114">
        <f>整合数据!T114*整合数据!$D114</f>
        <v>18.75</v>
      </c>
      <c r="T114">
        <f>整合数据!U114*整合数据!$D114</f>
        <v>166.5</v>
      </c>
      <c r="U114">
        <f>整合数据!V114*整合数据!$D114</f>
        <v>302.75</v>
      </c>
      <c r="V114">
        <f>整合数据!W114*整合数据!$D114</f>
        <v>238.5</v>
      </c>
      <c r="W114">
        <f>整合数据!X114*整合数据!$D114</f>
        <v>118.25</v>
      </c>
      <c r="X114">
        <f>整合数据!Y114*整合数据!$D114</f>
        <v>342.25</v>
      </c>
      <c r="Y114">
        <f>整合数据!Z114*整合数据!$D114</f>
        <v>158.5</v>
      </c>
      <c r="Z114">
        <f>整合数据!AA114*整合数据!$D114</f>
        <v>53.75</v>
      </c>
      <c r="AA114">
        <f>整合数据!AB114*整合数据!$D114</f>
        <v>188.75</v>
      </c>
      <c r="AB114">
        <f>整合数据!AC114*整合数据!$D114</f>
        <v>82.902500000000003</v>
      </c>
    </row>
    <row r="115" spans="1:28" x14ac:dyDescent="0.25">
      <c r="A115">
        <v>114</v>
      </c>
      <c r="B115" t="s">
        <v>72</v>
      </c>
      <c r="C115" t="s">
        <v>53</v>
      </c>
      <c r="D115">
        <f>整合数据!E115*整合数据!$D115</f>
        <v>2.5</v>
      </c>
      <c r="E115">
        <f>整合数据!F115*整合数据!$D115</f>
        <v>20.12</v>
      </c>
      <c r="F115">
        <f>整合数据!G115*整合数据!$D115</f>
        <v>3.1275000000000004</v>
      </c>
      <c r="G115">
        <f>整合数据!H115*整合数据!$D115</f>
        <v>7.7700000000000005</v>
      </c>
      <c r="H115">
        <f>整合数据!I115*整合数据!$D115</f>
        <v>16.861749999999997</v>
      </c>
      <c r="I115">
        <f>整合数据!J115*整合数据!$D115</f>
        <v>17.25</v>
      </c>
      <c r="J115">
        <f>整合数据!K115*整合数据!$D115</f>
        <v>115.24249999999999</v>
      </c>
      <c r="K115">
        <f>整合数据!L115*整合数据!$D115</f>
        <v>1.375</v>
      </c>
      <c r="L115">
        <f>整合数据!M115*整合数据!$D115</f>
        <v>0</v>
      </c>
      <c r="M115">
        <f>整合数据!N115*整合数据!$D115</f>
        <v>15.524999999999999</v>
      </c>
      <c r="N115">
        <f>整合数据!O115*整合数据!$D115</f>
        <v>0.90000000000000013</v>
      </c>
      <c r="O115">
        <f>整合数据!P115*整合数据!$D115</f>
        <v>0.43674999999999997</v>
      </c>
      <c r="P115">
        <f>整合数据!Q115*整合数据!$D115</f>
        <v>87.6</v>
      </c>
      <c r="Q115">
        <f>整合数据!R115*整合数据!$D115</f>
        <v>0.124</v>
      </c>
      <c r="R115">
        <f>整合数据!S115*整合数据!$D115</f>
        <v>3.95E-2</v>
      </c>
      <c r="S115">
        <f>整合数据!T115*整合数据!$D115</f>
        <v>17.25</v>
      </c>
      <c r="T115">
        <f>整合数据!U115*整合数据!$D115</f>
        <v>195.5</v>
      </c>
      <c r="U115">
        <f>整合数据!V115*整合数据!$D115</f>
        <v>392.5</v>
      </c>
      <c r="V115">
        <f>整合数据!W115*整合数据!$D115</f>
        <v>415.75</v>
      </c>
      <c r="W115">
        <f>整合数据!X115*整合数据!$D115</f>
        <v>206.25</v>
      </c>
      <c r="X115">
        <f>整合数据!Y115*整合数据!$D115</f>
        <v>336</v>
      </c>
      <c r="Y115">
        <f>整合数据!Z115*整合数据!$D115</f>
        <v>224.5</v>
      </c>
      <c r="Z115">
        <f>整合数据!AA115*整合数据!$D115</f>
        <v>91.5</v>
      </c>
      <c r="AA115">
        <f>整合数据!AB115*整合数据!$D115</f>
        <v>324.5</v>
      </c>
      <c r="AB115">
        <f>整合数据!AC115*整合数据!$D115</f>
        <v>142.45750000000001</v>
      </c>
    </row>
    <row r="116" spans="1:28" x14ac:dyDescent="0.25">
      <c r="A116">
        <v>115</v>
      </c>
      <c r="B116" t="s">
        <v>73</v>
      </c>
      <c r="C116" t="s">
        <v>53</v>
      </c>
      <c r="D116">
        <f>整合数据!E116*整合数据!$D116</f>
        <v>2.5</v>
      </c>
      <c r="E116">
        <f>整合数据!F116*整合数据!$D116</f>
        <v>2.8</v>
      </c>
      <c r="F116">
        <f>整合数据!G116*整合数据!$D116</f>
        <v>6.7225000000000001</v>
      </c>
      <c r="G116">
        <f>整合数据!H116*整合数据!$D116</f>
        <v>15.149999999999999</v>
      </c>
      <c r="H116">
        <f>整合数据!I116*整合数据!$D116</f>
        <v>81.909749999999988</v>
      </c>
      <c r="I116">
        <f>整合数据!J116*整合数据!$D116</f>
        <v>0</v>
      </c>
      <c r="J116">
        <f>整合数据!K116*整合数据!$D116</f>
        <v>101.55249999999999</v>
      </c>
      <c r="K116">
        <f>整合数据!L116*整合数据!$D116</f>
        <v>0</v>
      </c>
      <c r="L116">
        <f>整合数据!M116*整合数据!$D116</f>
        <v>0</v>
      </c>
      <c r="M116">
        <f>整合数据!N116*整合数据!$D116</f>
        <v>79.825000000000003</v>
      </c>
      <c r="N116">
        <f>整合数据!O116*整合数据!$D116</f>
        <v>1.2</v>
      </c>
      <c r="O116">
        <f>整合数据!P116*整合数据!$D116</f>
        <v>0.88474999999999993</v>
      </c>
      <c r="P116">
        <f>整合数据!Q116*整合数据!$D116</f>
        <v>7</v>
      </c>
      <c r="Q116">
        <f>整合数据!R116*整合数据!$D116</f>
        <v>6.5000000000000002E-2</v>
      </c>
      <c r="R116">
        <f>整合数据!S116*整合数据!$D116</f>
        <v>0.08</v>
      </c>
      <c r="S116">
        <f>整合数据!T116*整合数据!$D116</f>
        <v>0</v>
      </c>
      <c r="T116">
        <f>整合数据!U116*整合数据!$D116</f>
        <v>629.75</v>
      </c>
      <c r="U116">
        <f>整合数据!V116*整合数据!$D116</f>
        <v>1101.75</v>
      </c>
      <c r="V116">
        <f>整合数据!W116*整合数据!$D116</f>
        <v>1057</v>
      </c>
      <c r="W116">
        <f>整合数据!X116*整合数据!$D116</f>
        <v>539</v>
      </c>
      <c r="X116">
        <f>整合数据!Y116*整合数据!$D116</f>
        <v>1095.5</v>
      </c>
      <c r="Y116">
        <f>整合数据!Z116*整合数据!$D116</f>
        <v>599</v>
      </c>
      <c r="Z116">
        <f>整合数据!AA116*整合数据!$D116</f>
        <v>169.75</v>
      </c>
      <c r="AA116">
        <f>整合数据!AB116*整合数据!$D116</f>
        <v>678.5</v>
      </c>
      <c r="AB116">
        <f>整合数据!AC116*整合数据!$D116</f>
        <v>132.30249999999998</v>
      </c>
    </row>
    <row r="117" spans="1:28" x14ac:dyDescent="0.25">
      <c r="A117">
        <v>116</v>
      </c>
      <c r="B117" t="s">
        <v>74</v>
      </c>
      <c r="C117" t="s">
        <v>53</v>
      </c>
      <c r="D117">
        <f>整合数据!E117*整合数据!$D117</f>
        <v>1.5</v>
      </c>
      <c r="E117">
        <f>整合数据!F117*整合数据!$D117</f>
        <v>5.5950000000000006</v>
      </c>
      <c r="F117">
        <f>整合数据!G117*整合数据!$D117</f>
        <v>2.6075000000000004</v>
      </c>
      <c r="G117">
        <f>整合数据!H117*整合数据!$D117</f>
        <v>0.33500000000000002</v>
      </c>
      <c r="H117">
        <f>整合数据!I117*整合数据!$D117</f>
        <v>10.236750000000001</v>
      </c>
      <c r="I117">
        <f>整合数据!J117*整合数据!$D117</f>
        <v>1</v>
      </c>
      <c r="J117">
        <f>整合数据!K117*整合数据!$D117</f>
        <v>48.427500000000002</v>
      </c>
      <c r="K117">
        <f>整合数据!L117*整合数据!$D117</f>
        <v>0.505</v>
      </c>
      <c r="L117">
        <f>整合数据!M117*整合数据!$D117</f>
        <v>0</v>
      </c>
      <c r="M117">
        <f>整合数据!N117*整合数据!$D117</f>
        <v>9.4749999999999996</v>
      </c>
      <c r="N117">
        <f>整合数据!O117*整合数据!$D117</f>
        <v>0.65</v>
      </c>
      <c r="O117">
        <f>整合数据!P117*整合数据!$D117</f>
        <v>0.11175000000000002</v>
      </c>
      <c r="P117">
        <f>整合数据!Q117*整合数据!$D117</f>
        <v>1.1000000000000001</v>
      </c>
      <c r="Q117">
        <f>整合数据!R117*整合数据!$D117</f>
        <v>6.5000000000000006E-3</v>
      </c>
      <c r="R117">
        <f>整合数据!S117*整合数据!$D117</f>
        <v>1.2500000000000001E-2</v>
      </c>
      <c r="S117">
        <f>整合数据!T117*整合数据!$D117</f>
        <v>1</v>
      </c>
      <c r="T117">
        <f>整合数据!U117*整合数据!$D117</f>
        <v>15</v>
      </c>
      <c r="U117">
        <f>整合数据!V117*整合数据!$D117</f>
        <v>24</v>
      </c>
      <c r="V117">
        <f>整合数据!W117*整合数据!$D117</f>
        <v>21</v>
      </c>
      <c r="W117">
        <f>整合数据!X117*整合数据!$D117</f>
        <v>7.5</v>
      </c>
      <c r="X117">
        <f>整合数据!Y117*整合数据!$D117</f>
        <v>28</v>
      </c>
      <c r="Y117">
        <f>整合数据!Z117*整合数据!$D117</f>
        <v>15.5</v>
      </c>
      <c r="Z117">
        <f>整合数据!AA117*整合数据!$D117</f>
        <v>18</v>
      </c>
      <c r="AA117">
        <f>整合数据!AB117*整合数据!$D117</f>
        <v>53</v>
      </c>
      <c r="AB117">
        <f>整合数据!AC117*整合数据!$D117</f>
        <v>48.197500000000005</v>
      </c>
    </row>
    <row r="118" spans="1:28" x14ac:dyDescent="0.25">
      <c r="A118">
        <v>117</v>
      </c>
      <c r="B118" t="s">
        <v>75</v>
      </c>
      <c r="C118" t="s">
        <v>53</v>
      </c>
      <c r="D118">
        <f>整合数据!E118*整合数据!$D118</f>
        <v>1.5</v>
      </c>
      <c r="E118">
        <f>整合数据!F118*整合数据!$D118</f>
        <v>1.52</v>
      </c>
      <c r="F118">
        <f>整合数据!G118*整合数据!$D118</f>
        <v>2.7775000000000007</v>
      </c>
      <c r="G118">
        <f>整合数据!H118*整合数据!$D118</f>
        <v>0.87000000000000011</v>
      </c>
      <c r="H118">
        <f>整合数据!I118*整合数据!$D118</f>
        <v>75.303250000000006</v>
      </c>
      <c r="I118">
        <f>整合数据!J118*整合数据!$D118</f>
        <v>0.1</v>
      </c>
      <c r="J118">
        <f>整合数据!K118*整合数据!$D118</f>
        <v>56.972499999999997</v>
      </c>
      <c r="K118">
        <f>整合数据!L118*整合数据!$D118</f>
        <v>0.33</v>
      </c>
      <c r="L118">
        <f>整合数据!M118*整合数据!$D118</f>
        <v>0</v>
      </c>
      <c r="M118">
        <f>整合数据!N118*整合数据!$D118</f>
        <v>74.525000000000006</v>
      </c>
      <c r="N118">
        <f>整合数据!O118*整合数据!$D118</f>
        <v>0.53</v>
      </c>
      <c r="O118">
        <f>整合数据!P118*整合数据!$D118</f>
        <v>0.24825</v>
      </c>
      <c r="P118">
        <f>整合数据!Q118*整合数据!$D118</f>
        <v>45</v>
      </c>
      <c r="Q118">
        <f>整合数据!R118*整合数据!$D118</f>
        <v>0.01</v>
      </c>
      <c r="R118">
        <f>整合数据!S118*整合数据!$D118</f>
        <v>3.3000000000000002E-2</v>
      </c>
      <c r="S118">
        <f>整合数据!T118*整合数据!$D118</f>
        <v>0.1</v>
      </c>
      <c r="T118">
        <f>整合数据!U118*整合数据!$D118</f>
        <v>48.7</v>
      </c>
      <c r="U118">
        <f>整合数据!V118*整合数据!$D118</f>
        <v>58.2</v>
      </c>
      <c r="V118">
        <f>整合数据!W118*整合数据!$D118</f>
        <v>51.3</v>
      </c>
      <c r="W118">
        <f>整合数据!X118*整合数据!$D118</f>
        <v>9</v>
      </c>
      <c r="X118">
        <f>整合数据!Y118*整合数据!$D118</f>
        <v>63.5</v>
      </c>
      <c r="Y118">
        <f>整合数据!Z118*整合数据!$D118</f>
        <v>27.8</v>
      </c>
      <c r="Z118">
        <f>整合数据!AA118*整合数据!$D118</f>
        <v>15.4</v>
      </c>
      <c r="AA118">
        <f>整合数据!AB118*整合数据!$D118</f>
        <v>41</v>
      </c>
      <c r="AB118">
        <f>整合数据!AC118*整合数据!$D118</f>
        <v>35.217500000000001</v>
      </c>
    </row>
    <row r="119" spans="1:28" x14ac:dyDescent="0.25">
      <c r="A119">
        <v>118</v>
      </c>
      <c r="B119" t="s">
        <v>76</v>
      </c>
      <c r="C119" t="s">
        <v>53</v>
      </c>
      <c r="D119">
        <f>整合数据!E119*整合数据!$D119</f>
        <v>1.5</v>
      </c>
      <c r="E119">
        <f>整合数据!F119*整合数据!$D119</f>
        <v>2.9</v>
      </c>
      <c r="F119">
        <f>整合数据!G119*整合数据!$D119</f>
        <v>2.6175000000000006</v>
      </c>
      <c r="G119">
        <f>整合数据!H119*整合数据!$D119</f>
        <v>0.9</v>
      </c>
      <c r="H119">
        <f>整合数据!I119*整合数据!$D119</f>
        <v>29.330249999999999</v>
      </c>
      <c r="I119">
        <f>整合数据!J119*整合数据!$D119</f>
        <v>20.100000000000001</v>
      </c>
      <c r="J119">
        <f>整合数据!K119*整合数据!$D119</f>
        <v>55.782499999999999</v>
      </c>
      <c r="K119">
        <f>整合数据!L119*整合数据!$D119</f>
        <v>3.26</v>
      </c>
      <c r="L119">
        <f>整合数据!M119*整合数据!$D119</f>
        <v>0</v>
      </c>
      <c r="M119">
        <f>整合数据!N119*整合数据!$D119</f>
        <v>28.224999999999998</v>
      </c>
      <c r="N119">
        <f>整合数据!O119*整合数据!$D119</f>
        <v>0.90000000000000013</v>
      </c>
      <c r="O119">
        <f>整合数据!P119*整合数据!$D119</f>
        <v>0.20524999999999999</v>
      </c>
      <c r="P119">
        <f>整合数据!Q119*整合数据!$D119</f>
        <v>0.7</v>
      </c>
      <c r="Q119">
        <f>整合数据!R119*整合数据!$D119</f>
        <v>1.9E-2</v>
      </c>
      <c r="R119">
        <f>整合数据!S119*整合数据!$D119</f>
        <v>0.02</v>
      </c>
      <c r="S119">
        <f>整合数据!T119*整合数据!$D119</f>
        <v>20.100000000000001</v>
      </c>
      <c r="T119">
        <f>整合数据!U119*整合数据!$D119</f>
        <v>24.8</v>
      </c>
      <c r="U119">
        <f>整合数据!V119*整合数据!$D119</f>
        <v>25.5</v>
      </c>
      <c r="V119">
        <f>整合数据!W119*整合数据!$D119</f>
        <v>26</v>
      </c>
      <c r="W119">
        <f>整合数据!X119*整合数据!$D119</f>
        <v>17.399999999999999</v>
      </c>
      <c r="X119">
        <f>整合数据!Y119*整合数据!$D119</f>
        <v>43.5</v>
      </c>
      <c r="Y119">
        <f>整合数据!Z119*整合数据!$D119</f>
        <v>25.8</v>
      </c>
      <c r="Z119">
        <f>整合数据!AA119*整合数据!$D119</f>
        <v>11.9</v>
      </c>
      <c r="AA119">
        <f>整合数据!AB119*整合数据!$D119</f>
        <v>32.299999999999997</v>
      </c>
      <c r="AB119">
        <f>整合数据!AC119*整合数据!$D119</f>
        <v>45.277500000000003</v>
      </c>
    </row>
    <row r="120" spans="1:28" x14ac:dyDescent="0.25">
      <c r="A120">
        <v>119</v>
      </c>
      <c r="B120" t="s">
        <v>77</v>
      </c>
      <c r="C120" t="s">
        <v>53</v>
      </c>
      <c r="D120">
        <f>整合数据!E120*整合数据!$D120</f>
        <v>1.5</v>
      </c>
      <c r="E120">
        <f>整合数据!F120*整合数据!$D120</f>
        <v>15.46</v>
      </c>
      <c r="F120">
        <f>整合数据!G120*整合数据!$D120</f>
        <v>2.7125000000000004</v>
      </c>
      <c r="G120">
        <f>整合数据!H120*整合数据!$D120</f>
        <v>2.25</v>
      </c>
      <c r="H120">
        <f>整合数据!I120*整合数据!$D120</f>
        <v>9.9502500000000005</v>
      </c>
      <c r="I120">
        <f>整合数据!J120*整合数据!$D120</f>
        <v>20.700000000000003</v>
      </c>
      <c r="J120">
        <f>整合数据!K120*整合数据!$D120</f>
        <v>81.352499999999992</v>
      </c>
      <c r="K120">
        <f>整合数据!L120*整合数据!$D120</f>
        <v>0.93500000000000016</v>
      </c>
      <c r="L120">
        <f>整合数据!M120*整合数据!$D120</f>
        <v>0</v>
      </c>
      <c r="M120">
        <f>整合数据!N120*整合数据!$D120</f>
        <v>9.1750000000000007</v>
      </c>
      <c r="N120">
        <f>整合数据!O120*整合数据!$D120</f>
        <v>0.46500000000000002</v>
      </c>
      <c r="O120">
        <f>整合数据!P120*整合数据!$D120</f>
        <v>0.31025000000000003</v>
      </c>
      <c r="P120">
        <f>整合数据!Q120*整合数据!$D120</f>
        <v>19.2</v>
      </c>
      <c r="Q120">
        <f>整合数据!R120*整合数据!$D120</f>
        <v>8.500000000000002E-2</v>
      </c>
      <c r="R120">
        <f>整合数据!S120*整合数据!$D120</f>
        <v>2.0500000000000001E-2</v>
      </c>
      <c r="S120">
        <f>整合数据!T120*整合数据!$D120</f>
        <v>20.700000000000003</v>
      </c>
      <c r="T120">
        <f>整合数据!U120*整合数据!$D120</f>
        <v>7.9</v>
      </c>
      <c r="U120">
        <f>整合数据!V120*整合数据!$D120</f>
        <v>11.65</v>
      </c>
      <c r="V120">
        <f>整合数据!W120*整合数据!$D120</f>
        <v>11.799999999999999</v>
      </c>
      <c r="W120">
        <f>整合数据!X120*整合数据!$D120</f>
        <v>13.6</v>
      </c>
      <c r="X120">
        <f>整合数据!Y120*整合数据!$D120</f>
        <v>16.799999999999997</v>
      </c>
      <c r="Y120">
        <f>整合数据!Z120*整合数据!$D120</f>
        <v>9.35</v>
      </c>
      <c r="Z120">
        <f>整合数据!AA120*整合数据!$D120</f>
        <v>26.700000000000003</v>
      </c>
      <c r="AA120">
        <f>整合数据!AB120*整合数据!$D120</f>
        <v>81.000000000000014</v>
      </c>
      <c r="AB120">
        <f>整合数据!AC120*整合数据!$D120</f>
        <v>97.122500000000002</v>
      </c>
    </row>
    <row r="121" spans="1:28" x14ac:dyDescent="0.25">
      <c r="A121">
        <v>120</v>
      </c>
      <c r="B121" t="s">
        <v>78</v>
      </c>
      <c r="C121" t="s">
        <v>53</v>
      </c>
      <c r="D121">
        <f>整合数据!E121*整合数据!$D121</f>
        <v>1.5</v>
      </c>
      <c r="E121">
        <f>整合数据!F121*整合数据!$D121</f>
        <v>7.3674999999999997</v>
      </c>
      <c r="F121">
        <f>整合数据!G121*整合数据!$D121</f>
        <v>2.5625000000000004</v>
      </c>
      <c r="G121">
        <f>整合数据!H121*整合数据!$D121</f>
        <v>1.0525</v>
      </c>
      <c r="H121">
        <f>整合数据!I121*整合数据!$D121</f>
        <v>10.899000000000001</v>
      </c>
      <c r="I121">
        <f>整合数据!J121*整合数据!$D121</f>
        <v>2</v>
      </c>
      <c r="J121">
        <f>整合数据!K121*整合数据!$D121</f>
        <v>48.739999999999995</v>
      </c>
      <c r="K121">
        <f>整合数据!L121*整合数据!$D121</f>
        <v>0.60749999999999993</v>
      </c>
      <c r="L121">
        <f>整合数据!M121*整合数据!$D121</f>
        <v>0</v>
      </c>
      <c r="M121">
        <f>整合数据!N121*整合数据!$D121</f>
        <v>9.7999999999999989</v>
      </c>
      <c r="N121">
        <f>整合数据!O121*整合数据!$D121</f>
        <v>0.95000000000000007</v>
      </c>
      <c r="O121">
        <f>整合数据!P121*整合数据!$D121</f>
        <v>0.14899999999999999</v>
      </c>
      <c r="P121">
        <f>整合数据!Q121*整合数据!$D121</f>
        <v>0.65</v>
      </c>
      <c r="Q121">
        <f>整合数据!R121*整合数据!$D121</f>
        <v>1.225E-2</v>
      </c>
      <c r="R121">
        <f>整合数据!S121*整合数据!$D121</f>
        <v>1.375E-2</v>
      </c>
      <c r="S121">
        <f>整合数据!T121*整合数据!$D121</f>
        <v>2</v>
      </c>
      <c r="T121">
        <f>整合数据!U121*整合数据!$D121</f>
        <v>42.5</v>
      </c>
      <c r="U121">
        <f>整合数据!V121*整合数据!$D121</f>
        <v>55.5</v>
      </c>
      <c r="V121">
        <f>整合数据!W121*整合数据!$D121</f>
        <v>42.5</v>
      </c>
      <c r="W121">
        <f>整合数据!X121*整合数据!$D121</f>
        <v>28.5</v>
      </c>
      <c r="X121">
        <f>整合数据!Y121*整合数据!$D121</f>
        <v>77.5</v>
      </c>
      <c r="Y121">
        <f>整合数据!Z121*整合数据!$D121</f>
        <v>32</v>
      </c>
      <c r="Z121">
        <f>整合数据!AA121*整合数据!$D121</f>
        <v>11</v>
      </c>
      <c r="AA121">
        <f>整合数据!AB121*整合数据!$D121</f>
        <v>63.5</v>
      </c>
      <c r="AB121">
        <f>整合数据!AC121*整合数据!$D121</f>
        <v>57.95750000000001</v>
      </c>
    </row>
    <row r="122" spans="1:28" x14ac:dyDescent="0.25">
      <c r="A122">
        <v>121</v>
      </c>
      <c r="B122" t="s">
        <v>79</v>
      </c>
      <c r="C122" t="s">
        <v>53</v>
      </c>
      <c r="D122">
        <f>整合数据!E122*整合数据!$D122</f>
        <v>2</v>
      </c>
      <c r="E122">
        <f>整合数据!F122*整合数据!$D122</f>
        <v>1.89</v>
      </c>
      <c r="F122">
        <f>整合数据!G122*整合数据!$D122</f>
        <v>3.4575000000000005</v>
      </c>
      <c r="G122">
        <f>整合数据!H122*整合数据!$D122</f>
        <v>1.76</v>
      </c>
      <c r="H122">
        <f>整合数据!I122*整合数据!$D122</f>
        <v>8.4112500000000008</v>
      </c>
      <c r="I122">
        <f>整合数据!J122*整合数据!$D122</f>
        <v>7</v>
      </c>
      <c r="J122">
        <f>整合数据!K122*整合数据!$D122</f>
        <v>55.122500000000002</v>
      </c>
      <c r="K122">
        <f>整合数据!L122*整合数据!$D122</f>
        <v>0</v>
      </c>
      <c r="L122">
        <f>整合数据!M122*整合数据!$D122</f>
        <v>0</v>
      </c>
      <c r="M122">
        <f>整合数据!N122*整合数据!$D122</f>
        <v>7.9250000000000007</v>
      </c>
      <c r="N122">
        <f>整合数据!O122*整合数据!$D122</f>
        <v>0.31</v>
      </c>
      <c r="O122">
        <f>整合数据!P122*整合数据!$D122</f>
        <v>0.17625000000000002</v>
      </c>
      <c r="P122">
        <f>整合数据!Q122*整合数据!$D122</f>
        <v>41</v>
      </c>
      <c r="Q122">
        <f>整合数据!R122*整合数据!$D122</f>
        <v>1.9E-2</v>
      </c>
      <c r="R122">
        <f>整合数据!S122*整合数据!$D122</f>
        <v>2.5000000000000005E-2</v>
      </c>
      <c r="S122">
        <f>整合数据!T122*整合数据!$D122</f>
        <v>7</v>
      </c>
      <c r="T122">
        <f>整合数据!U122*整合数据!$D122</f>
        <v>71.400000000000006</v>
      </c>
      <c r="U122">
        <f>整合数据!V122*整合数据!$D122</f>
        <v>114.7</v>
      </c>
      <c r="V122">
        <f>整合数据!W122*整合数据!$D122</f>
        <v>96.100000000000009</v>
      </c>
      <c r="W122">
        <f>整合数据!X122*整合数据!$D122</f>
        <v>91.100000000000009</v>
      </c>
      <c r="X122">
        <f>整合数据!Y122*整合数据!$D122</f>
        <v>131.60000000000002</v>
      </c>
      <c r="Y122">
        <f>整合数据!Z122*整合数据!$D122</f>
        <v>68.800000000000011</v>
      </c>
      <c r="Z122">
        <f>整合数据!AA122*整合数据!$D122</f>
        <v>21.2</v>
      </c>
      <c r="AA122">
        <f>整合数据!AB122*整合数据!$D122</f>
        <v>71.099999999999994</v>
      </c>
      <c r="AB122">
        <f>整合数据!AC122*整合数据!$D122</f>
        <v>45.717500000000008</v>
      </c>
    </row>
    <row r="123" spans="1:28" x14ac:dyDescent="0.25">
      <c r="A123">
        <v>122</v>
      </c>
      <c r="B123" t="s">
        <v>80</v>
      </c>
      <c r="C123" t="s">
        <v>53</v>
      </c>
      <c r="D123">
        <f>整合数据!E123*整合数据!$D123</f>
        <v>2</v>
      </c>
      <c r="E123">
        <f>整合数据!F123*整合数据!$D123</f>
        <v>1.69</v>
      </c>
      <c r="F123">
        <f>整合数据!G123*整合数据!$D123</f>
        <v>3.4575000000000005</v>
      </c>
      <c r="G123">
        <f>整合数据!H123*整合数据!$D123</f>
        <v>1.71</v>
      </c>
      <c r="H123">
        <f>整合数据!I123*整合数据!$D123</f>
        <v>18.591249999999999</v>
      </c>
      <c r="I123">
        <f>整合数据!J123*整合数据!$D123</f>
        <v>4.5</v>
      </c>
      <c r="J123">
        <f>整合数据!K123*整合数据!$D123</f>
        <v>55.422499999999999</v>
      </c>
      <c r="K123">
        <f>整合数据!L123*整合数据!$D123</f>
        <v>0.25</v>
      </c>
      <c r="L123">
        <f>整合数据!M123*整合数据!$D123</f>
        <v>0</v>
      </c>
      <c r="M123">
        <f>整合数据!N123*整合数据!$D123</f>
        <v>17.925000000000001</v>
      </c>
      <c r="N123">
        <f>整合数据!O123*整合数据!$D123</f>
        <v>0.46</v>
      </c>
      <c r="O123">
        <f>整合数据!P123*整合数据!$D123</f>
        <v>0.20624999999999999</v>
      </c>
      <c r="P123">
        <f>整合数据!Q123*整合数据!$D123</f>
        <v>29.5</v>
      </c>
      <c r="Q123">
        <f>整合数据!R123*整合数据!$D123</f>
        <v>1.9E-2</v>
      </c>
      <c r="R123">
        <f>整合数据!S123*整合数据!$D123</f>
        <v>3.5000000000000003E-2</v>
      </c>
      <c r="S123">
        <f>整合数据!T123*整合数据!$D123</f>
        <v>4.5</v>
      </c>
      <c r="T123">
        <f>整合数据!U123*整合数据!$D123</f>
        <v>74.400000000000006</v>
      </c>
      <c r="U123">
        <f>整合数据!V123*整合数据!$D123</f>
        <v>121.2</v>
      </c>
      <c r="V123">
        <f>整合数据!W123*整合数据!$D123</f>
        <v>101.10000000000001</v>
      </c>
      <c r="W123">
        <f>整合数据!X123*整合数据!$D123</f>
        <v>94.600000000000009</v>
      </c>
      <c r="X123">
        <f>整合数据!Y123*整合数据!$D123</f>
        <v>131.60000000000002</v>
      </c>
      <c r="Y123">
        <f>整合数据!Z123*整合数据!$D123</f>
        <v>68.800000000000011</v>
      </c>
      <c r="Z123">
        <f>整合数据!AA123*整合数据!$D123</f>
        <v>21.7</v>
      </c>
      <c r="AA123">
        <f>整合数据!AB123*整合数据!$D123</f>
        <v>75.099999999999994</v>
      </c>
      <c r="AB123">
        <f>整合数据!AC123*整合数据!$D123</f>
        <v>45.217500000000001</v>
      </c>
    </row>
    <row r="124" spans="1:28" x14ac:dyDescent="0.25">
      <c r="A124">
        <v>123</v>
      </c>
      <c r="B124" t="s">
        <v>87</v>
      </c>
      <c r="C124" t="s">
        <v>53</v>
      </c>
      <c r="D124">
        <f>整合数据!E124*整合数据!$D124</f>
        <v>2.5</v>
      </c>
      <c r="E124">
        <f>整合数据!F124*整合数据!$D124</f>
        <v>2.5799999999999996</v>
      </c>
      <c r="F124">
        <f>整合数据!G124*整合数据!$D124</f>
        <v>8.2274999999999991</v>
      </c>
      <c r="G124">
        <f>整合数据!H124*整合数据!$D124</f>
        <v>7.7999999999999989</v>
      </c>
      <c r="H124">
        <f>整合数据!I124*整合数据!$D124</f>
        <v>61.300750000000001</v>
      </c>
      <c r="I124">
        <f>整合数据!J124*整合数据!$D124</f>
        <v>0</v>
      </c>
      <c r="J124">
        <f>整合数据!K124*整合数据!$D124</f>
        <v>73.082499999999996</v>
      </c>
      <c r="K124">
        <f>整合数据!L124*整合数据!$D124</f>
        <v>0</v>
      </c>
      <c r="L124">
        <f>整合数据!M124*整合数据!$D124</f>
        <v>0</v>
      </c>
      <c r="M124">
        <f>整合数据!N124*整合数据!$D124</f>
        <v>59.425000000000004</v>
      </c>
      <c r="N124">
        <f>整合数据!O124*整合数据!$D124</f>
        <v>1.085</v>
      </c>
      <c r="O124">
        <f>整合数据!P124*整合数据!$D124</f>
        <v>0.79075000000000006</v>
      </c>
      <c r="P124">
        <f>整合数据!Q124*整合数据!$D124</f>
        <v>0.44999999999999996</v>
      </c>
      <c r="Q124">
        <f>整合数据!R124*整合数据!$D124</f>
        <v>0.11849999999999999</v>
      </c>
      <c r="R124">
        <f>整合数据!S124*整合数据!$D124</f>
        <v>4.0500000000000001E-2</v>
      </c>
      <c r="S124">
        <f>整合数据!T124*整合数据!$D124</f>
        <v>0</v>
      </c>
      <c r="T124">
        <f>整合数据!U124*整合数据!$D124</f>
        <v>293.55</v>
      </c>
      <c r="U124">
        <f>整合数据!V124*整合数据!$D124</f>
        <v>566.4</v>
      </c>
      <c r="V124">
        <f>整合数据!W124*整合数据!$D124</f>
        <v>493.79999999999995</v>
      </c>
      <c r="W124">
        <f>整合数据!X124*整合数据!$D124</f>
        <v>217.95</v>
      </c>
      <c r="X124">
        <f>整合数据!Y124*整合数据!$D124</f>
        <v>613.04999999999995</v>
      </c>
      <c r="Y124">
        <f>整合数据!Z124*整合数据!$D124</f>
        <v>297.60000000000002</v>
      </c>
      <c r="Z124">
        <f>整合数据!AA124*整合数据!$D124</f>
        <v>88.5</v>
      </c>
      <c r="AA124">
        <f>整合数据!AB124*整合数据!$D124</f>
        <v>330.15</v>
      </c>
      <c r="AB124">
        <f>整合数据!AC124*整合数据!$D124</f>
        <v>115.56749999999997</v>
      </c>
    </row>
    <row r="125" spans="1:28" x14ac:dyDescent="0.25">
      <c r="A125">
        <v>124</v>
      </c>
      <c r="B125" t="s">
        <v>82</v>
      </c>
      <c r="C125" t="s">
        <v>53</v>
      </c>
      <c r="D125">
        <f>整合数据!E125*整合数据!$D125</f>
        <v>2.5</v>
      </c>
      <c r="E125">
        <f>整合数据!F125*整合数据!$D125</f>
        <v>4.13</v>
      </c>
      <c r="F125">
        <f>整合数据!G125*整合数据!$D125</f>
        <v>4.3525000000000009</v>
      </c>
      <c r="G125">
        <f>整合数据!H125*整合数据!$D125</f>
        <v>4.2</v>
      </c>
      <c r="H125">
        <f>整合数据!I125*整合数据!$D125</f>
        <v>19.783249999999999</v>
      </c>
      <c r="I125">
        <f>整合数据!J125*整合数据!$D125</f>
        <v>6.5</v>
      </c>
      <c r="J125">
        <f>整合数据!K125*整合数据!$D125</f>
        <v>54.382499999999993</v>
      </c>
      <c r="K125">
        <f>整合数据!L125*整合数据!$D125</f>
        <v>1.05</v>
      </c>
      <c r="L125">
        <f>整合数据!M125*整合数据!$D125</f>
        <v>0</v>
      </c>
      <c r="M125">
        <f>整合数据!N125*整合数据!$D125</f>
        <v>17.925000000000001</v>
      </c>
      <c r="N125">
        <f>整合数据!O125*整合数据!$D125</f>
        <v>1.135</v>
      </c>
      <c r="O125">
        <f>整合数据!P125*整合数据!$D125</f>
        <v>0.72324999999999995</v>
      </c>
      <c r="P125">
        <f>整合数据!Q125*整合数据!$D125</f>
        <v>6.95</v>
      </c>
      <c r="Q125">
        <f>整合数据!R125*整合数据!$D125</f>
        <v>9.8500000000000004E-2</v>
      </c>
      <c r="R125">
        <f>整合数据!S125*整合数据!$D125</f>
        <v>5.5500000000000001E-2</v>
      </c>
      <c r="S125">
        <f>整合数据!T125*整合数据!$D125</f>
        <v>6.5</v>
      </c>
      <c r="T125">
        <f>整合数据!U125*整合数据!$D125</f>
        <v>137.30000000000001</v>
      </c>
      <c r="U125">
        <f>整合数据!V125*整合数据!$D125</f>
        <v>258.14999999999998</v>
      </c>
      <c r="V125">
        <f>整合数据!W125*整合数据!$D125</f>
        <v>258.29999999999995</v>
      </c>
      <c r="W125">
        <f>整合数据!X125*整合数据!$D125</f>
        <v>105.95</v>
      </c>
      <c r="X125">
        <f>整合数据!Y125*整合数据!$D125</f>
        <v>250.54999999999998</v>
      </c>
      <c r="Y125">
        <f>整合数据!Z125*整合数据!$D125</f>
        <v>165.6</v>
      </c>
      <c r="Z125">
        <f>整合数据!AA125*整合数据!$D125</f>
        <v>34.25</v>
      </c>
      <c r="AA125">
        <f>整合数据!AB125*整合数据!$D125</f>
        <v>161.14999999999998</v>
      </c>
      <c r="AB125">
        <f>整合数据!AC125*整合数据!$D125</f>
        <v>74.592500000000001</v>
      </c>
    </row>
    <row r="126" spans="1:28" x14ac:dyDescent="0.25">
      <c r="A126">
        <v>125</v>
      </c>
      <c r="B126" t="s">
        <v>83</v>
      </c>
      <c r="C126" t="s">
        <v>53</v>
      </c>
      <c r="D126">
        <f>整合数据!E126*整合数据!$D126</f>
        <v>2.5</v>
      </c>
      <c r="E126">
        <f>整合数据!F126*整合数据!$D126</f>
        <v>4.03</v>
      </c>
      <c r="F126">
        <f>整合数据!G126*整合数据!$D126</f>
        <v>4.4525000000000006</v>
      </c>
      <c r="G126">
        <f>整合数据!H126*整合数据!$D126</f>
        <v>3.9000000000000004</v>
      </c>
      <c r="H126">
        <f>整合数据!I126*整合数据!$D126</f>
        <v>16.90325</v>
      </c>
      <c r="I126">
        <f>整合数据!J126*整合数据!$D126</f>
        <v>17.5</v>
      </c>
      <c r="J126">
        <f>整合数据!K126*整合数据!$D126</f>
        <v>54.682500000000005</v>
      </c>
      <c r="K126">
        <f>整合数据!L126*整合数据!$D126</f>
        <v>0.9</v>
      </c>
      <c r="L126">
        <f>整合数据!M126*整合数据!$D126</f>
        <v>0</v>
      </c>
      <c r="M126">
        <f>整合数据!N126*整合数据!$D126</f>
        <v>15.424999999999999</v>
      </c>
      <c r="N126">
        <f>整合数据!O126*整合数据!$D126</f>
        <v>0.88500000000000001</v>
      </c>
      <c r="O126">
        <f>整合数据!P126*整合数据!$D126</f>
        <v>0.59325000000000006</v>
      </c>
      <c r="P126">
        <f>整合数据!Q126*整合数据!$D126</f>
        <v>11.95</v>
      </c>
      <c r="Q126">
        <f>整合数据!R126*整合数据!$D126</f>
        <v>0.1285</v>
      </c>
      <c r="R126">
        <f>整合数据!S126*整合数据!$D126</f>
        <v>6.5500000000000003E-2</v>
      </c>
      <c r="S126">
        <f>整合数据!T126*整合数据!$D126</f>
        <v>17.5</v>
      </c>
      <c r="T126">
        <f>整合数据!U126*整合数据!$D126</f>
        <v>125.3</v>
      </c>
      <c r="U126">
        <f>整合数据!V126*整合数据!$D126</f>
        <v>234.15</v>
      </c>
      <c r="V126">
        <f>整合数据!W126*整合数据!$D126</f>
        <v>246.79999999999998</v>
      </c>
      <c r="W126">
        <f>整合数据!X126*整合数据!$D126</f>
        <v>106.95</v>
      </c>
      <c r="X126">
        <f>整合数据!Y126*整合数据!$D126</f>
        <v>234.54999999999998</v>
      </c>
      <c r="Y126">
        <f>整合数据!Z126*整合数据!$D126</f>
        <v>139.1</v>
      </c>
      <c r="Z126">
        <f>整合数据!AA126*整合数据!$D126</f>
        <v>27.25</v>
      </c>
      <c r="AA126">
        <f>整合数据!AB126*整合数据!$D126</f>
        <v>144.14999999999998</v>
      </c>
      <c r="AB126">
        <f>整合数据!AC126*整合数据!$D126</f>
        <v>73.592500000000001</v>
      </c>
    </row>
    <row r="127" spans="1:28" x14ac:dyDescent="0.25">
      <c r="A127">
        <v>126</v>
      </c>
      <c r="B127" t="s">
        <v>84</v>
      </c>
      <c r="C127" t="s">
        <v>53</v>
      </c>
      <c r="D127">
        <f>整合数据!E127*整合数据!$D127</f>
        <v>2.5</v>
      </c>
      <c r="E127">
        <f>整合数据!F127*整合数据!$D127</f>
        <v>2.63</v>
      </c>
      <c r="F127">
        <f>整合数据!G127*整合数据!$D127</f>
        <v>4.4024999999999999</v>
      </c>
      <c r="G127">
        <f>整合数据!H127*整合数据!$D127</f>
        <v>3.25</v>
      </c>
      <c r="H127">
        <f>整合数据!I127*整合数据!$D127</f>
        <v>7.228250000000001</v>
      </c>
      <c r="I127">
        <f>整合数据!J127*整合数据!$D127</f>
        <v>29.5</v>
      </c>
      <c r="J127">
        <f>整合数据!K127*整合数据!$D127</f>
        <v>56.932500000000005</v>
      </c>
      <c r="K127">
        <f>整合数据!L127*整合数据!$D127</f>
        <v>0</v>
      </c>
      <c r="L127">
        <f>整合数据!M127*整合数据!$D127</f>
        <v>0</v>
      </c>
      <c r="M127">
        <f>整合数据!N127*整合数据!$D127</f>
        <v>6.4249999999999998</v>
      </c>
      <c r="N127">
        <f>整合数据!O127*整合数据!$D127</f>
        <v>0.33500000000000002</v>
      </c>
      <c r="O127">
        <f>整合数据!P127*整合数据!$D127</f>
        <v>0.46825</v>
      </c>
      <c r="P127">
        <f>整合数据!Q127*整合数据!$D127</f>
        <v>4.45</v>
      </c>
      <c r="Q127">
        <f>整合数据!R127*整合数据!$D127</f>
        <v>8.3499999999999991E-2</v>
      </c>
      <c r="R127">
        <f>整合数据!S127*整合数据!$D127</f>
        <v>3.5500000000000004E-2</v>
      </c>
      <c r="S127">
        <f>整合数据!T127*整合数据!$D127</f>
        <v>29.5</v>
      </c>
      <c r="T127">
        <f>整合数据!U127*整合数据!$D127</f>
        <v>114.8</v>
      </c>
      <c r="U127">
        <f>整合数据!V127*整合数据!$D127</f>
        <v>213.65</v>
      </c>
      <c r="V127">
        <f>整合数据!W127*整合数据!$D127</f>
        <v>229.79999999999998</v>
      </c>
      <c r="W127">
        <f>整合数据!X127*整合数据!$D127</f>
        <v>121.45</v>
      </c>
      <c r="X127">
        <f>整合数据!Y127*整合数据!$D127</f>
        <v>229.04999999999998</v>
      </c>
      <c r="Y127">
        <f>整合数据!Z127*整合数据!$D127</f>
        <v>131.1</v>
      </c>
      <c r="Z127">
        <f>整合数据!AA127*整合数据!$D127</f>
        <v>28.75</v>
      </c>
      <c r="AA127">
        <f>整合数据!AB127*整合数据!$D127</f>
        <v>137.14999999999998</v>
      </c>
      <c r="AB127">
        <f>整合数据!AC127*整合数据!$D127</f>
        <v>63.142499999999998</v>
      </c>
    </row>
    <row r="128" spans="1:28" x14ac:dyDescent="0.25">
      <c r="A128">
        <v>127</v>
      </c>
      <c r="B128" t="s">
        <v>85</v>
      </c>
      <c r="C128" t="s">
        <v>53</v>
      </c>
      <c r="D128">
        <f>整合数据!E128*整合数据!$D128</f>
        <v>2.5</v>
      </c>
      <c r="E128">
        <f>整合数据!F128*整合数据!$D128</f>
        <v>3.35</v>
      </c>
      <c r="F128">
        <f>整合数据!G128*整合数据!$D128</f>
        <v>4.2925000000000004</v>
      </c>
      <c r="G128">
        <f>整合数据!H128*整合数据!$D128</f>
        <v>3.37</v>
      </c>
      <c r="H128">
        <f>整合数据!I128*整合数据!$D128</f>
        <v>7.0292500000000011</v>
      </c>
      <c r="I128">
        <f>整合数据!J128*整合数据!$D128</f>
        <v>0</v>
      </c>
      <c r="J128">
        <f>整合数据!K128*整合数据!$D128</f>
        <v>46.072499999999991</v>
      </c>
      <c r="K128">
        <f>整合数据!L128*整合数据!$D128</f>
        <v>0.84000000000000008</v>
      </c>
      <c r="L128">
        <f>整合数据!M128*整合数据!$D128</f>
        <v>0</v>
      </c>
      <c r="M128">
        <f>整合数据!N128*整合数据!$D128</f>
        <v>6.125</v>
      </c>
      <c r="N128">
        <f>整合数据!O128*整合数据!$D128</f>
        <v>0.38500000000000001</v>
      </c>
      <c r="O128">
        <f>整合数据!P128*整合数据!$D128</f>
        <v>0.5192500000000001</v>
      </c>
      <c r="P128">
        <f>整合数据!Q128*整合数据!$D128</f>
        <v>0.44999999999999996</v>
      </c>
      <c r="Q128">
        <f>整合数据!R128*整合数据!$D128</f>
        <v>8.5499999999999993E-2</v>
      </c>
      <c r="R128">
        <f>整合数据!S128*整合数据!$D128</f>
        <v>3.7500000000000006E-2</v>
      </c>
      <c r="S128">
        <f>整合数据!T128*整合数据!$D128</f>
        <v>0</v>
      </c>
      <c r="T128">
        <f>整合数据!U128*整合数据!$D128</f>
        <v>143.6</v>
      </c>
      <c r="U128">
        <f>整合数据!V128*整合数据!$D128</f>
        <v>223.15</v>
      </c>
      <c r="V128">
        <f>整合数据!W128*整合数据!$D128</f>
        <v>214.29999999999998</v>
      </c>
      <c r="W128">
        <f>整合数据!X128*整合数据!$D128</f>
        <v>93.350000000000009</v>
      </c>
      <c r="X128">
        <f>整合数据!Y128*整合数据!$D128</f>
        <v>225.85</v>
      </c>
      <c r="Y128">
        <f>整合数据!Z128*整合数据!$D128</f>
        <v>122.8</v>
      </c>
      <c r="Z128">
        <f>整合数据!AA128*整合数据!$D128</f>
        <v>21.15</v>
      </c>
      <c r="AA128">
        <f>整合数据!AB128*整合数据!$D128</f>
        <v>130.14999999999998</v>
      </c>
      <c r="AB128">
        <f>整合数据!AC128*整合数据!$D128</f>
        <v>67.192500000000024</v>
      </c>
    </row>
    <row r="129" spans="1:28" x14ac:dyDescent="0.25">
      <c r="A129">
        <v>128</v>
      </c>
      <c r="B129" t="s">
        <v>86</v>
      </c>
      <c r="C129" t="s">
        <v>53</v>
      </c>
      <c r="D129">
        <f>整合数据!E129*整合数据!$D129</f>
        <v>2.5</v>
      </c>
      <c r="E129">
        <f>整合数据!F129*整合数据!$D129</f>
        <v>5.1150000000000011</v>
      </c>
      <c r="F129">
        <f>整合数据!G129*整合数据!$D129</f>
        <v>4.3425000000000002</v>
      </c>
      <c r="G129">
        <f>整合数据!H129*整合数据!$D129</f>
        <v>3.2650000000000001</v>
      </c>
      <c r="H129">
        <f>整合数据!I129*整合数据!$D129</f>
        <v>5.6897500000000001</v>
      </c>
      <c r="I129">
        <f>整合数据!J129*整合数据!$D129</f>
        <v>0</v>
      </c>
      <c r="J129">
        <f>整合数据!K129*整合数据!$D129</f>
        <v>48.917500000000004</v>
      </c>
      <c r="K129">
        <f>整合数据!L129*整合数据!$D129</f>
        <v>5.000000000000001E-3</v>
      </c>
      <c r="L129">
        <f>整合数据!M129*整合数据!$D129</f>
        <v>0</v>
      </c>
      <c r="M129">
        <f>整合数据!N129*整合数据!$D129</f>
        <v>4.4950000000000001</v>
      </c>
      <c r="N129">
        <f>整合数据!O129*整合数据!$D129</f>
        <v>0.80500000000000005</v>
      </c>
      <c r="O129">
        <f>整合数据!P129*整合数据!$D129</f>
        <v>0.38975000000000004</v>
      </c>
      <c r="P129">
        <f>整合数据!Q129*整合数据!$D129</f>
        <v>0.54999999999999993</v>
      </c>
      <c r="Q129">
        <f>整合数据!R129*整合数据!$D129</f>
        <v>7.9000000000000001E-2</v>
      </c>
      <c r="R129">
        <f>整合数据!S129*整合数据!$D129</f>
        <v>3.2000000000000001E-2</v>
      </c>
      <c r="S129">
        <f>整合数据!T129*整合数据!$D129</f>
        <v>0</v>
      </c>
      <c r="T129">
        <f>整合数据!U129*整合数据!$D129</f>
        <v>110.8</v>
      </c>
      <c r="U129">
        <f>整合数据!V129*整合数据!$D129</f>
        <v>207.95000000000002</v>
      </c>
      <c r="V129">
        <f>整合数据!W129*整合数据!$D129</f>
        <v>224.29999999999998</v>
      </c>
      <c r="W129">
        <f>整合数据!X129*整合数据!$D129</f>
        <v>86.55</v>
      </c>
      <c r="X129">
        <f>整合数据!Y129*整合数据!$D129</f>
        <v>206.25</v>
      </c>
      <c r="Y129">
        <f>整合数据!Z129*整合数据!$D129</f>
        <v>123.19999999999999</v>
      </c>
      <c r="Z129">
        <f>整合数据!AA129*整合数据!$D129</f>
        <v>18.75</v>
      </c>
      <c r="AA129">
        <f>整合数据!AB129*整合数据!$D129</f>
        <v>131.75</v>
      </c>
      <c r="AB129">
        <f>整合数据!AC129*整合数据!$D129</f>
        <v>72.612500000000011</v>
      </c>
    </row>
    <row r="130" spans="1:28" x14ac:dyDescent="0.25">
      <c r="A130">
        <v>129</v>
      </c>
      <c r="B130" t="s">
        <v>88</v>
      </c>
      <c r="C130" t="s">
        <v>53</v>
      </c>
      <c r="D130">
        <f>整合数据!E130*整合数据!$D130</f>
        <v>4</v>
      </c>
      <c r="E130">
        <f>整合数据!F130*整合数据!$D130</f>
        <v>0.75</v>
      </c>
      <c r="F130">
        <f>整合数据!G130*整合数据!$D130</f>
        <v>10.442499999999999</v>
      </c>
      <c r="G130">
        <f>整合数据!H130*整合数据!$D130</f>
        <v>4.84</v>
      </c>
      <c r="H130">
        <f>整合数据!I130*整合数据!$D130</f>
        <v>5.2287499999999998</v>
      </c>
      <c r="I130">
        <f>整合数据!J130*整合数据!$D130</f>
        <v>3.6</v>
      </c>
      <c r="J130">
        <f>整合数据!K130*整合数据!$D130</f>
        <v>26.187500000000004</v>
      </c>
      <c r="K130">
        <f>整合数据!L130*整合数据!$D130</f>
        <v>5.5000000000000007E-2</v>
      </c>
      <c r="L130">
        <f>整合数据!M130*整合数据!$D130</f>
        <v>0</v>
      </c>
      <c r="M130">
        <f>整合数据!N130*整合数据!$D130</f>
        <v>4.125</v>
      </c>
      <c r="N130">
        <f>整合数据!O130*整合数据!$D130</f>
        <v>0.43999999999999995</v>
      </c>
      <c r="O130">
        <f>整合数据!P130*整合数据!$D130</f>
        <v>0.66374999999999995</v>
      </c>
      <c r="P130">
        <f>整合数据!Q130*整合数据!$D130</f>
        <v>18.349999999999998</v>
      </c>
      <c r="Q130">
        <f>整合数据!R130*整合数据!$D130</f>
        <v>0.1255</v>
      </c>
      <c r="R130">
        <f>整合数据!S130*整合数据!$D130</f>
        <v>4.5000000000000005E-2</v>
      </c>
      <c r="S130">
        <f>整合数据!T130*整合数据!$D130</f>
        <v>3.6</v>
      </c>
      <c r="T130">
        <f>整合数据!U130*整合数据!$D130</f>
        <v>161.9</v>
      </c>
      <c r="U130">
        <f>整合数据!V130*整合数据!$D130</f>
        <v>310.8</v>
      </c>
      <c r="V130">
        <f>整合数据!W130*整合数据!$D130</f>
        <v>336</v>
      </c>
      <c r="W130">
        <f>整合数据!X130*整合数据!$D130</f>
        <v>144.15</v>
      </c>
      <c r="X130">
        <f>整合数据!Y130*整合数据!$D130</f>
        <v>308.95</v>
      </c>
      <c r="Y130">
        <f>整合数据!Z130*整合数据!$D130</f>
        <v>180.25</v>
      </c>
      <c r="Z130">
        <f>整合数据!AA130*整合数据!$D130</f>
        <v>32.75</v>
      </c>
      <c r="AA130">
        <f>整合数据!AB130*整合数据!$D130</f>
        <v>185.85</v>
      </c>
      <c r="AB130">
        <f>整合数据!AC130*整合数据!$D130</f>
        <v>116.45249999999999</v>
      </c>
    </row>
    <row r="131" spans="1:28" x14ac:dyDescent="0.25">
      <c r="A131">
        <v>130</v>
      </c>
      <c r="B131" t="s">
        <v>90</v>
      </c>
      <c r="C131" t="s">
        <v>53</v>
      </c>
      <c r="D131">
        <f>整合数据!E131*整合数据!$D131</f>
        <v>4</v>
      </c>
      <c r="E131">
        <f>整合数据!F131*整合数据!$D131</f>
        <v>1.925</v>
      </c>
      <c r="F131">
        <f>整合数据!G131*整合数据!$D131</f>
        <v>16.645000000000003</v>
      </c>
      <c r="G131">
        <f>整合数据!H131*整合数据!$D131</f>
        <v>9.5250000000000004</v>
      </c>
      <c r="H131">
        <f>整合数据!I131*整合数据!$D131</f>
        <v>83.659499999999994</v>
      </c>
      <c r="I131">
        <f>整合数据!J131*整合数据!$D131</f>
        <v>0</v>
      </c>
      <c r="J131">
        <f>整合数据!K131*整合数据!$D131</f>
        <v>26.254999999999999</v>
      </c>
      <c r="K131">
        <f>整合数据!L131*整合数据!$D131</f>
        <v>0.25</v>
      </c>
      <c r="L131">
        <f>整合数据!M131*整合数据!$D131</f>
        <v>0</v>
      </c>
      <c r="M131">
        <f>整合数据!N131*整合数据!$D131</f>
        <v>80.400000000000006</v>
      </c>
      <c r="N131">
        <f>整合数据!O131*整合数据!$D131</f>
        <v>2.0249999999999999</v>
      </c>
      <c r="O131">
        <f>整合数据!P131*整合数据!$D131</f>
        <v>1.2345000000000002</v>
      </c>
      <c r="P131">
        <f>整合数据!Q131*整合数据!$D131</f>
        <v>3</v>
      </c>
      <c r="Q131">
        <f>整合数据!R131*整合数据!$D131</f>
        <v>9.5000000000000001E-2</v>
      </c>
      <c r="R131">
        <f>整合数据!S131*整合数据!$D131</f>
        <v>0.05</v>
      </c>
      <c r="S131">
        <f>整合数据!T131*整合数据!$D131</f>
        <v>0</v>
      </c>
      <c r="T131">
        <f>整合数据!U131*整合数据!$D131</f>
        <v>384.75</v>
      </c>
      <c r="U131">
        <f>整合数据!V131*整合数据!$D131</f>
        <v>659</v>
      </c>
      <c r="V131">
        <f>整合数据!W131*整合数据!$D131</f>
        <v>605.25</v>
      </c>
      <c r="W131">
        <f>整合数据!X131*整合数据!$D131</f>
        <v>280.5</v>
      </c>
      <c r="X131">
        <f>整合数据!Y131*整合数据!$D131</f>
        <v>760.25</v>
      </c>
      <c r="Y131">
        <f>整合数据!Z131*整合数据!$D131</f>
        <v>359.5</v>
      </c>
      <c r="Z131">
        <f>整合数据!AA131*整合数据!$D131</f>
        <v>65</v>
      </c>
      <c r="AA131">
        <f>整合数据!AB131*整合数据!$D131</f>
        <v>415.25</v>
      </c>
      <c r="AB131">
        <f>整合数据!AC131*整合数据!$D131</f>
        <v>196.10500000000002</v>
      </c>
    </row>
    <row r="132" spans="1:28" x14ac:dyDescent="0.25">
      <c r="A132">
        <v>131</v>
      </c>
      <c r="B132" t="s">
        <v>92</v>
      </c>
      <c r="C132" t="s">
        <v>53</v>
      </c>
      <c r="D132">
        <f>整合数据!E132*整合数据!$D132</f>
        <v>4</v>
      </c>
      <c r="E132">
        <f>整合数据!F132*整合数据!$D132</f>
        <v>1.82</v>
      </c>
      <c r="F132">
        <f>整合数据!G132*整合数据!$D132</f>
        <v>7.705000000000001</v>
      </c>
      <c r="G132">
        <f>整合数据!H132*整合数据!$D132</f>
        <v>7.48</v>
      </c>
      <c r="H132">
        <f>整合数据!I132*整合数据!$D132</f>
        <v>6.4449999999999994</v>
      </c>
      <c r="I132">
        <f>整合数据!J132*整合数据!$D132</f>
        <v>1.2000000000000002</v>
      </c>
      <c r="J132">
        <f>整合数据!K132*整合数据!$D132</f>
        <v>27.524999999999999</v>
      </c>
      <c r="K132">
        <f>整合数据!L132*整合数据!$D132</f>
        <v>0.35500000000000004</v>
      </c>
      <c r="L132">
        <f>整合数据!M132*整合数据!$D132</f>
        <v>0</v>
      </c>
      <c r="M132">
        <f>整合数据!N132*整合数据!$D132</f>
        <v>5.65</v>
      </c>
      <c r="N132">
        <f>整合数据!O132*整合数据!$D132</f>
        <v>0.53</v>
      </c>
      <c r="O132">
        <f>整合数据!P132*整合数据!$D132</f>
        <v>0.26500000000000001</v>
      </c>
      <c r="P132">
        <f>整合数据!Q132*整合数据!$D132</f>
        <v>18.499999999999996</v>
      </c>
      <c r="Q132">
        <f>整合数据!R132*整合数据!$D132</f>
        <v>5.6500000000000002E-2</v>
      </c>
      <c r="R132">
        <f>整合数据!S132*整合数据!$D132</f>
        <v>2.4500000000000001E-2</v>
      </c>
      <c r="S132">
        <f>整合数据!T132*整合数据!$D132</f>
        <v>1.2000000000000002</v>
      </c>
      <c r="T132">
        <f>整合数据!U132*整合数据!$D132</f>
        <v>276.8</v>
      </c>
      <c r="U132">
        <f>整合数据!V132*整合数据!$D132</f>
        <v>559.15</v>
      </c>
      <c r="V132">
        <f>整合数据!W132*整合数据!$D132</f>
        <v>552</v>
      </c>
      <c r="W132">
        <f>整合数据!X132*整合数据!$D132</f>
        <v>277.64999999999998</v>
      </c>
      <c r="X132">
        <f>整合数据!Y132*整合数据!$D132</f>
        <v>513.44999999999993</v>
      </c>
      <c r="Y132">
        <f>整合数据!Z132*整合数据!$D132</f>
        <v>303.7</v>
      </c>
      <c r="Z132">
        <f>整合数据!AA132*整合数据!$D132</f>
        <v>87.25</v>
      </c>
      <c r="AA132">
        <f>整合数据!AB132*整合数据!$D132</f>
        <v>332.2</v>
      </c>
      <c r="AB132">
        <f>整合数据!AC132*整合数据!$D132</f>
        <v>107.25500000000001</v>
      </c>
    </row>
    <row r="133" spans="1:28" x14ac:dyDescent="0.25">
      <c r="A133">
        <v>132</v>
      </c>
      <c r="B133" t="s">
        <v>93</v>
      </c>
      <c r="C133" t="s">
        <v>31</v>
      </c>
      <c r="D133">
        <f>整合数据!E133*整合数据!$D133</f>
        <v>7</v>
      </c>
      <c r="E133">
        <f>整合数据!F133*整合数据!$D133</f>
        <v>10.5</v>
      </c>
      <c r="F133">
        <f>整合数据!G133*整合数据!$D133</f>
        <v>17.3</v>
      </c>
      <c r="G133">
        <f>整合数据!H133*整合数据!$D133</f>
        <v>20.3</v>
      </c>
      <c r="H133">
        <f>整合数据!I133*整合数据!$D133</f>
        <v>112.86</v>
      </c>
      <c r="I133">
        <f>整合数据!J133*整合数据!$D133</f>
        <v>0</v>
      </c>
      <c r="J133">
        <f>整合数据!K133*整合数据!$D133</f>
        <v>49.4</v>
      </c>
      <c r="K133">
        <f>整合数据!L133*整合数据!$D133</f>
        <v>0</v>
      </c>
      <c r="L133">
        <f>整合数据!M133*整合数据!$D133</f>
        <v>0</v>
      </c>
      <c r="M133">
        <f>整合数据!N133*整合数据!$D133</f>
        <v>109</v>
      </c>
      <c r="N133">
        <f>整合数据!O133*整合数据!$D133</f>
        <v>2.2000000000000002</v>
      </c>
      <c r="O133">
        <f>整合数据!P133*整合数据!$D133</f>
        <v>1.66</v>
      </c>
      <c r="P133">
        <f>整合数据!Q133*整合数据!$D133</f>
        <v>23</v>
      </c>
      <c r="Q133">
        <f>整合数据!R133*整合数据!$D133</f>
        <v>0.03</v>
      </c>
      <c r="R133">
        <f>整合数据!S133*整合数据!$D133</f>
        <v>0.17</v>
      </c>
      <c r="S133">
        <f>整合数据!T133*整合数据!$D133</f>
        <v>0</v>
      </c>
      <c r="T133">
        <f>整合数据!U133*整合数据!$D133</f>
        <v>912</v>
      </c>
      <c r="U133">
        <f>整合数据!V133*整合数据!$D133</f>
        <v>1536</v>
      </c>
      <c r="V133">
        <f>整合数据!W133*整合数据!$D133</f>
        <v>1535</v>
      </c>
      <c r="W133">
        <f>整合数据!X133*整合数据!$D133</f>
        <v>0</v>
      </c>
      <c r="X133">
        <f>整合数据!Y133*整合数据!$D133</f>
        <v>1635</v>
      </c>
      <c r="Y133">
        <f>整合数据!Z133*整合数据!$D133</f>
        <v>854</v>
      </c>
      <c r="Z133">
        <f>整合数据!AA133*整合数据!$D133</f>
        <v>0</v>
      </c>
      <c r="AA133">
        <f>整合数据!AB133*整合数据!$D133</f>
        <v>907</v>
      </c>
      <c r="AB133">
        <f>整合数据!AC133*整合数据!$D133</f>
        <v>278.90000000000003</v>
      </c>
    </row>
    <row r="134" spans="1:28" x14ac:dyDescent="0.25">
      <c r="A134">
        <v>133</v>
      </c>
      <c r="B134" t="s">
        <v>94</v>
      </c>
      <c r="C134" t="s">
        <v>53</v>
      </c>
      <c r="D134">
        <f>整合数据!E134*整合数据!$D134</f>
        <v>5</v>
      </c>
      <c r="E134">
        <f>整合数据!F134*整合数据!$D134</f>
        <v>0.95000000000000007</v>
      </c>
      <c r="F134">
        <f>整合数据!G134*整合数据!$D134</f>
        <v>9.370000000000001</v>
      </c>
      <c r="G134">
        <f>整合数据!H134*整合数据!$D134</f>
        <v>10.09</v>
      </c>
      <c r="H134">
        <f>整合数据!I134*整合数据!$D134</f>
        <v>8.7914999999999992</v>
      </c>
      <c r="I134">
        <f>整合数据!J134*整合数据!$D134</f>
        <v>3.6</v>
      </c>
      <c r="J134">
        <f>整合数据!K134*整合数据!$D134</f>
        <v>44.035000000000004</v>
      </c>
      <c r="K134">
        <f>整合数据!L134*整合数据!$D134</f>
        <v>5.5000000000000007E-2</v>
      </c>
      <c r="L134">
        <f>整合数据!M134*整合数据!$D134</f>
        <v>0</v>
      </c>
      <c r="M134">
        <f>整合数据!N134*整合数据!$D134</f>
        <v>5.3000000000000007</v>
      </c>
      <c r="N134">
        <f>整合数据!O134*整合数据!$D134</f>
        <v>1.0650000000000002</v>
      </c>
      <c r="O134">
        <f>整合数据!P134*整合数据!$D134</f>
        <v>2.4264999999999999</v>
      </c>
      <c r="P134">
        <f>整合数据!Q134*整合数据!$D134</f>
        <v>19.099999999999998</v>
      </c>
      <c r="Q134">
        <f>整合数据!R134*整合数据!$D134</f>
        <v>2.3E-2</v>
      </c>
      <c r="R134">
        <f>整合数据!S134*整合数据!$D134</f>
        <v>5.7500000000000002E-2</v>
      </c>
      <c r="S134">
        <f>整合数据!T134*整合数据!$D134</f>
        <v>3.6</v>
      </c>
      <c r="T134">
        <f>整合数据!U134*整合数据!$D134</f>
        <v>493.9</v>
      </c>
      <c r="U134">
        <f>整合数据!V134*整合数据!$D134</f>
        <v>787.05</v>
      </c>
      <c r="V134">
        <f>整合数据!W134*整合数据!$D134</f>
        <v>866.5</v>
      </c>
      <c r="W134">
        <f>整合数据!X134*整合数据!$D134</f>
        <v>262.90000000000003</v>
      </c>
      <c r="X134">
        <f>整合数据!Y134*整合数据!$D134</f>
        <v>737.19999999999993</v>
      </c>
      <c r="Y134">
        <f>整合数据!Z134*整合数据!$D134</f>
        <v>450.75</v>
      </c>
      <c r="Z134">
        <f>整合数据!AA134*整合数据!$D134</f>
        <v>64</v>
      </c>
      <c r="AA134">
        <f>整合数据!AB134*整合数据!$D134</f>
        <v>473.59999999999997</v>
      </c>
      <c r="AB134">
        <f>整合数据!AC134*整合数据!$D134</f>
        <v>128.60000000000002</v>
      </c>
    </row>
    <row r="135" spans="1:28" x14ac:dyDescent="0.25">
      <c r="A135">
        <v>134</v>
      </c>
      <c r="B135" t="s">
        <v>95</v>
      </c>
      <c r="C135" t="s">
        <v>53</v>
      </c>
      <c r="D135">
        <f>整合数据!E135*整合数据!$D135</f>
        <v>3.5</v>
      </c>
      <c r="E135">
        <f>整合数据!F135*整合数据!$D135</f>
        <v>1.5</v>
      </c>
      <c r="F135">
        <f>整合数据!G135*整合数据!$D135</f>
        <v>4.9000000000000004</v>
      </c>
      <c r="G135">
        <f>整合数据!H135*整合数据!$D135</f>
        <v>6.9</v>
      </c>
      <c r="H135">
        <f>整合数据!I135*整合数据!$D135</f>
        <v>8.9600000000000009</v>
      </c>
      <c r="I135">
        <f>整合数据!J135*整合数据!$D135</f>
        <v>0</v>
      </c>
      <c r="J135">
        <f>整合数据!K135*整合数据!$D135</f>
        <v>35.200000000000003</v>
      </c>
      <c r="K135">
        <f>整合数据!L135*整合数据!$D135</f>
        <v>0</v>
      </c>
      <c r="L135">
        <f>整合数据!M135*整合数据!$D135</f>
        <v>0</v>
      </c>
      <c r="M135">
        <f>整合数据!N135*整合数据!$D135</f>
        <v>8.5</v>
      </c>
      <c r="N135">
        <f>整合数据!O135*整合数据!$D135</f>
        <v>0.3</v>
      </c>
      <c r="O135">
        <f>整合数据!P135*整合数据!$D135</f>
        <v>0.16</v>
      </c>
      <c r="P135">
        <f>整合数据!Q135*整合数据!$D135</f>
        <v>52</v>
      </c>
      <c r="Q135">
        <f>整合数据!R135*整合数据!$D135</f>
        <v>0.02</v>
      </c>
      <c r="R135">
        <f>整合数据!S135*整合数据!$D135</f>
        <v>0.06</v>
      </c>
      <c r="S135">
        <f>整合数据!T135*整合数据!$D135</f>
        <v>0</v>
      </c>
      <c r="T135">
        <f>整合数据!U135*整合数据!$D135</f>
        <v>305</v>
      </c>
      <c r="U135">
        <f>整合数据!V135*整合数据!$D135</f>
        <v>535</v>
      </c>
      <c r="V135">
        <f>整合数据!W135*整合数据!$D135</f>
        <v>550</v>
      </c>
      <c r="W135">
        <f>整合数据!X135*整合数据!$D135</f>
        <v>275</v>
      </c>
      <c r="X135">
        <f>整合数据!Y135*整合数据!$D135</f>
        <v>550</v>
      </c>
      <c r="Y135">
        <f>整合数据!Z135*整合数据!$D135</f>
        <v>325</v>
      </c>
      <c r="Z135">
        <f>整合数据!AA135*整合数据!$D135</f>
        <v>60</v>
      </c>
      <c r="AA135">
        <f>整合数据!AB135*整合数据!$D135</f>
        <v>355</v>
      </c>
      <c r="AB135">
        <f>整合数据!AC135*整合数据!$D135</f>
        <v>77.7</v>
      </c>
    </row>
    <row r="136" spans="1:28" x14ac:dyDescent="0.25">
      <c r="A136">
        <v>135</v>
      </c>
      <c r="B136" t="s">
        <v>96</v>
      </c>
      <c r="C136" t="s">
        <v>53</v>
      </c>
      <c r="D136">
        <f>整合数据!E136*整合数据!$D136</f>
        <v>3.5</v>
      </c>
      <c r="E136">
        <f>整合数据!F136*整合数据!$D136</f>
        <v>0</v>
      </c>
      <c r="F136">
        <f>整合数据!G136*整合数据!$D136</f>
        <v>11.317499999999999</v>
      </c>
      <c r="G136">
        <f>整合数据!H136*整合数据!$D136</f>
        <v>12.75</v>
      </c>
      <c r="H136">
        <f>整合数据!I136*整合数据!$D136</f>
        <v>145.64175</v>
      </c>
      <c r="I136">
        <f>整合数据!J136*整合数据!$D136</f>
        <v>0</v>
      </c>
      <c r="J136">
        <f>整合数据!K136*整合数据!$D136</f>
        <v>59.557500000000005</v>
      </c>
      <c r="K136">
        <f>整合数据!L136*整合数据!$D136</f>
        <v>0</v>
      </c>
      <c r="L136">
        <f>整合数据!M136*整合数据!$D136</f>
        <v>0</v>
      </c>
      <c r="M136">
        <f>整合数据!N136*整合数据!$D136</f>
        <v>144.22499999999999</v>
      </c>
      <c r="N136">
        <f>整合数据!O136*整合数据!$D136</f>
        <v>0.67499999999999993</v>
      </c>
      <c r="O136">
        <f>整合数据!P136*整合数据!$D136</f>
        <v>0.74175000000000002</v>
      </c>
      <c r="P136">
        <f>整合数据!Q136*整合数据!$D136</f>
        <v>70.5</v>
      </c>
      <c r="Q136">
        <f>整合数据!R136*整合数据!$D136</f>
        <v>2.2499999999999999E-2</v>
      </c>
      <c r="R136">
        <f>整合数据!S136*整合数据!$D136</f>
        <v>0.06</v>
      </c>
      <c r="S136">
        <f>整合数据!T136*整合数据!$D136</f>
        <v>0</v>
      </c>
      <c r="T136">
        <f>整合数据!U136*整合数据!$D136</f>
        <v>525</v>
      </c>
      <c r="U136">
        <f>整合数据!V136*整合数据!$D136</f>
        <v>990</v>
      </c>
      <c r="V136">
        <f>整合数据!W136*整合数据!$D136</f>
        <v>1125</v>
      </c>
      <c r="W136">
        <f>整合数据!X136*整合数据!$D136</f>
        <v>547.5</v>
      </c>
      <c r="X136">
        <f>整合数据!Y136*整合数据!$D136</f>
        <v>990</v>
      </c>
      <c r="Y136">
        <f>整合数据!Z136*整合数据!$D136</f>
        <v>592.5</v>
      </c>
      <c r="Z136">
        <f>整合数据!AA136*整合数据!$D136</f>
        <v>82.5</v>
      </c>
      <c r="AA136">
        <f>整合数据!AB136*整合数据!$D136</f>
        <v>622.5</v>
      </c>
      <c r="AB136">
        <f>整合数据!AC136*整合数据!$D136</f>
        <v>152.85749999999999</v>
      </c>
    </row>
    <row r="137" spans="1:28" x14ac:dyDescent="0.25">
      <c r="A137">
        <v>136</v>
      </c>
      <c r="B137" t="s">
        <v>97</v>
      </c>
      <c r="C137" t="s">
        <v>53</v>
      </c>
      <c r="D137">
        <f>整合数据!E137*整合数据!$D137</f>
        <v>3.5</v>
      </c>
      <c r="E137">
        <f>整合数据!F137*整合数据!$D137</f>
        <v>2.25</v>
      </c>
      <c r="F137">
        <f>整合数据!G137*整合数据!$D137</f>
        <v>7.4700000000000006</v>
      </c>
      <c r="G137">
        <f>整合数据!H137*整合数据!$D137</f>
        <v>8.94</v>
      </c>
      <c r="H137">
        <f>整合数据!I137*整合数据!$D137</f>
        <v>17.991499999999998</v>
      </c>
      <c r="I137">
        <f>整合数据!J137*整合数据!$D137</f>
        <v>3.6</v>
      </c>
      <c r="J137">
        <f>整合数据!K137*整合数据!$D137</f>
        <v>45.785000000000004</v>
      </c>
      <c r="K137">
        <f>整合数据!L137*整合数据!$D137</f>
        <v>5.5000000000000007E-2</v>
      </c>
      <c r="L137">
        <f>整合数据!M137*整合数据!$D137</f>
        <v>0</v>
      </c>
      <c r="M137">
        <f>整合数据!N137*整合数据!$D137</f>
        <v>16.8</v>
      </c>
      <c r="N137">
        <f>整合数据!O137*整合数据!$D137</f>
        <v>0.76500000000000001</v>
      </c>
      <c r="O137">
        <f>整合数据!P137*整合数据!$D137</f>
        <v>0.42649999999999999</v>
      </c>
      <c r="P137">
        <f>整合数据!Q137*整合数据!$D137</f>
        <v>32.1</v>
      </c>
      <c r="Q137">
        <f>整合数据!R137*整合数据!$D137</f>
        <v>1.2999999999999999E-2</v>
      </c>
      <c r="R137">
        <f>整合数据!S137*整合数据!$D137</f>
        <v>3.2500000000000001E-2</v>
      </c>
      <c r="S137">
        <f>整合数据!T137*整合数据!$D137</f>
        <v>3.6</v>
      </c>
      <c r="T137">
        <f>整合数据!U137*整合数据!$D137</f>
        <v>376.9</v>
      </c>
      <c r="U137">
        <f>整合数据!V137*整合数据!$D137</f>
        <v>662.05</v>
      </c>
      <c r="V137">
        <f>整合数据!W137*整合数据!$D137</f>
        <v>714</v>
      </c>
      <c r="W137">
        <f>整合数据!X137*整合数据!$D137</f>
        <v>299.90000000000003</v>
      </c>
      <c r="X137">
        <f>整合数据!Y137*整合数据!$D137</f>
        <v>638.19999999999993</v>
      </c>
      <c r="Y137">
        <f>整合数据!Z137*整合数据!$D137</f>
        <v>363.75</v>
      </c>
      <c r="Z137">
        <f>整合数据!AA137*整合数据!$D137</f>
        <v>105</v>
      </c>
      <c r="AA137">
        <f>整合数据!AB137*整合数据!$D137</f>
        <v>410.59999999999997</v>
      </c>
      <c r="AB137">
        <f>整合数据!AC137*整合数据!$D137</f>
        <v>112.10000000000001</v>
      </c>
    </row>
    <row r="138" spans="1:28" x14ac:dyDescent="0.25">
      <c r="A138">
        <v>137</v>
      </c>
      <c r="B138" t="s">
        <v>98</v>
      </c>
      <c r="C138" t="s">
        <v>31</v>
      </c>
      <c r="D138">
        <f>整合数据!E138*整合数据!$D138</f>
        <v>1</v>
      </c>
      <c r="E138">
        <f>整合数据!F138*整合数据!$D138</f>
        <v>6.8</v>
      </c>
      <c r="F138">
        <f>整合数据!G138*整合数据!$D138</f>
        <v>0.3</v>
      </c>
      <c r="G138">
        <f>整合数据!H138*整合数据!$D138</f>
        <v>0.5</v>
      </c>
      <c r="H138">
        <f>整合数据!I138*整合数据!$D138</f>
        <v>7.49</v>
      </c>
      <c r="I138">
        <f>整合数据!J138*整合数据!$D138</f>
        <v>5.7</v>
      </c>
      <c r="J138">
        <f>整合数据!K138*整合数据!$D138</f>
        <v>92.3</v>
      </c>
      <c r="K138">
        <f>整合数据!L138*整合数据!$D138</f>
        <v>0.2</v>
      </c>
      <c r="L138">
        <f>整合数据!M138*整合数据!$D138</f>
        <v>0</v>
      </c>
      <c r="M138">
        <f>整合数据!N138*整合数据!$D138</f>
        <v>7</v>
      </c>
      <c r="N138">
        <f>整合数据!O138*整合数据!$D138</f>
        <v>0.4</v>
      </c>
      <c r="O138">
        <f>整合数据!P138*整合数据!$D138</f>
        <v>0.09</v>
      </c>
      <c r="P138">
        <f>整合数据!Q138*整合数据!$D138</f>
        <v>14</v>
      </c>
      <c r="Q138">
        <f>整合数据!R138*整合数据!$D138</f>
        <v>0.02</v>
      </c>
      <c r="R138">
        <f>整合数据!S138*整合数据!$D138</f>
        <v>0.04</v>
      </c>
      <c r="S138">
        <f>整合数据!T138*整合数据!$D138</f>
        <v>5.7</v>
      </c>
      <c r="T138">
        <f>整合数据!U138*整合数据!$D138</f>
        <v>18</v>
      </c>
      <c r="U138">
        <f>整合数据!V138*整合数据!$D138</f>
        <v>18</v>
      </c>
      <c r="V138">
        <f>整合数据!W138*整合数据!$D138</f>
        <v>18</v>
      </c>
      <c r="W138">
        <f>整合数据!X138*整合数据!$D138</f>
        <v>11</v>
      </c>
      <c r="X138">
        <f>整合数据!Y138*整合数据!$D138</f>
        <v>24</v>
      </c>
      <c r="Y138">
        <f>整合数据!Z138*整合数据!$D138</f>
        <v>13</v>
      </c>
      <c r="Z138">
        <f>整合数据!AA138*整合数据!$D138</f>
        <v>4</v>
      </c>
      <c r="AA138">
        <f>整合数据!AB138*整合数据!$D138</f>
        <v>20</v>
      </c>
      <c r="AB138">
        <f>整合数据!AC138*整合数据!$D138</f>
        <v>32.299999999999997</v>
      </c>
    </row>
    <row r="139" spans="1:28" x14ac:dyDescent="0.25">
      <c r="A139">
        <v>138</v>
      </c>
      <c r="B139" t="s">
        <v>99</v>
      </c>
      <c r="C139" t="s">
        <v>31</v>
      </c>
      <c r="D139">
        <f>整合数据!E139*整合数据!$D139</f>
        <v>1</v>
      </c>
      <c r="E139">
        <f>整合数据!F139*整合数据!$D139</f>
        <v>22</v>
      </c>
      <c r="F139">
        <f>整合数据!G139*整合数据!$D139</f>
        <v>0.2</v>
      </c>
      <c r="G139">
        <f>整合数据!H139*整合数据!$D139</f>
        <v>1.4</v>
      </c>
      <c r="H139">
        <f>整合数据!I139*整合数据!$D139</f>
        <v>7.58</v>
      </c>
      <c r="I139">
        <f>整合数据!J139*整合数据!$D139</f>
        <v>8</v>
      </c>
      <c r="J139">
        <f>整合数据!K139*整合数据!$D139</f>
        <v>75.8</v>
      </c>
      <c r="K139">
        <f>整合数据!L139*整合数据!$D139</f>
        <v>1.2</v>
      </c>
      <c r="L139">
        <f>整合数据!M139*整合数据!$D139</f>
        <v>0</v>
      </c>
      <c r="M139">
        <f>整合数据!N139*整合数据!$D139</f>
        <v>7</v>
      </c>
      <c r="N139">
        <f>整合数据!O139*整合数据!$D139</f>
        <v>0.4</v>
      </c>
      <c r="O139">
        <f>整合数据!P139*整合数据!$D139</f>
        <v>0.18</v>
      </c>
      <c r="P139">
        <f>整合数据!Q139*整合数据!$D139</f>
        <v>5</v>
      </c>
      <c r="Q139">
        <f>整合数据!R139*整合数据!$D139</f>
        <v>0.02</v>
      </c>
      <c r="R139">
        <f>整合数据!S139*整合数据!$D139</f>
        <v>0.04</v>
      </c>
      <c r="S139">
        <f>整合数据!T139*整合数据!$D139</f>
        <v>8</v>
      </c>
      <c r="T139">
        <f>整合数据!U139*整合数据!$D139</f>
        <v>42</v>
      </c>
      <c r="U139">
        <f>整合数据!V139*整合数据!$D139</f>
        <v>86</v>
      </c>
      <c r="V139">
        <f>整合数据!W139*整合数据!$D139</f>
        <v>60</v>
      </c>
      <c r="W139">
        <f>整合数据!X139*整合数据!$D139</f>
        <v>37</v>
      </c>
      <c r="X139">
        <f>整合数据!Y139*整合数据!$D139</f>
        <v>72</v>
      </c>
      <c r="Y139">
        <f>整合数据!Z139*整合数据!$D139</f>
        <v>49</v>
      </c>
      <c r="Z139">
        <f>整合数据!AA139*整合数据!$D139</f>
        <v>6</v>
      </c>
      <c r="AA139">
        <f>整合数据!AB139*整合数据!$D139</f>
        <v>72</v>
      </c>
      <c r="AB139">
        <f>整合数据!AC139*整合数据!$D139</f>
        <v>97.800000000000011</v>
      </c>
    </row>
    <row r="140" spans="1:28" x14ac:dyDescent="0.25">
      <c r="A140">
        <v>139</v>
      </c>
      <c r="B140" t="s">
        <v>102</v>
      </c>
      <c r="C140" t="s">
        <v>31</v>
      </c>
      <c r="D140">
        <f>整合数据!E140*整合数据!$D140</f>
        <v>1</v>
      </c>
      <c r="E140">
        <f>整合数据!F140*整合数据!$D140</f>
        <v>9.5</v>
      </c>
      <c r="F140">
        <f>整合数据!G140*整合数据!$D140</f>
        <v>0.2</v>
      </c>
      <c r="G140">
        <f>整合数据!H140*整合数据!$D140</f>
        <v>0.8</v>
      </c>
      <c r="H140">
        <f>整合数据!I140*整合数据!$D140</f>
        <v>4.7</v>
      </c>
      <c r="I140">
        <f>整合数据!J140*整合数据!$D140</f>
        <v>23</v>
      </c>
      <c r="J140">
        <f>整合数据!K140*整合数据!$D140</f>
        <v>89</v>
      </c>
      <c r="K140">
        <f>整合数据!L140*整合数据!$D140</f>
        <v>0.4</v>
      </c>
      <c r="L140">
        <f>整合数据!M140*整合数据!$D140</f>
        <v>0</v>
      </c>
      <c r="M140">
        <f>整合数据!N140*整合数据!$D140</f>
        <v>4</v>
      </c>
      <c r="N140">
        <f>整合数据!O140*整合数据!$D140</f>
        <v>0.3</v>
      </c>
      <c r="O140">
        <f>整合数据!P140*整合数据!$D140</f>
        <v>0.4</v>
      </c>
      <c r="P140">
        <f>整合数据!Q140*整合数据!$D140</f>
        <v>1</v>
      </c>
      <c r="Q140">
        <f>整合数据!R140*整合数据!$D140</f>
        <v>0</v>
      </c>
      <c r="R140">
        <f>整合数据!S140*整合数据!$D140</f>
        <v>0.03</v>
      </c>
      <c r="S140">
        <f>整合数据!T140*整合数据!$D140</f>
        <v>23</v>
      </c>
      <c r="T140">
        <f>整合数据!U140*整合数据!$D140</f>
        <v>19</v>
      </c>
      <c r="U140">
        <f>整合数据!V140*整合数据!$D140</f>
        <v>29</v>
      </c>
      <c r="V140">
        <f>整合数据!W140*整合数据!$D140</f>
        <v>30</v>
      </c>
      <c r="W140">
        <f>整合数据!X140*整合数据!$D140</f>
        <v>45</v>
      </c>
      <c r="X140">
        <f>整合数据!Y140*整合数据!$D140</f>
        <v>58</v>
      </c>
      <c r="Y140">
        <f>整合数据!Z140*整合数据!$D140</f>
        <v>48</v>
      </c>
      <c r="Z140">
        <f>整合数据!AA140*整合数据!$D140</f>
        <v>5</v>
      </c>
      <c r="AA140">
        <f>整合数据!AB140*整合数据!$D140</f>
        <v>41</v>
      </c>
      <c r="AB140">
        <f>整合数据!AC140*整合数据!$D140</f>
        <v>43.8</v>
      </c>
    </row>
    <row r="141" spans="1:28" x14ac:dyDescent="0.25">
      <c r="A141">
        <v>140</v>
      </c>
      <c r="B141" t="s">
        <v>60</v>
      </c>
      <c r="C141" t="s">
        <v>31</v>
      </c>
      <c r="D141">
        <f>整合数据!E141*整合数据!$D141</f>
        <v>1</v>
      </c>
      <c r="E141">
        <f>整合数据!F141*整合数据!$D141</f>
        <v>13.7</v>
      </c>
      <c r="F141">
        <f>整合数据!G141*整合数据!$D141</f>
        <v>0.2</v>
      </c>
      <c r="G141">
        <f>整合数据!H141*整合数据!$D141</f>
        <v>0.4</v>
      </c>
      <c r="H141">
        <f>整合数据!I141*整合数据!$D141</f>
        <v>4.34</v>
      </c>
      <c r="I141">
        <f>整合数据!J141*整合数据!$D141</f>
        <v>3</v>
      </c>
      <c r="J141">
        <f>整合数据!K141*整合数据!$D141</f>
        <v>86.1</v>
      </c>
      <c r="K141">
        <f>整合数据!L141*整合数据!$D141</f>
        <v>1.7</v>
      </c>
      <c r="L141">
        <f>整合数据!M141*整合数据!$D141</f>
        <v>0</v>
      </c>
      <c r="M141">
        <f>整合数据!N141*整合数据!$D141</f>
        <v>4</v>
      </c>
      <c r="N141">
        <f>整合数据!O141*整合数据!$D141</f>
        <v>0.3</v>
      </c>
      <c r="O141">
        <f>整合数据!P141*整合数据!$D141</f>
        <v>0.04</v>
      </c>
      <c r="P141">
        <f>整合数据!Q141*整合数据!$D141</f>
        <v>4</v>
      </c>
      <c r="Q141">
        <f>整合数据!R141*整合数据!$D141</f>
        <v>0.02</v>
      </c>
      <c r="R141">
        <f>整合数据!S141*整合数据!$D141</f>
        <v>0.02</v>
      </c>
      <c r="S141">
        <f>整合数据!T141*整合数据!$D141</f>
        <v>3</v>
      </c>
      <c r="T141">
        <f>整合数据!U141*整合数据!$D141</f>
        <v>12</v>
      </c>
      <c r="U141">
        <f>整合数据!V141*整合数据!$D141</f>
        <v>15</v>
      </c>
      <c r="V141">
        <f>整合数据!W141*整合数据!$D141</f>
        <v>15</v>
      </c>
      <c r="W141">
        <f>整合数据!X141*整合数据!$D141</f>
        <v>17</v>
      </c>
      <c r="X141">
        <f>整合数据!Y141*整合数据!$D141</f>
        <v>32</v>
      </c>
      <c r="Y141">
        <f>整合数据!Z141*整合数据!$D141</f>
        <v>11</v>
      </c>
      <c r="Z141">
        <f>整合数据!AA141*整合数据!$D141</f>
        <v>11</v>
      </c>
      <c r="AA141">
        <f>整合数据!AB141*整合数据!$D141</f>
        <v>21</v>
      </c>
      <c r="AB141">
        <f>整合数据!AC141*整合数据!$D141</f>
        <v>61.599999999999994</v>
      </c>
    </row>
    <row r="142" spans="1:28" x14ac:dyDescent="0.25">
      <c r="A142">
        <v>141</v>
      </c>
      <c r="B142" t="s">
        <v>62</v>
      </c>
      <c r="C142" t="s">
        <v>31</v>
      </c>
      <c r="D142">
        <f>整合数据!E142*整合数据!$D142</f>
        <v>1</v>
      </c>
      <c r="E142">
        <f>整合数据!F142*整合数据!$D142</f>
        <v>10.3</v>
      </c>
      <c r="F142">
        <f>整合数据!G142*整合数据!$D142</f>
        <v>0.3</v>
      </c>
      <c r="G142">
        <f>整合数据!H142*整合数据!$D142</f>
        <v>0.4</v>
      </c>
      <c r="H142">
        <f>整合数据!I142*整合数据!$D142</f>
        <v>9.56</v>
      </c>
      <c r="I142">
        <f>整合数据!J142*整合数据!$D142</f>
        <v>4</v>
      </c>
      <c r="J142">
        <f>整合数据!K142*整合数据!$D142</f>
        <v>88.5</v>
      </c>
      <c r="K142">
        <f>整合数据!L142*整合数据!$D142</f>
        <v>1</v>
      </c>
      <c r="L142">
        <f>整合数据!M142*整合数据!$D142</f>
        <v>0</v>
      </c>
      <c r="M142">
        <f>整合数据!N142*整合数据!$D142</f>
        <v>9</v>
      </c>
      <c r="N142">
        <f>整合数据!O142*整合数据!$D142</f>
        <v>0.4</v>
      </c>
      <c r="O142">
        <f>整合数据!P142*整合数据!$D142</f>
        <v>0.16</v>
      </c>
      <c r="P142">
        <f>整合数据!Q142*整合数据!$D142</f>
        <v>3</v>
      </c>
      <c r="Q142">
        <f>整合数据!R142*整合数据!$D142</f>
        <v>0.03</v>
      </c>
      <c r="R142">
        <f>整合数据!S142*整合数据!$D142</f>
        <v>0.02</v>
      </c>
      <c r="S142">
        <f>整合数据!T142*整合数据!$D142</f>
        <v>4</v>
      </c>
      <c r="T142">
        <f>整合数据!U142*整合数据!$D142</f>
        <v>32</v>
      </c>
      <c r="U142">
        <f>整合数据!V142*整合数据!$D142</f>
        <v>47</v>
      </c>
      <c r="V142">
        <f>整合数据!W142*整合数据!$D142</f>
        <v>55</v>
      </c>
      <c r="W142">
        <f>整合数据!X142*整合数据!$D142</f>
        <v>24</v>
      </c>
      <c r="X142">
        <f>整合数据!Y142*整合数据!$D142</f>
        <v>76</v>
      </c>
      <c r="Y142">
        <f>整合数据!Z142*整合数据!$D142</f>
        <v>29</v>
      </c>
      <c r="Z142">
        <f>整合数据!AA142*整合数据!$D142</f>
        <v>10</v>
      </c>
      <c r="AA142">
        <f>整合数据!AB142*整合数据!$D142</f>
        <v>46</v>
      </c>
      <c r="AB142">
        <f>整合数据!AC142*整合数据!$D142</f>
        <v>47.5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B926-5AD5-4EAE-8924-82C571E7570D}">
  <dimension ref="A1:AB34"/>
  <sheetViews>
    <sheetView topLeftCell="A10" workbookViewId="0">
      <selection activeCell="D2" sqref="D2:D34"/>
    </sheetView>
  </sheetViews>
  <sheetFormatPr defaultRowHeight="13.8" x14ac:dyDescent="0.25"/>
  <sheetData>
    <row r="1" spans="1:28" x14ac:dyDescent="0.25">
      <c r="A1" t="s">
        <v>0</v>
      </c>
      <c r="B1" t="s">
        <v>27</v>
      </c>
      <c r="C1" t="s">
        <v>28</v>
      </c>
      <c r="D1" t="s">
        <v>29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103</v>
      </c>
    </row>
    <row r="2" spans="1:28" x14ac:dyDescent="0.25">
      <c r="A2">
        <v>1</v>
      </c>
      <c r="B2" t="s">
        <v>30</v>
      </c>
      <c r="C2">
        <v>1.5</v>
      </c>
      <c r="D2" t="s">
        <v>31</v>
      </c>
      <c r="E2">
        <v>9.8000000000000007</v>
      </c>
      <c r="F2">
        <v>7.2</v>
      </c>
      <c r="G2">
        <v>6.6</v>
      </c>
      <c r="H2">
        <v>215.16</v>
      </c>
      <c r="I2">
        <v>0</v>
      </c>
      <c r="J2">
        <v>175.2</v>
      </c>
      <c r="K2">
        <v>0</v>
      </c>
      <c r="L2">
        <v>0</v>
      </c>
      <c r="M2">
        <v>214</v>
      </c>
      <c r="N2">
        <v>0.6</v>
      </c>
      <c r="O2">
        <v>0.56000000000000005</v>
      </c>
      <c r="P2">
        <v>108</v>
      </c>
      <c r="Q2">
        <v>0.06</v>
      </c>
      <c r="R2">
        <v>0.24</v>
      </c>
      <c r="S2">
        <v>0</v>
      </c>
      <c r="T2">
        <v>292</v>
      </c>
      <c r="U2">
        <v>582</v>
      </c>
      <c r="V2">
        <v>460</v>
      </c>
      <c r="W2">
        <v>184</v>
      </c>
      <c r="X2">
        <v>508</v>
      </c>
      <c r="Y2">
        <v>264</v>
      </c>
      <c r="Z2">
        <v>108</v>
      </c>
      <c r="AA2">
        <v>356</v>
      </c>
      <c r="AB2">
        <f>4*G2+9*F2+4*E2+2*K2</f>
        <v>130.39999999999998</v>
      </c>
    </row>
    <row r="3" spans="1:28" x14ac:dyDescent="0.25">
      <c r="A3">
        <v>2</v>
      </c>
      <c r="B3" t="s">
        <v>32</v>
      </c>
      <c r="C3">
        <v>1.5</v>
      </c>
      <c r="D3" t="s">
        <v>31</v>
      </c>
      <c r="E3">
        <v>12.5</v>
      </c>
      <c r="F3">
        <v>2.375</v>
      </c>
      <c r="G3">
        <v>4</v>
      </c>
      <c r="H3">
        <v>175.92499999999998</v>
      </c>
      <c r="I3">
        <v>1.25</v>
      </c>
      <c r="J3">
        <v>106.875</v>
      </c>
      <c r="K3">
        <v>0</v>
      </c>
      <c r="L3">
        <v>0</v>
      </c>
      <c r="M3">
        <v>175</v>
      </c>
      <c r="N3">
        <v>0.25</v>
      </c>
      <c r="O3">
        <v>0.67500000000000004</v>
      </c>
      <c r="P3">
        <v>23.75</v>
      </c>
      <c r="Q3">
        <v>3.7499999999999999E-2</v>
      </c>
      <c r="R3">
        <v>0.17500000000000002</v>
      </c>
      <c r="S3">
        <v>1.25</v>
      </c>
      <c r="T3">
        <v>177.5</v>
      </c>
      <c r="U3">
        <v>323.75</v>
      </c>
      <c r="V3">
        <v>260</v>
      </c>
      <c r="W3">
        <v>32.5</v>
      </c>
      <c r="X3">
        <v>321.25</v>
      </c>
      <c r="Y3">
        <v>151.25</v>
      </c>
      <c r="Z3">
        <v>60</v>
      </c>
      <c r="AA3">
        <v>193.75</v>
      </c>
      <c r="AB3">
        <f t="shared" ref="AB3:AB34" si="0">4*G3+9*F3+4*E3+2*K3</f>
        <v>87.375</v>
      </c>
    </row>
    <row r="4" spans="1:28" x14ac:dyDescent="0.25">
      <c r="A4">
        <v>3</v>
      </c>
      <c r="B4" t="s">
        <v>33</v>
      </c>
      <c r="C4">
        <v>1.5</v>
      </c>
      <c r="D4" t="s">
        <v>31</v>
      </c>
      <c r="E4">
        <v>3.4200000000000004</v>
      </c>
      <c r="F4">
        <v>1.6</v>
      </c>
      <c r="G4">
        <v>3.5</v>
      </c>
      <c r="H4">
        <v>20.254000000000001</v>
      </c>
      <c r="I4">
        <v>0</v>
      </c>
      <c r="J4">
        <v>1.02</v>
      </c>
      <c r="K4">
        <v>1.55</v>
      </c>
      <c r="L4">
        <v>0</v>
      </c>
      <c r="M4">
        <v>19.100000000000001</v>
      </c>
      <c r="N4">
        <v>0.82</v>
      </c>
      <c r="O4">
        <v>0.33400000000000002</v>
      </c>
      <c r="P4">
        <v>1.8</v>
      </c>
      <c r="Q4">
        <v>4.1000000000000002E-2</v>
      </c>
      <c r="R4">
        <v>2.0000000000000004E-2</v>
      </c>
      <c r="S4">
        <v>0</v>
      </c>
      <c r="T4">
        <v>125</v>
      </c>
      <c r="U4">
        <v>237</v>
      </c>
      <c r="V4">
        <v>199</v>
      </c>
      <c r="W4">
        <v>78</v>
      </c>
      <c r="X4">
        <v>319</v>
      </c>
      <c r="Y4">
        <v>119</v>
      </c>
      <c r="Z4">
        <v>45.5</v>
      </c>
      <c r="AA4">
        <v>172.60000000000002</v>
      </c>
      <c r="AB4">
        <f t="shared" si="0"/>
        <v>45.18</v>
      </c>
    </row>
    <row r="5" spans="1:28" x14ac:dyDescent="0.25">
      <c r="A5">
        <v>4</v>
      </c>
      <c r="B5" t="s">
        <v>34</v>
      </c>
      <c r="C5">
        <v>0.5</v>
      </c>
      <c r="D5" t="s">
        <v>31</v>
      </c>
      <c r="E5">
        <v>11.58</v>
      </c>
      <c r="F5">
        <v>0.13500000000000001</v>
      </c>
      <c r="G5">
        <v>1.1850000000000001</v>
      </c>
      <c r="H5">
        <v>1.5960000000000001</v>
      </c>
      <c r="I5">
        <v>0</v>
      </c>
      <c r="J5">
        <v>1.9950000000000001</v>
      </c>
      <c r="K5">
        <v>0.09</v>
      </c>
      <c r="L5">
        <v>0</v>
      </c>
      <c r="M5">
        <v>1.2</v>
      </c>
      <c r="N5">
        <v>0.16500000000000001</v>
      </c>
      <c r="O5">
        <v>0.23099999999999998</v>
      </c>
      <c r="P5">
        <v>0</v>
      </c>
      <c r="Q5">
        <v>2.2499999999999999E-2</v>
      </c>
      <c r="R5">
        <v>6.0000000000000001E-3</v>
      </c>
      <c r="S5">
        <v>0</v>
      </c>
      <c r="T5">
        <v>47.85</v>
      </c>
      <c r="U5">
        <v>91.649999999999991</v>
      </c>
      <c r="V5">
        <v>39</v>
      </c>
      <c r="W5">
        <v>49.8</v>
      </c>
      <c r="X5">
        <v>108.45</v>
      </c>
      <c r="Y5">
        <v>39.299999999999997</v>
      </c>
      <c r="Z5">
        <v>18.599999999999998</v>
      </c>
      <c r="AA5">
        <v>63.9</v>
      </c>
      <c r="AB5">
        <f t="shared" si="0"/>
        <v>52.454999999999998</v>
      </c>
    </row>
    <row r="6" spans="1:28" x14ac:dyDescent="0.25">
      <c r="A6">
        <v>5</v>
      </c>
      <c r="B6" t="s">
        <v>35</v>
      </c>
      <c r="C6">
        <v>0.5</v>
      </c>
      <c r="D6" t="s">
        <v>31</v>
      </c>
      <c r="E6">
        <v>11.264999999999999</v>
      </c>
      <c r="F6">
        <v>0.46499999999999997</v>
      </c>
      <c r="G6">
        <v>1.3499999999999999</v>
      </c>
      <c r="H6">
        <v>7.1954999999999991</v>
      </c>
      <c r="I6">
        <v>0</v>
      </c>
      <c r="J6">
        <v>1.74</v>
      </c>
      <c r="K6">
        <v>0.24</v>
      </c>
      <c r="L6">
        <v>0</v>
      </c>
      <c r="M6">
        <v>6.1499999999999995</v>
      </c>
      <c r="N6">
        <v>0.7649999999999999</v>
      </c>
      <c r="O6">
        <v>0.28050000000000003</v>
      </c>
      <c r="P6">
        <v>1.2</v>
      </c>
      <c r="Q6">
        <v>4.9500000000000002E-2</v>
      </c>
      <c r="R6">
        <v>1.4999999999999999E-2</v>
      </c>
      <c r="S6">
        <v>0</v>
      </c>
      <c r="T6">
        <v>58.8</v>
      </c>
      <c r="U6">
        <v>174.9</v>
      </c>
      <c r="V6">
        <v>26.4</v>
      </c>
      <c r="W6">
        <v>76.8</v>
      </c>
      <c r="X6">
        <v>112.95</v>
      </c>
      <c r="Y6">
        <v>49.05</v>
      </c>
      <c r="Z6">
        <v>26.7</v>
      </c>
      <c r="AA6">
        <v>72.45</v>
      </c>
      <c r="AB6">
        <f t="shared" si="0"/>
        <v>55.124999999999993</v>
      </c>
    </row>
    <row r="7" spans="1:28" x14ac:dyDescent="0.25">
      <c r="A7">
        <v>6</v>
      </c>
      <c r="B7" t="s">
        <v>36</v>
      </c>
      <c r="C7">
        <v>0.5</v>
      </c>
      <c r="D7" t="s">
        <v>31</v>
      </c>
      <c r="E7">
        <v>19.3</v>
      </c>
      <c r="F7">
        <v>0.22500000000000001</v>
      </c>
      <c r="G7">
        <v>1.9750000000000001</v>
      </c>
      <c r="H7">
        <v>2.66</v>
      </c>
      <c r="I7">
        <v>0</v>
      </c>
      <c r="J7">
        <v>3.3250000000000002</v>
      </c>
      <c r="K7">
        <v>0.15</v>
      </c>
      <c r="L7">
        <v>0</v>
      </c>
      <c r="M7">
        <v>2</v>
      </c>
      <c r="N7">
        <v>0.27500000000000002</v>
      </c>
      <c r="O7">
        <v>0.38500000000000001</v>
      </c>
      <c r="P7">
        <v>0</v>
      </c>
      <c r="Q7">
        <v>3.7499999999999999E-2</v>
      </c>
      <c r="R7">
        <v>0.01</v>
      </c>
      <c r="S7">
        <v>0</v>
      </c>
      <c r="T7">
        <v>79.75</v>
      </c>
      <c r="U7">
        <v>152.75</v>
      </c>
      <c r="V7">
        <v>65</v>
      </c>
      <c r="W7">
        <v>83</v>
      </c>
      <c r="X7">
        <v>180.75</v>
      </c>
      <c r="Y7">
        <v>65.5</v>
      </c>
      <c r="Z7">
        <v>31</v>
      </c>
      <c r="AA7">
        <v>106.5</v>
      </c>
      <c r="AB7">
        <f t="shared" si="0"/>
        <v>87.424999999999997</v>
      </c>
    </row>
    <row r="8" spans="1:28" x14ac:dyDescent="0.25">
      <c r="A8">
        <v>7</v>
      </c>
      <c r="B8" t="s">
        <v>37</v>
      </c>
      <c r="C8">
        <v>1</v>
      </c>
      <c r="D8" t="s">
        <v>31</v>
      </c>
      <c r="E8">
        <v>37.049999999999997</v>
      </c>
      <c r="F8">
        <v>0.85</v>
      </c>
      <c r="G8">
        <v>6.2</v>
      </c>
      <c r="H8">
        <v>15.045</v>
      </c>
      <c r="I8">
        <v>0</v>
      </c>
      <c r="J8">
        <v>5.6</v>
      </c>
      <c r="K8">
        <v>0.4</v>
      </c>
      <c r="L8">
        <v>0</v>
      </c>
      <c r="M8">
        <v>14</v>
      </c>
      <c r="N8">
        <v>0.7</v>
      </c>
      <c r="O8">
        <v>0.34499999999999997</v>
      </c>
      <c r="P8">
        <v>0</v>
      </c>
      <c r="Q8">
        <v>0.1</v>
      </c>
      <c r="R8">
        <v>0.03</v>
      </c>
      <c r="S8">
        <v>0</v>
      </c>
      <c r="T8">
        <v>201</v>
      </c>
      <c r="U8">
        <v>418.5</v>
      </c>
      <c r="V8">
        <v>135.5</v>
      </c>
      <c r="W8">
        <v>230</v>
      </c>
      <c r="X8">
        <v>473</v>
      </c>
      <c r="Y8">
        <v>168.5</v>
      </c>
      <c r="Z8">
        <v>61.5</v>
      </c>
      <c r="AA8">
        <v>255</v>
      </c>
      <c r="AB8">
        <f t="shared" si="0"/>
        <v>181.45</v>
      </c>
    </row>
    <row r="9" spans="1:28" x14ac:dyDescent="0.25">
      <c r="A9">
        <v>8</v>
      </c>
      <c r="B9" t="s">
        <v>38</v>
      </c>
      <c r="C9">
        <v>1</v>
      </c>
      <c r="D9" t="s">
        <v>31</v>
      </c>
      <c r="E9">
        <v>37.049999999999997</v>
      </c>
      <c r="F9">
        <v>0.85</v>
      </c>
      <c r="G9">
        <v>6.2</v>
      </c>
      <c r="H9">
        <v>15.045</v>
      </c>
      <c r="I9">
        <v>0</v>
      </c>
      <c r="J9">
        <v>5.6</v>
      </c>
      <c r="K9">
        <v>0.4</v>
      </c>
      <c r="L9">
        <v>0</v>
      </c>
      <c r="M9">
        <v>14</v>
      </c>
      <c r="N9">
        <v>0.7</v>
      </c>
      <c r="O9">
        <v>0.34499999999999997</v>
      </c>
      <c r="P9">
        <v>0</v>
      </c>
      <c r="Q9">
        <v>0.1</v>
      </c>
      <c r="R9">
        <v>0.03</v>
      </c>
      <c r="S9">
        <v>0</v>
      </c>
      <c r="T9">
        <v>201</v>
      </c>
      <c r="U9">
        <v>418.5</v>
      </c>
      <c r="V9">
        <v>135.5</v>
      </c>
      <c r="W9">
        <v>230</v>
      </c>
      <c r="X9">
        <v>473</v>
      </c>
      <c r="Y9">
        <v>168.5</v>
      </c>
      <c r="Z9">
        <v>61.5</v>
      </c>
      <c r="AA9">
        <v>255</v>
      </c>
      <c r="AB9">
        <f t="shared" si="0"/>
        <v>181.45</v>
      </c>
    </row>
    <row r="10" spans="1:28" x14ac:dyDescent="0.25">
      <c r="A10">
        <v>9</v>
      </c>
      <c r="B10" t="s">
        <v>39</v>
      </c>
      <c r="C10">
        <v>1.5</v>
      </c>
      <c r="D10" t="s">
        <v>40</v>
      </c>
      <c r="E10">
        <v>37.049999999999997</v>
      </c>
      <c r="F10">
        <v>10.840000000000002</v>
      </c>
      <c r="G10">
        <v>6.2</v>
      </c>
      <c r="H10">
        <v>16.654</v>
      </c>
      <c r="I10">
        <v>0</v>
      </c>
      <c r="J10">
        <v>5.6099999999999994</v>
      </c>
      <c r="K10">
        <v>0.4</v>
      </c>
      <c r="L10">
        <v>0</v>
      </c>
      <c r="M10">
        <v>15.3</v>
      </c>
      <c r="N10">
        <v>0.89999999999999991</v>
      </c>
      <c r="O10">
        <v>0.45399999999999996</v>
      </c>
      <c r="P10">
        <v>0</v>
      </c>
      <c r="Q10">
        <v>0.1</v>
      </c>
      <c r="R10">
        <v>0.03</v>
      </c>
      <c r="S10">
        <v>0</v>
      </c>
      <c r="T10">
        <v>201</v>
      </c>
      <c r="U10">
        <v>418.5</v>
      </c>
      <c r="V10">
        <v>135.5</v>
      </c>
      <c r="W10">
        <v>230</v>
      </c>
      <c r="X10">
        <v>473</v>
      </c>
      <c r="Y10">
        <v>168.5</v>
      </c>
      <c r="Z10">
        <v>61.5</v>
      </c>
      <c r="AA10">
        <v>255</v>
      </c>
      <c r="AB10">
        <f t="shared" si="0"/>
        <v>271.36</v>
      </c>
    </row>
    <row r="11" spans="1:28" x14ac:dyDescent="0.25">
      <c r="A11">
        <v>10</v>
      </c>
      <c r="B11" t="s">
        <v>24</v>
      </c>
      <c r="C11">
        <v>1</v>
      </c>
      <c r="D11" t="s">
        <v>31</v>
      </c>
      <c r="E11">
        <v>1.2</v>
      </c>
      <c r="F11">
        <v>4.3</v>
      </c>
      <c r="G11">
        <v>6.55</v>
      </c>
      <c r="H11">
        <v>29.245000000000001</v>
      </c>
      <c r="I11">
        <v>0</v>
      </c>
      <c r="J11">
        <v>37.6</v>
      </c>
      <c r="K11">
        <v>0</v>
      </c>
      <c r="L11">
        <v>0</v>
      </c>
      <c r="M11">
        <v>28</v>
      </c>
      <c r="N11">
        <v>0.8</v>
      </c>
      <c r="O11">
        <v>0.44500000000000001</v>
      </c>
      <c r="P11">
        <v>127.5</v>
      </c>
      <c r="Q11">
        <v>4.4999999999999998E-2</v>
      </c>
      <c r="R11">
        <v>0.1</v>
      </c>
      <c r="S11">
        <v>0</v>
      </c>
      <c r="T11">
        <v>324.5</v>
      </c>
      <c r="U11">
        <v>523.5</v>
      </c>
      <c r="V11">
        <v>423</v>
      </c>
      <c r="W11">
        <v>413</v>
      </c>
      <c r="X11">
        <v>573</v>
      </c>
      <c r="Y11">
        <v>294</v>
      </c>
      <c r="Z11">
        <v>93.5</v>
      </c>
      <c r="AA11">
        <v>318</v>
      </c>
      <c r="AB11">
        <f t="shared" si="0"/>
        <v>69.699999999999989</v>
      </c>
    </row>
    <row r="12" spans="1:28" x14ac:dyDescent="0.25">
      <c r="A12">
        <v>11</v>
      </c>
      <c r="B12" t="s">
        <v>41</v>
      </c>
      <c r="C12">
        <v>1.5</v>
      </c>
      <c r="D12" t="s">
        <v>31</v>
      </c>
      <c r="E12">
        <v>1.2</v>
      </c>
      <c r="F12">
        <v>14.290000000000003</v>
      </c>
      <c r="G12">
        <v>6.55</v>
      </c>
      <c r="H12">
        <v>30.853999999999999</v>
      </c>
      <c r="I12">
        <v>0</v>
      </c>
      <c r="J12">
        <v>37.61</v>
      </c>
      <c r="K12">
        <v>0</v>
      </c>
      <c r="L12">
        <v>0</v>
      </c>
      <c r="M12">
        <v>29.3</v>
      </c>
      <c r="N12">
        <v>1</v>
      </c>
      <c r="O12">
        <v>0.55400000000000005</v>
      </c>
      <c r="P12">
        <v>127.5</v>
      </c>
      <c r="Q12">
        <v>4.4999999999999998E-2</v>
      </c>
      <c r="R12">
        <v>0.1</v>
      </c>
      <c r="S12">
        <v>0</v>
      </c>
      <c r="T12">
        <v>324.5</v>
      </c>
      <c r="U12">
        <v>523.5</v>
      </c>
      <c r="V12">
        <v>423</v>
      </c>
      <c r="W12">
        <v>413</v>
      </c>
      <c r="X12">
        <v>573</v>
      </c>
      <c r="Y12">
        <v>294</v>
      </c>
      <c r="Z12">
        <v>93.5</v>
      </c>
      <c r="AA12">
        <v>318</v>
      </c>
      <c r="AB12">
        <f t="shared" si="0"/>
        <v>159.61000000000001</v>
      </c>
    </row>
    <row r="13" spans="1:28" x14ac:dyDescent="0.25">
      <c r="A13">
        <v>12</v>
      </c>
      <c r="B13" t="s">
        <v>42</v>
      </c>
      <c r="C13">
        <v>1</v>
      </c>
      <c r="D13" t="s">
        <v>31</v>
      </c>
      <c r="E13">
        <v>15.3</v>
      </c>
      <c r="F13">
        <v>0.2</v>
      </c>
      <c r="G13">
        <v>0.7</v>
      </c>
      <c r="H13">
        <v>18.36</v>
      </c>
      <c r="I13">
        <v>4</v>
      </c>
      <c r="J13">
        <v>83.4</v>
      </c>
      <c r="K13">
        <v>0</v>
      </c>
      <c r="L13">
        <v>0</v>
      </c>
      <c r="M13">
        <v>18</v>
      </c>
      <c r="N13">
        <v>0.2</v>
      </c>
      <c r="O13">
        <v>0.16</v>
      </c>
      <c r="P13">
        <v>63</v>
      </c>
      <c r="Q13">
        <v>0.05</v>
      </c>
      <c r="R13">
        <v>0.01</v>
      </c>
      <c r="S13">
        <v>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19</v>
      </c>
      <c r="AA13">
        <v>56</v>
      </c>
      <c r="AB13">
        <f t="shared" si="0"/>
        <v>65.8</v>
      </c>
    </row>
    <row r="14" spans="1:28" x14ac:dyDescent="0.25">
      <c r="A14">
        <v>13</v>
      </c>
      <c r="B14" t="s">
        <v>43</v>
      </c>
      <c r="C14">
        <v>0.5</v>
      </c>
      <c r="D14" t="s">
        <v>31</v>
      </c>
      <c r="E14">
        <v>8.7800000000000011</v>
      </c>
      <c r="F14">
        <v>0.11000000000000001</v>
      </c>
      <c r="G14">
        <v>0.93</v>
      </c>
      <c r="H14">
        <v>4.3719999999999999</v>
      </c>
      <c r="I14">
        <v>1.6</v>
      </c>
      <c r="J14">
        <v>20.03</v>
      </c>
      <c r="K14">
        <v>0.22000000000000003</v>
      </c>
      <c r="L14">
        <v>0</v>
      </c>
      <c r="M14">
        <v>4</v>
      </c>
      <c r="N14">
        <v>0.19000000000000003</v>
      </c>
      <c r="O14">
        <v>0.18200000000000002</v>
      </c>
      <c r="P14">
        <v>14.8</v>
      </c>
      <c r="Q14">
        <v>2.0999999999999998E-2</v>
      </c>
      <c r="R14">
        <v>1.2E-2</v>
      </c>
      <c r="S14">
        <v>1.6</v>
      </c>
      <c r="T14">
        <v>35.700000000000003</v>
      </c>
      <c r="U14">
        <v>65.3</v>
      </c>
      <c r="V14">
        <v>31</v>
      </c>
      <c r="W14">
        <v>35.6</v>
      </c>
      <c r="X14">
        <v>80.099999999999994</v>
      </c>
      <c r="Y14">
        <v>30.000000000000004</v>
      </c>
      <c r="Z14">
        <v>14.4</v>
      </c>
      <c r="AA14">
        <v>47.800000000000004</v>
      </c>
      <c r="AB14">
        <f t="shared" si="0"/>
        <v>40.270000000000003</v>
      </c>
    </row>
    <row r="15" spans="1:28" x14ac:dyDescent="0.25">
      <c r="A15">
        <v>14</v>
      </c>
      <c r="B15" t="s">
        <v>44</v>
      </c>
      <c r="C15">
        <v>6</v>
      </c>
      <c r="D15" t="s">
        <v>31</v>
      </c>
      <c r="E15">
        <v>29.64</v>
      </c>
      <c r="F15">
        <v>12.620000000000001</v>
      </c>
      <c r="G15">
        <v>10.135000000000002</v>
      </c>
      <c r="H15">
        <v>14.97</v>
      </c>
      <c r="I15">
        <v>0</v>
      </c>
      <c r="J15">
        <v>22.290000000000003</v>
      </c>
      <c r="K15">
        <v>0.32000000000000006</v>
      </c>
      <c r="L15">
        <v>0</v>
      </c>
      <c r="M15">
        <v>13.000000000000002</v>
      </c>
      <c r="N15">
        <v>1.0349999999999999</v>
      </c>
      <c r="O15">
        <v>0.93500000000000005</v>
      </c>
      <c r="P15">
        <v>11</v>
      </c>
      <c r="Q15">
        <v>0.20250000000000001</v>
      </c>
      <c r="R15">
        <v>6.6500000000000004E-2</v>
      </c>
      <c r="S15">
        <v>0</v>
      </c>
      <c r="T15">
        <v>391.3</v>
      </c>
      <c r="U15">
        <v>758.3</v>
      </c>
      <c r="V15">
        <v>488.65</v>
      </c>
      <c r="W15">
        <v>352.5</v>
      </c>
      <c r="X15">
        <v>778.40000000000009</v>
      </c>
      <c r="Y15">
        <v>366.3</v>
      </c>
      <c r="Z15">
        <v>115.95</v>
      </c>
      <c r="AA15">
        <v>466.5</v>
      </c>
      <c r="AB15">
        <f t="shared" si="0"/>
        <v>273.32</v>
      </c>
    </row>
    <row r="16" spans="1:28" x14ac:dyDescent="0.25">
      <c r="A16">
        <v>15</v>
      </c>
      <c r="B16" t="s">
        <v>25</v>
      </c>
      <c r="C16">
        <v>6</v>
      </c>
      <c r="D16" t="s">
        <v>31</v>
      </c>
      <c r="E16">
        <v>37.29</v>
      </c>
      <c r="F16">
        <v>6.6050000000000004</v>
      </c>
      <c r="G16">
        <v>16.040000000000003</v>
      </c>
      <c r="H16">
        <v>16.753499999999999</v>
      </c>
      <c r="I16">
        <v>0</v>
      </c>
      <c r="J16">
        <v>34.285000000000004</v>
      </c>
      <c r="K16">
        <v>0.4</v>
      </c>
      <c r="L16">
        <v>0</v>
      </c>
      <c r="M16">
        <v>15.05</v>
      </c>
      <c r="N16">
        <v>1.2000000000000002</v>
      </c>
      <c r="O16">
        <v>0.50349999999999995</v>
      </c>
      <c r="P16">
        <v>1.2000000000000002</v>
      </c>
      <c r="Q16">
        <v>0.128</v>
      </c>
      <c r="R16">
        <v>5.3999999999999999E-2</v>
      </c>
      <c r="S16">
        <v>0</v>
      </c>
      <c r="T16">
        <v>573</v>
      </c>
      <c r="U16">
        <v>1178.5</v>
      </c>
      <c r="V16">
        <v>943.5</v>
      </c>
      <c r="W16">
        <v>622</v>
      </c>
      <c r="X16">
        <v>1121</v>
      </c>
      <c r="Y16">
        <v>600.5</v>
      </c>
      <c r="Z16">
        <v>181.5</v>
      </c>
      <c r="AA16">
        <v>703</v>
      </c>
      <c r="AB16">
        <f t="shared" si="0"/>
        <v>273.565</v>
      </c>
    </row>
    <row r="17" spans="1:28" x14ac:dyDescent="0.25">
      <c r="A17">
        <v>16</v>
      </c>
      <c r="B17" t="s">
        <v>45</v>
      </c>
      <c r="C17">
        <v>6</v>
      </c>
      <c r="D17" t="s">
        <v>31</v>
      </c>
      <c r="E17">
        <v>37.849999999999994</v>
      </c>
      <c r="F17">
        <v>12.210000000000003</v>
      </c>
      <c r="G17">
        <v>9.8249999999999993</v>
      </c>
      <c r="H17">
        <v>77.132999999999996</v>
      </c>
      <c r="I17">
        <v>0</v>
      </c>
      <c r="J17">
        <v>54.53</v>
      </c>
      <c r="K17">
        <v>0.4</v>
      </c>
      <c r="L17">
        <v>0</v>
      </c>
      <c r="M17">
        <v>74.8</v>
      </c>
      <c r="N17">
        <v>1.425</v>
      </c>
      <c r="O17">
        <v>0.90800000000000003</v>
      </c>
      <c r="P17">
        <v>42.6</v>
      </c>
      <c r="Q17">
        <v>0.18149999999999999</v>
      </c>
      <c r="R17">
        <v>7.5500000000000012E-2</v>
      </c>
      <c r="S17">
        <v>0</v>
      </c>
      <c r="T17">
        <v>361.29999999999995</v>
      </c>
      <c r="U17">
        <v>709.80000000000007</v>
      </c>
      <c r="V17">
        <v>399.25</v>
      </c>
      <c r="W17">
        <v>338.3</v>
      </c>
      <c r="X17">
        <v>752.6</v>
      </c>
      <c r="Y17">
        <v>327.79999999999995</v>
      </c>
      <c r="Z17">
        <v>110.75</v>
      </c>
      <c r="AA17">
        <v>437.7</v>
      </c>
      <c r="AB17">
        <f t="shared" si="0"/>
        <v>301.39000000000004</v>
      </c>
    </row>
    <row r="18" spans="1:28" x14ac:dyDescent="0.25">
      <c r="A18">
        <v>17</v>
      </c>
      <c r="B18" t="s">
        <v>46</v>
      </c>
      <c r="C18">
        <v>2</v>
      </c>
      <c r="D18" t="s">
        <v>31</v>
      </c>
      <c r="E18">
        <v>19.574999999999999</v>
      </c>
      <c r="F18">
        <v>7.2350000000000012</v>
      </c>
      <c r="G18">
        <v>6.43</v>
      </c>
      <c r="H18">
        <v>26.876000000000001</v>
      </c>
      <c r="I18">
        <v>11.25</v>
      </c>
      <c r="J18">
        <v>41.355000000000004</v>
      </c>
      <c r="K18">
        <v>0.47000000000000003</v>
      </c>
      <c r="L18">
        <v>0</v>
      </c>
      <c r="M18">
        <v>25.349999999999994</v>
      </c>
      <c r="N18">
        <v>0.82499999999999996</v>
      </c>
      <c r="O18">
        <v>0.70099999999999996</v>
      </c>
      <c r="P18">
        <v>2.5499999999999998</v>
      </c>
      <c r="Q18">
        <v>0.13850000000000001</v>
      </c>
      <c r="R18">
        <v>5.2500000000000005E-2</v>
      </c>
      <c r="S18">
        <v>11.25</v>
      </c>
      <c r="T18">
        <v>206.10000000000002</v>
      </c>
      <c r="U18">
        <v>408.9</v>
      </c>
      <c r="V18">
        <v>281.34999999999997</v>
      </c>
      <c r="W18">
        <v>207.54999999999998</v>
      </c>
      <c r="X18">
        <v>438.54999999999995</v>
      </c>
      <c r="Y18">
        <v>202.15</v>
      </c>
      <c r="Z18">
        <v>52.8</v>
      </c>
      <c r="AA18">
        <v>251.54999999999998</v>
      </c>
      <c r="AB18">
        <f t="shared" si="0"/>
        <v>170.07499999999999</v>
      </c>
    </row>
    <row r="19" spans="1:28" x14ac:dyDescent="0.25">
      <c r="A19">
        <v>18</v>
      </c>
      <c r="B19" t="s">
        <v>47</v>
      </c>
      <c r="C19">
        <v>2</v>
      </c>
      <c r="D19" t="s">
        <v>31</v>
      </c>
      <c r="E19">
        <v>19.454999999999998</v>
      </c>
      <c r="F19">
        <v>11.305000000000001</v>
      </c>
      <c r="G19">
        <v>5.1999999999999993</v>
      </c>
      <c r="H19">
        <v>13.6045</v>
      </c>
      <c r="I19">
        <v>1.3</v>
      </c>
      <c r="J19">
        <v>18.710000000000004</v>
      </c>
      <c r="K19">
        <v>0.31000000000000005</v>
      </c>
      <c r="L19">
        <v>0</v>
      </c>
      <c r="M19">
        <v>12</v>
      </c>
      <c r="N19">
        <v>0.83000000000000007</v>
      </c>
      <c r="O19">
        <v>0.77450000000000008</v>
      </c>
      <c r="P19">
        <v>34.699999999999996</v>
      </c>
      <c r="Q19">
        <v>5.800000000000001E-2</v>
      </c>
      <c r="R19">
        <v>2.9000000000000001E-2</v>
      </c>
      <c r="S19">
        <v>1.3</v>
      </c>
      <c r="T19">
        <v>202.3</v>
      </c>
      <c r="U19">
        <v>370.55</v>
      </c>
      <c r="V19">
        <v>244.65</v>
      </c>
      <c r="W19">
        <v>170.5</v>
      </c>
      <c r="X19">
        <v>387.3</v>
      </c>
      <c r="Y19">
        <v>176.95000000000002</v>
      </c>
      <c r="Z19">
        <v>44.25</v>
      </c>
      <c r="AA19">
        <v>226.50000000000003</v>
      </c>
      <c r="AB19">
        <f t="shared" si="0"/>
        <v>200.98500000000001</v>
      </c>
    </row>
    <row r="20" spans="1:28" x14ac:dyDescent="0.25">
      <c r="A20">
        <v>19</v>
      </c>
      <c r="B20" t="s">
        <v>26</v>
      </c>
      <c r="C20">
        <v>3</v>
      </c>
      <c r="D20" t="s">
        <v>31</v>
      </c>
      <c r="E20">
        <v>22.125</v>
      </c>
      <c r="F20">
        <v>9.2200000000000006</v>
      </c>
      <c r="G20">
        <v>8.5200000000000014</v>
      </c>
      <c r="H20">
        <v>23.169</v>
      </c>
      <c r="I20">
        <v>0</v>
      </c>
      <c r="J20">
        <v>29.324999999999999</v>
      </c>
      <c r="K20">
        <v>0.2</v>
      </c>
      <c r="L20">
        <v>0</v>
      </c>
      <c r="M20">
        <v>20.650000000000002</v>
      </c>
      <c r="N20">
        <v>1.4700000000000002</v>
      </c>
      <c r="O20">
        <v>1.0490000000000002</v>
      </c>
      <c r="P20">
        <v>52</v>
      </c>
      <c r="Q20">
        <v>0.12000000000000001</v>
      </c>
      <c r="R20">
        <v>0.14100000000000001</v>
      </c>
      <c r="S20">
        <v>0</v>
      </c>
      <c r="T20">
        <v>359.1</v>
      </c>
      <c r="U20">
        <v>637.85</v>
      </c>
      <c r="V20">
        <v>457.15000000000003</v>
      </c>
      <c r="W20">
        <v>373.6</v>
      </c>
      <c r="X20">
        <v>692.1</v>
      </c>
      <c r="Y20">
        <v>322.05</v>
      </c>
      <c r="Z20">
        <v>110.55000000000001</v>
      </c>
      <c r="AA20">
        <v>392.29999999999995</v>
      </c>
      <c r="AB20">
        <f t="shared" si="0"/>
        <v>205.96</v>
      </c>
    </row>
    <row r="21" spans="1:28" x14ac:dyDescent="0.25">
      <c r="A21">
        <v>20</v>
      </c>
      <c r="B21" t="s">
        <v>48</v>
      </c>
      <c r="C21">
        <v>2.5</v>
      </c>
      <c r="D21" t="s">
        <v>31</v>
      </c>
      <c r="E21">
        <v>33.099999999999994</v>
      </c>
      <c r="F21">
        <v>7.2550000000000008</v>
      </c>
      <c r="G21">
        <v>7.7</v>
      </c>
      <c r="H21">
        <v>26.220500000000001</v>
      </c>
      <c r="I21">
        <v>14</v>
      </c>
      <c r="J21">
        <v>95.885000000000005</v>
      </c>
      <c r="K21">
        <v>1.2600000000000002</v>
      </c>
      <c r="L21">
        <v>0</v>
      </c>
      <c r="M21">
        <v>24.450000000000003</v>
      </c>
      <c r="N21">
        <v>1.1000000000000001</v>
      </c>
      <c r="O21">
        <v>0.67049999999999998</v>
      </c>
      <c r="P21">
        <v>52</v>
      </c>
      <c r="Q21">
        <v>0.158</v>
      </c>
      <c r="R21">
        <v>7.2000000000000008E-2</v>
      </c>
      <c r="S21">
        <v>14</v>
      </c>
      <c r="T21">
        <v>210.20000000000002</v>
      </c>
      <c r="U21">
        <v>376.8</v>
      </c>
      <c r="V21">
        <v>223.40000000000003</v>
      </c>
      <c r="W21">
        <v>257.20000000000005</v>
      </c>
      <c r="X21">
        <v>418.40000000000003</v>
      </c>
      <c r="Y21">
        <v>185</v>
      </c>
      <c r="Z21">
        <v>91</v>
      </c>
      <c r="AA21">
        <v>316.2</v>
      </c>
      <c r="AB21">
        <f t="shared" si="0"/>
        <v>231.01499999999999</v>
      </c>
    </row>
    <row r="22" spans="1:28" x14ac:dyDescent="0.25">
      <c r="A22">
        <v>21</v>
      </c>
      <c r="B22" t="s">
        <v>49</v>
      </c>
      <c r="C22">
        <v>2</v>
      </c>
      <c r="D22" t="s">
        <v>31</v>
      </c>
      <c r="E22">
        <v>14.86</v>
      </c>
      <c r="F22">
        <v>12.670000000000002</v>
      </c>
      <c r="G22">
        <v>6.2800000000000011</v>
      </c>
      <c r="H22">
        <v>9.0549999999999997</v>
      </c>
      <c r="I22">
        <v>0</v>
      </c>
      <c r="J22">
        <v>15.89</v>
      </c>
      <c r="K22">
        <v>0.16000000000000003</v>
      </c>
      <c r="L22">
        <v>0</v>
      </c>
      <c r="M22">
        <v>7.7</v>
      </c>
      <c r="N22">
        <v>0.65999999999999992</v>
      </c>
      <c r="O22">
        <v>0.69500000000000006</v>
      </c>
      <c r="P22">
        <v>0.60000000000000009</v>
      </c>
      <c r="Q22">
        <v>0.13800000000000001</v>
      </c>
      <c r="R22">
        <v>4.5999999999999999E-2</v>
      </c>
      <c r="S22">
        <v>0</v>
      </c>
      <c r="T22">
        <v>206.8</v>
      </c>
      <c r="U22">
        <v>411.6</v>
      </c>
      <c r="V22">
        <v>318.60000000000002</v>
      </c>
      <c r="W22">
        <v>202.60000000000002</v>
      </c>
      <c r="X22">
        <v>430.6</v>
      </c>
      <c r="Y22">
        <v>208.20000000000002</v>
      </c>
      <c r="Z22">
        <v>49.6</v>
      </c>
      <c r="AA22">
        <v>246.20000000000002</v>
      </c>
      <c r="AB22">
        <f t="shared" si="0"/>
        <v>198.91000000000003</v>
      </c>
    </row>
    <row r="23" spans="1:28" x14ac:dyDescent="0.25">
      <c r="A23">
        <v>22</v>
      </c>
      <c r="B23" t="s">
        <v>50</v>
      </c>
      <c r="C23">
        <v>8</v>
      </c>
      <c r="D23" t="s">
        <v>31</v>
      </c>
      <c r="E23">
        <v>38.33</v>
      </c>
      <c r="F23">
        <v>13.260000000000002</v>
      </c>
      <c r="G23">
        <v>10.16</v>
      </c>
      <c r="H23">
        <v>24.217999999999996</v>
      </c>
      <c r="I23">
        <v>0.8</v>
      </c>
      <c r="J23">
        <v>57.410000000000004</v>
      </c>
      <c r="K23">
        <v>0.8</v>
      </c>
      <c r="L23">
        <v>0</v>
      </c>
      <c r="M23">
        <v>22.1</v>
      </c>
      <c r="N23">
        <v>1.1599999999999999</v>
      </c>
      <c r="O23">
        <v>0.95800000000000007</v>
      </c>
      <c r="P23">
        <v>1.4000000000000001</v>
      </c>
      <c r="Q23">
        <v>0.20200000000000001</v>
      </c>
      <c r="R23">
        <v>7.2000000000000008E-2</v>
      </c>
      <c r="S23">
        <v>0.8</v>
      </c>
      <c r="T23">
        <v>339.4</v>
      </c>
      <c r="U23">
        <v>681.90000000000009</v>
      </c>
      <c r="V23">
        <v>416.70000000000005</v>
      </c>
      <c r="W23">
        <v>346.6</v>
      </c>
      <c r="X23">
        <v>736.8</v>
      </c>
      <c r="Y23">
        <v>321.7</v>
      </c>
      <c r="Z23">
        <v>100.9</v>
      </c>
      <c r="AA23">
        <v>441.6</v>
      </c>
      <c r="AB23">
        <f t="shared" si="0"/>
        <v>314.90000000000003</v>
      </c>
    </row>
    <row r="24" spans="1:28" x14ac:dyDescent="0.25">
      <c r="A24">
        <v>23</v>
      </c>
      <c r="B24" t="s">
        <v>51</v>
      </c>
      <c r="C24">
        <v>2</v>
      </c>
      <c r="D24" t="s">
        <v>31</v>
      </c>
      <c r="E24">
        <v>17.100000000000001</v>
      </c>
      <c r="F24">
        <v>12.21</v>
      </c>
      <c r="G24">
        <v>6.0600000000000005</v>
      </c>
      <c r="H24">
        <v>37.305</v>
      </c>
      <c r="I24">
        <v>0.8</v>
      </c>
      <c r="J24">
        <v>54.09</v>
      </c>
      <c r="K24">
        <v>0.16000000000000003</v>
      </c>
      <c r="L24">
        <v>0</v>
      </c>
      <c r="M24">
        <v>35.700000000000003</v>
      </c>
      <c r="N24">
        <v>1.08</v>
      </c>
      <c r="O24">
        <v>0.52500000000000002</v>
      </c>
      <c r="P24">
        <v>104.2</v>
      </c>
      <c r="Q24">
        <v>7.400000000000001E-2</v>
      </c>
      <c r="R24">
        <v>7.2000000000000008E-2</v>
      </c>
      <c r="S24">
        <v>0.8</v>
      </c>
      <c r="T24">
        <v>245.40000000000003</v>
      </c>
      <c r="U24">
        <v>440</v>
      </c>
      <c r="V24">
        <v>271.40000000000003</v>
      </c>
      <c r="W24">
        <v>276.40000000000003</v>
      </c>
      <c r="X24">
        <v>478.40000000000003</v>
      </c>
      <c r="Y24">
        <v>217.8</v>
      </c>
      <c r="Z24">
        <v>73.2</v>
      </c>
      <c r="AA24">
        <v>262</v>
      </c>
      <c r="AB24">
        <f t="shared" si="0"/>
        <v>202.85000000000002</v>
      </c>
    </row>
    <row r="25" spans="1:28" x14ac:dyDescent="0.25">
      <c r="A25">
        <v>24</v>
      </c>
      <c r="B25" t="s">
        <v>52</v>
      </c>
      <c r="C25">
        <v>2</v>
      </c>
      <c r="D25" t="s">
        <v>53</v>
      </c>
      <c r="E25">
        <v>4.5039999999999996</v>
      </c>
      <c r="F25">
        <v>2.294</v>
      </c>
      <c r="G25">
        <v>2.6</v>
      </c>
      <c r="H25">
        <v>69.077399999999997</v>
      </c>
      <c r="I25">
        <v>32</v>
      </c>
      <c r="J25">
        <v>91.201999999999998</v>
      </c>
      <c r="K25">
        <v>1.7</v>
      </c>
      <c r="L25">
        <v>0</v>
      </c>
      <c r="M25">
        <v>66.180000000000007</v>
      </c>
      <c r="N25">
        <v>2.044</v>
      </c>
      <c r="O25">
        <v>0.85339999999999994</v>
      </c>
      <c r="P25">
        <v>243</v>
      </c>
      <c r="Q25">
        <v>0.04</v>
      </c>
      <c r="R25">
        <v>0.11</v>
      </c>
      <c r="S25">
        <v>32</v>
      </c>
      <c r="T25">
        <v>100</v>
      </c>
      <c r="U25">
        <v>182</v>
      </c>
      <c r="V25">
        <v>147</v>
      </c>
      <c r="W25">
        <v>36</v>
      </c>
      <c r="X25">
        <v>192</v>
      </c>
      <c r="Y25">
        <v>114</v>
      </c>
      <c r="Z25">
        <v>36</v>
      </c>
      <c r="AA25">
        <v>120</v>
      </c>
      <c r="AB25">
        <f t="shared" si="0"/>
        <v>52.461999999999996</v>
      </c>
    </row>
    <row r="26" spans="1:28" x14ac:dyDescent="0.25">
      <c r="A26">
        <v>25</v>
      </c>
      <c r="B26" t="s">
        <v>54</v>
      </c>
      <c r="C26">
        <v>2</v>
      </c>
      <c r="D26" t="s">
        <v>53</v>
      </c>
      <c r="E26">
        <v>3.004</v>
      </c>
      <c r="F26">
        <v>2.0939999999999999</v>
      </c>
      <c r="G26">
        <v>1.1000000000000001</v>
      </c>
      <c r="H26">
        <v>245.1874</v>
      </c>
      <c r="I26">
        <v>0</v>
      </c>
      <c r="J26">
        <v>94.10199999999999</v>
      </c>
      <c r="K26">
        <v>0.9</v>
      </c>
      <c r="L26">
        <v>0</v>
      </c>
      <c r="M26">
        <v>241.18</v>
      </c>
      <c r="N26">
        <v>3.3439999999999999</v>
      </c>
      <c r="O26">
        <v>0.66339999999999999</v>
      </c>
      <c r="P26">
        <v>26</v>
      </c>
      <c r="Q26">
        <v>0.02</v>
      </c>
      <c r="R26">
        <v>0.1</v>
      </c>
      <c r="S26">
        <v>0</v>
      </c>
      <c r="T26">
        <v>64</v>
      </c>
      <c r="U26">
        <v>79</v>
      </c>
      <c r="V26">
        <v>64</v>
      </c>
      <c r="W26">
        <v>49</v>
      </c>
      <c r="X26">
        <v>77</v>
      </c>
      <c r="Y26">
        <v>40</v>
      </c>
      <c r="Z26">
        <v>7</v>
      </c>
      <c r="AA26">
        <v>57</v>
      </c>
      <c r="AB26">
        <f t="shared" si="0"/>
        <v>37.061999999999998</v>
      </c>
    </row>
    <row r="27" spans="1:28" x14ac:dyDescent="0.25">
      <c r="A27">
        <v>26</v>
      </c>
      <c r="B27" t="s">
        <v>55</v>
      </c>
      <c r="C27">
        <v>2</v>
      </c>
      <c r="D27" t="s">
        <v>53</v>
      </c>
      <c r="E27">
        <v>5.0999999999999996</v>
      </c>
      <c r="F27">
        <v>10.946999999999999</v>
      </c>
      <c r="G27">
        <v>9.8999999999999986</v>
      </c>
      <c r="H27">
        <v>120.1377</v>
      </c>
      <c r="I27">
        <v>0</v>
      </c>
      <c r="J27">
        <v>125.70299999999999</v>
      </c>
      <c r="K27">
        <v>0</v>
      </c>
      <c r="L27">
        <v>0</v>
      </c>
      <c r="M27">
        <v>117.39</v>
      </c>
      <c r="N27">
        <v>1.8599999999999999</v>
      </c>
      <c r="O27">
        <v>0.88769999999999993</v>
      </c>
      <c r="P27">
        <v>0</v>
      </c>
      <c r="Q27">
        <v>0.09</v>
      </c>
      <c r="R27">
        <v>0.03</v>
      </c>
      <c r="S27">
        <v>0</v>
      </c>
      <c r="T27">
        <v>397.5</v>
      </c>
      <c r="U27">
        <v>766.5</v>
      </c>
      <c r="V27">
        <v>591</v>
      </c>
      <c r="W27">
        <v>270</v>
      </c>
      <c r="X27">
        <v>864</v>
      </c>
      <c r="Y27">
        <v>384</v>
      </c>
      <c r="Z27">
        <v>139.5</v>
      </c>
      <c r="AA27">
        <v>444</v>
      </c>
      <c r="AB27">
        <f t="shared" si="0"/>
        <v>158.523</v>
      </c>
    </row>
    <row r="28" spans="1:28" x14ac:dyDescent="0.25">
      <c r="A28">
        <v>27</v>
      </c>
      <c r="B28" t="s">
        <v>56</v>
      </c>
      <c r="C28">
        <v>2</v>
      </c>
      <c r="D28" t="s">
        <v>53</v>
      </c>
      <c r="E28">
        <v>5.5</v>
      </c>
      <c r="F28">
        <v>18.997</v>
      </c>
      <c r="G28">
        <v>24.5</v>
      </c>
      <c r="H28">
        <v>322.40269999999998</v>
      </c>
      <c r="I28">
        <v>0</v>
      </c>
      <c r="J28">
        <v>52.003</v>
      </c>
      <c r="K28">
        <v>1</v>
      </c>
      <c r="L28">
        <v>0</v>
      </c>
      <c r="M28">
        <v>313.39</v>
      </c>
      <c r="N28">
        <v>6.46</v>
      </c>
      <c r="O28">
        <v>2.5527000000000002</v>
      </c>
      <c r="P28">
        <v>2</v>
      </c>
      <c r="Q28">
        <v>0.02</v>
      </c>
      <c r="R28">
        <v>0.05</v>
      </c>
      <c r="S28">
        <v>0</v>
      </c>
      <c r="T28">
        <v>1031</v>
      </c>
      <c r="U28">
        <v>1719</v>
      </c>
      <c r="V28">
        <v>1389</v>
      </c>
      <c r="W28">
        <v>603</v>
      </c>
      <c r="X28">
        <v>2219</v>
      </c>
      <c r="Y28">
        <v>830</v>
      </c>
      <c r="Z28">
        <v>0</v>
      </c>
      <c r="AA28">
        <v>1067</v>
      </c>
      <c r="AB28">
        <f t="shared" si="0"/>
        <v>292.97300000000001</v>
      </c>
    </row>
    <row r="29" spans="1:28" x14ac:dyDescent="0.25">
      <c r="A29">
        <v>28</v>
      </c>
      <c r="B29" t="s">
        <v>57</v>
      </c>
      <c r="C29">
        <v>2</v>
      </c>
      <c r="D29" t="s">
        <v>53</v>
      </c>
      <c r="E29">
        <v>17.8</v>
      </c>
      <c r="F29">
        <v>3.1970000000000001</v>
      </c>
      <c r="G29">
        <v>2.6</v>
      </c>
      <c r="H29">
        <v>8.1827000000000005</v>
      </c>
      <c r="I29">
        <v>14</v>
      </c>
      <c r="J29">
        <v>78.602999999999994</v>
      </c>
      <c r="K29">
        <v>1.1000000000000001</v>
      </c>
      <c r="L29">
        <v>0</v>
      </c>
      <c r="M29">
        <v>7.39</v>
      </c>
      <c r="N29">
        <v>0.46</v>
      </c>
      <c r="O29">
        <v>0.3327</v>
      </c>
      <c r="P29">
        <v>1</v>
      </c>
      <c r="Q29">
        <v>0.1</v>
      </c>
      <c r="R29">
        <v>0.02</v>
      </c>
      <c r="S29">
        <v>14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29</v>
      </c>
      <c r="AA29">
        <v>87</v>
      </c>
      <c r="AB29">
        <f t="shared" si="0"/>
        <v>112.57300000000001</v>
      </c>
    </row>
    <row r="30" spans="1:28" x14ac:dyDescent="0.25">
      <c r="A30">
        <v>29</v>
      </c>
      <c r="B30" t="s">
        <v>58</v>
      </c>
      <c r="C30">
        <v>2</v>
      </c>
      <c r="D30" t="s">
        <v>53</v>
      </c>
      <c r="E30">
        <v>6.0039999999999996</v>
      </c>
      <c r="F30">
        <v>2.194</v>
      </c>
      <c r="G30">
        <v>1.5</v>
      </c>
      <c r="H30">
        <v>40.257400000000004</v>
      </c>
      <c r="I30">
        <v>1</v>
      </c>
      <c r="J30">
        <v>91.801999999999992</v>
      </c>
      <c r="K30">
        <v>2.6</v>
      </c>
      <c r="L30">
        <v>0</v>
      </c>
      <c r="M30">
        <v>34.18</v>
      </c>
      <c r="N30">
        <v>5.5439999999999996</v>
      </c>
      <c r="O30">
        <v>0.53339999999999999</v>
      </c>
      <c r="P30">
        <v>2</v>
      </c>
      <c r="Q30">
        <v>0.04</v>
      </c>
      <c r="R30">
        <v>0.05</v>
      </c>
      <c r="S30">
        <v>1</v>
      </c>
      <c r="T30">
        <v>63</v>
      </c>
      <c r="U30">
        <v>0</v>
      </c>
      <c r="V30">
        <v>0</v>
      </c>
      <c r="W30">
        <v>29</v>
      </c>
      <c r="X30">
        <v>90</v>
      </c>
      <c r="Y30">
        <v>63</v>
      </c>
      <c r="Z30">
        <v>19</v>
      </c>
      <c r="AA30">
        <v>58</v>
      </c>
      <c r="AB30">
        <f t="shared" si="0"/>
        <v>54.962000000000003</v>
      </c>
    </row>
    <row r="31" spans="1:28" x14ac:dyDescent="0.25">
      <c r="A31">
        <v>30</v>
      </c>
      <c r="B31" t="s">
        <v>59</v>
      </c>
      <c r="C31">
        <v>3</v>
      </c>
      <c r="D31" t="s">
        <v>53</v>
      </c>
      <c r="E31">
        <v>7.4439999999999991</v>
      </c>
      <c r="F31">
        <v>11.053999999999998</v>
      </c>
      <c r="G31">
        <v>5.3600000000000012</v>
      </c>
      <c r="H31">
        <v>24.287400000000002</v>
      </c>
      <c r="I31">
        <v>2.4</v>
      </c>
      <c r="J31">
        <v>96.781999999999996</v>
      </c>
      <c r="K31">
        <v>2.1</v>
      </c>
      <c r="L31">
        <v>0</v>
      </c>
      <c r="M31">
        <v>22.98</v>
      </c>
      <c r="N31">
        <v>0.66400000000000015</v>
      </c>
      <c r="O31">
        <v>0.64339999999999997</v>
      </c>
      <c r="P31">
        <v>2.6</v>
      </c>
      <c r="Q31">
        <v>0.154</v>
      </c>
      <c r="R31">
        <v>4.5999999999999999E-2</v>
      </c>
      <c r="S31">
        <v>2.4</v>
      </c>
      <c r="T31">
        <v>195.8</v>
      </c>
      <c r="U31">
        <v>368</v>
      </c>
      <c r="V31">
        <v>214</v>
      </c>
      <c r="W31">
        <v>132.60000000000002</v>
      </c>
      <c r="X31">
        <v>473.40000000000003</v>
      </c>
      <c r="Y31">
        <v>155</v>
      </c>
      <c r="Z31">
        <v>81.800000000000011</v>
      </c>
      <c r="AA31">
        <v>299.39999999999998</v>
      </c>
      <c r="AB31">
        <f t="shared" si="0"/>
        <v>154.90199999999999</v>
      </c>
    </row>
    <row r="32" spans="1:28" x14ac:dyDescent="0.25">
      <c r="A32">
        <v>31</v>
      </c>
      <c r="B32" t="s">
        <v>60</v>
      </c>
      <c r="C32">
        <v>1</v>
      </c>
      <c r="D32" t="s">
        <v>31</v>
      </c>
      <c r="E32">
        <v>13.7</v>
      </c>
      <c r="F32">
        <v>0.2</v>
      </c>
      <c r="G32">
        <v>0.4</v>
      </c>
      <c r="H32">
        <v>4.34</v>
      </c>
      <c r="I32">
        <v>3</v>
      </c>
      <c r="J32">
        <v>86.1</v>
      </c>
      <c r="K32">
        <v>1.7</v>
      </c>
      <c r="L32">
        <v>0</v>
      </c>
      <c r="M32">
        <v>4</v>
      </c>
      <c r="N32">
        <v>0.3</v>
      </c>
      <c r="O32">
        <v>0.04</v>
      </c>
      <c r="P32">
        <v>4</v>
      </c>
      <c r="Q32">
        <v>0.02</v>
      </c>
      <c r="R32">
        <v>0.02</v>
      </c>
      <c r="S32">
        <v>3</v>
      </c>
      <c r="T32">
        <v>12</v>
      </c>
      <c r="U32">
        <v>15</v>
      </c>
      <c r="V32">
        <v>15</v>
      </c>
      <c r="W32">
        <v>17</v>
      </c>
      <c r="X32">
        <v>32</v>
      </c>
      <c r="Y32">
        <v>11</v>
      </c>
      <c r="Z32">
        <v>11</v>
      </c>
      <c r="AA32">
        <v>21</v>
      </c>
      <c r="AB32">
        <f t="shared" si="0"/>
        <v>61.599999999999994</v>
      </c>
    </row>
    <row r="33" spans="1:28" x14ac:dyDescent="0.25">
      <c r="A33">
        <v>32</v>
      </c>
      <c r="B33" t="s">
        <v>61</v>
      </c>
      <c r="C33">
        <v>1</v>
      </c>
      <c r="D33" t="s">
        <v>31</v>
      </c>
      <c r="E33">
        <v>11.1</v>
      </c>
      <c r="F33">
        <v>0.2</v>
      </c>
      <c r="G33">
        <v>0.8</v>
      </c>
      <c r="H33">
        <v>20.54</v>
      </c>
      <c r="I33">
        <v>33</v>
      </c>
      <c r="J33">
        <v>87.4</v>
      </c>
      <c r="K33">
        <v>0.6</v>
      </c>
      <c r="L33">
        <v>0</v>
      </c>
      <c r="M33">
        <v>20</v>
      </c>
      <c r="N33">
        <v>0.4</v>
      </c>
      <c r="O33">
        <v>0.14000000000000001</v>
      </c>
      <c r="P33">
        <v>13</v>
      </c>
      <c r="Q33">
        <v>0.05</v>
      </c>
      <c r="R33">
        <v>0.04</v>
      </c>
      <c r="S33">
        <v>33</v>
      </c>
      <c r="T33">
        <v>17</v>
      </c>
      <c r="U33">
        <v>26</v>
      </c>
      <c r="V33">
        <v>28</v>
      </c>
      <c r="W33">
        <v>14</v>
      </c>
      <c r="X33">
        <v>31</v>
      </c>
      <c r="Y33">
        <v>15</v>
      </c>
      <c r="Z33">
        <v>3</v>
      </c>
      <c r="AA33">
        <v>20</v>
      </c>
      <c r="AB33">
        <f t="shared" si="0"/>
        <v>50.6</v>
      </c>
    </row>
    <row r="34" spans="1:28" x14ac:dyDescent="0.25">
      <c r="A34">
        <v>33</v>
      </c>
      <c r="B34" t="s">
        <v>62</v>
      </c>
      <c r="C34">
        <v>1</v>
      </c>
      <c r="D34" t="s">
        <v>31</v>
      </c>
      <c r="E34">
        <v>10.3</v>
      </c>
      <c r="F34">
        <v>0.3</v>
      </c>
      <c r="G34">
        <v>0.4</v>
      </c>
      <c r="H34">
        <v>9.56</v>
      </c>
      <c r="I34">
        <v>4</v>
      </c>
      <c r="J34">
        <v>88.5</v>
      </c>
      <c r="K34">
        <v>1</v>
      </c>
      <c r="L34">
        <v>0</v>
      </c>
      <c r="M34">
        <v>9</v>
      </c>
      <c r="N34">
        <v>0.4</v>
      </c>
      <c r="O34">
        <v>0.16</v>
      </c>
      <c r="P34">
        <v>3</v>
      </c>
      <c r="Q34">
        <v>0.03</v>
      </c>
      <c r="R34">
        <v>0.02</v>
      </c>
      <c r="S34">
        <v>4</v>
      </c>
      <c r="T34">
        <v>32</v>
      </c>
      <c r="U34">
        <v>47</v>
      </c>
      <c r="V34">
        <v>55</v>
      </c>
      <c r="W34">
        <v>24</v>
      </c>
      <c r="X34">
        <v>76</v>
      </c>
      <c r="Y34">
        <v>29</v>
      </c>
      <c r="Z34">
        <v>10</v>
      </c>
      <c r="AA34">
        <v>46</v>
      </c>
      <c r="AB34">
        <f t="shared" si="0"/>
        <v>47.5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2D91-26BA-4667-AAD9-6F97AB42156F}">
  <dimension ref="A1:AB60"/>
  <sheetViews>
    <sheetView topLeftCell="A35" workbookViewId="0">
      <selection activeCell="D2" sqref="D2:D60"/>
    </sheetView>
  </sheetViews>
  <sheetFormatPr defaultRowHeight="13.8" x14ac:dyDescent="0.25"/>
  <sheetData>
    <row r="1" spans="1:28" x14ac:dyDescent="0.25">
      <c r="A1" t="s">
        <v>0</v>
      </c>
      <c r="B1" t="s">
        <v>27</v>
      </c>
      <c r="C1" t="s">
        <v>28</v>
      </c>
      <c r="D1" t="s">
        <v>29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103</v>
      </c>
    </row>
    <row r="2" spans="1:28" x14ac:dyDescent="0.25">
      <c r="A2">
        <v>1</v>
      </c>
      <c r="B2" t="s">
        <v>36</v>
      </c>
      <c r="C2">
        <v>0.5</v>
      </c>
      <c r="D2" t="s">
        <v>31</v>
      </c>
      <c r="E2">
        <v>19.3</v>
      </c>
      <c r="F2">
        <v>0.22500000000000001</v>
      </c>
      <c r="G2">
        <v>1.9750000000000001</v>
      </c>
      <c r="H2">
        <v>2.66</v>
      </c>
      <c r="I2">
        <v>0</v>
      </c>
      <c r="J2">
        <v>3.3250000000000002</v>
      </c>
      <c r="K2">
        <v>0.15</v>
      </c>
      <c r="L2">
        <v>0</v>
      </c>
      <c r="M2">
        <v>2</v>
      </c>
      <c r="N2">
        <v>0.27500000000000002</v>
      </c>
      <c r="O2">
        <v>0.38500000000000001</v>
      </c>
      <c r="P2">
        <v>0</v>
      </c>
      <c r="Q2">
        <v>3.7499999999999999E-2</v>
      </c>
      <c r="R2">
        <v>0.01</v>
      </c>
      <c r="S2">
        <v>0</v>
      </c>
      <c r="T2">
        <v>79.75</v>
      </c>
      <c r="U2">
        <v>152.75</v>
      </c>
      <c r="V2">
        <v>65</v>
      </c>
      <c r="W2">
        <v>83</v>
      </c>
      <c r="X2">
        <v>180.75</v>
      </c>
      <c r="Y2">
        <v>65.5</v>
      </c>
      <c r="Z2">
        <v>31</v>
      </c>
      <c r="AA2">
        <v>106.5</v>
      </c>
      <c r="AB2">
        <f>4*G2+9*F2+4*E2+2*K2</f>
        <v>87.424999999999997</v>
      </c>
    </row>
    <row r="3" spans="1:28" x14ac:dyDescent="0.25">
      <c r="A3">
        <v>2</v>
      </c>
      <c r="B3" t="s">
        <v>37</v>
      </c>
      <c r="C3">
        <v>1</v>
      </c>
      <c r="D3" t="s">
        <v>31</v>
      </c>
      <c r="E3">
        <v>37.049999999999997</v>
      </c>
      <c r="F3">
        <v>0.85</v>
      </c>
      <c r="G3">
        <v>6.2</v>
      </c>
      <c r="H3">
        <v>15.045</v>
      </c>
      <c r="I3">
        <v>0</v>
      </c>
      <c r="J3">
        <v>5.6</v>
      </c>
      <c r="K3">
        <v>0.4</v>
      </c>
      <c r="L3">
        <v>0</v>
      </c>
      <c r="M3">
        <v>14</v>
      </c>
      <c r="N3">
        <v>0.7</v>
      </c>
      <c r="O3">
        <v>0.34499999999999997</v>
      </c>
      <c r="P3">
        <v>0</v>
      </c>
      <c r="Q3">
        <v>0.1</v>
      </c>
      <c r="R3">
        <v>0.03</v>
      </c>
      <c r="S3">
        <v>0</v>
      </c>
      <c r="T3">
        <v>201</v>
      </c>
      <c r="U3">
        <v>418.5</v>
      </c>
      <c r="V3">
        <v>135.5</v>
      </c>
      <c r="W3">
        <v>230</v>
      </c>
      <c r="X3">
        <v>473</v>
      </c>
      <c r="Y3">
        <v>168.5</v>
      </c>
      <c r="Z3">
        <v>61.5</v>
      </c>
      <c r="AA3">
        <v>255</v>
      </c>
      <c r="AB3">
        <f t="shared" ref="AB3:AB60" si="0">4*G3+9*F3+4*E3+2*K3</f>
        <v>181.45</v>
      </c>
    </row>
    <row r="4" spans="1:28" x14ac:dyDescent="0.25">
      <c r="A4">
        <v>3</v>
      </c>
      <c r="B4" t="s">
        <v>38</v>
      </c>
      <c r="C4">
        <v>1</v>
      </c>
      <c r="D4" t="s">
        <v>31</v>
      </c>
      <c r="E4">
        <v>37.049999999999997</v>
      </c>
      <c r="F4">
        <v>0.85</v>
      </c>
      <c r="G4">
        <v>6.2</v>
      </c>
      <c r="H4">
        <v>15.045</v>
      </c>
      <c r="I4">
        <v>0</v>
      </c>
      <c r="J4">
        <v>5.6</v>
      </c>
      <c r="K4">
        <v>0.4</v>
      </c>
      <c r="L4">
        <v>0</v>
      </c>
      <c r="M4">
        <v>14</v>
      </c>
      <c r="N4">
        <v>0.7</v>
      </c>
      <c r="O4">
        <v>0.34499999999999997</v>
      </c>
      <c r="P4">
        <v>0</v>
      </c>
      <c r="Q4">
        <v>0.1</v>
      </c>
      <c r="R4">
        <v>0.03</v>
      </c>
      <c r="S4">
        <v>0</v>
      </c>
      <c r="T4">
        <v>201</v>
      </c>
      <c r="U4">
        <v>418.5</v>
      </c>
      <c r="V4">
        <v>135.5</v>
      </c>
      <c r="W4">
        <v>230</v>
      </c>
      <c r="X4">
        <v>473</v>
      </c>
      <c r="Y4">
        <v>168.5</v>
      </c>
      <c r="Z4">
        <v>61.5</v>
      </c>
      <c r="AA4">
        <v>255</v>
      </c>
      <c r="AB4">
        <f t="shared" si="0"/>
        <v>181.45</v>
      </c>
    </row>
    <row r="5" spans="1:28" x14ac:dyDescent="0.25">
      <c r="A5">
        <v>4</v>
      </c>
      <c r="B5" t="s">
        <v>33</v>
      </c>
      <c r="C5">
        <v>1.5</v>
      </c>
      <c r="D5" t="s">
        <v>31</v>
      </c>
      <c r="E5">
        <v>3.4200000000000004</v>
      </c>
      <c r="F5">
        <v>1.6</v>
      </c>
      <c r="G5">
        <v>3.5</v>
      </c>
      <c r="H5">
        <v>20.254000000000001</v>
      </c>
      <c r="I5">
        <v>0</v>
      </c>
      <c r="J5">
        <v>1.02</v>
      </c>
      <c r="K5">
        <v>1.55</v>
      </c>
      <c r="L5">
        <v>0</v>
      </c>
      <c r="M5">
        <v>19.100000000000001</v>
      </c>
      <c r="N5">
        <v>0.82</v>
      </c>
      <c r="O5">
        <v>0.33400000000000002</v>
      </c>
      <c r="P5">
        <v>1.8</v>
      </c>
      <c r="Q5">
        <v>4.1000000000000002E-2</v>
      </c>
      <c r="R5">
        <v>2.0000000000000004E-2</v>
      </c>
      <c r="S5">
        <v>0</v>
      </c>
      <c r="T5">
        <v>125</v>
      </c>
      <c r="U5">
        <v>237</v>
      </c>
      <c r="V5">
        <v>199</v>
      </c>
      <c r="W5">
        <v>78</v>
      </c>
      <c r="X5">
        <v>319</v>
      </c>
      <c r="Y5">
        <v>119</v>
      </c>
      <c r="Z5">
        <v>45.5</v>
      </c>
      <c r="AA5">
        <v>172.60000000000002</v>
      </c>
      <c r="AB5">
        <f t="shared" si="0"/>
        <v>45.18</v>
      </c>
    </row>
    <row r="6" spans="1:28" x14ac:dyDescent="0.25">
      <c r="A6">
        <v>5</v>
      </c>
      <c r="B6" t="s">
        <v>43</v>
      </c>
      <c r="C6">
        <v>0.5</v>
      </c>
      <c r="D6" t="s">
        <v>31</v>
      </c>
      <c r="E6">
        <v>8.7800000000000011</v>
      </c>
      <c r="F6">
        <v>0.11000000000000001</v>
      </c>
      <c r="G6">
        <v>0.93</v>
      </c>
      <c r="H6">
        <v>4.3719999999999999</v>
      </c>
      <c r="I6">
        <v>1.6</v>
      </c>
      <c r="J6">
        <v>20.03</v>
      </c>
      <c r="K6">
        <v>0.22000000000000003</v>
      </c>
      <c r="L6">
        <v>0</v>
      </c>
      <c r="M6">
        <v>4</v>
      </c>
      <c r="N6">
        <v>0.19000000000000003</v>
      </c>
      <c r="O6">
        <v>0.18200000000000002</v>
      </c>
      <c r="P6">
        <v>14.8</v>
      </c>
      <c r="Q6">
        <v>2.0999999999999998E-2</v>
      </c>
      <c r="R6">
        <v>1.2E-2</v>
      </c>
      <c r="S6">
        <v>1.6</v>
      </c>
      <c r="T6">
        <v>35.700000000000003</v>
      </c>
      <c r="U6">
        <v>65.3</v>
      </c>
      <c r="V6">
        <v>31</v>
      </c>
      <c r="W6">
        <v>35.6</v>
      </c>
      <c r="X6">
        <v>80.099999999999994</v>
      </c>
      <c r="Y6">
        <v>30.000000000000004</v>
      </c>
      <c r="Z6">
        <v>14.4</v>
      </c>
      <c r="AA6">
        <v>47.800000000000004</v>
      </c>
      <c r="AB6">
        <f t="shared" si="0"/>
        <v>40.270000000000003</v>
      </c>
    </row>
    <row r="7" spans="1:28" x14ac:dyDescent="0.25">
      <c r="A7">
        <v>6</v>
      </c>
      <c r="B7" t="s">
        <v>44</v>
      </c>
      <c r="C7">
        <v>6</v>
      </c>
      <c r="D7" t="s">
        <v>31</v>
      </c>
      <c r="E7">
        <v>29.64</v>
      </c>
      <c r="F7">
        <v>12.620000000000001</v>
      </c>
      <c r="G7">
        <v>10.135000000000002</v>
      </c>
      <c r="H7">
        <v>14.97</v>
      </c>
      <c r="I7">
        <v>0</v>
      </c>
      <c r="J7">
        <v>22.290000000000003</v>
      </c>
      <c r="K7">
        <v>0.32000000000000006</v>
      </c>
      <c r="L7">
        <v>0</v>
      </c>
      <c r="M7">
        <v>13.000000000000002</v>
      </c>
      <c r="N7">
        <v>1.0349999999999999</v>
      </c>
      <c r="O7">
        <v>0.93500000000000005</v>
      </c>
      <c r="P7">
        <v>11</v>
      </c>
      <c r="Q7">
        <v>0.20250000000000001</v>
      </c>
      <c r="R7">
        <v>6.6500000000000004E-2</v>
      </c>
      <c r="S7">
        <v>0</v>
      </c>
      <c r="T7">
        <v>391.3</v>
      </c>
      <c r="U7">
        <v>758.3</v>
      </c>
      <c r="V7">
        <v>488.65</v>
      </c>
      <c r="W7">
        <v>352.5</v>
      </c>
      <c r="X7">
        <v>778.40000000000009</v>
      </c>
      <c r="Y7">
        <v>366.3</v>
      </c>
      <c r="Z7">
        <v>115.95</v>
      </c>
      <c r="AA7">
        <v>466.5</v>
      </c>
      <c r="AB7">
        <f t="shared" si="0"/>
        <v>273.32</v>
      </c>
    </row>
    <row r="8" spans="1:28" x14ac:dyDescent="0.25">
      <c r="A8">
        <v>7</v>
      </c>
      <c r="B8" t="s">
        <v>25</v>
      </c>
      <c r="C8">
        <v>6</v>
      </c>
      <c r="D8" t="s">
        <v>31</v>
      </c>
      <c r="E8">
        <v>37.29</v>
      </c>
      <c r="F8">
        <v>6.6050000000000004</v>
      </c>
      <c r="G8">
        <v>16.040000000000003</v>
      </c>
      <c r="H8">
        <v>16.753499999999999</v>
      </c>
      <c r="I8">
        <v>0</v>
      </c>
      <c r="J8">
        <v>34.285000000000004</v>
      </c>
      <c r="K8">
        <v>0.4</v>
      </c>
      <c r="L8">
        <v>0</v>
      </c>
      <c r="M8">
        <v>15.05</v>
      </c>
      <c r="N8">
        <v>1.2000000000000002</v>
      </c>
      <c r="O8">
        <v>0.50349999999999995</v>
      </c>
      <c r="P8">
        <v>1.2000000000000002</v>
      </c>
      <c r="Q8">
        <v>0.128</v>
      </c>
      <c r="R8">
        <v>5.3999999999999999E-2</v>
      </c>
      <c r="S8">
        <v>0</v>
      </c>
      <c r="T8">
        <v>573</v>
      </c>
      <c r="U8">
        <v>1178.5</v>
      </c>
      <c r="V8">
        <v>943.5</v>
      </c>
      <c r="W8">
        <v>622</v>
      </c>
      <c r="X8">
        <v>1121</v>
      </c>
      <c r="Y8">
        <v>600.5</v>
      </c>
      <c r="Z8">
        <v>181.5</v>
      </c>
      <c r="AA8">
        <v>703</v>
      </c>
      <c r="AB8">
        <f t="shared" si="0"/>
        <v>273.565</v>
      </c>
    </row>
    <row r="9" spans="1:28" x14ac:dyDescent="0.25">
      <c r="A9">
        <v>8</v>
      </c>
      <c r="B9" t="s">
        <v>45</v>
      </c>
      <c r="C9">
        <v>6</v>
      </c>
      <c r="D9" t="s">
        <v>31</v>
      </c>
      <c r="E9">
        <v>37.849999999999994</v>
      </c>
      <c r="F9">
        <v>12.210000000000003</v>
      </c>
      <c r="G9">
        <v>9.8249999999999993</v>
      </c>
      <c r="H9">
        <v>77.132999999999996</v>
      </c>
      <c r="I9">
        <v>0</v>
      </c>
      <c r="J9">
        <v>54.53</v>
      </c>
      <c r="K9">
        <v>0.4</v>
      </c>
      <c r="L9">
        <v>0</v>
      </c>
      <c r="M9">
        <v>74.8</v>
      </c>
      <c r="N9">
        <v>1.425</v>
      </c>
      <c r="O9">
        <v>0.90800000000000003</v>
      </c>
      <c r="P9">
        <v>42.6</v>
      </c>
      <c r="Q9">
        <v>0.18149999999999999</v>
      </c>
      <c r="R9">
        <v>7.5500000000000012E-2</v>
      </c>
      <c r="S9">
        <v>0</v>
      </c>
      <c r="T9">
        <v>361.29999999999995</v>
      </c>
      <c r="U9">
        <v>709.80000000000007</v>
      </c>
      <c r="V9">
        <v>399.25</v>
      </c>
      <c r="W9">
        <v>338.3</v>
      </c>
      <c r="X9">
        <v>752.6</v>
      </c>
      <c r="Y9">
        <v>327.79999999999995</v>
      </c>
      <c r="Z9">
        <v>110.75</v>
      </c>
      <c r="AA9">
        <v>437.7</v>
      </c>
      <c r="AB9">
        <f t="shared" si="0"/>
        <v>301.39000000000004</v>
      </c>
    </row>
    <row r="10" spans="1:28" x14ac:dyDescent="0.25">
      <c r="A10">
        <v>9</v>
      </c>
      <c r="B10" t="s">
        <v>63</v>
      </c>
      <c r="C10">
        <v>8</v>
      </c>
      <c r="D10" t="s">
        <v>31</v>
      </c>
      <c r="E10">
        <v>37.999999999999993</v>
      </c>
      <c r="F10">
        <v>8.6550000000000011</v>
      </c>
      <c r="G10">
        <v>12.719999999999999</v>
      </c>
      <c r="H10">
        <v>78.983500000000006</v>
      </c>
      <c r="I10">
        <v>0</v>
      </c>
      <c r="J10">
        <v>64.784999999999997</v>
      </c>
      <c r="K10">
        <v>0.4</v>
      </c>
      <c r="L10">
        <v>0</v>
      </c>
      <c r="M10">
        <v>75.350000000000009</v>
      </c>
      <c r="N10">
        <v>1.7000000000000002</v>
      </c>
      <c r="O10">
        <v>1.9335</v>
      </c>
      <c r="P10">
        <v>36.9</v>
      </c>
      <c r="Q10">
        <v>0.12</v>
      </c>
      <c r="R10">
        <v>8.3000000000000004E-2</v>
      </c>
      <c r="S10">
        <v>0</v>
      </c>
      <c r="T10">
        <v>517</v>
      </c>
      <c r="U10">
        <v>924.6</v>
      </c>
      <c r="V10">
        <v>687.7</v>
      </c>
      <c r="W10">
        <v>391.4</v>
      </c>
      <c r="X10">
        <v>950.6</v>
      </c>
      <c r="Y10">
        <v>456.79999999999995</v>
      </c>
      <c r="Z10">
        <v>108.2</v>
      </c>
      <c r="AA10">
        <v>561</v>
      </c>
      <c r="AB10">
        <f t="shared" si="0"/>
        <v>281.57499999999999</v>
      </c>
    </row>
    <row r="11" spans="1:28" x14ac:dyDescent="0.25">
      <c r="A11">
        <v>10</v>
      </c>
      <c r="B11" t="s">
        <v>64</v>
      </c>
      <c r="C11">
        <v>8</v>
      </c>
      <c r="D11" t="s">
        <v>31</v>
      </c>
      <c r="E11">
        <v>73.380000000000024</v>
      </c>
      <c r="F11">
        <v>17.29</v>
      </c>
      <c r="G11">
        <v>18.950000000000003</v>
      </c>
      <c r="H11">
        <v>166.05800000000002</v>
      </c>
      <c r="I11">
        <v>13.9</v>
      </c>
      <c r="J11">
        <v>108.05000000000003</v>
      </c>
      <c r="K11">
        <v>0.52</v>
      </c>
      <c r="L11">
        <v>0</v>
      </c>
      <c r="M11">
        <v>154.5</v>
      </c>
      <c r="N11">
        <v>8.74</v>
      </c>
      <c r="O11">
        <v>2.8179999999999996</v>
      </c>
      <c r="P11">
        <v>197.5</v>
      </c>
      <c r="Q11">
        <v>0.32700000000000001</v>
      </c>
      <c r="R11">
        <v>0.24000000000000002</v>
      </c>
      <c r="S11">
        <v>13.9</v>
      </c>
      <c r="T11">
        <v>732.7</v>
      </c>
      <c r="U11">
        <v>1259.5</v>
      </c>
      <c r="V11">
        <v>1020.4</v>
      </c>
      <c r="W11">
        <v>960.2</v>
      </c>
      <c r="X11">
        <v>1435.2</v>
      </c>
      <c r="Y11">
        <v>725.2</v>
      </c>
      <c r="Z11">
        <v>217.49999999999997</v>
      </c>
      <c r="AA11">
        <v>835.2</v>
      </c>
      <c r="AB11">
        <f t="shared" si="0"/>
        <v>525.97</v>
      </c>
    </row>
    <row r="12" spans="1:28" x14ac:dyDescent="0.25">
      <c r="A12">
        <v>11</v>
      </c>
      <c r="B12" t="s">
        <v>46</v>
      </c>
      <c r="C12">
        <v>2</v>
      </c>
      <c r="D12" t="s">
        <v>31</v>
      </c>
      <c r="E12">
        <v>19.574999999999999</v>
      </c>
      <c r="F12">
        <v>7.2350000000000012</v>
      </c>
      <c r="G12">
        <v>6.43</v>
      </c>
      <c r="H12">
        <v>26.876000000000001</v>
      </c>
      <c r="I12">
        <v>11.25</v>
      </c>
      <c r="J12">
        <v>41.355000000000004</v>
      </c>
      <c r="K12">
        <v>0.47000000000000003</v>
      </c>
      <c r="L12">
        <v>0</v>
      </c>
      <c r="M12">
        <v>25.349999999999994</v>
      </c>
      <c r="N12">
        <v>0.82499999999999996</v>
      </c>
      <c r="O12">
        <v>0.70099999999999996</v>
      </c>
      <c r="P12">
        <v>2.5499999999999998</v>
      </c>
      <c r="Q12">
        <v>0.13850000000000001</v>
      </c>
      <c r="R12">
        <v>5.2500000000000005E-2</v>
      </c>
      <c r="S12">
        <v>11.25</v>
      </c>
      <c r="T12">
        <v>206.10000000000002</v>
      </c>
      <c r="U12">
        <v>408.9</v>
      </c>
      <c r="V12">
        <v>281.34999999999997</v>
      </c>
      <c r="W12">
        <v>207.54999999999998</v>
      </c>
      <c r="X12">
        <v>438.54999999999995</v>
      </c>
      <c r="Y12">
        <v>202.15</v>
      </c>
      <c r="Z12">
        <v>52.8</v>
      </c>
      <c r="AA12">
        <v>251.54999999999998</v>
      </c>
      <c r="AB12">
        <f t="shared" si="0"/>
        <v>170.07499999999999</v>
      </c>
    </row>
    <row r="13" spans="1:28" x14ac:dyDescent="0.25">
      <c r="A13">
        <v>12</v>
      </c>
      <c r="B13" t="s">
        <v>47</v>
      </c>
      <c r="C13">
        <v>2</v>
      </c>
      <c r="D13" t="s">
        <v>31</v>
      </c>
      <c r="E13">
        <v>19.454999999999998</v>
      </c>
      <c r="F13">
        <v>11.305000000000001</v>
      </c>
      <c r="G13">
        <v>5.1999999999999993</v>
      </c>
      <c r="H13">
        <v>13.6045</v>
      </c>
      <c r="I13">
        <v>1.3</v>
      </c>
      <c r="J13">
        <v>18.710000000000004</v>
      </c>
      <c r="K13">
        <v>0.31000000000000005</v>
      </c>
      <c r="L13">
        <v>0</v>
      </c>
      <c r="M13">
        <v>12</v>
      </c>
      <c r="N13">
        <v>0.83000000000000007</v>
      </c>
      <c r="O13">
        <v>0.77450000000000008</v>
      </c>
      <c r="P13">
        <v>34.699999999999996</v>
      </c>
      <c r="Q13">
        <v>5.800000000000001E-2</v>
      </c>
      <c r="R13">
        <v>2.9000000000000001E-2</v>
      </c>
      <c r="S13">
        <v>1.3</v>
      </c>
      <c r="T13">
        <v>202.3</v>
      </c>
      <c r="U13">
        <v>370.55</v>
      </c>
      <c r="V13">
        <v>244.65</v>
      </c>
      <c r="W13">
        <v>170.5</v>
      </c>
      <c r="X13">
        <v>387.3</v>
      </c>
      <c r="Y13">
        <v>176.95000000000002</v>
      </c>
      <c r="Z13">
        <v>44.25</v>
      </c>
      <c r="AA13">
        <v>226.50000000000003</v>
      </c>
      <c r="AB13">
        <f t="shared" si="0"/>
        <v>200.98500000000001</v>
      </c>
    </row>
    <row r="14" spans="1:28" x14ac:dyDescent="0.25">
      <c r="A14">
        <v>13</v>
      </c>
      <c r="B14" t="s">
        <v>26</v>
      </c>
      <c r="C14">
        <v>3</v>
      </c>
      <c r="D14" t="s">
        <v>31</v>
      </c>
      <c r="E14">
        <v>22.125</v>
      </c>
      <c r="F14">
        <v>9.2200000000000006</v>
      </c>
      <c r="G14">
        <v>8.5200000000000014</v>
      </c>
      <c r="H14">
        <v>23.169</v>
      </c>
      <c r="I14">
        <v>0</v>
      </c>
      <c r="J14">
        <v>29.324999999999999</v>
      </c>
      <c r="K14">
        <v>0.2</v>
      </c>
      <c r="L14">
        <v>0</v>
      </c>
      <c r="M14">
        <v>20.650000000000002</v>
      </c>
      <c r="N14">
        <v>1.4700000000000002</v>
      </c>
      <c r="O14">
        <v>1.0490000000000002</v>
      </c>
      <c r="P14">
        <v>52</v>
      </c>
      <c r="Q14">
        <v>0.12000000000000001</v>
      </c>
      <c r="R14">
        <v>0.14100000000000001</v>
      </c>
      <c r="S14">
        <v>0</v>
      </c>
      <c r="T14">
        <v>359.1</v>
      </c>
      <c r="U14">
        <v>637.85</v>
      </c>
      <c r="V14">
        <v>457.15000000000003</v>
      </c>
      <c r="W14">
        <v>373.6</v>
      </c>
      <c r="X14">
        <v>692.1</v>
      </c>
      <c r="Y14">
        <v>322.05</v>
      </c>
      <c r="Z14">
        <v>110.55000000000001</v>
      </c>
      <c r="AA14">
        <v>392.29999999999995</v>
      </c>
      <c r="AB14">
        <f t="shared" si="0"/>
        <v>205.96</v>
      </c>
    </row>
    <row r="15" spans="1:28" x14ac:dyDescent="0.25">
      <c r="A15">
        <v>14</v>
      </c>
      <c r="B15" t="s">
        <v>48</v>
      </c>
      <c r="C15">
        <v>2.5</v>
      </c>
      <c r="D15" t="s">
        <v>31</v>
      </c>
      <c r="E15">
        <v>33.099999999999994</v>
      </c>
      <c r="F15">
        <v>7.2550000000000008</v>
      </c>
      <c r="G15">
        <v>7.7</v>
      </c>
      <c r="H15">
        <v>26.220500000000001</v>
      </c>
      <c r="I15">
        <v>14</v>
      </c>
      <c r="J15">
        <v>95.885000000000005</v>
      </c>
      <c r="K15">
        <v>1.2600000000000002</v>
      </c>
      <c r="L15">
        <v>0</v>
      </c>
      <c r="M15">
        <v>24.450000000000003</v>
      </c>
      <c r="N15">
        <v>1.1000000000000001</v>
      </c>
      <c r="O15">
        <v>0.67049999999999998</v>
      </c>
      <c r="P15">
        <v>52</v>
      </c>
      <c r="Q15">
        <v>0.158</v>
      </c>
      <c r="R15">
        <v>7.2000000000000008E-2</v>
      </c>
      <c r="S15">
        <v>14</v>
      </c>
      <c r="T15">
        <v>210.20000000000002</v>
      </c>
      <c r="U15">
        <v>376.8</v>
      </c>
      <c r="V15">
        <v>223.40000000000003</v>
      </c>
      <c r="W15">
        <v>257.20000000000005</v>
      </c>
      <c r="X15">
        <v>418.40000000000003</v>
      </c>
      <c r="Y15">
        <v>185</v>
      </c>
      <c r="Z15">
        <v>91</v>
      </c>
      <c r="AA15">
        <v>316.2</v>
      </c>
      <c r="AB15">
        <f t="shared" si="0"/>
        <v>231.01499999999999</v>
      </c>
    </row>
    <row r="16" spans="1:28" x14ac:dyDescent="0.25">
      <c r="A16">
        <v>15</v>
      </c>
      <c r="B16" t="s">
        <v>49</v>
      </c>
      <c r="C16">
        <v>2</v>
      </c>
      <c r="D16" t="s">
        <v>31</v>
      </c>
      <c r="E16">
        <v>14.86</v>
      </c>
      <c r="F16">
        <v>12.670000000000002</v>
      </c>
      <c r="G16">
        <v>6.2800000000000011</v>
      </c>
      <c r="H16">
        <v>9.0549999999999997</v>
      </c>
      <c r="I16">
        <v>0</v>
      </c>
      <c r="J16">
        <v>15.89</v>
      </c>
      <c r="K16">
        <v>0.16000000000000003</v>
      </c>
      <c r="L16">
        <v>0</v>
      </c>
      <c r="M16">
        <v>7.7</v>
      </c>
      <c r="N16">
        <v>0.65999999999999992</v>
      </c>
      <c r="O16">
        <v>0.69500000000000006</v>
      </c>
      <c r="P16">
        <v>0.60000000000000009</v>
      </c>
      <c r="Q16">
        <v>0.13800000000000001</v>
      </c>
      <c r="R16">
        <v>4.5999999999999999E-2</v>
      </c>
      <c r="S16">
        <v>0</v>
      </c>
      <c r="T16">
        <v>206.8</v>
      </c>
      <c r="U16">
        <v>411.6</v>
      </c>
      <c r="V16">
        <v>318.60000000000002</v>
      </c>
      <c r="W16">
        <v>202.60000000000002</v>
      </c>
      <c r="X16">
        <v>430.6</v>
      </c>
      <c r="Y16">
        <v>208.20000000000002</v>
      </c>
      <c r="Z16">
        <v>49.6</v>
      </c>
      <c r="AA16">
        <v>246.20000000000002</v>
      </c>
      <c r="AB16">
        <f t="shared" si="0"/>
        <v>198.91000000000003</v>
      </c>
    </row>
    <row r="17" spans="1:28" x14ac:dyDescent="0.25">
      <c r="A17">
        <v>16</v>
      </c>
      <c r="B17" t="s">
        <v>50</v>
      </c>
      <c r="C17">
        <v>8</v>
      </c>
      <c r="D17" t="s">
        <v>31</v>
      </c>
      <c r="E17">
        <v>38.33</v>
      </c>
      <c r="F17">
        <v>13.260000000000002</v>
      </c>
      <c r="G17">
        <v>10.16</v>
      </c>
      <c r="H17">
        <v>24.217999999999996</v>
      </c>
      <c r="I17">
        <v>0.8</v>
      </c>
      <c r="J17">
        <v>57.410000000000004</v>
      </c>
      <c r="K17">
        <v>0.8</v>
      </c>
      <c r="L17">
        <v>0</v>
      </c>
      <c r="M17">
        <v>22.1</v>
      </c>
      <c r="N17">
        <v>1.1599999999999999</v>
      </c>
      <c r="O17">
        <v>0.95800000000000007</v>
      </c>
      <c r="P17">
        <v>1.4000000000000001</v>
      </c>
      <c r="Q17">
        <v>0.20200000000000001</v>
      </c>
      <c r="R17">
        <v>7.2000000000000008E-2</v>
      </c>
      <c r="S17">
        <v>0.8</v>
      </c>
      <c r="T17">
        <v>339.4</v>
      </c>
      <c r="U17">
        <v>681.90000000000009</v>
      </c>
      <c r="V17">
        <v>416.70000000000005</v>
      </c>
      <c r="W17">
        <v>346.6</v>
      </c>
      <c r="X17">
        <v>736.8</v>
      </c>
      <c r="Y17">
        <v>321.7</v>
      </c>
      <c r="Z17">
        <v>100.9</v>
      </c>
      <c r="AA17">
        <v>441.6</v>
      </c>
      <c r="AB17">
        <f t="shared" si="0"/>
        <v>314.90000000000003</v>
      </c>
    </row>
    <row r="18" spans="1:28" x14ac:dyDescent="0.25">
      <c r="A18">
        <v>17</v>
      </c>
      <c r="B18" t="s">
        <v>65</v>
      </c>
      <c r="C18">
        <v>10</v>
      </c>
      <c r="D18" t="s">
        <v>31</v>
      </c>
      <c r="E18">
        <v>40.67</v>
      </c>
      <c r="F18">
        <v>12.660000000000002</v>
      </c>
      <c r="G18">
        <v>10.6</v>
      </c>
      <c r="H18">
        <v>32.246000000000002</v>
      </c>
      <c r="I18">
        <v>5.2</v>
      </c>
      <c r="J18">
        <v>55.25</v>
      </c>
      <c r="K18">
        <v>0.84000000000000008</v>
      </c>
      <c r="L18">
        <v>0</v>
      </c>
      <c r="M18">
        <v>29.1</v>
      </c>
      <c r="N18">
        <v>1.66</v>
      </c>
      <c r="O18">
        <v>1.4860000000000002</v>
      </c>
      <c r="P18">
        <v>138.19999999999999</v>
      </c>
      <c r="Q18">
        <v>0.12400000000000001</v>
      </c>
      <c r="R18">
        <v>6.4000000000000001E-2</v>
      </c>
      <c r="S18">
        <v>5.2</v>
      </c>
      <c r="T18">
        <v>412.2</v>
      </c>
      <c r="U18">
        <v>751.1</v>
      </c>
      <c r="V18">
        <v>498.70000000000005</v>
      </c>
      <c r="W18">
        <v>349.2</v>
      </c>
      <c r="X18">
        <v>784.2</v>
      </c>
      <c r="Y18">
        <v>360.70000000000005</v>
      </c>
      <c r="Z18">
        <v>90.5</v>
      </c>
      <c r="AA18">
        <v>463.80000000000007</v>
      </c>
      <c r="AB18">
        <f t="shared" si="0"/>
        <v>320.7</v>
      </c>
    </row>
    <row r="19" spans="1:28" x14ac:dyDescent="0.25">
      <c r="A19">
        <v>18</v>
      </c>
      <c r="B19" t="s">
        <v>51</v>
      </c>
      <c r="C19">
        <v>2</v>
      </c>
      <c r="D19" t="s">
        <v>31</v>
      </c>
      <c r="E19">
        <v>17.100000000000001</v>
      </c>
      <c r="F19">
        <v>12.21</v>
      </c>
      <c r="G19">
        <v>6.0600000000000005</v>
      </c>
      <c r="H19">
        <v>37.305</v>
      </c>
      <c r="I19">
        <v>0.8</v>
      </c>
      <c r="J19">
        <v>54.09</v>
      </c>
      <c r="K19">
        <v>0.16000000000000003</v>
      </c>
      <c r="L19">
        <v>0</v>
      </c>
      <c r="M19">
        <v>35.700000000000003</v>
      </c>
      <c r="N19">
        <v>1.08</v>
      </c>
      <c r="O19">
        <v>0.52500000000000002</v>
      </c>
      <c r="P19">
        <v>104.2</v>
      </c>
      <c r="Q19">
        <v>7.400000000000001E-2</v>
      </c>
      <c r="R19">
        <v>7.2000000000000008E-2</v>
      </c>
      <c r="S19">
        <v>0.8</v>
      </c>
      <c r="T19">
        <v>245.40000000000003</v>
      </c>
      <c r="U19">
        <v>440</v>
      </c>
      <c r="V19">
        <v>271.40000000000003</v>
      </c>
      <c r="W19">
        <v>276.40000000000003</v>
      </c>
      <c r="X19">
        <v>478.40000000000003</v>
      </c>
      <c r="Y19">
        <v>217.8</v>
      </c>
      <c r="Z19">
        <v>73.2</v>
      </c>
      <c r="AA19">
        <v>262</v>
      </c>
      <c r="AB19">
        <f t="shared" si="0"/>
        <v>202.85000000000002</v>
      </c>
    </row>
    <row r="20" spans="1:28" x14ac:dyDescent="0.25">
      <c r="A20">
        <v>19</v>
      </c>
      <c r="B20" t="s">
        <v>66</v>
      </c>
      <c r="C20">
        <v>2</v>
      </c>
      <c r="D20" t="s">
        <v>31</v>
      </c>
      <c r="E20">
        <v>2.7759999999999998</v>
      </c>
      <c r="F20">
        <v>2.976</v>
      </c>
      <c r="G20">
        <v>2.294</v>
      </c>
      <c r="H20">
        <v>14.6638</v>
      </c>
      <c r="I20">
        <v>7.04</v>
      </c>
      <c r="J20">
        <v>55.376000000000005</v>
      </c>
      <c r="K20">
        <v>0.43200000000000005</v>
      </c>
      <c r="L20">
        <v>0</v>
      </c>
      <c r="M20">
        <v>13.06</v>
      </c>
      <c r="N20">
        <v>1.4020000000000001</v>
      </c>
      <c r="O20">
        <v>0.20180000000000003</v>
      </c>
      <c r="P20">
        <v>43.28</v>
      </c>
      <c r="Q20">
        <v>2.4399999999999998E-2</v>
      </c>
      <c r="R20">
        <v>4.540000000000001E-2</v>
      </c>
      <c r="S20">
        <v>7.04</v>
      </c>
      <c r="T20">
        <v>85.06</v>
      </c>
      <c r="U20">
        <v>151.66</v>
      </c>
      <c r="V20">
        <v>117.82000000000001</v>
      </c>
      <c r="W20">
        <v>106.80000000000001</v>
      </c>
      <c r="X20">
        <v>167.08000000000004</v>
      </c>
      <c r="Y20">
        <v>90.860000000000014</v>
      </c>
      <c r="Z20">
        <v>29.16</v>
      </c>
      <c r="AA20">
        <v>98.6</v>
      </c>
      <c r="AB20">
        <f t="shared" si="0"/>
        <v>47.927999999999997</v>
      </c>
    </row>
    <row r="21" spans="1:28" x14ac:dyDescent="0.25">
      <c r="A21">
        <v>20</v>
      </c>
      <c r="B21" t="s">
        <v>67</v>
      </c>
      <c r="C21">
        <v>2</v>
      </c>
      <c r="D21" t="s">
        <v>31</v>
      </c>
      <c r="E21">
        <v>6.931</v>
      </c>
      <c r="F21">
        <v>2.0760000000000001</v>
      </c>
      <c r="G21">
        <v>1.0190000000000001</v>
      </c>
      <c r="H21">
        <v>32.489300000000007</v>
      </c>
      <c r="I21">
        <v>9.5399999999999991</v>
      </c>
      <c r="J21">
        <v>48.280999999999999</v>
      </c>
      <c r="K21">
        <v>0.43700000000000006</v>
      </c>
      <c r="L21">
        <v>0</v>
      </c>
      <c r="M21">
        <v>30.61</v>
      </c>
      <c r="N21">
        <v>1.742</v>
      </c>
      <c r="O21">
        <v>0.13730000000000003</v>
      </c>
      <c r="P21">
        <v>2.3800000000000003</v>
      </c>
      <c r="Q21">
        <v>1.6899999999999998E-2</v>
      </c>
      <c r="R21">
        <v>2.7900000000000001E-2</v>
      </c>
      <c r="S21">
        <v>9.5399999999999991</v>
      </c>
      <c r="T21">
        <v>24.16</v>
      </c>
      <c r="U21">
        <v>50.46</v>
      </c>
      <c r="V21">
        <v>37.22</v>
      </c>
      <c r="W21">
        <v>27.200000000000003</v>
      </c>
      <c r="X21">
        <v>51.480000000000004</v>
      </c>
      <c r="Y21">
        <v>33.56</v>
      </c>
      <c r="Z21">
        <v>11.46</v>
      </c>
      <c r="AA21">
        <v>43</v>
      </c>
      <c r="AB21">
        <f t="shared" si="0"/>
        <v>51.358000000000004</v>
      </c>
    </row>
    <row r="22" spans="1:28" x14ac:dyDescent="0.25">
      <c r="A22">
        <v>21</v>
      </c>
      <c r="B22" t="s">
        <v>68</v>
      </c>
      <c r="C22">
        <v>3</v>
      </c>
      <c r="D22" t="s">
        <v>31</v>
      </c>
      <c r="E22">
        <v>4.7939999999999996</v>
      </c>
      <c r="F22">
        <v>2.4039999999999999</v>
      </c>
      <c r="G22">
        <v>3.5200000000000005</v>
      </c>
      <c r="H22">
        <v>54.610399999999998</v>
      </c>
      <c r="I22">
        <v>16</v>
      </c>
      <c r="J22">
        <v>60.102000000000004</v>
      </c>
      <c r="K22">
        <v>0.85</v>
      </c>
      <c r="L22">
        <v>0</v>
      </c>
      <c r="M22">
        <v>52.580000000000005</v>
      </c>
      <c r="N22">
        <v>1.284</v>
      </c>
      <c r="O22">
        <v>0.74640000000000006</v>
      </c>
      <c r="P22">
        <v>122.5</v>
      </c>
      <c r="Q22">
        <v>2.4E-2</v>
      </c>
      <c r="R22">
        <v>6.3E-2</v>
      </c>
      <c r="S22">
        <v>16</v>
      </c>
      <c r="T22">
        <v>138</v>
      </c>
      <c r="U22">
        <v>257</v>
      </c>
      <c r="V22">
        <v>259.5</v>
      </c>
      <c r="W22">
        <v>110</v>
      </c>
      <c r="X22">
        <v>258</v>
      </c>
      <c r="Y22">
        <v>159</v>
      </c>
      <c r="Z22">
        <v>34</v>
      </c>
      <c r="AA22">
        <v>160</v>
      </c>
      <c r="AB22">
        <f t="shared" si="0"/>
        <v>56.591999999999999</v>
      </c>
    </row>
    <row r="23" spans="1:28" x14ac:dyDescent="0.25">
      <c r="A23">
        <v>22</v>
      </c>
      <c r="B23" t="s">
        <v>69</v>
      </c>
      <c r="C23">
        <v>2</v>
      </c>
      <c r="D23" t="s">
        <v>31</v>
      </c>
      <c r="E23">
        <v>7.234</v>
      </c>
      <c r="F23">
        <v>4.1639999999999997</v>
      </c>
      <c r="G23">
        <v>6.5200000000000005</v>
      </c>
      <c r="H23">
        <v>115.20039999999999</v>
      </c>
      <c r="I23">
        <v>48</v>
      </c>
      <c r="J23">
        <v>151.84200000000001</v>
      </c>
      <c r="K23">
        <v>2.5499999999999998</v>
      </c>
      <c r="L23">
        <v>0</v>
      </c>
      <c r="M23">
        <v>110.38000000000001</v>
      </c>
      <c r="N23">
        <v>3.3640000000000003</v>
      </c>
      <c r="O23">
        <v>1.4563999999999999</v>
      </c>
      <c r="P23">
        <v>415.5</v>
      </c>
      <c r="Q23">
        <v>7.8E-2</v>
      </c>
      <c r="R23">
        <v>0.20500000000000002</v>
      </c>
      <c r="S23">
        <v>48</v>
      </c>
      <c r="T23">
        <v>279.8</v>
      </c>
      <c r="U23">
        <v>482.4</v>
      </c>
      <c r="V23">
        <v>389.70000000000005</v>
      </c>
      <c r="W23">
        <v>219.20000000000002</v>
      </c>
      <c r="X23">
        <v>517.20000000000005</v>
      </c>
      <c r="Y23">
        <v>288.60000000000002</v>
      </c>
      <c r="Z23">
        <v>91.4</v>
      </c>
      <c r="AA23">
        <v>307.2</v>
      </c>
      <c r="AB23">
        <f t="shared" si="0"/>
        <v>97.591999999999985</v>
      </c>
    </row>
    <row r="24" spans="1:28" x14ac:dyDescent="0.25">
      <c r="A24">
        <v>23</v>
      </c>
      <c r="B24" t="s">
        <v>55</v>
      </c>
      <c r="C24">
        <v>2</v>
      </c>
      <c r="D24" t="s">
        <v>53</v>
      </c>
      <c r="E24">
        <v>5.0999999999999996</v>
      </c>
      <c r="F24">
        <v>10.946999999999999</v>
      </c>
      <c r="G24">
        <v>9.8999999999999986</v>
      </c>
      <c r="H24">
        <v>120.1377</v>
      </c>
      <c r="I24">
        <v>0</v>
      </c>
      <c r="J24">
        <v>125.70299999999999</v>
      </c>
      <c r="K24">
        <v>0</v>
      </c>
      <c r="L24">
        <v>0</v>
      </c>
      <c r="M24">
        <v>117.39</v>
      </c>
      <c r="N24">
        <v>1.8599999999999999</v>
      </c>
      <c r="O24">
        <v>0.88769999999999993</v>
      </c>
      <c r="P24">
        <v>0</v>
      </c>
      <c r="Q24">
        <v>0.09</v>
      </c>
      <c r="R24">
        <v>0.03</v>
      </c>
      <c r="S24">
        <v>0</v>
      </c>
      <c r="T24">
        <v>397.5</v>
      </c>
      <c r="U24">
        <v>766.5</v>
      </c>
      <c r="V24">
        <v>591</v>
      </c>
      <c r="W24">
        <v>270</v>
      </c>
      <c r="X24">
        <v>864</v>
      </c>
      <c r="Y24">
        <v>384</v>
      </c>
      <c r="Z24">
        <v>139.5</v>
      </c>
      <c r="AA24">
        <v>444</v>
      </c>
      <c r="AB24">
        <f t="shared" si="0"/>
        <v>158.523</v>
      </c>
    </row>
    <row r="25" spans="1:28" x14ac:dyDescent="0.25">
      <c r="A25">
        <v>24</v>
      </c>
      <c r="B25" t="s">
        <v>56</v>
      </c>
      <c r="C25">
        <v>2</v>
      </c>
      <c r="D25" t="s">
        <v>53</v>
      </c>
      <c r="E25">
        <v>5.5</v>
      </c>
      <c r="F25">
        <v>18.997</v>
      </c>
      <c r="G25">
        <v>24.5</v>
      </c>
      <c r="H25">
        <v>322.40269999999998</v>
      </c>
      <c r="I25">
        <v>0</v>
      </c>
      <c r="J25">
        <v>52.003</v>
      </c>
      <c r="K25">
        <v>1</v>
      </c>
      <c r="L25">
        <v>0</v>
      </c>
      <c r="M25">
        <v>313.39</v>
      </c>
      <c r="N25">
        <v>6.46</v>
      </c>
      <c r="O25">
        <v>2.5527000000000002</v>
      </c>
      <c r="P25">
        <v>2</v>
      </c>
      <c r="Q25">
        <v>0.02</v>
      </c>
      <c r="R25">
        <v>0.05</v>
      </c>
      <c r="S25">
        <v>0</v>
      </c>
      <c r="T25">
        <v>1031</v>
      </c>
      <c r="U25">
        <v>1719</v>
      </c>
      <c r="V25">
        <v>1389</v>
      </c>
      <c r="W25">
        <v>603</v>
      </c>
      <c r="X25">
        <v>2219</v>
      </c>
      <c r="Y25">
        <v>830</v>
      </c>
      <c r="Z25">
        <v>0</v>
      </c>
      <c r="AA25">
        <v>1067</v>
      </c>
      <c r="AB25">
        <f t="shared" si="0"/>
        <v>292.97300000000001</v>
      </c>
    </row>
    <row r="26" spans="1:28" x14ac:dyDescent="0.25">
      <c r="A26">
        <v>25</v>
      </c>
      <c r="B26" t="s">
        <v>58</v>
      </c>
      <c r="C26">
        <v>2</v>
      </c>
      <c r="D26" t="s">
        <v>53</v>
      </c>
      <c r="E26">
        <v>6.0039999999999996</v>
      </c>
      <c r="F26">
        <v>2.194</v>
      </c>
      <c r="G26">
        <v>1.5</v>
      </c>
      <c r="H26">
        <v>40.257400000000004</v>
      </c>
      <c r="I26">
        <v>1</v>
      </c>
      <c r="J26">
        <v>91.801999999999992</v>
      </c>
      <c r="K26">
        <v>2.6</v>
      </c>
      <c r="L26">
        <v>0</v>
      </c>
      <c r="M26">
        <v>34.18</v>
      </c>
      <c r="N26">
        <v>5.5439999999999996</v>
      </c>
      <c r="O26">
        <v>0.53339999999999999</v>
      </c>
      <c r="P26">
        <v>2</v>
      </c>
      <c r="Q26">
        <v>0.04</v>
      </c>
      <c r="R26">
        <v>0.05</v>
      </c>
      <c r="S26">
        <v>1</v>
      </c>
      <c r="T26">
        <v>63</v>
      </c>
      <c r="U26">
        <v>0</v>
      </c>
      <c r="V26">
        <v>0</v>
      </c>
      <c r="W26">
        <v>29</v>
      </c>
      <c r="X26">
        <v>90</v>
      </c>
      <c r="Y26">
        <v>63</v>
      </c>
      <c r="Z26">
        <v>19</v>
      </c>
      <c r="AA26">
        <v>58</v>
      </c>
      <c r="AB26">
        <f t="shared" si="0"/>
        <v>54.962000000000003</v>
      </c>
    </row>
    <row r="27" spans="1:28" x14ac:dyDescent="0.25">
      <c r="A27">
        <v>26</v>
      </c>
      <c r="B27" t="s">
        <v>59</v>
      </c>
      <c r="C27">
        <v>3</v>
      </c>
      <c r="D27" t="s">
        <v>53</v>
      </c>
      <c r="E27">
        <v>7.4439999999999991</v>
      </c>
      <c r="F27">
        <v>11.053999999999998</v>
      </c>
      <c r="G27">
        <v>5.3600000000000012</v>
      </c>
      <c r="H27">
        <v>24.287400000000002</v>
      </c>
      <c r="I27">
        <v>2.4</v>
      </c>
      <c r="J27">
        <v>96.781999999999996</v>
      </c>
      <c r="K27">
        <v>2.1</v>
      </c>
      <c r="L27">
        <v>0</v>
      </c>
      <c r="M27">
        <v>22.98</v>
      </c>
      <c r="N27">
        <v>0.66400000000000015</v>
      </c>
      <c r="O27">
        <v>0.64339999999999997</v>
      </c>
      <c r="P27">
        <v>2.6</v>
      </c>
      <c r="Q27">
        <v>0.154</v>
      </c>
      <c r="R27">
        <v>4.5999999999999999E-2</v>
      </c>
      <c r="S27">
        <v>2.4</v>
      </c>
      <c r="T27">
        <v>195.8</v>
      </c>
      <c r="U27">
        <v>368</v>
      </c>
      <c r="V27">
        <v>214</v>
      </c>
      <c r="W27">
        <v>132.60000000000002</v>
      </c>
      <c r="X27">
        <v>473.40000000000003</v>
      </c>
      <c r="Y27">
        <v>155</v>
      </c>
      <c r="Z27">
        <v>81.800000000000011</v>
      </c>
      <c r="AA27">
        <v>299.39999999999998</v>
      </c>
      <c r="AB27">
        <f t="shared" si="0"/>
        <v>154.90199999999999</v>
      </c>
    </row>
    <row r="28" spans="1:28" x14ac:dyDescent="0.25">
      <c r="A28">
        <v>27</v>
      </c>
      <c r="B28" t="s">
        <v>70</v>
      </c>
      <c r="C28">
        <v>3</v>
      </c>
      <c r="D28" t="s">
        <v>53</v>
      </c>
      <c r="E28">
        <v>7.5</v>
      </c>
      <c r="F28">
        <v>5.3750000000000009</v>
      </c>
      <c r="G28">
        <v>3.2800000000000002</v>
      </c>
      <c r="H28">
        <v>284.16250000000002</v>
      </c>
      <c r="I28">
        <v>56.25</v>
      </c>
      <c r="J28">
        <v>216.88500000000002</v>
      </c>
      <c r="K28">
        <v>2.0700000000000003</v>
      </c>
      <c r="L28">
        <v>0</v>
      </c>
      <c r="M28">
        <v>278.95</v>
      </c>
      <c r="N28">
        <v>3.9400000000000004</v>
      </c>
      <c r="O28">
        <v>1.2725</v>
      </c>
      <c r="P28">
        <v>31.3</v>
      </c>
      <c r="Q28">
        <v>9.1000000000000011E-2</v>
      </c>
      <c r="R28">
        <v>0.14000000000000001</v>
      </c>
      <c r="S28">
        <v>56.25</v>
      </c>
      <c r="T28">
        <v>105.2</v>
      </c>
      <c r="U28">
        <v>145.69999999999999</v>
      </c>
      <c r="V28">
        <v>127.7</v>
      </c>
      <c r="W28">
        <v>87.2</v>
      </c>
      <c r="X28">
        <v>166.6</v>
      </c>
      <c r="Y28">
        <v>93.5</v>
      </c>
      <c r="Z28">
        <v>22.1</v>
      </c>
      <c r="AA28">
        <v>125.1</v>
      </c>
      <c r="AB28">
        <f t="shared" si="0"/>
        <v>95.635000000000005</v>
      </c>
    </row>
    <row r="29" spans="1:28" x14ac:dyDescent="0.25">
      <c r="A29">
        <v>28</v>
      </c>
      <c r="B29" t="s">
        <v>71</v>
      </c>
      <c r="C29">
        <v>3</v>
      </c>
      <c r="D29" t="s">
        <v>53</v>
      </c>
      <c r="E29">
        <v>10.199999999999999</v>
      </c>
      <c r="F29">
        <v>13.245000000000001</v>
      </c>
      <c r="G29">
        <v>12.299999999999999</v>
      </c>
      <c r="H29">
        <v>207.84950000000001</v>
      </c>
      <c r="I29">
        <v>56.25</v>
      </c>
      <c r="J29">
        <v>267.30500000000001</v>
      </c>
      <c r="K29">
        <v>1.35</v>
      </c>
      <c r="L29">
        <v>0</v>
      </c>
      <c r="M29">
        <v>203.15</v>
      </c>
      <c r="N29">
        <v>3.1</v>
      </c>
      <c r="O29">
        <v>1.5994999999999999</v>
      </c>
      <c r="P29">
        <v>10.5</v>
      </c>
      <c r="Q29">
        <v>0.16500000000000001</v>
      </c>
      <c r="R29">
        <v>0.09</v>
      </c>
      <c r="S29">
        <v>56.25</v>
      </c>
      <c r="T29">
        <v>451.5</v>
      </c>
      <c r="U29">
        <v>849</v>
      </c>
      <c r="V29">
        <v>667.5</v>
      </c>
      <c r="W29">
        <v>318</v>
      </c>
      <c r="X29">
        <v>969</v>
      </c>
      <c r="Y29">
        <v>445.5</v>
      </c>
      <c r="Z29">
        <v>156</v>
      </c>
      <c r="AA29">
        <v>523.5</v>
      </c>
      <c r="AB29">
        <f t="shared" si="0"/>
        <v>211.90499999999997</v>
      </c>
    </row>
    <row r="30" spans="1:28" x14ac:dyDescent="0.25">
      <c r="A30">
        <v>29</v>
      </c>
      <c r="B30" t="s">
        <v>72</v>
      </c>
      <c r="C30">
        <v>5</v>
      </c>
      <c r="D30" t="s">
        <v>53</v>
      </c>
      <c r="E30">
        <v>40.24</v>
      </c>
      <c r="F30">
        <v>6.2550000000000008</v>
      </c>
      <c r="G30">
        <v>15.540000000000001</v>
      </c>
      <c r="H30">
        <v>33.723499999999994</v>
      </c>
      <c r="I30">
        <v>34.5</v>
      </c>
      <c r="J30">
        <v>230.48499999999999</v>
      </c>
      <c r="K30">
        <v>2.75</v>
      </c>
      <c r="L30">
        <v>0</v>
      </c>
      <c r="M30">
        <v>31.049999999999997</v>
      </c>
      <c r="N30">
        <v>1.8000000000000003</v>
      </c>
      <c r="O30">
        <v>0.87349999999999994</v>
      </c>
      <c r="P30">
        <v>175.2</v>
      </c>
      <c r="Q30">
        <v>0.248</v>
      </c>
      <c r="R30">
        <v>7.9000000000000001E-2</v>
      </c>
      <c r="S30">
        <v>34.5</v>
      </c>
      <c r="T30">
        <v>391</v>
      </c>
      <c r="U30">
        <v>785</v>
      </c>
      <c r="V30">
        <v>831.5</v>
      </c>
      <c r="W30">
        <v>412.5</v>
      </c>
      <c r="X30">
        <v>672</v>
      </c>
      <c r="Y30">
        <v>449</v>
      </c>
      <c r="Z30">
        <v>183</v>
      </c>
      <c r="AA30">
        <v>649</v>
      </c>
      <c r="AB30">
        <f t="shared" si="0"/>
        <v>284.91500000000002</v>
      </c>
    </row>
    <row r="31" spans="1:28" x14ac:dyDescent="0.25">
      <c r="A31">
        <v>30</v>
      </c>
      <c r="B31" t="s">
        <v>73</v>
      </c>
      <c r="C31">
        <v>5</v>
      </c>
      <c r="D31" t="s">
        <v>53</v>
      </c>
      <c r="E31">
        <v>5.6</v>
      </c>
      <c r="F31">
        <v>13.445</v>
      </c>
      <c r="G31">
        <v>30.299999999999997</v>
      </c>
      <c r="H31">
        <v>163.81949999999998</v>
      </c>
      <c r="I31">
        <v>0</v>
      </c>
      <c r="J31">
        <v>203.10499999999999</v>
      </c>
      <c r="K31">
        <v>0</v>
      </c>
      <c r="L31">
        <v>0</v>
      </c>
      <c r="M31">
        <v>159.65</v>
      </c>
      <c r="N31">
        <v>2.4</v>
      </c>
      <c r="O31">
        <v>1.7694999999999999</v>
      </c>
      <c r="P31">
        <v>14</v>
      </c>
      <c r="Q31">
        <v>0.13</v>
      </c>
      <c r="R31">
        <v>0.16</v>
      </c>
      <c r="S31">
        <v>0</v>
      </c>
      <c r="T31">
        <v>1259.5</v>
      </c>
      <c r="U31">
        <v>2203.5</v>
      </c>
      <c r="V31">
        <v>2114</v>
      </c>
      <c r="W31">
        <v>1078</v>
      </c>
      <c r="X31">
        <v>2191</v>
      </c>
      <c r="Y31">
        <v>1198</v>
      </c>
      <c r="Z31">
        <v>339.5</v>
      </c>
      <c r="AA31">
        <v>1357</v>
      </c>
      <c r="AB31">
        <f t="shared" si="0"/>
        <v>264.60499999999996</v>
      </c>
    </row>
    <row r="32" spans="1:28" x14ac:dyDescent="0.25">
      <c r="A32">
        <v>31</v>
      </c>
      <c r="B32" t="s">
        <v>74</v>
      </c>
      <c r="C32">
        <v>3</v>
      </c>
      <c r="D32" t="s">
        <v>53</v>
      </c>
      <c r="E32">
        <v>11.190000000000001</v>
      </c>
      <c r="F32">
        <v>5.2150000000000007</v>
      </c>
      <c r="G32">
        <v>0.67</v>
      </c>
      <c r="H32">
        <v>20.473500000000001</v>
      </c>
      <c r="I32">
        <v>2</v>
      </c>
      <c r="J32">
        <v>96.855000000000004</v>
      </c>
      <c r="K32">
        <v>1.01</v>
      </c>
      <c r="L32">
        <v>0</v>
      </c>
      <c r="M32">
        <v>18.95</v>
      </c>
      <c r="N32">
        <v>1.3</v>
      </c>
      <c r="O32">
        <v>0.22350000000000003</v>
      </c>
      <c r="P32">
        <v>2.2000000000000002</v>
      </c>
      <c r="Q32">
        <v>1.3000000000000001E-2</v>
      </c>
      <c r="R32">
        <v>2.5000000000000001E-2</v>
      </c>
      <c r="S32">
        <v>2</v>
      </c>
      <c r="T32">
        <v>30</v>
      </c>
      <c r="U32">
        <v>48</v>
      </c>
      <c r="V32">
        <v>42</v>
      </c>
      <c r="W32">
        <v>15</v>
      </c>
      <c r="X32">
        <v>56</v>
      </c>
      <c r="Y32">
        <v>31</v>
      </c>
      <c r="Z32">
        <v>36</v>
      </c>
      <c r="AA32">
        <v>106</v>
      </c>
      <c r="AB32">
        <f t="shared" si="0"/>
        <v>96.39500000000001</v>
      </c>
    </row>
    <row r="33" spans="1:28" x14ac:dyDescent="0.25">
      <c r="A33">
        <v>32</v>
      </c>
      <c r="B33" t="s">
        <v>75</v>
      </c>
      <c r="C33">
        <v>3</v>
      </c>
      <c r="D33" t="s">
        <v>53</v>
      </c>
      <c r="E33">
        <v>3.04</v>
      </c>
      <c r="F33">
        <v>5.5550000000000015</v>
      </c>
      <c r="G33">
        <v>1.7400000000000002</v>
      </c>
      <c r="H33">
        <v>150.60650000000001</v>
      </c>
      <c r="I33">
        <v>0.2</v>
      </c>
      <c r="J33">
        <v>113.94499999999999</v>
      </c>
      <c r="K33">
        <v>0.66</v>
      </c>
      <c r="L33">
        <v>0</v>
      </c>
      <c r="M33">
        <v>149.05000000000001</v>
      </c>
      <c r="N33">
        <v>1.06</v>
      </c>
      <c r="O33">
        <v>0.4965</v>
      </c>
      <c r="P33">
        <v>90</v>
      </c>
      <c r="Q33">
        <v>0.02</v>
      </c>
      <c r="R33">
        <v>6.6000000000000003E-2</v>
      </c>
      <c r="S33">
        <v>0.2</v>
      </c>
      <c r="T33">
        <v>97.4</v>
      </c>
      <c r="U33">
        <v>116.4</v>
      </c>
      <c r="V33">
        <v>102.6</v>
      </c>
      <c r="W33">
        <v>18</v>
      </c>
      <c r="X33">
        <v>127</v>
      </c>
      <c r="Y33">
        <v>55.6</v>
      </c>
      <c r="Z33">
        <v>30.8</v>
      </c>
      <c r="AA33">
        <v>82</v>
      </c>
      <c r="AB33">
        <f t="shared" si="0"/>
        <v>70.435000000000002</v>
      </c>
    </row>
    <row r="34" spans="1:28" x14ac:dyDescent="0.25">
      <c r="A34">
        <v>33</v>
      </c>
      <c r="B34" t="s">
        <v>76</v>
      </c>
      <c r="C34">
        <v>3</v>
      </c>
      <c r="D34" t="s">
        <v>53</v>
      </c>
      <c r="E34">
        <v>5.8</v>
      </c>
      <c r="F34">
        <v>5.2350000000000012</v>
      </c>
      <c r="G34">
        <v>1.8</v>
      </c>
      <c r="H34">
        <v>58.660499999999999</v>
      </c>
      <c r="I34">
        <v>40.200000000000003</v>
      </c>
      <c r="J34">
        <v>111.565</v>
      </c>
      <c r="K34">
        <v>6.52</v>
      </c>
      <c r="L34">
        <v>0</v>
      </c>
      <c r="M34">
        <v>56.449999999999996</v>
      </c>
      <c r="N34">
        <v>1.8000000000000003</v>
      </c>
      <c r="O34">
        <v>0.41049999999999998</v>
      </c>
      <c r="P34">
        <v>1.4</v>
      </c>
      <c r="Q34">
        <v>3.7999999999999999E-2</v>
      </c>
      <c r="R34">
        <v>0.04</v>
      </c>
      <c r="S34">
        <v>40.200000000000003</v>
      </c>
      <c r="T34">
        <v>49.6</v>
      </c>
      <c r="U34">
        <v>51</v>
      </c>
      <c r="V34">
        <v>52</v>
      </c>
      <c r="W34">
        <v>34.799999999999997</v>
      </c>
      <c r="X34">
        <v>87</v>
      </c>
      <c r="Y34">
        <v>51.6</v>
      </c>
      <c r="Z34">
        <v>23.8</v>
      </c>
      <c r="AA34">
        <v>64.599999999999994</v>
      </c>
      <c r="AB34">
        <f t="shared" si="0"/>
        <v>90.555000000000007</v>
      </c>
    </row>
    <row r="35" spans="1:28" x14ac:dyDescent="0.25">
      <c r="A35">
        <v>34</v>
      </c>
      <c r="B35" t="s">
        <v>77</v>
      </c>
      <c r="C35">
        <v>3</v>
      </c>
      <c r="D35" t="s">
        <v>53</v>
      </c>
      <c r="E35">
        <v>30.92</v>
      </c>
      <c r="F35">
        <v>5.4250000000000007</v>
      </c>
      <c r="G35">
        <v>4.5</v>
      </c>
      <c r="H35">
        <v>19.900500000000001</v>
      </c>
      <c r="I35">
        <v>41.400000000000006</v>
      </c>
      <c r="J35">
        <v>162.70499999999998</v>
      </c>
      <c r="K35">
        <v>1.8700000000000003</v>
      </c>
      <c r="L35">
        <v>0</v>
      </c>
      <c r="M35">
        <v>18.350000000000001</v>
      </c>
      <c r="N35">
        <v>0.93</v>
      </c>
      <c r="O35">
        <v>0.62050000000000005</v>
      </c>
      <c r="P35">
        <v>38.4</v>
      </c>
      <c r="Q35">
        <v>0.17000000000000004</v>
      </c>
      <c r="R35">
        <v>4.1000000000000002E-2</v>
      </c>
      <c r="S35">
        <v>41.400000000000006</v>
      </c>
      <c r="T35">
        <v>15.8</v>
      </c>
      <c r="U35">
        <v>23.3</v>
      </c>
      <c r="V35">
        <v>23.599999999999998</v>
      </c>
      <c r="W35">
        <v>27.2</v>
      </c>
      <c r="X35">
        <v>33.599999999999994</v>
      </c>
      <c r="Y35">
        <v>18.7</v>
      </c>
      <c r="Z35">
        <v>53.400000000000006</v>
      </c>
      <c r="AA35">
        <v>162.00000000000003</v>
      </c>
      <c r="AB35">
        <f t="shared" si="0"/>
        <v>194.245</v>
      </c>
    </row>
    <row r="36" spans="1:28" x14ac:dyDescent="0.25">
      <c r="A36">
        <v>35</v>
      </c>
      <c r="B36" t="s">
        <v>78</v>
      </c>
      <c r="C36">
        <v>3</v>
      </c>
      <c r="D36" t="s">
        <v>53</v>
      </c>
      <c r="E36">
        <v>14.734999999999999</v>
      </c>
      <c r="F36">
        <v>5.1250000000000009</v>
      </c>
      <c r="G36">
        <v>2.105</v>
      </c>
      <c r="H36">
        <v>21.798000000000002</v>
      </c>
      <c r="I36">
        <v>4</v>
      </c>
      <c r="J36">
        <v>97.47999999999999</v>
      </c>
      <c r="K36">
        <v>1.2149999999999999</v>
      </c>
      <c r="L36">
        <v>0</v>
      </c>
      <c r="M36">
        <v>19.599999999999998</v>
      </c>
      <c r="N36">
        <v>1.9000000000000001</v>
      </c>
      <c r="O36">
        <v>0.29799999999999999</v>
      </c>
      <c r="P36">
        <v>1.3</v>
      </c>
      <c r="Q36">
        <v>2.4500000000000001E-2</v>
      </c>
      <c r="R36">
        <v>2.75E-2</v>
      </c>
      <c r="S36">
        <v>4</v>
      </c>
      <c r="T36">
        <v>85</v>
      </c>
      <c r="U36">
        <v>111</v>
      </c>
      <c r="V36">
        <v>85</v>
      </c>
      <c r="W36">
        <v>57</v>
      </c>
      <c r="X36">
        <v>155</v>
      </c>
      <c r="Y36">
        <v>64</v>
      </c>
      <c r="Z36">
        <v>22</v>
      </c>
      <c r="AA36">
        <v>127</v>
      </c>
      <c r="AB36">
        <f t="shared" si="0"/>
        <v>115.91500000000002</v>
      </c>
    </row>
    <row r="37" spans="1:28" x14ac:dyDescent="0.25">
      <c r="A37">
        <v>36</v>
      </c>
      <c r="B37" t="s">
        <v>79</v>
      </c>
      <c r="C37">
        <v>4</v>
      </c>
      <c r="D37" t="s">
        <v>53</v>
      </c>
      <c r="E37">
        <v>3.78</v>
      </c>
      <c r="F37">
        <v>6.9150000000000009</v>
      </c>
      <c r="G37">
        <v>3.52</v>
      </c>
      <c r="H37">
        <v>16.822500000000002</v>
      </c>
      <c r="I37">
        <v>14</v>
      </c>
      <c r="J37">
        <v>110.245</v>
      </c>
      <c r="K37">
        <v>0</v>
      </c>
      <c r="L37">
        <v>0</v>
      </c>
      <c r="M37">
        <v>15.850000000000001</v>
      </c>
      <c r="N37">
        <v>0.62</v>
      </c>
      <c r="O37">
        <v>0.35250000000000004</v>
      </c>
      <c r="P37">
        <v>82</v>
      </c>
      <c r="Q37">
        <v>3.7999999999999999E-2</v>
      </c>
      <c r="R37">
        <v>5.000000000000001E-2</v>
      </c>
      <c r="S37">
        <v>14</v>
      </c>
      <c r="T37">
        <v>142.80000000000001</v>
      </c>
      <c r="U37">
        <v>229.4</v>
      </c>
      <c r="V37">
        <v>192.20000000000002</v>
      </c>
      <c r="W37">
        <v>182.20000000000002</v>
      </c>
      <c r="X37">
        <v>263.20000000000005</v>
      </c>
      <c r="Y37">
        <v>137.60000000000002</v>
      </c>
      <c r="Z37">
        <v>42.4</v>
      </c>
      <c r="AA37">
        <v>142.19999999999999</v>
      </c>
      <c r="AB37">
        <f t="shared" si="0"/>
        <v>91.435000000000016</v>
      </c>
    </row>
    <row r="38" spans="1:28" x14ac:dyDescent="0.25">
      <c r="A38">
        <v>37</v>
      </c>
      <c r="B38" t="s">
        <v>80</v>
      </c>
      <c r="C38">
        <v>4</v>
      </c>
      <c r="D38" t="s">
        <v>53</v>
      </c>
      <c r="E38">
        <v>3.38</v>
      </c>
      <c r="F38">
        <v>6.9150000000000009</v>
      </c>
      <c r="G38">
        <v>3.42</v>
      </c>
      <c r="H38">
        <v>37.182499999999997</v>
      </c>
      <c r="I38">
        <v>9</v>
      </c>
      <c r="J38">
        <v>110.845</v>
      </c>
      <c r="K38">
        <v>0.5</v>
      </c>
      <c r="L38">
        <v>0</v>
      </c>
      <c r="M38">
        <v>35.85</v>
      </c>
      <c r="N38">
        <v>0.92</v>
      </c>
      <c r="O38">
        <v>0.41249999999999998</v>
      </c>
      <c r="P38">
        <v>59</v>
      </c>
      <c r="Q38">
        <v>3.7999999999999999E-2</v>
      </c>
      <c r="R38">
        <v>7.0000000000000007E-2</v>
      </c>
      <c r="S38">
        <v>9</v>
      </c>
      <c r="T38">
        <v>148.80000000000001</v>
      </c>
      <c r="U38">
        <v>242.4</v>
      </c>
      <c r="V38">
        <v>202.20000000000002</v>
      </c>
      <c r="W38">
        <v>189.20000000000002</v>
      </c>
      <c r="X38">
        <v>263.20000000000005</v>
      </c>
      <c r="Y38">
        <v>137.60000000000002</v>
      </c>
      <c r="Z38">
        <v>43.4</v>
      </c>
      <c r="AA38">
        <v>150.19999999999999</v>
      </c>
      <c r="AB38">
        <f t="shared" si="0"/>
        <v>90.435000000000002</v>
      </c>
    </row>
    <row r="39" spans="1:28" x14ac:dyDescent="0.25">
      <c r="A39">
        <v>38</v>
      </c>
      <c r="B39" t="s">
        <v>81</v>
      </c>
      <c r="C39">
        <v>4</v>
      </c>
      <c r="D39" t="s">
        <v>53</v>
      </c>
      <c r="E39">
        <v>32.920000000000009</v>
      </c>
      <c r="F39">
        <v>10.500000000000002</v>
      </c>
      <c r="G39">
        <v>5.12</v>
      </c>
      <c r="H39">
        <v>34.864000000000004</v>
      </c>
      <c r="I39">
        <v>32.300000000000004</v>
      </c>
      <c r="J39">
        <v>209.83</v>
      </c>
      <c r="K39">
        <v>2.8000000000000003</v>
      </c>
      <c r="L39">
        <v>0</v>
      </c>
      <c r="M39">
        <v>32.800000000000004</v>
      </c>
      <c r="N39">
        <v>1.27</v>
      </c>
      <c r="O39">
        <v>0.79400000000000004</v>
      </c>
      <c r="P39">
        <v>5.6</v>
      </c>
      <c r="Q39">
        <v>0.17800000000000005</v>
      </c>
      <c r="R39">
        <v>6.6000000000000003E-2</v>
      </c>
      <c r="S39">
        <v>32.300000000000004</v>
      </c>
      <c r="T39">
        <v>29.6</v>
      </c>
      <c r="U39">
        <v>43.7</v>
      </c>
      <c r="V39">
        <v>50.3</v>
      </c>
      <c r="W39">
        <v>26.900000000000002</v>
      </c>
      <c r="X39">
        <v>70.400000000000006</v>
      </c>
      <c r="Y39">
        <v>28.300000000000004</v>
      </c>
      <c r="Z39">
        <v>56.400000000000006</v>
      </c>
      <c r="AA39">
        <v>181.8</v>
      </c>
      <c r="AB39">
        <f t="shared" si="0"/>
        <v>252.26000000000005</v>
      </c>
    </row>
    <row r="40" spans="1:28" x14ac:dyDescent="0.25">
      <c r="A40">
        <v>39</v>
      </c>
      <c r="B40" t="s">
        <v>82</v>
      </c>
      <c r="C40">
        <v>5</v>
      </c>
      <c r="D40" t="s">
        <v>53</v>
      </c>
      <c r="E40">
        <v>8.26</v>
      </c>
      <c r="F40">
        <v>8.7050000000000018</v>
      </c>
      <c r="G40">
        <v>8.4</v>
      </c>
      <c r="H40">
        <v>39.566499999999998</v>
      </c>
      <c r="I40">
        <v>13</v>
      </c>
      <c r="J40">
        <v>108.76499999999999</v>
      </c>
      <c r="K40">
        <v>2.1</v>
      </c>
      <c r="L40">
        <v>0</v>
      </c>
      <c r="M40">
        <v>35.85</v>
      </c>
      <c r="N40">
        <v>2.27</v>
      </c>
      <c r="O40">
        <v>1.4464999999999999</v>
      </c>
      <c r="P40">
        <v>13.9</v>
      </c>
      <c r="Q40">
        <v>0.19700000000000001</v>
      </c>
      <c r="R40">
        <v>0.111</v>
      </c>
      <c r="S40">
        <v>13</v>
      </c>
      <c r="T40">
        <v>274.60000000000002</v>
      </c>
      <c r="U40">
        <v>516.29999999999995</v>
      </c>
      <c r="V40">
        <v>516.59999999999991</v>
      </c>
      <c r="W40">
        <v>211.9</v>
      </c>
      <c r="X40">
        <v>501.09999999999997</v>
      </c>
      <c r="Y40">
        <v>331.2</v>
      </c>
      <c r="Z40">
        <v>68.5</v>
      </c>
      <c r="AA40">
        <v>322.29999999999995</v>
      </c>
      <c r="AB40">
        <f t="shared" si="0"/>
        <v>149.185</v>
      </c>
    </row>
    <row r="41" spans="1:28" x14ac:dyDescent="0.25">
      <c r="A41">
        <v>40</v>
      </c>
      <c r="B41" t="s">
        <v>83</v>
      </c>
      <c r="C41">
        <v>5</v>
      </c>
      <c r="D41" t="s">
        <v>53</v>
      </c>
      <c r="E41">
        <v>8.06</v>
      </c>
      <c r="F41">
        <v>8.9050000000000011</v>
      </c>
      <c r="G41">
        <v>7.8000000000000007</v>
      </c>
      <c r="H41">
        <v>33.8065</v>
      </c>
      <c r="I41">
        <v>35</v>
      </c>
      <c r="J41">
        <v>109.36500000000001</v>
      </c>
      <c r="K41">
        <v>1.8</v>
      </c>
      <c r="L41">
        <v>0</v>
      </c>
      <c r="M41">
        <v>30.849999999999998</v>
      </c>
      <c r="N41">
        <v>1.77</v>
      </c>
      <c r="O41">
        <v>1.1865000000000001</v>
      </c>
      <c r="P41">
        <v>23.9</v>
      </c>
      <c r="Q41">
        <v>0.25700000000000001</v>
      </c>
      <c r="R41">
        <v>0.13100000000000001</v>
      </c>
      <c r="S41">
        <v>35</v>
      </c>
      <c r="T41">
        <v>250.6</v>
      </c>
      <c r="U41">
        <v>468.3</v>
      </c>
      <c r="V41">
        <v>493.59999999999997</v>
      </c>
      <c r="W41">
        <v>213.9</v>
      </c>
      <c r="X41">
        <v>469.09999999999997</v>
      </c>
      <c r="Y41">
        <v>278.2</v>
      </c>
      <c r="Z41">
        <v>54.5</v>
      </c>
      <c r="AA41">
        <v>288.29999999999995</v>
      </c>
      <c r="AB41">
        <f t="shared" si="0"/>
        <v>147.185</v>
      </c>
    </row>
    <row r="42" spans="1:28" x14ac:dyDescent="0.25">
      <c r="A42">
        <v>41</v>
      </c>
      <c r="B42" t="s">
        <v>84</v>
      </c>
      <c r="C42">
        <v>5</v>
      </c>
      <c r="D42" t="s">
        <v>53</v>
      </c>
      <c r="E42">
        <v>5.26</v>
      </c>
      <c r="F42">
        <v>8.8049999999999997</v>
      </c>
      <c r="G42">
        <v>6.5</v>
      </c>
      <c r="H42">
        <v>14.456500000000002</v>
      </c>
      <c r="I42">
        <v>59</v>
      </c>
      <c r="J42">
        <v>113.86500000000001</v>
      </c>
      <c r="K42">
        <v>0</v>
      </c>
      <c r="L42">
        <v>0</v>
      </c>
      <c r="M42">
        <v>12.85</v>
      </c>
      <c r="N42">
        <v>0.67</v>
      </c>
      <c r="O42">
        <v>0.9365</v>
      </c>
      <c r="P42">
        <v>8.9</v>
      </c>
      <c r="Q42">
        <v>0.16699999999999998</v>
      </c>
      <c r="R42">
        <v>7.1000000000000008E-2</v>
      </c>
      <c r="S42">
        <v>59</v>
      </c>
      <c r="T42">
        <v>229.6</v>
      </c>
      <c r="U42">
        <v>427.3</v>
      </c>
      <c r="V42">
        <v>459.59999999999997</v>
      </c>
      <c r="W42">
        <v>242.9</v>
      </c>
      <c r="X42">
        <v>458.09999999999997</v>
      </c>
      <c r="Y42">
        <v>262.2</v>
      </c>
      <c r="Z42">
        <v>57.5</v>
      </c>
      <c r="AA42">
        <v>274.29999999999995</v>
      </c>
      <c r="AB42">
        <f t="shared" si="0"/>
        <v>126.285</v>
      </c>
    </row>
    <row r="43" spans="1:28" x14ac:dyDescent="0.25">
      <c r="A43">
        <v>42</v>
      </c>
      <c r="B43" t="s">
        <v>85</v>
      </c>
      <c r="C43">
        <v>5</v>
      </c>
      <c r="D43" t="s">
        <v>53</v>
      </c>
      <c r="E43">
        <v>6.7</v>
      </c>
      <c r="F43">
        <v>8.5850000000000009</v>
      </c>
      <c r="G43">
        <v>6.74</v>
      </c>
      <c r="H43">
        <v>14.058500000000002</v>
      </c>
      <c r="I43">
        <v>0</v>
      </c>
      <c r="J43">
        <v>92.144999999999982</v>
      </c>
      <c r="K43">
        <v>1.6800000000000002</v>
      </c>
      <c r="L43">
        <v>0</v>
      </c>
      <c r="M43">
        <v>12.25</v>
      </c>
      <c r="N43">
        <v>0.77</v>
      </c>
      <c r="O43">
        <v>1.0385000000000002</v>
      </c>
      <c r="P43">
        <v>0.89999999999999991</v>
      </c>
      <c r="Q43">
        <v>0.17099999999999999</v>
      </c>
      <c r="R43">
        <v>7.5000000000000011E-2</v>
      </c>
      <c r="S43">
        <v>0</v>
      </c>
      <c r="T43">
        <v>287.2</v>
      </c>
      <c r="U43">
        <v>446.3</v>
      </c>
      <c r="V43">
        <v>428.59999999999997</v>
      </c>
      <c r="W43">
        <v>186.70000000000002</v>
      </c>
      <c r="X43">
        <v>451.7</v>
      </c>
      <c r="Y43">
        <v>245.6</v>
      </c>
      <c r="Z43">
        <v>42.3</v>
      </c>
      <c r="AA43">
        <v>260.29999999999995</v>
      </c>
      <c r="AB43">
        <f t="shared" si="0"/>
        <v>134.38500000000005</v>
      </c>
    </row>
    <row r="44" spans="1:28" x14ac:dyDescent="0.25">
      <c r="A44">
        <v>43</v>
      </c>
      <c r="B44" t="s">
        <v>86</v>
      </c>
      <c r="C44">
        <v>5</v>
      </c>
      <c r="D44" t="s">
        <v>53</v>
      </c>
      <c r="E44">
        <v>10.230000000000002</v>
      </c>
      <c r="F44">
        <v>8.6850000000000005</v>
      </c>
      <c r="G44">
        <v>6.53</v>
      </c>
      <c r="H44">
        <v>11.3795</v>
      </c>
      <c r="I44">
        <v>0</v>
      </c>
      <c r="J44">
        <v>97.835000000000008</v>
      </c>
      <c r="K44">
        <v>1.0000000000000002E-2</v>
      </c>
      <c r="L44">
        <v>0</v>
      </c>
      <c r="M44">
        <v>8.99</v>
      </c>
      <c r="N44">
        <v>1.61</v>
      </c>
      <c r="O44">
        <v>0.77950000000000008</v>
      </c>
      <c r="P44">
        <v>1.0999999999999999</v>
      </c>
      <c r="Q44">
        <v>0.158</v>
      </c>
      <c r="R44">
        <v>6.4000000000000001E-2</v>
      </c>
      <c r="S44">
        <v>0</v>
      </c>
      <c r="T44">
        <v>221.6</v>
      </c>
      <c r="U44">
        <v>415.90000000000003</v>
      </c>
      <c r="V44">
        <v>448.59999999999997</v>
      </c>
      <c r="W44">
        <v>173.1</v>
      </c>
      <c r="X44">
        <v>412.5</v>
      </c>
      <c r="Y44">
        <v>246.39999999999998</v>
      </c>
      <c r="Z44">
        <v>37.5</v>
      </c>
      <c r="AA44">
        <v>263.5</v>
      </c>
      <c r="AB44">
        <f t="shared" si="0"/>
        <v>145.22500000000002</v>
      </c>
    </row>
    <row r="45" spans="1:28" x14ac:dyDescent="0.25">
      <c r="A45">
        <v>44</v>
      </c>
      <c r="B45" t="s">
        <v>87</v>
      </c>
      <c r="C45">
        <v>5</v>
      </c>
      <c r="D45" t="s">
        <v>53</v>
      </c>
      <c r="E45">
        <v>5.1599999999999993</v>
      </c>
      <c r="F45">
        <v>16.454999999999998</v>
      </c>
      <c r="G45">
        <v>15.599999999999998</v>
      </c>
      <c r="H45">
        <v>122.6015</v>
      </c>
      <c r="I45">
        <v>0</v>
      </c>
      <c r="J45">
        <v>146.16499999999999</v>
      </c>
      <c r="K45">
        <v>0</v>
      </c>
      <c r="L45">
        <v>0</v>
      </c>
      <c r="M45">
        <v>118.85000000000001</v>
      </c>
      <c r="N45">
        <v>2.17</v>
      </c>
      <c r="O45">
        <v>1.5815000000000001</v>
      </c>
      <c r="P45">
        <v>0.89999999999999991</v>
      </c>
      <c r="Q45">
        <v>0.23699999999999999</v>
      </c>
      <c r="R45">
        <v>8.1000000000000003E-2</v>
      </c>
      <c r="S45">
        <v>0</v>
      </c>
      <c r="T45">
        <v>587.1</v>
      </c>
      <c r="U45">
        <v>1132.8</v>
      </c>
      <c r="V45">
        <v>987.59999999999991</v>
      </c>
      <c r="W45">
        <v>435.9</v>
      </c>
      <c r="X45">
        <v>1226.0999999999999</v>
      </c>
      <c r="Y45">
        <v>595.20000000000005</v>
      </c>
      <c r="Z45">
        <v>177</v>
      </c>
      <c r="AA45">
        <v>660.3</v>
      </c>
      <c r="AB45">
        <f t="shared" si="0"/>
        <v>231.13499999999993</v>
      </c>
    </row>
    <row r="46" spans="1:28" x14ac:dyDescent="0.25">
      <c r="A46">
        <v>45</v>
      </c>
      <c r="B46" t="s">
        <v>88</v>
      </c>
      <c r="C46">
        <v>8</v>
      </c>
      <c r="D46" t="s">
        <v>53</v>
      </c>
      <c r="E46">
        <v>1.5</v>
      </c>
      <c r="F46">
        <v>20.884999999999998</v>
      </c>
      <c r="G46">
        <v>9.68</v>
      </c>
      <c r="H46">
        <v>10.4575</v>
      </c>
      <c r="I46">
        <v>7.2</v>
      </c>
      <c r="J46">
        <v>52.375000000000007</v>
      </c>
      <c r="K46">
        <v>0.11000000000000001</v>
      </c>
      <c r="L46">
        <v>0</v>
      </c>
      <c r="M46">
        <v>8.25</v>
      </c>
      <c r="N46">
        <v>0.87999999999999989</v>
      </c>
      <c r="O46">
        <v>1.3274999999999999</v>
      </c>
      <c r="P46">
        <v>36.699999999999996</v>
      </c>
      <c r="Q46">
        <v>0.251</v>
      </c>
      <c r="R46">
        <v>9.0000000000000011E-2</v>
      </c>
      <c r="S46">
        <v>7.2</v>
      </c>
      <c r="T46">
        <v>323.8</v>
      </c>
      <c r="U46">
        <v>621.6</v>
      </c>
      <c r="V46">
        <v>672</v>
      </c>
      <c r="W46">
        <v>288.3</v>
      </c>
      <c r="X46">
        <v>617.9</v>
      </c>
      <c r="Y46">
        <v>360.5</v>
      </c>
      <c r="Z46">
        <v>65.5</v>
      </c>
      <c r="AA46">
        <v>371.7</v>
      </c>
      <c r="AB46">
        <f t="shared" si="0"/>
        <v>232.90499999999997</v>
      </c>
    </row>
    <row r="47" spans="1:28" x14ac:dyDescent="0.25">
      <c r="A47">
        <v>46</v>
      </c>
      <c r="B47" t="s">
        <v>89</v>
      </c>
      <c r="C47">
        <v>8</v>
      </c>
      <c r="D47" t="s">
        <v>53</v>
      </c>
      <c r="E47">
        <v>1.4000000000000001</v>
      </c>
      <c r="F47">
        <v>18.934999999999999</v>
      </c>
      <c r="G47">
        <v>10.53</v>
      </c>
      <c r="H47">
        <v>9.5375000000000014</v>
      </c>
      <c r="I47">
        <v>7.2</v>
      </c>
      <c r="J47">
        <v>53.875000000000007</v>
      </c>
      <c r="K47">
        <v>0.11000000000000001</v>
      </c>
      <c r="L47">
        <v>0</v>
      </c>
      <c r="M47">
        <v>7.2500000000000009</v>
      </c>
      <c r="N47">
        <v>0.98</v>
      </c>
      <c r="O47">
        <v>1.3074999999999999</v>
      </c>
      <c r="P47">
        <v>57.2</v>
      </c>
      <c r="Q47">
        <v>0.251</v>
      </c>
      <c r="R47">
        <v>9.0000000000000011E-2</v>
      </c>
      <c r="S47">
        <v>7.2</v>
      </c>
      <c r="T47">
        <v>468.8</v>
      </c>
      <c r="U47">
        <v>858.1</v>
      </c>
      <c r="V47">
        <v>771.5</v>
      </c>
      <c r="W47">
        <v>348.8</v>
      </c>
      <c r="X47">
        <v>814.4</v>
      </c>
      <c r="Y47">
        <v>471.5</v>
      </c>
      <c r="Z47">
        <v>136.5</v>
      </c>
      <c r="AA47">
        <v>536.19999999999993</v>
      </c>
      <c r="AB47">
        <f t="shared" si="0"/>
        <v>218.35499999999999</v>
      </c>
    </row>
    <row r="48" spans="1:28" x14ac:dyDescent="0.25">
      <c r="A48">
        <v>47</v>
      </c>
      <c r="B48" t="s">
        <v>90</v>
      </c>
      <c r="C48">
        <v>8</v>
      </c>
      <c r="D48" t="s">
        <v>53</v>
      </c>
      <c r="E48">
        <v>3.85</v>
      </c>
      <c r="F48">
        <v>33.290000000000006</v>
      </c>
      <c r="G48">
        <v>19.05</v>
      </c>
      <c r="H48">
        <v>167.31899999999999</v>
      </c>
      <c r="I48">
        <v>0</v>
      </c>
      <c r="J48">
        <v>52.51</v>
      </c>
      <c r="K48">
        <v>0.5</v>
      </c>
      <c r="L48">
        <v>0</v>
      </c>
      <c r="M48">
        <v>160.80000000000001</v>
      </c>
      <c r="N48">
        <v>4.05</v>
      </c>
      <c r="O48">
        <v>2.4690000000000003</v>
      </c>
      <c r="P48">
        <v>6</v>
      </c>
      <c r="Q48">
        <v>0.19</v>
      </c>
      <c r="R48">
        <v>0.1</v>
      </c>
      <c r="S48">
        <v>0</v>
      </c>
      <c r="T48">
        <v>769.5</v>
      </c>
      <c r="U48">
        <v>1318</v>
      </c>
      <c r="V48">
        <v>1210.5</v>
      </c>
      <c r="W48">
        <v>561</v>
      </c>
      <c r="X48">
        <v>1520.5</v>
      </c>
      <c r="Y48">
        <v>719</v>
      </c>
      <c r="Z48">
        <v>130</v>
      </c>
      <c r="AA48">
        <v>830.5</v>
      </c>
      <c r="AB48">
        <f t="shared" si="0"/>
        <v>392.21000000000004</v>
      </c>
    </row>
    <row r="49" spans="1:28" x14ac:dyDescent="0.25">
      <c r="A49">
        <v>48</v>
      </c>
      <c r="B49" t="s">
        <v>91</v>
      </c>
      <c r="C49">
        <v>8</v>
      </c>
      <c r="D49" t="s">
        <v>53</v>
      </c>
      <c r="E49">
        <v>18.649999999999999</v>
      </c>
      <c r="F49">
        <v>20.39</v>
      </c>
      <c r="G49">
        <v>11.750000000000002</v>
      </c>
      <c r="H49">
        <v>14.569000000000001</v>
      </c>
      <c r="I49">
        <v>14</v>
      </c>
      <c r="J49">
        <v>113.31</v>
      </c>
      <c r="K49">
        <v>1.1000000000000001</v>
      </c>
      <c r="L49">
        <v>0</v>
      </c>
      <c r="M49">
        <v>12.3</v>
      </c>
      <c r="N49">
        <v>1</v>
      </c>
      <c r="O49">
        <v>1.2689999999999999</v>
      </c>
      <c r="P49">
        <v>7</v>
      </c>
      <c r="Q49">
        <v>0.5</v>
      </c>
      <c r="R49">
        <v>9.4999999999999987E-2</v>
      </c>
      <c r="S49">
        <v>14</v>
      </c>
      <c r="T49">
        <v>342</v>
      </c>
      <c r="U49">
        <v>617</v>
      </c>
      <c r="V49">
        <v>694</v>
      </c>
      <c r="W49">
        <v>349</v>
      </c>
      <c r="X49">
        <v>553</v>
      </c>
      <c r="Y49">
        <v>409</v>
      </c>
      <c r="Z49">
        <v>203.5</v>
      </c>
      <c r="AA49">
        <v>486.5</v>
      </c>
      <c r="AB49">
        <f t="shared" si="0"/>
        <v>307.31</v>
      </c>
    </row>
    <row r="50" spans="1:28" x14ac:dyDescent="0.25">
      <c r="A50">
        <v>49</v>
      </c>
      <c r="B50" t="s">
        <v>92</v>
      </c>
      <c r="C50">
        <v>8</v>
      </c>
      <c r="D50" t="s">
        <v>53</v>
      </c>
      <c r="E50">
        <v>3.64</v>
      </c>
      <c r="F50">
        <v>15.410000000000002</v>
      </c>
      <c r="G50">
        <v>14.96</v>
      </c>
      <c r="H50">
        <v>12.889999999999999</v>
      </c>
      <c r="I50">
        <v>2.4000000000000004</v>
      </c>
      <c r="J50">
        <v>55.05</v>
      </c>
      <c r="K50">
        <v>0.71000000000000008</v>
      </c>
      <c r="L50">
        <v>0</v>
      </c>
      <c r="M50">
        <v>11.3</v>
      </c>
      <c r="N50">
        <v>1.06</v>
      </c>
      <c r="O50">
        <v>0.53</v>
      </c>
      <c r="P50">
        <v>36.999999999999993</v>
      </c>
      <c r="Q50">
        <v>0.113</v>
      </c>
      <c r="R50">
        <v>4.9000000000000002E-2</v>
      </c>
      <c r="S50">
        <v>2.4000000000000004</v>
      </c>
      <c r="T50">
        <v>553.6</v>
      </c>
      <c r="U50">
        <v>1118.3</v>
      </c>
      <c r="V50">
        <v>1104</v>
      </c>
      <c r="W50">
        <v>555.29999999999995</v>
      </c>
      <c r="X50">
        <v>1026.8999999999999</v>
      </c>
      <c r="Y50">
        <v>607.4</v>
      </c>
      <c r="Z50">
        <v>174.5</v>
      </c>
      <c r="AA50">
        <v>664.4</v>
      </c>
      <c r="AB50">
        <f t="shared" si="0"/>
        <v>214.51000000000002</v>
      </c>
    </row>
    <row r="51" spans="1:28" x14ac:dyDescent="0.25">
      <c r="A51">
        <v>50</v>
      </c>
      <c r="B51" t="s">
        <v>93</v>
      </c>
      <c r="C51">
        <v>7</v>
      </c>
      <c r="D51" t="s">
        <v>31</v>
      </c>
      <c r="E51">
        <v>10.5</v>
      </c>
      <c r="F51">
        <v>17.3</v>
      </c>
      <c r="G51">
        <v>20.3</v>
      </c>
      <c r="H51">
        <v>112.86</v>
      </c>
      <c r="I51">
        <v>0</v>
      </c>
      <c r="J51">
        <v>49.4</v>
      </c>
      <c r="K51">
        <v>0</v>
      </c>
      <c r="L51">
        <v>0</v>
      </c>
      <c r="M51">
        <v>109</v>
      </c>
      <c r="N51">
        <v>2.2000000000000002</v>
      </c>
      <c r="O51">
        <v>1.66</v>
      </c>
      <c r="P51">
        <v>23</v>
      </c>
      <c r="Q51">
        <v>0.03</v>
      </c>
      <c r="R51">
        <v>0.17</v>
      </c>
      <c r="S51">
        <v>0</v>
      </c>
      <c r="T51">
        <v>912</v>
      </c>
      <c r="U51">
        <v>1536</v>
      </c>
      <c r="V51">
        <v>1535</v>
      </c>
      <c r="W51">
        <v>0</v>
      </c>
      <c r="X51">
        <v>1635</v>
      </c>
      <c r="Y51">
        <v>854</v>
      </c>
      <c r="Z51">
        <v>0</v>
      </c>
      <c r="AA51">
        <v>907</v>
      </c>
      <c r="AB51">
        <f t="shared" si="0"/>
        <v>278.90000000000003</v>
      </c>
    </row>
    <row r="52" spans="1:28" x14ac:dyDescent="0.25">
      <c r="A52">
        <v>51</v>
      </c>
      <c r="B52" t="s">
        <v>94</v>
      </c>
      <c r="C52">
        <v>10</v>
      </c>
      <c r="D52" t="s">
        <v>53</v>
      </c>
      <c r="E52">
        <v>1.9000000000000001</v>
      </c>
      <c r="F52">
        <v>18.740000000000002</v>
      </c>
      <c r="G52">
        <v>20.18</v>
      </c>
      <c r="H52">
        <v>17.582999999999998</v>
      </c>
      <c r="I52">
        <v>7.2</v>
      </c>
      <c r="J52">
        <v>88.070000000000007</v>
      </c>
      <c r="K52">
        <v>0.11000000000000001</v>
      </c>
      <c r="L52">
        <v>0</v>
      </c>
      <c r="M52">
        <v>10.600000000000001</v>
      </c>
      <c r="N52">
        <v>2.1300000000000003</v>
      </c>
      <c r="O52">
        <v>4.8529999999999998</v>
      </c>
      <c r="P52">
        <v>38.199999999999996</v>
      </c>
      <c r="Q52">
        <v>4.5999999999999999E-2</v>
      </c>
      <c r="R52">
        <v>0.115</v>
      </c>
      <c r="S52">
        <v>7.2</v>
      </c>
      <c r="T52">
        <v>987.8</v>
      </c>
      <c r="U52">
        <v>1574.1</v>
      </c>
      <c r="V52">
        <v>1733</v>
      </c>
      <c r="W52">
        <v>525.80000000000007</v>
      </c>
      <c r="X52">
        <v>1474.3999999999999</v>
      </c>
      <c r="Y52">
        <v>901.5</v>
      </c>
      <c r="Z52">
        <v>128</v>
      </c>
      <c r="AA52">
        <v>947.19999999999993</v>
      </c>
      <c r="AB52">
        <f t="shared" si="0"/>
        <v>257.20000000000005</v>
      </c>
    </row>
    <row r="53" spans="1:28" x14ac:dyDescent="0.25">
      <c r="A53">
        <v>52</v>
      </c>
      <c r="B53" t="s">
        <v>95</v>
      </c>
      <c r="C53">
        <v>7</v>
      </c>
      <c r="D53" t="s">
        <v>53</v>
      </c>
      <c r="E53">
        <v>3</v>
      </c>
      <c r="F53">
        <v>9.8000000000000007</v>
      </c>
      <c r="G53">
        <v>13.8</v>
      </c>
      <c r="H53">
        <v>17.920000000000002</v>
      </c>
      <c r="I53">
        <v>0</v>
      </c>
      <c r="J53">
        <v>70.400000000000006</v>
      </c>
      <c r="K53">
        <v>0</v>
      </c>
      <c r="L53">
        <v>0</v>
      </c>
      <c r="M53">
        <v>17</v>
      </c>
      <c r="N53">
        <v>0.6</v>
      </c>
      <c r="O53">
        <v>0.32</v>
      </c>
      <c r="P53">
        <v>104</v>
      </c>
      <c r="Q53">
        <v>0.04</v>
      </c>
      <c r="R53">
        <v>0.12</v>
      </c>
      <c r="S53">
        <v>0</v>
      </c>
      <c r="T53">
        <v>610</v>
      </c>
      <c r="U53">
        <v>1070</v>
      </c>
      <c r="V53">
        <v>1100</v>
      </c>
      <c r="W53">
        <v>550</v>
      </c>
      <c r="X53">
        <v>1100</v>
      </c>
      <c r="Y53">
        <v>650</v>
      </c>
      <c r="Z53">
        <v>120</v>
      </c>
      <c r="AA53">
        <v>710</v>
      </c>
      <c r="AB53">
        <f t="shared" si="0"/>
        <v>155.4</v>
      </c>
    </row>
    <row r="54" spans="1:28" x14ac:dyDescent="0.25">
      <c r="A54">
        <v>53</v>
      </c>
      <c r="B54" t="s">
        <v>96</v>
      </c>
      <c r="C54">
        <v>7</v>
      </c>
      <c r="D54" t="s">
        <v>53</v>
      </c>
      <c r="E54">
        <v>0</v>
      </c>
      <c r="F54">
        <v>22.634999999999998</v>
      </c>
      <c r="G54">
        <v>25.5</v>
      </c>
      <c r="H54">
        <v>291.2835</v>
      </c>
      <c r="I54">
        <v>0</v>
      </c>
      <c r="J54">
        <v>119.11500000000001</v>
      </c>
      <c r="K54">
        <v>0</v>
      </c>
      <c r="L54">
        <v>0</v>
      </c>
      <c r="M54">
        <v>288.45</v>
      </c>
      <c r="N54">
        <v>1.3499999999999999</v>
      </c>
      <c r="O54">
        <v>1.4835</v>
      </c>
      <c r="P54">
        <v>141</v>
      </c>
      <c r="Q54">
        <v>4.4999999999999998E-2</v>
      </c>
      <c r="R54">
        <v>0.12</v>
      </c>
      <c r="S54">
        <v>0</v>
      </c>
      <c r="T54">
        <v>1050</v>
      </c>
      <c r="U54">
        <v>1980</v>
      </c>
      <c r="V54">
        <v>2250</v>
      </c>
      <c r="W54">
        <v>1095</v>
      </c>
      <c r="X54">
        <v>1980</v>
      </c>
      <c r="Y54">
        <v>1185</v>
      </c>
      <c r="Z54">
        <v>165</v>
      </c>
      <c r="AA54">
        <v>1245</v>
      </c>
      <c r="AB54">
        <f t="shared" si="0"/>
        <v>305.71499999999997</v>
      </c>
    </row>
    <row r="55" spans="1:28" x14ac:dyDescent="0.25">
      <c r="A55">
        <v>54</v>
      </c>
      <c r="B55" t="s">
        <v>97</v>
      </c>
      <c r="C55">
        <v>7</v>
      </c>
      <c r="D55" t="s">
        <v>53</v>
      </c>
      <c r="E55">
        <v>4.5</v>
      </c>
      <c r="F55">
        <v>14.940000000000001</v>
      </c>
      <c r="G55">
        <v>17.88</v>
      </c>
      <c r="H55">
        <v>35.982999999999997</v>
      </c>
      <c r="I55">
        <v>7.2</v>
      </c>
      <c r="J55">
        <v>91.570000000000007</v>
      </c>
      <c r="K55">
        <v>0.11000000000000001</v>
      </c>
      <c r="L55">
        <v>0</v>
      </c>
      <c r="M55">
        <v>33.6</v>
      </c>
      <c r="N55">
        <v>1.53</v>
      </c>
      <c r="O55">
        <v>0.85299999999999998</v>
      </c>
      <c r="P55">
        <v>64.2</v>
      </c>
      <c r="Q55">
        <v>2.5999999999999999E-2</v>
      </c>
      <c r="R55">
        <v>6.5000000000000002E-2</v>
      </c>
      <c r="S55">
        <v>7.2</v>
      </c>
      <c r="T55">
        <v>753.8</v>
      </c>
      <c r="U55">
        <v>1324.1</v>
      </c>
      <c r="V55">
        <v>1428</v>
      </c>
      <c r="W55">
        <v>599.80000000000007</v>
      </c>
      <c r="X55">
        <v>1276.3999999999999</v>
      </c>
      <c r="Y55">
        <v>727.5</v>
      </c>
      <c r="Z55">
        <v>210</v>
      </c>
      <c r="AA55">
        <v>821.19999999999993</v>
      </c>
      <c r="AB55">
        <f t="shared" si="0"/>
        <v>224.20000000000002</v>
      </c>
    </row>
    <row r="56" spans="1:28" x14ac:dyDescent="0.25">
      <c r="A56">
        <v>55</v>
      </c>
      <c r="B56" t="s">
        <v>98</v>
      </c>
      <c r="C56">
        <v>1</v>
      </c>
      <c r="D56" t="s">
        <v>31</v>
      </c>
      <c r="E56">
        <v>6.8</v>
      </c>
      <c r="F56">
        <v>0.3</v>
      </c>
      <c r="G56">
        <v>0.5</v>
      </c>
      <c r="H56">
        <v>7.49</v>
      </c>
      <c r="I56">
        <v>5.7</v>
      </c>
      <c r="J56">
        <v>92.3</v>
      </c>
      <c r="K56">
        <v>0.2</v>
      </c>
      <c r="L56">
        <v>0</v>
      </c>
      <c r="M56">
        <v>7</v>
      </c>
      <c r="N56">
        <v>0.4</v>
      </c>
      <c r="O56">
        <v>0.09</v>
      </c>
      <c r="P56">
        <v>14</v>
      </c>
      <c r="Q56">
        <v>0.02</v>
      </c>
      <c r="R56">
        <v>0.04</v>
      </c>
      <c r="S56">
        <v>5.7</v>
      </c>
      <c r="T56">
        <v>18</v>
      </c>
      <c r="U56">
        <v>18</v>
      </c>
      <c r="V56">
        <v>18</v>
      </c>
      <c r="W56">
        <v>11</v>
      </c>
      <c r="X56">
        <v>24</v>
      </c>
      <c r="Y56">
        <v>13</v>
      </c>
      <c r="Z56">
        <v>4</v>
      </c>
      <c r="AA56">
        <v>20</v>
      </c>
      <c r="AB56">
        <f t="shared" si="0"/>
        <v>32.299999999999997</v>
      </c>
    </row>
    <row r="57" spans="1:28" x14ac:dyDescent="0.25">
      <c r="A57">
        <v>56</v>
      </c>
      <c r="B57" t="s">
        <v>99</v>
      </c>
      <c r="C57">
        <v>1</v>
      </c>
      <c r="D57" t="s">
        <v>31</v>
      </c>
      <c r="E57">
        <v>22</v>
      </c>
      <c r="F57">
        <v>0.2</v>
      </c>
      <c r="G57">
        <v>1.4</v>
      </c>
      <c r="H57">
        <v>7.58</v>
      </c>
      <c r="I57">
        <v>8</v>
      </c>
      <c r="J57">
        <v>75.8</v>
      </c>
      <c r="K57">
        <v>1.2</v>
      </c>
      <c r="L57">
        <v>0</v>
      </c>
      <c r="M57">
        <v>7</v>
      </c>
      <c r="N57">
        <v>0.4</v>
      </c>
      <c r="O57">
        <v>0.18</v>
      </c>
      <c r="P57">
        <v>5</v>
      </c>
      <c r="Q57">
        <v>0.02</v>
      </c>
      <c r="R57">
        <v>0.04</v>
      </c>
      <c r="S57">
        <v>8</v>
      </c>
      <c r="T57">
        <v>42</v>
      </c>
      <c r="U57">
        <v>86</v>
      </c>
      <c r="V57">
        <v>60</v>
      </c>
      <c r="W57">
        <v>37</v>
      </c>
      <c r="X57">
        <v>72</v>
      </c>
      <c r="Y57">
        <v>49</v>
      </c>
      <c r="Z57">
        <v>6</v>
      </c>
      <c r="AA57">
        <v>72</v>
      </c>
      <c r="AB57">
        <f t="shared" si="0"/>
        <v>97.800000000000011</v>
      </c>
    </row>
    <row r="58" spans="1:28" x14ac:dyDescent="0.25">
      <c r="A58">
        <v>57</v>
      </c>
      <c r="B58" t="s">
        <v>100</v>
      </c>
      <c r="C58">
        <v>1</v>
      </c>
      <c r="D58" t="s">
        <v>31</v>
      </c>
      <c r="E58">
        <v>4</v>
      </c>
      <c r="F58">
        <v>0</v>
      </c>
      <c r="G58">
        <v>0.4</v>
      </c>
      <c r="H58">
        <v>0</v>
      </c>
      <c r="I58">
        <v>15</v>
      </c>
      <c r="J58">
        <v>95</v>
      </c>
      <c r="K58">
        <v>3.2</v>
      </c>
      <c r="L58">
        <v>0</v>
      </c>
      <c r="M58">
        <v>0</v>
      </c>
      <c r="N58">
        <v>0</v>
      </c>
      <c r="O58">
        <v>0</v>
      </c>
      <c r="P58">
        <v>15</v>
      </c>
      <c r="Q58">
        <v>0.02</v>
      </c>
      <c r="R58">
        <v>0.01</v>
      </c>
      <c r="S58">
        <v>15</v>
      </c>
      <c r="T58">
        <v>9</v>
      </c>
      <c r="U58">
        <v>10</v>
      </c>
      <c r="V58">
        <v>8</v>
      </c>
      <c r="W58">
        <v>5</v>
      </c>
      <c r="X58">
        <v>24</v>
      </c>
      <c r="Y58">
        <v>11</v>
      </c>
      <c r="Z58">
        <v>9</v>
      </c>
      <c r="AA58">
        <v>22</v>
      </c>
      <c r="AB58">
        <f t="shared" si="0"/>
        <v>24</v>
      </c>
    </row>
    <row r="59" spans="1:28" x14ac:dyDescent="0.25">
      <c r="A59">
        <v>58</v>
      </c>
      <c r="B59" t="s">
        <v>60</v>
      </c>
      <c r="C59">
        <v>1</v>
      </c>
      <c r="D59" t="s">
        <v>31</v>
      </c>
      <c r="E59">
        <v>13.7</v>
      </c>
      <c r="F59">
        <v>0.2</v>
      </c>
      <c r="G59">
        <v>0.4</v>
      </c>
      <c r="H59">
        <v>4.34</v>
      </c>
      <c r="I59">
        <v>3</v>
      </c>
      <c r="J59">
        <v>86.1</v>
      </c>
      <c r="K59">
        <v>1.7</v>
      </c>
      <c r="L59">
        <v>0</v>
      </c>
      <c r="M59">
        <v>4</v>
      </c>
      <c r="N59">
        <v>0.3</v>
      </c>
      <c r="O59">
        <v>0.04</v>
      </c>
      <c r="P59">
        <v>4</v>
      </c>
      <c r="Q59">
        <v>0.02</v>
      </c>
      <c r="R59">
        <v>0.02</v>
      </c>
      <c r="S59">
        <v>3</v>
      </c>
      <c r="T59">
        <v>12</v>
      </c>
      <c r="U59">
        <v>15</v>
      </c>
      <c r="V59">
        <v>15</v>
      </c>
      <c r="W59">
        <v>17</v>
      </c>
      <c r="X59">
        <v>32</v>
      </c>
      <c r="Y59">
        <v>11</v>
      </c>
      <c r="Z59">
        <v>11</v>
      </c>
      <c r="AA59">
        <v>21</v>
      </c>
      <c r="AB59">
        <f t="shared" si="0"/>
        <v>61.599999999999994</v>
      </c>
    </row>
    <row r="60" spans="1:28" x14ac:dyDescent="0.25">
      <c r="A60">
        <v>59</v>
      </c>
      <c r="B60" t="s">
        <v>62</v>
      </c>
      <c r="C60">
        <v>1</v>
      </c>
      <c r="D60" t="s">
        <v>31</v>
      </c>
      <c r="E60">
        <v>10.3</v>
      </c>
      <c r="F60">
        <v>0.3</v>
      </c>
      <c r="G60">
        <v>0.4</v>
      </c>
      <c r="H60">
        <v>9.56</v>
      </c>
      <c r="I60">
        <v>4</v>
      </c>
      <c r="J60">
        <v>88.5</v>
      </c>
      <c r="K60">
        <v>1</v>
      </c>
      <c r="L60">
        <v>0</v>
      </c>
      <c r="M60">
        <v>9</v>
      </c>
      <c r="N60">
        <v>0.4</v>
      </c>
      <c r="O60">
        <v>0.16</v>
      </c>
      <c r="P60">
        <v>3</v>
      </c>
      <c r="Q60">
        <v>0.03</v>
      </c>
      <c r="R60">
        <v>0.02</v>
      </c>
      <c r="S60">
        <v>4</v>
      </c>
      <c r="T60">
        <v>32</v>
      </c>
      <c r="U60">
        <v>47</v>
      </c>
      <c r="V60">
        <v>55</v>
      </c>
      <c r="W60">
        <v>24</v>
      </c>
      <c r="X60">
        <v>76</v>
      </c>
      <c r="Y60">
        <v>29</v>
      </c>
      <c r="Z60">
        <v>10</v>
      </c>
      <c r="AA60">
        <v>46</v>
      </c>
      <c r="AB60">
        <f t="shared" si="0"/>
        <v>47.5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20B-8FEA-4482-9E8D-FA3ECE8E2925}">
  <dimension ref="A1:AB50"/>
  <sheetViews>
    <sheetView topLeftCell="A25" workbookViewId="0">
      <selection activeCell="D2" sqref="D2:D50"/>
    </sheetView>
  </sheetViews>
  <sheetFormatPr defaultRowHeight="13.8" x14ac:dyDescent="0.25"/>
  <sheetData>
    <row r="1" spans="1:28" x14ac:dyDescent="0.25">
      <c r="A1" t="s">
        <v>0</v>
      </c>
      <c r="B1" t="s">
        <v>27</v>
      </c>
      <c r="C1" t="s">
        <v>28</v>
      </c>
      <c r="D1" t="s">
        <v>29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103</v>
      </c>
    </row>
    <row r="2" spans="1:28" x14ac:dyDescent="0.25">
      <c r="A2">
        <v>1</v>
      </c>
      <c r="B2" t="s">
        <v>36</v>
      </c>
      <c r="C2">
        <v>0.5</v>
      </c>
      <c r="D2" t="s">
        <v>31</v>
      </c>
      <c r="E2">
        <v>19.3</v>
      </c>
      <c r="F2">
        <v>0.22500000000000001</v>
      </c>
      <c r="G2">
        <v>1.9750000000000001</v>
      </c>
      <c r="H2">
        <v>2.66</v>
      </c>
      <c r="I2">
        <v>0</v>
      </c>
      <c r="J2">
        <v>3.3250000000000002</v>
      </c>
      <c r="K2">
        <v>0.15</v>
      </c>
      <c r="L2">
        <v>0</v>
      </c>
      <c r="M2">
        <v>2</v>
      </c>
      <c r="N2">
        <v>0.27500000000000002</v>
      </c>
      <c r="O2">
        <v>0.38500000000000001</v>
      </c>
      <c r="P2">
        <v>0</v>
      </c>
      <c r="Q2">
        <v>3.7499999999999999E-2</v>
      </c>
      <c r="R2">
        <v>0.01</v>
      </c>
      <c r="S2">
        <v>0</v>
      </c>
      <c r="T2">
        <v>79.75</v>
      </c>
      <c r="U2">
        <v>152.75</v>
      </c>
      <c r="V2">
        <v>65</v>
      </c>
      <c r="W2">
        <v>83</v>
      </c>
      <c r="X2">
        <v>180.75</v>
      </c>
      <c r="Y2">
        <v>65.5</v>
      </c>
      <c r="Z2">
        <v>31</v>
      </c>
      <c r="AA2">
        <v>106.5</v>
      </c>
      <c r="AB2">
        <f>4*G2+9*F2+4*E2+2*K2</f>
        <v>87.424999999999997</v>
      </c>
    </row>
    <row r="3" spans="1:28" x14ac:dyDescent="0.25">
      <c r="A3">
        <v>2</v>
      </c>
      <c r="B3" t="s">
        <v>37</v>
      </c>
      <c r="C3">
        <v>1</v>
      </c>
      <c r="D3" t="s">
        <v>31</v>
      </c>
      <c r="E3">
        <v>37.049999999999997</v>
      </c>
      <c r="F3">
        <v>0.85</v>
      </c>
      <c r="G3">
        <v>6.2</v>
      </c>
      <c r="H3">
        <v>15.045</v>
      </c>
      <c r="I3">
        <v>0</v>
      </c>
      <c r="J3">
        <v>5.6</v>
      </c>
      <c r="K3">
        <v>0.4</v>
      </c>
      <c r="L3">
        <v>0</v>
      </c>
      <c r="M3">
        <v>14</v>
      </c>
      <c r="N3">
        <v>0.7</v>
      </c>
      <c r="O3">
        <v>0.34499999999999997</v>
      </c>
      <c r="P3">
        <v>0</v>
      </c>
      <c r="Q3">
        <v>0.1</v>
      </c>
      <c r="R3">
        <v>0.03</v>
      </c>
      <c r="S3">
        <v>0</v>
      </c>
      <c r="T3">
        <v>201</v>
      </c>
      <c r="U3">
        <v>418.5</v>
      </c>
      <c r="V3">
        <v>135.5</v>
      </c>
      <c r="W3">
        <v>230</v>
      </c>
      <c r="X3">
        <v>473</v>
      </c>
      <c r="Y3">
        <v>168.5</v>
      </c>
      <c r="Z3">
        <v>61.5</v>
      </c>
      <c r="AA3">
        <v>255</v>
      </c>
      <c r="AB3">
        <f t="shared" ref="AB3:AB50" si="0">4*G3+9*F3+4*E3+2*K3</f>
        <v>181.45</v>
      </c>
    </row>
    <row r="4" spans="1:28" x14ac:dyDescent="0.25">
      <c r="A4">
        <v>3</v>
      </c>
      <c r="B4" t="s">
        <v>38</v>
      </c>
      <c r="C4">
        <v>1</v>
      </c>
      <c r="D4" t="s">
        <v>31</v>
      </c>
      <c r="E4">
        <v>37.049999999999997</v>
      </c>
      <c r="F4">
        <v>0.85</v>
      </c>
      <c r="G4">
        <v>6.2</v>
      </c>
      <c r="H4">
        <v>15.045</v>
      </c>
      <c r="I4">
        <v>0</v>
      </c>
      <c r="J4">
        <v>5.6</v>
      </c>
      <c r="K4">
        <v>0.4</v>
      </c>
      <c r="L4">
        <v>0</v>
      </c>
      <c r="M4">
        <v>14</v>
      </c>
      <c r="N4">
        <v>0.7</v>
      </c>
      <c r="O4">
        <v>0.34499999999999997</v>
      </c>
      <c r="P4">
        <v>0</v>
      </c>
      <c r="Q4">
        <v>0.1</v>
      </c>
      <c r="R4">
        <v>0.03</v>
      </c>
      <c r="S4">
        <v>0</v>
      </c>
      <c r="T4">
        <v>201</v>
      </c>
      <c r="U4">
        <v>418.5</v>
      </c>
      <c r="V4">
        <v>135.5</v>
      </c>
      <c r="W4">
        <v>230</v>
      </c>
      <c r="X4">
        <v>473</v>
      </c>
      <c r="Y4">
        <v>168.5</v>
      </c>
      <c r="Z4">
        <v>61.5</v>
      </c>
      <c r="AA4">
        <v>255</v>
      </c>
      <c r="AB4">
        <f t="shared" si="0"/>
        <v>181.45</v>
      </c>
    </row>
    <row r="5" spans="1:28" x14ac:dyDescent="0.25">
      <c r="A5">
        <v>4</v>
      </c>
      <c r="B5" t="s">
        <v>33</v>
      </c>
      <c r="C5">
        <v>1.5</v>
      </c>
      <c r="D5" t="s">
        <v>31</v>
      </c>
      <c r="E5">
        <v>3.4200000000000004</v>
      </c>
      <c r="F5">
        <v>1.6</v>
      </c>
      <c r="G5">
        <v>3.5</v>
      </c>
      <c r="H5">
        <v>20.254000000000001</v>
      </c>
      <c r="I5">
        <v>0</v>
      </c>
      <c r="J5">
        <v>1.02</v>
      </c>
      <c r="K5">
        <v>1.55</v>
      </c>
      <c r="L5">
        <v>0</v>
      </c>
      <c r="M5">
        <v>19.100000000000001</v>
      </c>
      <c r="N5">
        <v>0.82</v>
      </c>
      <c r="O5">
        <v>0.33400000000000002</v>
      </c>
      <c r="P5">
        <v>1.8</v>
      </c>
      <c r="Q5">
        <v>4.1000000000000002E-2</v>
      </c>
      <c r="R5">
        <v>2.0000000000000004E-2</v>
      </c>
      <c r="S5">
        <v>0</v>
      </c>
      <c r="T5">
        <v>125</v>
      </c>
      <c r="U5">
        <v>237</v>
      </c>
      <c r="V5">
        <v>199</v>
      </c>
      <c r="W5">
        <v>78</v>
      </c>
      <c r="X5">
        <v>319</v>
      </c>
      <c r="Y5">
        <v>119</v>
      </c>
      <c r="Z5">
        <v>45.5</v>
      </c>
      <c r="AA5">
        <v>172.60000000000002</v>
      </c>
      <c r="AB5">
        <f t="shared" si="0"/>
        <v>45.18</v>
      </c>
    </row>
    <row r="6" spans="1:28" x14ac:dyDescent="0.25">
      <c r="A6">
        <v>5</v>
      </c>
      <c r="B6" t="s">
        <v>35</v>
      </c>
      <c r="C6">
        <v>0.5</v>
      </c>
      <c r="D6" t="s">
        <v>31</v>
      </c>
      <c r="E6">
        <v>11.264999999999999</v>
      </c>
      <c r="F6">
        <v>0.46499999999999997</v>
      </c>
      <c r="G6">
        <v>1.3499999999999999</v>
      </c>
      <c r="H6">
        <v>7.1954999999999991</v>
      </c>
      <c r="I6">
        <v>0</v>
      </c>
      <c r="J6">
        <v>1.74</v>
      </c>
      <c r="K6">
        <v>0.24</v>
      </c>
      <c r="L6">
        <v>0</v>
      </c>
      <c r="M6">
        <v>6.1499999999999995</v>
      </c>
      <c r="N6">
        <v>0.7649999999999999</v>
      </c>
      <c r="O6">
        <v>0.28050000000000003</v>
      </c>
      <c r="P6">
        <v>1.2</v>
      </c>
      <c r="Q6">
        <v>4.9500000000000002E-2</v>
      </c>
      <c r="R6">
        <v>1.4999999999999999E-2</v>
      </c>
      <c r="S6">
        <v>0</v>
      </c>
      <c r="T6">
        <v>58.8</v>
      </c>
      <c r="U6">
        <v>174.9</v>
      </c>
      <c r="V6">
        <v>26.4</v>
      </c>
      <c r="W6">
        <v>76.8</v>
      </c>
      <c r="X6">
        <v>112.95</v>
      </c>
      <c r="Y6">
        <v>49.05</v>
      </c>
      <c r="Z6">
        <v>26.7</v>
      </c>
      <c r="AA6">
        <v>72.45</v>
      </c>
      <c r="AB6">
        <f t="shared" si="0"/>
        <v>55.124999999999993</v>
      </c>
    </row>
    <row r="7" spans="1:28" x14ac:dyDescent="0.25">
      <c r="A7">
        <v>6</v>
      </c>
      <c r="B7" t="s">
        <v>44</v>
      </c>
      <c r="C7">
        <v>6</v>
      </c>
      <c r="D7" t="s">
        <v>31</v>
      </c>
      <c r="E7">
        <v>29.64</v>
      </c>
      <c r="F7">
        <v>12.620000000000001</v>
      </c>
      <c r="G7">
        <v>10.135000000000002</v>
      </c>
      <c r="H7">
        <v>14.97</v>
      </c>
      <c r="I7">
        <v>0</v>
      </c>
      <c r="J7">
        <v>22.290000000000003</v>
      </c>
      <c r="K7">
        <v>0.32000000000000006</v>
      </c>
      <c r="L7">
        <v>0</v>
      </c>
      <c r="M7">
        <v>13.000000000000002</v>
      </c>
      <c r="N7">
        <v>1.0349999999999999</v>
      </c>
      <c r="O7">
        <v>0.93500000000000005</v>
      </c>
      <c r="P7">
        <v>11</v>
      </c>
      <c r="Q7">
        <v>0.20250000000000001</v>
      </c>
      <c r="R7">
        <v>6.6500000000000004E-2</v>
      </c>
      <c r="S7">
        <v>0</v>
      </c>
      <c r="T7">
        <v>391.3</v>
      </c>
      <c r="U7">
        <v>758.3</v>
      </c>
      <c r="V7">
        <v>488.65</v>
      </c>
      <c r="W7">
        <v>352.5</v>
      </c>
      <c r="X7">
        <v>778.40000000000009</v>
      </c>
      <c r="Y7">
        <v>366.3</v>
      </c>
      <c r="Z7">
        <v>115.95</v>
      </c>
      <c r="AA7">
        <v>466.5</v>
      </c>
      <c r="AB7">
        <f t="shared" si="0"/>
        <v>273.32</v>
      </c>
    </row>
    <row r="8" spans="1:28" x14ac:dyDescent="0.25">
      <c r="A8">
        <v>7</v>
      </c>
      <c r="B8" t="s">
        <v>25</v>
      </c>
      <c r="C8">
        <v>6</v>
      </c>
      <c r="D8" t="s">
        <v>31</v>
      </c>
      <c r="E8">
        <v>37.29</v>
      </c>
      <c r="F8">
        <v>6.6050000000000004</v>
      </c>
      <c r="G8">
        <v>16.040000000000003</v>
      </c>
      <c r="H8">
        <v>16.753499999999999</v>
      </c>
      <c r="I8">
        <v>0</v>
      </c>
      <c r="J8">
        <v>34.285000000000004</v>
      </c>
      <c r="K8">
        <v>0.4</v>
      </c>
      <c r="L8">
        <v>0</v>
      </c>
      <c r="M8">
        <v>15.05</v>
      </c>
      <c r="N8">
        <v>1.2000000000000002</v>
      </c>
      <c r="O8">
        <v>0.50349999999999995</v>
      </c>
      <c r="P8">
        <v>1.2000000000000002</v>
      </c>
      <c r="Q8">
        <v>0.128</v>
      </c>
      <c r="R8">
        <v>5.3999999999999999E-2</v>
      </c>
      <c r="S8">
        <v>0</v>
      </c>
      <c r="T8">
        <v>573</v>
      </c>
      <c r="U8">
        <v>1178.5</v>
      </c>
      <c r="V8">
        <v>943.5</v>
      </c>
      <c r="W8">
        <v>622</v>
      </c>
      <c r="X8">
        <v>1121</v>
      </c>
      <c r="Y8">
        <v>600.5</v>
      </c>
      <c r="Z8">
        <v>181.5</v>
      </c>
      <c r="AA8">
        <v>703</v>
      </c>
      <c r="AB8">
        <f t="shared" si="0"/>
        <v>273.565</v>
      </c>
    </row>
    <row r="9" spans="1:28" x14ac:dyDescent="0.25">
      <c r="A9">
        <v>8</v>
      </c>
      <c r="B9" t="s">
        <v>64</v>
      </c>
      <c r="C9">
        <v>8</v>
      </c>
      <c r="D9" t="s">
        <v>31</v>
      </c>
      <c r="E9">
        <v>73.380000000000024</v>
      </c>
      <c r="F9">
        <v>17.29</v>
      </c>
      <c r="G9">
        <v>18.950000000000003</v>
      </c>
      <c r="H9">
        <v>166.05800000000002</v>
      </c>
      <c r="I9">
        <v>13.9</v>
      </c>
      <c r="J9">
        <v>108.05000000000003</v>
      </c>
      <c r="K9">
        <v>0.52</v>
      </c>
      <c r="L9">
        <v>0</v>
      </c>
      <c r="M9">
        <v>154.5</v>
      </c>
      <c r="N9">
        <v>8.74</v>
      </c>
      <c r="O9">
        <v>2.8179999999999996</v>
      </c>
      <c r="P9">
        <v>197.5</v>
      </c>
      <c r="Q9">
        <v>0.32700000000000001</v>
      </c>
      <c r="R9">
        <v>0.24000000000000002</v>
      </c>
      <c r="S9">
        <v>13.9</v>
      </c>
      <c r="T9">
        <v>732.7</v>
      </c>
      <c r="U9">
        <v>1259.5</v>
      </c>
      <c r="V9">
        <v>1020.4</v>
      </c>
      <c r="W9">
        <v>960.2</v>
      </c>
      <c r="X9">
        <v>1435.2</v>
      </c>
      <c r="Y9">
        <v>725.2</v>
      </c>
      <c r="Z9">
        <v>217.49999999999997</v>
      </c>
      <c r="AA9">
        <v>835.2</v>
      </c>
      <c r="AB9">
        <f t="shared" si="0"/>
        <v>525.97</v>
      </c>
    </row>
    <row r="10" spans="1:28" x14ac:dyDescent="0.25">
      <c r="A10">
        <v>9</v>
      </c>
      <c r="B10" t="s">
        <v>46</v>
      </c>
      <c r="C10">
        <v>2</v>
      </c>
      <c r="D10" t="s">
        <v>31</v>
      </c>
      <c r="E10">
        <v>19.574999999999999</v>
      </c>
      <c r="F10">
        <v>7.2350000000000012</v>
      </c>
      <c r="G10">
        <v>6.43</v>
      </c>
      <c r="H10">
        <v>26.876000000000001</v>
      </c>
      <c r="I10">
        <v>11.25</v>
      </c>
      <c r="J10">
        <v>41.355000000000004</v>
      </c>
      <c r="K10">
        <v>0.47000000000000003</v>
      </c>
      <c r="L10">
        <v>0</v>
      </c>
      <c r="M10">
        <v>25.349999999999994</v>
      </c>
      <c r="N10">
        <v>0.82499999999999996</v>
      </c>
      <c r="O10">
        <v>0.70099999999999996</v>
      </c>
      <c r="P10">
        <v>2.5499999999999998</v>
      </c>
      <c r="Q10">
        <v>0.13850000000000001</v>
      </c>
      <c r="R10">
        <v>5.2500000000000005E-2</v>
      </c>
      <c r="S10">
        <v>11.25</v>
      </c>
      <c r="T10">
        <v>206.10000000000002</v>
      </c>
      <c r="U10">
        <v>408.9</v>
      </c>
      <c r="V10">
        <v>281.34999999999997</v>
      </c>
      <c r="W10">
        <v>207.54999999999998</v>
      </c>
      <c r="X10">
        <v>438.54999999999995</v>
      </c>
      <c r="Y10">
        <v>202.15</v>
      </c>
      <c r="Z10">
        <v>52.8</v>
      </c>
      <c r="AA10">
        <v>251.54999999999998</v>
      </c>
      <c r="AB10">
        <f t="shared" si="0"/>
        <v>170.07499999999999</v>
      </c>
    </row>
    <row r="11" spans="1:28" x14ac:dyDescent="0.25">
      <c r="A11">
        <v>10</v>
      </c>
      <c r="B11" t="s">
        <v>26</v>
      </c>
      <c r="C11">
        <v>3</v>
      </c>
      <c r="D11" t="s">
        <v>31</v>
      </c>
      <c r="E11">
        <v>22.125</v>
      </c>
      <c r="F11">
        <v>9.2200000000000006</v>
      </c>
      <c r="G11">
        <v>8.5200000000000014</v>
      </c>
      <c r="H11">
        <v>23.169</v>
      </c>
      <c r="I11">
        <v>0</v>
      </c>
      <c r="J11">
        <v>29.324999999999999</v>
      </c>
      <c r="K11">
        <v>0.2</v>
      </c>
      <c r="L11">
        <v>0</v>
      </c>
      <c r="M11">
        <v>20.650000000000002</v>
      </c>
      <c r="N11">
        <v>1.4700000000000002</v>
      </c>
      <c r="O11">
        <v>1.0490000000000002</v>
      </c>
      <c r="P11">
        <v>52</v>
      </c>
      <c r="Q11">
        <v>0.12000000000000001</v>
      </c>
      <c r="R11">
        <v>0.14100000000000001</v>
      </c>
      <c r="S11">
        <v>0</v>
      </c>
      <c r="T11">
        <v>359.1</v>
      </c>
      <c r="U11">
        <v>637.85</v>
      </c>
      <c r="V11">
        <v>457.15000000000003</v>
      </c>
      <c r="W11">
        <v>373.6</v>
      </c>
      <c r="X11">
        <v>692.1</v>
      </c>
      <c r="Y11">
        <v>322.05</v>
      </c>
      <c r="Z11">
        <v>110.55000000000001</v>
      </c>
      <c r="AA11">
        <v>392.29999999999995</v>
      </c>
      <c r="AB11">
        <f t="shared" si="0"/>
        <v>205.96</v>
      </c>
    </row>
    <row r="12" spans="1:28" x14ac:dyDescent="0.25">
      <c r="A12">
        <v>11</v>
      </c>
      <c r="B12" t="s">
        <v>48</v>
      </c>
      <c r="C12">
        <v>2.5</v>
      </c>
      <c r="D12" t="s">
        <v>31</v>
      </c>
      <c r="E12">
        <v>33.099999999999994</v>
      </c>
      <c r="F12">
        <v>7.2550000000000008</v>
      </c>
      <c r="G12">
        <v>7.7</v>
      </c>
      <c r="H12">
        <v>26.220500000000001</v>
      </c>
      <c r="I12">
        <v>14</v>
      </c>
      <c r="J12">
        <v>95.885000000000005</v>
      </c>
      <c r="K12">
        <v>1.2600000000000002</v>
      </c>
      <c r="L12">
        <v>0</v>
      </c>
      <c r="M12">
        <v>24.450000000000003</v>
      </c>
      <c r="N12">
        <v>1.1000000000000001</v>
      </c>
      <c r="O12">
        <v>0.67049999999999998</v>
      </c>
      <c r="P12">
        <v>52</v>
      </c>
      <c r="Q12">
        <v>0.158</v>
      </c>
      <c r="R12">
        <v>7.2000000000000008E-2</v>
      </c>
      <c r="S12">
        <v>14</v>
      </c>
      <c r="T12">
        <v>210.20000000000002</v>
      </c>
      <c r="U12">
        <v>376.8</v>
      </c>
      <c r="V12">
        <v>223.40000000000003</v>
      </c>
      <c r="W12">
        <v>257.20000000000005</v>
      </c>
      <c r="X12">
        <v>418.40000000000003</v>
      </c>
      <c r="Y12">
        <v>185</v>
      </c>
      <c r="Z12">
        <v>91</v>
      </c>
      <c r="AA12">
        <v>316.2</v>
      </c>
      <c r="AB12">
        <f t="shared" si="0"/>
        <v>231.01499999999999</v>
      </c>
    </row>
    <row r="13" spans="1:28" x14ac:dyDescent="0.25">
      <c r="A13">
        <v>12</v>
      </c>
      <c r="B13" t="s">
        <v>50</v>
      </c>
      <c r="C13">
        <v>8</v>
      </c>
      <c r="D13" t="s">
        <v>31</v>
      </c>
      <c r="E13">
        <v>38.33</v>
      </c>
      <c r="F13">
        <v>13.260000000000002</v>
      </c>
      <c r="G13">
        <v>10.16</v>
      </c>
      <c r="H13">
        <v>24.217999999999996</v>
      </c>
      <c r="I13">
        <v>0.8</v>
      </c>
      <c r="J13">
        <v>57.410000000000004</v>
      </c>
      <c r="K13">
        <v>0.8</v>
      </c>
      <c r="L13">
        <v>0</v>
      </c>
      <c r="M13">
        <v>22.1</v>
      </c>
      <c r="N13">
        <v>1.1599999999999999</v>
      </c>
      <c r="O13">
        <v>0.95800000000000007</v>
      </c>
      <c r="P13">
        <v>1.4000000000000001</v>
      </c>
      <c r="Q13">
        <v>0.20200000000000001</v>
      </c>
      <c r="R13">
        <v>7.2000000000000008E-2</v>
      </c>
      <c r="S13">
        <v>0.8</v>
      </c>
      <c r="T13">
        <v>339.4</v>
      </c>
      <c r="U13">
        <v>681.90000000000009</v>
      </c>
      <c r="V13">
        <v>416.70000000000005</v>
      </c>
      <c r="W13">
        <v>346.6</v>
      </c>
      <c r="X13">
        <v>736.8</v>
      </c>
      <c r="Y13">
        <v>321.7</v>
      </c>
      <c r="Z13">
        <v>100.9</v>
      </c>
      <c r="AA13">
        <v>441.6</v>
      </c>
      <c r="AB13">
        <f t="shared" si="0"/>
        <v>314.90000000000003</v>
      </c>
    </row>
    <row r="14" spans="1:28" x14ac:dyDescent="0.25">
      <c r="A14">
        <v>13</v>
      </c>
      <c r="B14" t="s">
        <v>65</v>
      </c>
      <c r="C14">
        <v>10</v>
      </c>
      <c r="D14" t="s">
        <v>31</v>
      </c>
      <c r="E14">
        <v>40.67</v>
      </c>
      <c r="F14">
        <v>12.660000000000002</v>
      </c>
      <c r="G14">
        <v>10.6</v>
      </c>
      <c r="H14">
        <v>32.246000000000002</v>
      </c>
      <c r="I14">
        <v>5.2</v>
      </c>
      <c r="J14">
        <v>55.25</v>
      </c>
      <c r="K14">
        <v>0.84000000000000008</v>
      </c>
      <c r="L14">
        <v>0</v>
      </c>
      <c r="M14">
        <v>29.1</v>
      </c>
      <c r="N14">
        <v>1.66</v>
      </c>
      <c r="O14">
        <v>1.4860000000000002</v>
      </c>
      <c r="P14">
        <v>138.19999999999999</v>
      </c>
      <c r="Q14">
        <v>0.12400000000000001</v>
      </c>
      <c r="R14">
        <v>6.4000000000000001E-2</v>
      </c>
      <c r="S14">
        <v>5.2</v>
      </c>
      <c r="T14">
        <v>412.2</v>
      </c>
      <c r="U14">
        <v>751.1</v>
      </c>
      <c r="V14">
        <v>498.70000000000005</v>
      </c>
      <c r="W14">
        <v>349.2</v>
      </c>
      <c r="X14">
        <v>784.2</v>
      </c>
      <c r="Y14">
        <v>360.70000000000005</v>
      </c>
      <c r="Z14">
        <v>90.5</v>
      </c>
      <c r="AA14">
        <v>463.80000000000007</v>
      </c>
      <c r="AB14">
        <f t="shared" si="0"/>
        <v>320.7</v>
      </c>
    </row>
    <row r="15" spans="1:28" x14ac:dyDescent="0.25">
      <c r="A15">
        <v>14</v>
      </c>
      <c r="B15" t="s">
        <v>51</v>
      </c>
      <c r="C15">
        <v>2</v>
      </c>
      <c r="D15" t="s">
        <v>31</v>
      </c>
      <c r="E15">
        <v>17.100000000000001</v>
      </c>
      <c r="F15">
        <v>12.21</v>
      </c>
      <c r="G15">
        <v>6.0600000000000005</v>
      </c>
      <c r="H15">
        <v>37.305</v>
      </c>
      <c r="I15">
        <v>0.8</v>
      </c>
      <c r="J15">
        <v>54.09</v>
      </c>
      <c r="K15">
        <v>0.16000000000000003</v>
      </c>
      <c r="L15">
        <v>0</v>
      </c>
      <c r="M15">
        <v>35.700000000000003</v>
      </c>
      <c r="N15">
        <v>1.08</v>
      </c>
      <c r="O15">
        <v>0.52500000000000002</v>
      </c>
      <c r="P15">
        <v>104.2</v>
      </c>
      <c r="Q15">
        <v>7.400000000000001E-2</v>
      </c>
      <c r="R15">
        <v>7.2000000000000008E-2</v>
      </c>
      <c r="S15">
        <v>0.8</v>
      </c>
      <c r="T15">
        <v>245.40000000000003</v>
      </c>
      <c r="U15">
        <v>440</v>
      </c>
      <c r="V15">
        <v>271.40000000000003</v>
      </c>
      <c r="W15">
        <v>276.40000000000003</v>
      </c>
      <c r="X15">
        <v>478.40000000000003</v>
      </c>
      <c r="Y15">
        <v>217.8</v>
      </c>
      <c r="Z15">
        <v>73.2</v>
      </c>
      <c r="AA15">
        <v>262</v>
      </c>
      <c r="AB15">
        <f t="shared" si="0"/>
        <v>202.85000000000002</v>
      </c>
    </row>
    <row r="16" spans="1:28" x14ac:dyDescent="0.25">
      <c r="A16">
        <v>15</v>
      </c>
      <c r="B16" t="s">
        <v>67</v>
      </c>
      <c r="C16">
        <v>2</v>
      </c>
      <c r="D16" t="s">
        <v>31</v>
      </c>
      <c r="E16">
        <v>6.931</v>
      </c>
      <c r="F16">
        <v>2.0760000000000001</v>
      </c>
      <c r="G16">
        <v>1.0190000000000001</v>
      </c>
      <c r="H16">
        <v>32.489300000000007</v>
      </c>
      <c r="I16">
        <v>9.5399999999999991</v>
      </c>
      <c r="J16">
        <v>48.280999999999999</v>
      </c>
      <c r="K16">
        <v>0.43700000000000006</v>
      </c>
      <c r="L16">
        <v>0</v>
      </c>
      <c r="M16">
        <v>30.61</v>
      </c>
      <c r="N16">
        <v>1.742</v>
      </c>
      <c r="O16">
        <v>0.13730000000000003</v>
      </c>
      <c r="P16">
        <v>2.3800000000000003</v>
      </c>
      <c r="Q16">
        <v>1.6899999999999998E-2</v>
      </c>
      <c r="R16">
        <v>2.7900000000000001E-2</v>
      </c>
      <c r="S16">
        <v>9.5399999999999991</v>
      </c>
      <c r="T16">
        <v>24.16</v>
      </c>
      <c r="U16">
        <v>50.46</v>
      </c>
      <c r="V16">
        <v>37.22</v>
      </c>
      <c r="W16">
        <v>27.200000000000003</v>
      </c>
      <c r="X16">
        <v>51.480000000000004</v>
      </c>
      <c r="Y16">
        <v>33.56</v>
      </c>
      <c r="Z16">
        <v>11.46</v>
      </c>
      <c r="AA16">
        <v>43</v>
      </c>
      <c r="AB16">
        <f t="shared" si="0"/>
        <v>51.358000000000004</v>
      </c>
    </row>
    <row r="17" spans="1:28" x14ac:dyDescent="0.25">
      <c r="A17">
        <v>16</v>
      </c>
      <c r="B17" t="s">
        <v>52</v>
      </c>
      <c r="C17">
        <v>2</v>
      </c>
      <c r="D17" t="s">
        <v>53</v>
      </c>
      <c r="E17">
        <v>4.5039999999999996</v>
      </c>
      <c r="F17">
        <v>2.294</v>
      </c>
      <c r="G17">
        <v>2.6</v>
      </c>
      <c r="H17">
        <v>69.077399999999997</v>
      </c>
      <c r="I17">
        <v>32</v>
      </c>
      <c r="J17">
        <v>91.201999999999998</v>
      </c>
      <c r="K17">
        <v>1.7</v>
      </c>
      <c r="L17">
        <v>0</v>
      </c>
      <c r="M17">
        <v>66.180000000000007</v>
      </c>
      <c r="N17">
        <v>2.044</v>
      </c>
      <c r="O17">
        <v>0.85339999999999994</v>
      </c>
      <c r="P17">
        <v>243</v>
      </c>
      <c r="Q17">
        <v>0.04</v>
      </c>
      <c r="R17">
        <v>0.11</v>
      </c>
      <c r="S17">
        <v>32</v>
      </c>
      <c r="T17">
        <v>100</v>
      </c>
      <c r="U17">
        <v>182</v>
      </c>
      <c r="V17">
        <v>147</v>
      </c>
      <c r="W17">
        <v>36</v>
      </c>
      <c r="X17">
        <v>192</v>
      </c>
      <c r="Y17">
        <v>114</v>
      </c>
      <c r="Z17">
        <v>36</v>
      </c>
      <c r="AA17">
        <v>120</v>
      </c>
      <c r="AB17">
        <f t="shared" si="0"/>
        <v>52.461999999999996</v>
      </c>
    </row>
    <row r="18" spans="1:28" x14ac:dyDescent="0.25">
      <c r="A18">
        <v>17</v>
      </c>
      <c r="B18" t="s">
        <v>55</v>
      </c>
      <c r="C18">
        <v>2</v>
      </c>
      <c r="D18" t="s">
        <v>53</v>
      </c>
      <c r="E18">
        <v>5.0999999999999996</v>
      </c>
      <c r="F18">
        <v>10.946999999999999</v>
      </c>
      <c r="G18">
        <v>9.8999999999999986</v>
      </c>
      <c r="H18">
        <v>120.1377</v>
      </c>
      <c r="I18">
        <v>0</v>
      </c>
      <c r="J18">
        <v>125.70299999999999</v>
      </c>
      <c r="K18">
        <v>0</v>
      </c>
      <c r="L18">
        <v>0</v>
      </c>
      <c r="M18">
        <v>117.39</v>
      </c>
      <c r="N18">
        <v>1.8599999999999999</v>
      </c>
      <c r="O18">
        <v>0.88769999999999993</v>
      </c>
      <c r="P18">
        <v>0</v>
      </c>
      <c r="Q18">
        <v>0.09</v>
      </c>
      <c r="R18">
        <v>0.03</v>
      </c>
      <c r="S18">
        <v>0</v>
      </c>
      <c r="T18">
        <v>397.5</v>
      </c>
      <c r="U18">
        <v>766.5</v>
      </c>
      <c r="V18">
        <v>591</v>
      </c>
      <c r="W18">
        <v>270</v>
      </c>
      <c r="X18">
        <v>864</v>
      </c>
      <c r="Y18">
        <v>384</v>
      </c>
      <c r="Z18">
        <v>139.5</v>
      </c>
      <c r="AA18">
        <v>444</v>
      </c>
      <c r="AB18">
        <f t="shared" si="0"/>
        <v>158.523</v>
      </c>
    </row>
    <row r="19" spans="1:28" x14ac:dyDescent="0.25">
      <c r="A19">
        <v>18</v>
      </c>
      <c r="B19" t="s">
        <v>56</v>
      </c>
      <c r="C19">
        <v>2</v>
      </c>
      <c r="D19" t="s">
        <v>53</v>
      </c>
      <c r="E19">
        <v>5.5</v>
      </c>
      <c r="F19">
        <v>18.997</v>
      </c>
      <c r="G19">
        <v>24.5</v>
      </c>
      <c r="H19">
        <v>322.40269999999998</v>
      </c>
      <c r="I19">
        <v>0</v>
      </c>
      <c r="J19">
        <v>52.003</v>
      </c>
      <c r="K19">
        <v>1</v>
      </c>
      <c r="L19">
        <v>0</v>
      </c>
      <c r="M19">
        <v>313.39</v>
      </c>
      <c r="N19">
        <v>6.46</v>
      </c>
      <c r="O19">
        <v>2.5527000000000002</v>
      </c>
      <c r="P19">
        <v>2</v>
      </c>
      <c r="Q19">
        <v>0.02</v>
      </c>
      <c r="R19">
        <v>0.05</v>
      </c>
      <c r="S19">
        <v>0</v>
      </c>
      <c r="T19">
        <v>1031</v>
      </c>
      <c r="U19">
        <v>1719</v>
      </c>
      <c r="V19">
        <v>1389</v>
      </c>
      <c r="W19">
        <v>603</v>
      </c>
      <c r="X19">
        <v>2219</v>
      </c>
      <c r="Y19">
        <v>830</v>
      </c>
      <c r="Z19">
        <v>0</v>
      </c>
      <c r="AA19">
        <v>1067</v>
      </c>
      <c r="AB19">
        <f t="shared" si="0"/>
        <v>292.97300000000001</v>
      </c>
    </row>
    <row r="20" spans="1:28" x14ac:dyDescent="0.25">
      <c r="A20">
        <v>19</v>
      </c>
      <c r="B20" t="s">
        <v>58</v>
      </c>
      <c r="C20">
        <v>2</v>
      </c>
      <c r="D20" t="s">
        <v>53</v>
      </c>
      <c r="E20">
        <v>6.0039999999999996</v>
      </c>
      <c r="F20">
        <v>2.194</v>
      </c>
      <c r="G20">
        <v>1.5</v>
      </c>
      <c r="H20">
        <v>40.257400000000004</v>
      </c>
      <c r="I20">
        <v>1</v>
      </c>
      <c r="J20">
        <v>91.801999999999992</v>
      </c>
      <c r="K20">
        <v>2.6</v>
      </c>
      <c r="L20">
        <v>0</v>
      </c>
      <c r="M20">
        <v>34.18</v>
      </c>
      <c r="N20">
        <v>5.5439999999999996</v>
      </c>
      <c r="O20">
        <v>0.53339999999999999</v>
      </c>
      <c r="P20">
        <v>2</v>
      </c>
      <c r="Q20">
        <v>0.04</v>
      </c>
      <c r="R20">
        <v>0.05</v>
      </c>
      <c r="S20">
        <v>1</v>
      </c>
      <c r="T20">
        <v>63</v>
      </c>
      <c r="U20">
        <v>0</v>
      </c>
      <c r="V20">
        <v>0</v>
      </c>
      <c r="W20">
        <v>29</v>
      </c>
      <c r="X20">
        <v>90</v>
      </c>
      <c r="Y20">
        <v>63</v>
      </c>
      <c r="Z20">
        <v>19</v>
      </c>
      <c r="AA20">
        <v>58</v>
      </c>
      <c r="AB20">
        <f t="shared" si="0"/>
        <v>54.962000000000003</v>
      </c>
    </row>
    <row r="21" spans="1:28" x14ac:dyDescent="0.25">
      <c r="A21">
        <v>20</v>
      </c>
      <c r="B21" t="s">
        <v>59</v>
      </c>
      <c r="C21">
        <v>3</v>
      </c>
      <c r="D21" t="s">
        <v>53</v>
      </c>
      <c r="E21">
        <v>7.4439999999999991</v>
      </c>
      <c r="F21">
        <v>11.053999999999998</v>
      </c>
      <c r="G21">
        <v>5.3600000000000012</v>
      </c>
      <c r="H21">
        <v>24.287400000000002</v>
      </c>
      <c r="I21">
        <v>2.4</v>
      </c>
      <c r="J21">
        <v>96.781999999999996</v>
      </c>
      <c r="K21">
        <v>2.1</v>
      </c>
      <c r="L21">
        <v>0</v>
      </c>
      <c r="M21">
        <v>22.98</v>
      </c>
      <c r="N21">
        <v>0.66400000000000015</v>
      </c>
      <c r="O21">
        <v>0.64339999999999997</v>
      </c>
      <c r="P21">
        <v>2.6</v>
      </c>
      <c r="Q21">
        <v>0.154</v>
      </c>
      <c r="R21">
        <v>4.5999999999999999E-2</v>
      </c>
      <c r="S21">
        <v>2.4</v>
      </c>
      <c r="T21">
        <v>195.8</v>
      </c>
      <c r="U21">
        <v>368</v>
      </c>
      <c r="V21">
        <v>214</v>
      </c>
      <c r="W21">
        <v>132.60000000000002</v>
      </c>
      <c r="X21">
        <v>473.40000000000003</v>
      </c>
      <c r="Y21">
        <v>155</v>
      </c>
      <c r="Z21">
        <v>81.800000000000011</v>
      </c>
      <c r="AA21">
        <v>299.39999999999998</v>
      </c>
      <c r="AB21">
        <f t="shared" si="0"/>
        <v>154.90199999999999</v>
      </c>
    </row>
    <row r="22" spans="1:28" x14ac:dyDescent="0.25">
      <c r="A22">
        <v>21</v>
      </c>
      <c r="B22" t="s">
        <v>101</v>
      </c>
      <c r="C22">
        <v>3</v>
      </c>
      <c r="D22" t="s">
        <v>53</v>
      </c>
      <c r="E22">
        <v>8.3000000000000007</v>
      </c>
      <c r="F22">
        <v>10.545000000000002</v>
      </c>
      <c r="G22">
        <v>8.75</v>
      </c>
      <c r="H22">
        <v>261.31450000000001</v>
      </c>
      <c r="I22">
        <v>37.5</v>
      </c>
      <c r="J22">
        <v>225.255</v>
      </c>
      <c r="K22">
        <v>1.35</v>
      </c>
      <c r="L22">
        <v>0</v>
      </c>
      <c r="M22">
        <v>256.14999999999998</v>
      </c>
      <c r="N22">
        <v>3.7500000000000004</v>
      </c>
      <c r="O22">
        <v>1.4144999999999999</v>
      </c>
      <c r="P22">
        <v>20</v>
      </c>
      <c r="Q22">
        <v>0.12</v>
      </c>
      <c r="R22">
        <v>0.11</v>
      </c>
      <c r="S22">
        <v>37.5</v>
      </c>
      <c r="T22">
        <v>333</v>
      </c>
      <c r="U22">
        <v>605.5</v>
      </c>
      <c r="V22">
        <v>477</v>
      </c>
      <c r="W22">
        <v>236.5</v>
      </c>
      <c r="X22">
        <v>684.5</v>
      </c>
      <c r="Y22">
        <v>317</v>
      </c>
      <c r="Z22">
        <v>107.5</v>
      </c>
      <c r="AA22">
        <v>377.5</v>
      </c>
      <c r="AB22">
        <f t="shared" si="0"/>
        <v>165.80500000000001</v>
      </c>
    </row>
    <row r="23" spans="1:28" x14ac:dyDescent="0.25">
      <c r="A23">
        <v>22</v>
      </c>
      <c r="B23" t="s">
        <v>72</v>
      </c>
      <c r="C23">
        <v>5</v>
      </c>
      <c r="D23" t="s">
        <v>53</v>
      </c>
      <c r="E23">
        <v>40.24</v>
      </c>
      <c r="F23">
        <v>6.2550000000000008</v>
      </c>
      <c r="G23">
        <v>15.540000000000001</v>
      </c>
      <c r="H23">
        <v>33.723499999999994</v>
      </c>
      <c r="I23">
        <v>34.5</v>
      </c>
      <c r="J23">
        <v>230.48499999999999</v>
      </c>
      <c r="K23">
        <v>2.75</v>
      </c>
      <c r="L23">
        <v>0</v>
      </c>
      <c r="M23">
        <v>31.049999999999997</v>
      </c>
      <c r="N23">
        <v>1.8000000000000003</v>
      </c>
      <c r="O23">
        <v>0.87349999999999994</v>
      </c>
      <c r="P23">
        <v>175.2</v>
      </c>
      <c r="Q23">
        <v>0.248</v>
      </c>
      <c r="R23">
        <v>7.9000000000000001E-2</v>
      </c>
      <c r="S23">
        <v>34.5</v>
      </c>
      <c r="T23">
        <v>391</v>
      </c>
      <c r="U23">
        <v>785</v>
      </c>
      <c r="V23">
        <v>831.5</v>
      </c>
      <c r="W23">
        <v>412.5</v>
      </c>
      <c r="X23">
        <v>672</v>
      </c>
      <c r="Y23">
        <v>449</v>
      </c>
      <c r="Z23">
        <v>183</v>
      </c>
      <c r="AA23">
        <v>649</v>
      </c>
      <c r="AB23">
        <f t="shared" si="0"/>
        <v>284.91500000000002</v>
      </c>
    </row>
    <row r="24" spans="1:28" x14ac:dyDescent="0.25">
      <c r="A24">
        <v>23</v>
      </c>
      <c r="B24" t="s">
        <v>73</v>
      </c>
      <c r="C24">
        <v>5</v>
      </c>
      <c r="D24" t="s">
        <v>53</v>
      </c>
      <c r="E24">
        <v>5.6</v>
      </c>
      <c r="F24">
        <v>13.445</v>
      </c>
      <c r="G24">
        <v>30.299999999999997</v>
      </c>
      <c r="H24">
        <v>163.81949999999998</v>
      </c>
      <c r="I24">
        <v>0</v>
      </c>
      <c r="J24">
        <v>203.10499999999999</v>
      </c>
      <c r="K24">
        <v>0</v>
      </c>
      <c r="L24">
        <v>0</v>
      </c>
      <c r="M24">
        <v>159.65</v>
      </c>
      <c r="N24">
        <v>2.4</v>
      </c>
      <c r="O24">
        <v>1.7694999999999999</v>
      </c>
      <c r="P24">
        <v>14</v>
      </c>
      <c r="Q24">
        <v>0.13</v>
      </c>
      <c r="R24">
        <v>0.16</v>
      </c>
      <c r="S24">
        <v>0</v>
      </c>
      <c r="T24">
        <v>1259.5</v>
      </c>
      <c r="U24">
        <v>2203.5</v>
      </c>
      <c r="V24">
        <v>2114</v>
      </c>
      <c r="W24">
        <v>1078</v>
      </c>
      <c r="X24">
        <v>2191</v>
      </c>
      <c r="Y24">
        <v>1198</v>
      </c>
      <c r="Z24">
        <v>339.5</v>
      </c>
      <c r="AA24">
        <v>1357</v>
      </c>
      <c r="AB24">
        <f t="shared" si="0"/>
        <v>264.60499999999996</v>
      </c>
    </row>
    <row r="25" spans="1:28" x14ac:dyDescent="0.25">
      <c r="A25">
        <v>24</v>
      </c>
      <c r="B25" t="s">
        <v>74</v>
      </c>
      <c r="C25">
        <v>3</v>
      </c>
      <c r="D25" t="s">
        <v>53</v>
      </c>
      <c r="E25">
        <v>11.190000000000001</v>
      </c>
      <c r="F25">
        <v>5.2150000000000007</v>
      </c>
      <c r="G25">
        <v>0.67</v>
      </c>
      <c r="H25">
        <v>20.473500000000001</v>
      </c>
      <c r="I25">
        <v>2</v>
      </c>
      <c r="J25">
        <v>96.855000000000004</v>
      </c>
      <c r="K25">
        <v>1.01</v>
      </c>
      <c r="L25">
        <v>0</v>
      </c>
      <c r="M25">
        <v>18.95</v>
      </c>
      <c r="N25">
        <v>1.3</v>
      </c>
      <c r="O25">
        <v>0.22350000000000003</v>
      </c>
      <c r="P25">
        <v>2.2000000000000002</v>
      </c>
      <c r="Q25">
        <v>1.3000000000000001E-2</v>
      </c>
      <c r="R25">
        <v>2.5000000000000001E-2</v>
      </c>
      <c r="S25">
        <v>2</v>
      </c>
      <c r="T25">
        <v>30</v>
      </c>
      <c r="U25">
        <v>48</v>
      </c>
      <c r="V25">
        <v>42</v>
      </c>
      <c r="W25">
        <v>15</v>
      </c>
      <c r="X25">
        <v>56</v>
      </c>
      <c r="Y25">
        <v>31</v>
      </c>
      <c r="Z25">
        <v>36</v>
      </c>
      <c r="AA25">
        <v>106</v>
      </c>
      <c r="AB25">
        <f t="shared" si="0"/>
        <v>96.39500000000001</v>
      </c>
    </row>
    <row r="26" spans="1:28" x14ac:dyDescent="0.25">
      <c r="A26">
        <v>25</v>
      </c>
      <c r="B26" t="s">
        <v>75</v>
      </c>
      <c r="C26">
        <v>3</v>
      </c>
      <c r="D26" t="s">
        <v>53</v>
      </c>
      <c r="E26">
        <v>3.04</v>
      </c>
      <c r="F26">
        <v>5.5550000000000015</v>
      </c>
      <c r="G26">
        <v>1.7400000000000002</v>
      </c>
      <c r="H26">
        <v>150.60650000000001</v>
      </c>
      <c r="I26">
        <v>0.2</v>
      </c>
      <c r="J26">
        <v>113.94499999999999</v>
      </c>
      <c r="K26">
        <v>0.66</v>
      </c>
      <c r="L26">
        <v>0</v>
      </c>
      <c r="M26">
        <v>149.05000000000001</v>
      </c>
      <c r="N26">
        <v>1.06</v>
      </c>
      <c r="O26">
        <v>0.4965</v>
      </c>
      <c r="P26">
        <v>90</v>
      </c>
      <c r="Q26">
        <v>0.02</v>
      </c>
      <c r="R26">
        <v>6.6000000000000003E-2</v>
      </c>
      <c r="S26">
        <v>0.2</v>
      </c>
      <c r="T26">
        <v>97.4</v>
      </c>
      <c r="U26">
        <v>116.4</v>
      </c>
      <c r="V26">
        <v>102.6</v>
      </c>
      <c r="W26">
        <v>18</v>
      </c>
      <c r="X26">
        <v>127</v>
      </c>
      <c r="Y26">
        <v>55.6</v>
      </c>
      <c r="Z26">
        <v>30.8</v>
      </c>
      <c r="AA26">
        <v>82</v>
      </c>
      <c r="AB26">
        <f t="shared" si="0"/>
        <v>70.435000000000002</v>
      </c>
    </row>
    <row r="27" spans="1:28" x14ac:dyDescent="0.25">
      <c r="A27">
        <v>26</v>
      </c>
      <c r="B27" t="s">
        <v>76</v>
      </c>
      <c r="C27">
        <v>3</v>
      </c>
      <c r="D27" t="s">
        <v>53</v>
      </c>
      <c r="E27">
        <v>5.8</v>
      </c>
      <c r="F27">
        <v>5.2350000000000012</v>
      </c>
      <c r="G27">
        <v>1.8</v>
      </c>
      <c r="H27">
        <v>58.660499999999999</v>
      </c>
      <c r="I27">
        <v>40.200000000000003</v>
      </c>
      <c r="J27">
        <v>111.565</v>
      </c>
      <c r="K27">
        <v>6.52</v>
      </c>
      <c r="L27">
        <v>0</v>
      </c>
      <c r="M27">
        <v>56.449999999999996</v>
      </c>
      <c r="N27">
        <v>1.8000000000000003</v>
      </c>
      <c r="O27">
        <v>0.41049999999999998</v>
      </c>
      <c r="P27">
        <v>1.4</v>
      </c>
      <c r="Q27">
        <v>3.7999999999999999E-2</v>
      </c>
      <c r="R27">
        <v>0.04</v>
      </c>
      <c r="S27">
        <v>40.200000000000003</v>
      </c>
      <c r="T27">
        <v>49.6</v>
      </c>
      <c r="U27">
        <v>51</v>
      </c>
      <c r="V27">
        <v>52</v>
      </c>
      <c r="W27">
        <v>34.799999999999997</v>
      </c>
      <c r="X27">
        <v>87</v>
      </c>
      <c r="Y27">
        <v>51.6</v>
      </c>
      <c r="Z27">
        <v>23.8</v>
      </c>
      <c r="AA27">
        <v>64.599999999999994</v>
      </c>
      <c r="AB27">
        <f t="shared" si="0"/>
        <v>90.555000000000007</v>
      </c>
    </row>
    <row r="28" spans="1:28" x14ac:dyDescent="0.25">
      <c r="A28">
        <v>27</v>
      </c>
      <c r="B28" t="s">
        <v>77</v>
      </c>
      <c r="C28">
        <v>3</v>
      </c>
      <c r="D28" t="s">
        <v>53</v>
      </c>
      <c r="E28">
        <v>30.92</v>
      </c>
      <c r="F28">
        <v>5.4250000000000007</v>
      </c>
      <c r="G28">
        <v>4.5</v>
      </c>
      <c r="H28">
        <v>19.900500000000001</v>
      </c>
      <c r="I28">
        <v>41.400000000000006</v>
      </c>
      <c r="J28">
        <v>162.70499999999998</v>
      </c>
      <c r="K28">
        <v>1.8700000000000003</v>
      </c>
      <c r="L28">
        <v>0</v>
      </c>
      <c r="M28">
        <v>18.350000000000001</v>
      </c>
      <c r="N28">
        <v>0.93</v>
      </c>
      <c r="O28">
        <v>0.62050000000000005</v>
      </c>
      <c r="P28">
        <v>38.4</v>
      </c>
      <c r="Q28">
        <v>0.17000000000000004</v>
      </c>
      <c r="R28">
        <v>4.1000000000000002E-2</v>
      </c>
      <c r="S28">
        <v>41.400000000000006</v>
      </c>
      <c r="T28">
        <v>15.8</v>
      </c>
      <c r="U28">
        <v>23.3</v>
      </c>
      <c r="V28">
        <v>23.599999999999998</v>
      </c>
      <c r="W28">
        <v>27.2</v>
      </c>
      <c r="X28">
        <v>33.599999999999994</v>
      </c>
      <c r="Y28">
        <v>18.7</v>
      </c>
      <c r="Z28">
        <v>53.400000000000006</v>
      </c>
      <c r="AA28">
        <v>162.00000000000003</v>
      </c>
      <c r="AB28">
        <f t="shared" si="0"/>
        <v>194.245</v>
      </c>
    </row>
    <row r="29" spans="1:28" x14ac:dyDescent="0.25">
      <c r="A29">
        <v>28</v>
      </c>
      <c r="B29" t="s">
        <v>78</v>
      </c>
      <c r="C29">
        <v>3</v>
      </c>
      <c r="D29" t="s">
        <v>53</v>
      </c>
      <c r="E29">
        <v>14.734999999999999</v>
      </c>
      <c r="F29">
        <v>5.1250000000000009</v>
      </c>
      <c r="G29">
        <v>2.105</v>
      </c>
      <c r="H29">
        <v>21.798000000000002</v>
      </c>
      <c r="I29">
        <v>4</v>
      </c>
      <c r="J29">
        <v>97.47999999999999</v>
      </c>
      <c r="K29">
        <v>1.2149999999999999</v>
      </c>
      <c r="L29">
        <v>0</v>
      </c>
      <c r="M29">
        <v>19.599999999999998</v>
      </c>
      <c r="N29">
        <v>1.9000000000000001</v>
      </c>
      <c r="O29">
        <v>0.29799999999999999</v>
      </c>
      <c r="P29">
        <v>1.3</v>
      </c>
      <c r="Q29">
        <v>2.4500000000000001E-2</v>
      </c>
      <c r="R29">
        <v>2.75E-2</v>
      </c>
      <c r="S29">
        <v>4</v>
      </c>
      <c r="T29">
        <v>85</v>
      </c>
      <c r="U29">
        <v>111</v>
      </c>
      <c r="V29">
        <v>85</v>
      </c>
      <c r="W29">
        <v>57</v>
      </c>
      <c r="X29">
        <v>155</v>
      </c>
      <c r="Y29">
        <v>64</v>
      </c>
      <c r="Z29">
        <v>22</v>
      </c>
      <c r="AA29">
        <v>127</v>
      </c>
      <c r="AB29">
        <f t="shared" si="0"/>
        <v>115.91500000000002</v>
      </c>
    </row>
    <row r="30" spans="1:28" x14ac:dyDescent="0.25">
      <c r="A30">
        <v>29</v>
      </c>
      <c r="B30" t="s">
        <v>79</v>
      </c>
      <c r="C30">
        <v>4</v>
      </c>
      <c r="D30" t="s">
        <v>53</v>
      </c>
      <c r="E30">
        <v>3.78</v>
      </c>
      <c r="F30">
        <v>6.9150000000000009</v>
      </c>
      <c r="G30">
        <v>3.52</v>
      </c>
      <c r="H30">
        <v>16.822500000000002</v>
      </c>
      <c r="I30">
        <v>14</v>
      </c>
      <c r="J30">
        <v>110.245</v>
      </c>
      <c r="K30">
        <v>0</v>
      </c>
      <c r="L30">
        <v>0</v>
      </c>
      <c r="M30">
        <v>15.850000000000001</v>
      </c>
      <c r="N30">
        <v>0.62</v>
      </c>
      <c r="O30">
        <v>0.35250000000000004</v>
      </c>
      <c r="P30">
        <v>82</v>
      </c>
      <c r="Q30">
        <v>3.7999999999999999E-2</v>
      </c>
      <c r="R30">
        <v>5.000000000000001E-2</v>
      </c>
      <c r="S30">
        <v>14</v>
      </c>
      <c r="T30">
        <v>142.80000000000001</v>
      </c>
      <c r="U30">
        <v>229.4</v>
      </c>
      <c r="V30">
        <v>192.20000000000002</v>
      </c>
      <c r="W30">
        <v>182.20000000000002</v>
      </c>
      <c r="X30">
        <v>263.20000000000005</v>
      </c>
      <c r="Y30">
        <v>137.60000000000002</v>
      </c>
      <c r="Z30">
        <v>42.4</v>
      </c>
      <c r="AA30">
        <v>142.19999999999999</v>
      </c>
      <c r="AB30">
        <f t="shared" si="0"/>
        <v>91.435000000000016</v>
      </c>
    </row>
    <row r="31" spans="1:28" x14ac:dyDescent="0.25">
      <c r="A31">
        <v>30</v>
      </c>
      <c r="B31" t="s">
        <v>80</v>
      </c>
      <c r="C31">
        <v>4</v>
      </c>
      <c r="D31" t="s">
        <v>53</v>
      </c>
      <c r="E31">
        <v>3.38</v>
      </c>
      <c r="F31">
        <v>6.9150000000000009</v>
      </c>
      <c r="G31">
        <v>3.42</v>
      </c>
      <c r="H31">
        <v>37.182499999999997</v>
      </c>
      <c r="I31">
        <v>9</v>
      </c>
      <c r="J31">
        <v>110.845</v>
      </c>
      <c r="K31">
        <v>0.5</v>
      </c>
      <c r="L31">
        <v>0</v>
      </c>
      <c r="M31">
        <v>35.85</v>
      </c>
      <c r="N31">
        <v>0.92</v>
      </c>
      <c r="O31">
        <v>0.41249999999999998</v>
      </c>
      <c r="P31">
        <v>59</v>
      </c>
      <c r="Q31">
        <v>3.7999999999999999E-2</v>
      </c>
      <c r="R31">
        <v>7.0000000000000007E-2</v>
      </c>
      <c r="S31">
        <v>9</v>
      </c>
      <c r="T31">
        <v>148.80000000000001</v>
      </c>
      <c r="U31">
        <v>242.4</v>
      </c>
      <c r="V31">
        <v>202.20000000000002</v>
      </c>
      <c r="W31">
        <v>189.20000000000002</v>
      </c>
      <c r="X31">
        <v>263.20000000000005</v>
      </c>
      <c r="Y31">
        <v>137.60000000000002</v>
      </c>
      <c r="Z31">
        <v>43.4</v>
      </c>
      <c r="AA31">
        <v>150.19999999999999</v>
      </c>
      <c r="AB31">
        <f t="shared" si="0"/>
        <v>90.435000000000002</v>
      </c>
    </row>
    <row r="32" spans="1:28" x14ac:dyDescent="0.25">
      <c r="A32">
        <v>31</v>
      </c>
      <c r="B32" t="s">
        <v>87</v>
      </c>
      <c r="C32">
        <v>5</v>
      </c>
      <c r="D32" t="s">
        <v>53</v>
      </c>
      <c r="E32">
        <v>5.1599999999999993</v>
      </c>
      <c r="F32">
        <v>16.454999999999998</v>
      </c>
      <c r="G32">
        <v>15.599999999999998</v>
      </c>
      <c r="H32">
        <v>122.6015</v>
      </c>
      <c r="I32">
        <v>0</v>
      </c>
      <c r="J32">
        <v>146.16499999999999</v>
      </c>
      <c r="K32">
        <v>0</v>
      </c>
      <c r="L32">
        <v>0</v>
      </c>
      <c r="M32">
        <v>118.85000000000001</v>
      </c>
      <c r="N32">
        <v>2.17</v>
      </c>
      <c r="O32">
        <v>1.5815000000000001</v>
      </c>
      <c r="P32">
        <v>0.89999999999999991</v>
      </c>
      <c r="Q32">
        <v>0.23699999999999999</v>
      </c>
      <c r="R32">
        <v>8.1000000000000003E-2</v>
      </c>
      <c r="S32">
        <v>0</v>
      </c>
      <c r="T32">
        <v>587.1</v>
      </c>
      <c r="U32">
        <v>1132.8</v>
      </c>
      <c r="V32">
        <v>987.59999999999991</v>
      </c>
      <c r="W32">
        <v>435.9</v>
      </c>
      <c r="X32">
        <v>1226.0999999999999</v>
      </c>
      <c r="Y32">
        <v>595.20000000000005</v>
      </c>
      <c r="Z32">
        <v>177</v>
      </c>
      <c r="AA32">
        <v>660.3</v>
      </c>
      <c r="AB32">
        <f t="shared" si="0"/>
        <v>231.13499999999993</v>
      </c>
    </row>
    <row r="33" spans="1:28" x14ac:dyDescent="0.25">
      <c r="A33">
        <v>32</v>
      </c>
      <c r="B33" t="s">
        <v>82</v>
      </c>
      <c r="C33">
        <v>5</v>
      </c>
      <c r="D33" t="s">
        <v>53</v>
      </c>
      <c r="E33">
        <v>8.26</v>
      </c>
      <c r="F33">
        <v>8.7050000000000018</v>
      </c>
      <c r="G33">
        <v>8.4</v>
      </c>
      <c r="H33">
        <v>39.566499999999998</v>
      </c>
      <c r="I33">
        <v>13</v>
      </c>
      <c r="J33">
        <v>108.76499999999999</v>
      </c>
      <c r="K33">
        <v>2.1</v>
      </c>
      <c r="L33">
        <v>0</v>
      </c>
      <c r="M33">
        <v>35.85</v>
      </c>
      <c r="N33">
        <v>2.27</v>
      </c>
      <c r="O33">
        <v>1.4464999999999999</v>
      </c>
      <c r="P33">
        <v>13.9</v>
      </c>
      <c r="Q33">
        <v>0.19700000000000001</v>
      </c>
      <c r="R33">
        <v>0.111</v>
      </c>
      <c r="S33">
        <v>13</v>
      </c>
      <c r="T33">
        <v>274.60000000000002</v>
      </c>
      <c r="U33">
        <v>516.29999999999995</v>
      </c>
      <c r="V33">
        <v>516.59999999999991</v>
      </c>
      <c r="W33">
        <v>211.9</v>
      </c>
      <c r="X33">
        <v>501.09999999999997</v>
      </c>
      <c r="Y33">
        <v>331.2</v>
      </c>
      <c r="Z33">
        <v>68.5</v>
      </c>
      <c r="AA33">
        <v>322.29999999999995</v>
      </c>
      <c r="AB33">
        <f t="shared" si="0"/>
        <v>149.185</v>
      </c>
    </row>
    <row r="34" spans="1:28" x14ac:dyDescent="0.25">
      <c r="A34">
        <v>33</v>
      </c>
      <c r="B34" t="s">
        <v>83</v>
      </c>
      <c r="C34">
        <v>5</v>
      </c>
      <c r="D34" t="s">
        <v>53</v>
      </c>
      <c r="E34">
        <v>8.06</v>
      </c>
      <c r="F34">
        <v>8.9050000000000011</v>
      </c>
      <c r="G34">
        <v>7.8000000000000007</v>
      </c>
      <c r="H34">
        <v>33.8065</v>
      </c>
      <c r="I34">
        <v>35</v>
      </c>
      <c r="J34">
        <v>109.36500000000001</v>
      </c>
      <c r="K34">
        <v>1.8</v>
      </c>
      <c r="L34">
        <v>0</v>
      </c>
      <c r="M34">
        <v>30.849999999999998</v>
      </c>
      <c r="N34">
        <v>1.77</v>
      </c>
      <c r="O34">
        <v>1.1865000000000001</v>
      </c>
      <c r="P34">
        <v>23.9</v>
      </c>
      <c r="Q34">
        <v>0.25700000000000001</v>
      </c>
      <c r="R34">
        <v>0.13100000000000001</v>
      </c>
      <c r="S34">
        <v>35</v>
      </c>
      <c r="T34">
        <v>250.6</v>
      </c>
      <c r="U34">
        <v>468.3</v>
      </c>
      <c r="V34">
        <v>493.59999999999997</v>
      </c>
      <c r="W34">
        <v>213.9</v>
      </c>
      <c r="X34">
        <v>469.09999999999997</v>
      </c>
      <c r="Y34">
        <v>278.2</v>
      </c>
      <c r="Z34">
        <v>54.5</v>
      </c>
      <c r="AA34">
        <v>288.29999999999995</v>
      </c>
      <c r="AB34">
        <f t="shared" si="0"/>
        <v>147.185</v>
      </c>
    </row>
    <row r="35" spans="1:28" x14ac:dyDescent="0.25">
      <c r="A35">
        <v>34</v>
      </c>
      <c r="B35" t="s">
        <v>84</v>
      </c>
      <c r="C35">
        <v>5</v>
      </c>
      <c r="D35" t="s">
        <v>53</v>
      </c>
      <c r="E35">
        <v>5.26</v>
      </c>
      <c r="F35">
        <v>8.8049999999999997</v>
      </c>
      <c r="G35">
        <v>6.5</v>
      </c>
      <c r="H35">
        <v>14.456500000000002</v>
      </c>
      <c r="I35">
        <v>59</v>
      </c>
      <c r="J35">
        <v>113.86500000000001</v>
      </c>
      <c r="K35">
        <v>0</v>
      </c>
      <c r="L35">
        <v>0</v>
      </c>
      <c r="M35">
        <v>12.85</v>
      </c>
      <c r="N35">
        <v>0.67</v>
      </c>
      <c r="O35">
        <v>0.9365</v>
      </c>
      <c r="P35">
        <v>8.9</v>
      </c>
      <c r="Q35">
        <v>0.16699999999999998</v>
      </c>
      <c r="R35">
        <v>7.1000000000000008E-2</v>
      </c>
      <c r="S35">
        <v>59</v>
      </c>
      <c r="T35">
        <v>229.6</v>
      </c>
      <c r="U35">
        <v>427.3</v>
      </c>
      <c r="V35">
        <v>459.59999999999997</v>
      </c>
      <c r="W35">
        <v>242.9</v>
      </c>
      <c r="X35">
        <v>458.09999999999997</v>
      </c>
      <c r="Y35">
        <v>262.2</v>
      </c>
      <c r="Z35">
        <v>57.5</v>
      </c>
      <c r="AA35">
        <v>274.29999999999995</v>
      </c>
      <c r="AB35">
        <f t="shared" si="0"/>
        <v>126.285</v>
      </c>
    </row>
    <row r="36" spans="1:28" x14ac:dyDescent="0.25">
      <c r="A36">
        <v>35</v>
      </c>
      <c r="B36" t="s">
        <v>85</v>
      </c>
      <c r="C36">
        <v>5</v>
      </c>
      <c r="D36" t="s">
        <v>53</v>
      </c>
      <c r="E36">
        <v>6.7</v>
      </c>
      <c r="F36">
        <v>8.5850000000000009</v>
      </c>
      <c r="G36">
        <v>6.74</v>
      </c>
      <c r="H36">
        <v>14.058500000000002</v>
      </c>
      <c r="I36">
        <v>0</v>
      </c>
      <c r="J36">
        <v>92.144999999999982</v>
      </c>
      <c r="K36">
        <v>1.6800000000000002</v>
      </c>
      <c r="L36">
        <v>0</v>
      </c>
      <c r="M36">
        <v>12.25</v>
      </c>
      <c r="N36">
        <v>0.77</v>
      </c>
      <c r="O36">
        <v>1.0385000000000002</v>
      </c>
      <c r="P36">
        <v>0.89999999999999991</v>
      </c>
      <c r="Q36">
        <v>0.17099999999999999</v>
      </c>
      <c r="R36">
        <v>7.5000000000000011E-2</v>
      </c>
      <c r="S36">
        <v>0</v>
      </c>
      <c r="T36">
        <v>287.2</v>
      </c>
      <c r="U36">
        <v>446.3</v>
      </c>
      <c r="V36">
        <v>428.59999999999997</v>
      </c>
      <c r="W36">
        <v>186.70000000000002</v>
      </c>
      <c r="X36">
        <v>451.7</v>
      </c>
      <c r="Y36">
        <v>245.6</v>
      </c>
      <c r="Z36">
        <v>42.3</v>
      </c>
      <c r="AA36">
        <v>260.29999999999995</v>
      </c>
      <c r="AB36">
        <f t="shared" si="0"/>
        <v>134.38500000000005</v>
      </c>
    </row>
    <row r="37" spans="1:28" x14ac:dyDescent="0.25">
      <c r="A37">
        <v>36</v>
      </c>
      <c r="B37" t="s">
        <v>86</v>
      </c>
      <c r="C37">
        <v>5</v>
      </c>
      <c r="D37" t="s">
        <v>53</v>
      </c>
      <c r="E37">
        <v>10.230000000000002</v>
      </c>
      <c r="F37">
        <v>8.6850000000000005</v>
      </c>
      <c r="G37">
        <v>6.53</v>
      </c>
      <c r="H37">
        <v>11.3795</v>
      </c>
      <c r="I37">
        <v>0</v>
      </c>
      <c r="J37">
        <v>97.835000000000008</v>
      </c>
      <c r="K37">
        <v>1.0000000000000002E-2</v>
      </c>
      <c r="L37">
        <v>0</v>
      </c>
      <c r="M37">
        <v>8.99</v>
      </c>
      <c r="N37">
        <v>1.61</v>
      </c>
      <c r="O37">
        <v>0.77950000000000008</v>
      </c>
      <c r="P37">
        <v>1.0999999999999999</v>
      </c>
      <c r="Q37">
        <v>0.158</v>
      </c>
      <c r="R37">
        <v>6.4000000000000001E-2</v>
      </c>
      <c r="S37">
        <v>0</v>
      </c>
      <c r="T37">
        <v>221.6</v>
      </c>
      <c r="U37">
        <v>415.90000000000003</v>
      </c>
      <c r="V37">
        <v>448.59999999999997</v>
      </c>
      <c r="W37">
        <v>173.1</v>
      </c>
      <c r="X37">
        <v>412.5</v>
      </c>
      <c r="Y37">
        <v>246.39999999999998</v>
      </c>
      <c r="Z37">
        <v>37.5</v>
      </c>
      <c r="AA37">
        <v>263.5</v>
      </c>
      <c r="AB37">
        <f t="shared" si="0"/>
        <v>145.22500000000002</v>
      </c>
    </row>
    <row r="38" spans="1:28" x14ac:dyDescent="0.25">
      <c r="A38">
        <v>37</v>
      </c>
      <c r="B38" t="s">
        <v>88</v>
      </c>
      <c r="C38">
        <v>8</v>
      </c>
      <c r="D38" t="s">
        <v>53</v>
      </c>
      <c r="E38">
        <v>1.5</v>
      </c>
      <c r="F38">
        <v>20.884999999999998</v>
      </c>
      <c r="G38">
        <v>9.68</v>
      </c>
      <c r="H38">
        <v>10.4575</v>
      </c>
      <c r="I38">
        <v>7.2</v>
      </c>
      <c r="J38">
        <v>52.375000000000007</v>
      </c>
      <c r="K38">
        <v>0.11000000000000001</v>
      </c>
      <c r="L38">
        <v>0</v>
      </c>
      <c r="M38">
        <v>8.25</v>
      </c>
      <c r="N38">
        <v>0.87999999999999989</v>
      </c>
      <c r="O38">
        <v>1.3274999999999999</v>
      </c>
      <c r="P38">
        <v>36.699999999999996</v>
      </c>
      <c r="Q38">
        <v>0.251</v>
      </c>
      <c r="R38">
        <v>9.0000000000000011E-2</v>
      </c>
      <c r="S38">
        <v>7.2</v>
      </c>
      <c r="T38">
        <v>323.8</v>
      </c>
      <c r="U38">
        <v>621.6</v>
      </c>
      <c r="V38">
        <v>672</v>
      </c>
      <c r="W38">
        <v>288.3</v>
      </c>
      <c r="X38">
        <v>617.9</v>
      </c>
      <c r="Y38">
        <v>360.5</v>
      </c>
      <c r="Z38">
        <v>65.5</v>
      </c>
      <c r="AA38">
        <v>371.7</v>
      </c>
      <c r="AB38">
        <f t="shared" si="0"/>
        <v>232.90499999999997</v>
      </c>
    </row>
    <row r="39" spans="1:28" x14ac:dyDescent="0.25">
      <c r="A39">
        <v>38</v>
      </c>
      <c r="B39" t="s">
        <v>90</v>
      </c>
      <c r="C39">
        <v>8</v>
      </c>
      <c r="D39" t="s">
        <v>53</v>
      </c>
      <c r="E39">
        <v>3.85</v>
      </c>
      <c r="F39">
        <v>33.290000000000006</v>
      </c>
      <c r="G39">
        <v>19.05</v>
      </c>
      <c r="H39">
        <v>167.31899999999999</v>
      </c>
      <c r="I39">
        <v>0</v>
      </c>
      <c r="J39">
        <v>52.51</v>
      </c>
      <c r="K39">
        <v>0.5</v>
      </c>
      <c r="L39">
        <v>0</v>
      </c>
      <c r="M39">
        <v>160.80000000000001</v>
      </c>
      <c r="N39">
        <v>4.05</v>
      </c>
      <c r="O39">
        <v>2.4690000000000003</v>
      </c>
      <c r="P39">
        <v>6</v>
      </c>
      <c r="Q39">
        <v>0.19</v>
      </c>
      <c r="R39">
        <v>0.1</v>
      </c>
      <c r="S39">
        <v>0</v>
      </c>
      <c r="T39">
        <v>769.5</v>
      </c>
      <c r="U39">
        <v>1318</v>
      </c>
      <c r="V39">
        <v>1210.5</v>
      </c>
      <c r="W39">
        <v>561</v>
      </c>
      <c r="X39">
        <v>1520.5</v>
      </c>
      <c r="Y39">
        <v>719</v>
      </c>
      <c r="Z39">
        <v>130</v>
      </c>
      <c r="AA39">
        <v>830.5</v>
      </c>
      <c r="AB39">
        <f t="shared" si="0"/>
        <v>392.21000000000004</v>
      </c>
    </row>
    <row r="40" spans="1:28" x14ac:dyDescent="0.25">
      <c r="A40">
        <v>39</v>
      </c>
      <c r="B40" t="s">
        <v>92</v>
      </c>
      <c r="C40">
        <v>8</v>
      </c>
      <c r="D40" t="s">
        <v>53</v>
      </c>
      <c r="E40">
        <v>3.64</v>
      </c>
      <c r="F40">
        <v>15.410000000000002</v>
      </c>
      <c r="G40">
        <v>14.96</v>
      </c>
      <c r="H40">
        <v>12.889999999999999</v>
      </c>
      <c r="I40">
        <v>2.4000000000000004</v>
      </c>
      <c r="J40">
        <v>55.05</v>
      </c>
      <c r="K40">
        <v>0.71000000000000008</v>
      </c>
      <c r="L40">
        <v>0</v>
      </c>
      <c r="M40">
        <v>11.3</v>
      </c>
      <c r="N40">
        <v>1.06</v>
      </c>
      <c r="O40">
        <v>0.53</v>
      </c>
      <c r="P40">
        <v>36.999999999999993</v>
      </c>
      <c r="Q40">
        <v>0.113</v>
      </c>
      <c r="R40">
        <v>4.9000000000000002E-2</v>
      </c>
      <c r="S40">
        <v>2.4000000000000004</v>
      </c>
      <c r="T40">
        <v>553.6</v>
      </c>
      <c r="U40">
        <v>1118.3</v>
      </c>
      <c r="V40">
        <v>1104</v>
      </c>
      <c r="W40">
        <v>555.29999999999995</v>
      </c>
      <c r="X40">
        <v>1026.8999999999999</v>
      </c>
      <c r="Y40">
        <v>607.4</v>
      </c>
      <c r="Z40">
        <v>174.5</v>
      </c>
      <c r="AA40">
        <v>664.4</v>
      </c>
      <c r="AB40">
        <f t="shared" si="0"/>
        <v>214.51000000000002</v>
      </c>
    </row>
    <row r="41" spans="1:28" x14ac:dyDescent="0.25">
      <c r="A41">
        <v>40</v>
      </c>
      <c r="B41" t="s">
        <v>93</v>
      </c>
      <c r="C41">
        <v>7</v>
      </c>
      <c r="D41" t="s">
        <v>31</v>
      </c>
      <c r="E41">
        <v>10.5</v>
      </c>
      <c r="F41">
        <v>17.3</v>
      </c>
      <c r="G41">
        <v>20.3</v>
      </c>
      <c r="H41">
        <v>112.86</v>
      </c>
      <c r="I41">
        <v>0</v>
      </c>
      <c r="J41">
        <v>49.4</v>
      </c>
      <c r="K41">
        <v>0</v>
      </c>
      <c r="L41">
        <v>0</v>
      </c>
      <c r="M41">
        <v>109</v>
      </c>
      <c r="N41">
        <v>2.2000000000000002</v>
      </c>
      <c r="O41">
        <v>1.66</v>
      </c>
      <c r="P41">
        <v>23</v>
      </c>
      <c r="Q41">
        <v>0.03</v>
      </c>
      <c r="R41">
        <v>0.17</v>
      </c>
      <c r="S41">
        <v>0</v>
      </c>
      <c r="T41">
        <v>912</v>
      </c>
      <c r="U41">
        <v>1536</v>
      </c>
      <c r="V41">
        <v>1535</v>
      </c>
      <c r="W41">
        <v>0</v>
      </c>
      <c r="X41">
        <v>1635</v>
      </c>
      <c r="Y41">
        <v>854</v>
      </c>
      <c r="Z41">
        <v>0</v>
      </c>
      <c r="AA41">
        <v>907</v>
      </c>
      <c r="AB41">
        <f t="shared" si="0"/>
        <v>278.90000000000003</v>
      </c>
    </row>
    <row r="42" spans="1:28" x14ac:dyDescent="0.25">
      <c r="A42">
        <v>41</v>
      </c>
      <c r="B42" t="s">
        <v>94</v>
      </c>
      <c r="C42">
        <v>10</v>
      </c>
      <c r="D42" t="s">
        <v>53</v>
      </c>
      <c r="E42">
        <v>1.9000000000000001</v>
      </c>
      <c r="F42">
        <v>18.740000000000002</v>
      </c>
      <c r="G42">
        <v>20.18</v>
      </c>
      <c r="H42">
        <v>17.582999999999998</v>
      </c>
      <c r="I42">
        <v>7.2</v>
      </c>
      <c r="J42">
        <v>88.070000000000007</v>
      </c>
      <c r="K42">
        <v>0.11000000000000001</v>
      </c>
      <c r="L42">
        <v>0</v>
      </c>
      <c r="M42">
        <v>10.600000000000001</v>
      </c>
      <c r="N42">
        <v>2.1300000000000003</v>
      </c>
      <c r="O42">
        <v>4.8529999999999998</v>
      </c>
      <c r="P42">
        <v>38.199999999999996</v>
      </c>
      <c r="Q42">
        <v>4.5999999999999999E-2</v>
      </c>
      <c r="R42">
        <v>0.115</v>
      </c>
      <c r="S42">
        <v>7.2</v>
      </c>
      <c r="T42">
        <v>987.8</v>
      </c>
      <c r="U42">
        <v>1574.1</v>
      </c>
      <c r="V42">
        <v>1733</v>
      </c>
      <c r="W42">
        <v>525.80000000000007</v>
      </c>
      <c r="X42">
        <v>1474.3999999999999</v>
      </c>
      <c r="Y42">
        <v>901.5</v>
      </c>
      <c r="Z42">
        <v>128</v>
      </c>
      <c r="AA42">
        <v>947.19999999999993</v>
      </c>
      <c r="AB42">
        <f t="shared" si="0"/>
        <v>257.20000000000005</v>
      </c>
    </row>
    <row r="43" spans="1:28" x14ac:dyDescent="0.25">
      <c r="A43">
        <v>42</v>
      </c>
      <c r="B43" t="s">
        <v>95</v>
      </c>
      <c r="C43">
        <v>7</v>
      </c>
      <c r="D43" t="s">
        <v>53</v>
      </c>
      <c r="E43">
        <v>3</v>
      </c>
      <c r="F43">
        <v>9.8000000000000007</v>
      </c>
      <c r="G43">
        <v>13.8</v>
      </c>
      <c r="H43">
        <v>17.920000000000002</v>
      </c>
      <c r="I43">
        <v>0</v>
      </c>
      <c r="J43">
        <v>70.400000000000006</v>
      </c>
      <c r="K43">
        <v>0</v>
      </c>
      <c r="L43">
        <v>0</v>
      </c>
      <c r="M43">
        <v>17</v>
      </c>
      <c r="N43">
        <v>0.6</v>
      </c>
      <c r="O43">
        <v>0.32</v>
      </c>
      <c r="P43">
        <v>104</v>
      </c>
      <c r="Q43">
        <v>0.04</v>
      </c>
      <c r="R43">
        <v>0.12</v>
      </c>
      <c r="S43">
        <v>0</v>
      </c>
      <c r="T43">
        <v>610</v>
      </c>
      <c r="U43">
        <v>1070</v>
      </c>
      <c r="V43">
        <v>1100</v>
      </c>
      <c r="W43">
        <v>550</v>
      </c>
      <c r="X43">
        <v>1100</v>
      </c>
      <c r="Y43">
        <v>650</v>
      </c>
      <c r="Z43">
        <v>120</v>
      </c>
      <c r="AA43">
        <v>710</v>
      </c>
      <c r="AB43">
        <f t="shared" si="0"/>
        <v>155.4</v>
      </c>
    </row>
    <row r="44" spans="1:28" x14ac:dyDescent="0.25">
      <c r="A44">
        <v>43</v>
      </c>
      <c r="B44" t="s">
        <v>96</v>
      </c>
      <c r="C44">
        <v>7</v>
      </c>
      <c r="D44" t="s">
        <v>53</v>
      </c>
      <c r="E44">
        <v>0</v>
      </c>
      <c r="F44">
        <v>22.634999999999998</v>
      </c>
      <c r="G44">
        <v>25.5</v>
      </c>
      <c r="H44">
        <v>291.2835</v>
      </c>
      <c r="I44">
        <v>0</v>
      </c>
      <c r="J44">
        <v>119.11500000000001</v>
      </c>
      <c r="K44">
        <v>0</v>
      </c>
      <c r="L44">
        <v>0</v>
      </c>
      <c r="M44">
        <v>288.45</v>
      </c>
      <c r="N44">
        <v>1.3499999999999999</v>
      </c>
      <c r="O44">
        <v>1.4835</v>
      </c>
      <c r="P44">
        <v>141</v>
      </c>
      <c r="Q44">
        <v>4.4999999999999998E-2</v>
      </c>
      <c r="R44">
        <v>0.12</v>
      </c>
      <c r="S44">
        <v>0</v>
      </c>
      <c r="T44">
        <v>1050</v>
      </c>
      <c r="U44">
        <v>1980</v>
      </c>
      <c r="V44">
        <v>2250</v>
      </c>
      <c r="W44">
        <v>1095</v>
      </c>
      <c r="X44">
        <v>1980</v>
      </c>
      <c r="Y44">
        <v>1185</v>
      </c>
      <c r="Z44">
        <v>165</v>
      </c>
      <c r="AA44">
        <v>1245</v>
      </c>
      <c r="AB44">
        <f t="shared" si="0"/>
        <v>305.71499999999997</v>
      </c>
    </row>
    <row r="45" spans="1:28" x14ac:dyDescent="0.25">
      <c r="A45">
        <v>44</v>
      </c>
      <c r="B45" t="s">
        <v>97</v>
      </c>
      <c r="C45">
        <v>7</v>
      </c>
      <c r="D45" t="s">
        <v>53</v>
      </c>
      <c r="E45">
        <v>4.5</v>
      </c>
      <c r="F45">
        <v>14.940000000000001</v>
      </c>
      <c r="G45">
        <v>17.88</v>
      </c>
      <c r="H45">
        <v>35.982999999999997</v>
      </c>
      <c r="I45">
        <v>7.2</v>
      </c>
      <c r="J45">
        <v>91.570000000000007</v>
      </c>
      <c r="K45">
        <v>0.11000000000000001</v>
      </c>
      <c r="L45">
        <v>0</v>
      </c>
      <c r="M45">
        <v>33.6</v>
      </c>
      <c r="N45">
        <v>1.53</v>
      </c>
      <c r="O45">
        <v>0.85299999999999998</v>
      </c>
      <c r="P45">
        <v>64.2</v>
      </c>
      <c r="Q45">
        <v>2.5999999999999999E-2</v>
      </c>
      <c r="R45">
        <v>6.5000000000000002E-2</v>
      </c>
      <c r="S45">
        <v>7.2</v>
      </c>
      <c r="T45">
        <v>753.8</v>
      </c>
      <c r="U45">
        <v>1324.1</v>
      </c>
      <c r="V45">
        <v>1428</v>
      </c>
      <c r="W45">
        <v>599.80000000000007</v>
      </c>
      <c r="X45">
        <v>1276.3999999999999</v>
      </c>
      <c r="Y45">
        <v>727.5</v>
      </c>
      <c r="Z45">
        <v>210</v>
      </c>
      <c r="AA45">
        <v>821.19999999999993</v>
      </c>
      <c r="AB45">
        <f t="shared" si="0"/>
        <v>224.20000000000002</v>
      </c>
    </row>
    <row r="46" spans="1:28" x14ac:dyDescent="0.25">
      <c r="A46">
        <v>45</v>
      </c>
      <c r="B46" t="s">
        <v>98</v>
      </c>
      <c r="C46">
        <v>1</v>
      </c>
      <c r="D46" t="s">
        <v>31</v>
      </c>
      <c r="E46">
        <v>6.8</v>
      </c>
      <c r="F46">
        <v>0.3</v>
      </c>
      <c r="G46">
        <v>0.5</v>
      </c>
      <c r="H46">
        <v>7.49</v>
      </c>
      <c r="I46">
        <v>5.7</v>
      </c>
      <c r="J46">
        <v>92.3</v>
      </c>
      <c r="K46">
        <v>0.2</v>
      </c>
      <c r="L46">
        <v>0</v>
      </c>
      <c r="M46">
        <v>7</v>
      </c>
      <c r="N46">
        <v>0.4</v>
      </c>
      <c r="O46">
        <v>0.09</v>
      </c>
      <c r="P46">
        <v>14</v>
      </c>
      <c r="Q46">
        <v>0.02</v>
      </c>
      <c r="R46">
        <v>0.04</v>
      </c>
      <c r="S46">
        <v>5.7</v>
      </c>
      <c r="T46">
        <v>18</v>
      </c>
      <c r="U46">
        <v>18</v>
      </c>
      <c r="V46">
        <v>18</v>
      </c>
      <c r="W46">
        <v>11</v>
      </c>
      <c r="X46">
        <v>24</v>
      </c>
      <c r="Y46">
        <v>13</v>
      </c>
      <c r="Z46">
        <v>4</v>
      </c>
      <c r="AA46">
        <v>20</v>
      </c>
      <c r="AB46">
        <f t="shared" si="0"/>
        <v>32.299999999999997</v>
      </c>
    </row>
    <row r="47" spans="1:28" x14ac:dyDescent="0.25">
      <c r="A47">
        <v>46</v>
      </c>
      <c r="B47" t="s">
        <v>99</v>
      </c>
      <c r="C47">
        <v>1</v>
      </c>
      <c r="D47" t="s">
        <v>31</v>
      </c>
      <c r="E47">
        <v>22</v>
      </c>
      <c r="F47">
        <v>0.2</v>
      </c>
      <c r="G47">
        <v>1.4</v>
      </c>
      <c r="H47">
        <v>7.58</v>
      </c>
      <c r="I47">
        <v>8</v>
      </c>
      <c r="J47">
        <v>75.8</v>
      </c>
      <c r="K47">
        <v>1.2</v>
      </c>
      <c r="L47">
        <v>0</v>
      </c>
      <c r="M47">
        <v>7</v>
      </c>
      <c r="N47">
        <v>0.4</v>
      </c>
      <c r="O47">
        <v>0.18</v>
      </c>
      <c r="P47">
        <v>5</v>
      </c>
      <c r="Q47">
        <v>0.02</v>
      </c>
      <c r="R47">
        <v>0.04</v>
      </c>
      <c r="S47">
        <v>8</v>
      </c>
      <c r="T47">
        <v>42</v>
      </c>
      <c r="U47">
        <v>86</v>
      </c>
      <c r="V47">
        <v>60</v>
      </c>
      <c r="W47">
        <v>37</v>
      </c>
      <c r="X47">
        <v>72</v>
      </c>
      <c r="Y47">
        <v>49</v>
      </c>
      <c r="Z47">
        <v>6</v>
      </c>
      <c r="AA47">
        <v>72</v>
      </c>
      <c r="AB47">
        <f t="shared" si="0"/>
        <v>97.800000000000011</v>
      </c>
    </row>
    <row r="48" spans="1:28" x14ac:dyDescent="0.25">
      <c r="A48">
        <v>47</v>
      </c>
      <c r="B48" t="s">
        <v>102</v>
      </c>
      <c r="C48">
        <v>1</v>
      </c>
      <c r="D48" t="s">
        <v>31</v>
      </c>
      <c r="E48">
        <v>9.5</v>
      </c>
      <c r="F48">
        <v>0.2</v>
      </c>
      <c r="G48">
        <v>0.8</v>
      </c>
      <c r="H48">
        <v>4.7</v>
      </c>
      <c r="I48">
        <v>23</v>
      </c>
      <c r="J48">
        <v>89</v>
      </c>
      <c r="K48">
        <v>0.4</v>
      </c>
      <c r="L48">
        <v>0</v>
      </c>
      <c r="M48">
        <v>4</v>
      </c>
      <c r="N48">
        <v>0.3</v>
      </c>
      <c r="O48">
        <v>0.4</v>
      </c>
      <c r="P48">
        <v>1</v>
      </c>
      <c r="Q48">
        <v>0</v>
      </c>
      <c r="R48">
        <v>0.03</v>
      </c>
      <c r="S48">
        <v>23</v>
      </c>
      <c r="T48">
        <v>19</v>
      </c>
      <c r="U48">
        <v>29</v>
      </c>
      <c r="V48">
        <v>30</v>
      </c>
      <c r="W48">
        <v>45</v>
      </c>
      <c r="X48">
        <v>58</v>
      </c>
      <c r="Y48">
        <v>48</v>
      </c>
      <c r="Z48">
        <v>5</v>
      </c>
      <c r="AA48">
        <v>41</v>
      </c>
      <c r="AB48">
        <f t="shared" si="0"/>
        <v>43.8</v>
      </c>
    </row>
    <row r="49" spans="1:28" x14ac:dyDescent="0.25">
      <c r="A49">
        <v>48</v>
      </c>
      <c r="B49" t="s">
        <v>60</v>
      </c>
      <c r="C49">
        <v>1</v>
      </c>
      <c r="D49" t="s">
        <v>31</v>
      </c>
      <c r="E49">
        <v>13.7</v>
      </c>
      <c r="F49">
        <v>0.2</v>
      </c>
      <c r="G49">
        <v>0.4</v>
      </c>
      <c r="H49">
        <v>4.34</v>
      </c>
      <c r="I49">
        <v>3</v>
      </c>
      <c r="J49">
        <v>86.1</v>
      </c>
      <c r="K49">
        <v>1.7</v>
      </c>
      <c r="L49">
        <v>0</v>
      </c>
      <c r="M49">
        <v>4</v>
      </c>
      <c r="N49">
        <v>0.3</v>
      </c>
      <c r="O49">
        <v>0.04</v>
      </c>
      <c r="P49">
        <v>4</v>
      </c>
      <c r="Q49">
        <v>0.02</v>
      </c>
      <c r="R49">
        <v>0.02</v>
      </c>
      <c r="S49">
        <v>3</v>
      </c>
      <c r="T49">
        <v>12</v>
      </c>
      <c r="U49">
        <v>15</v>
      </c>
      <c r="V49">
        <v>15</v>
      </c>
      <c r="W49">
        <v>17</v>
      </c>
      <c r="X49">
        <v>32</v>
      </c>
      <c r="Y49">
        <v>11</v>
      </c>
      <c r="Z49">
        <v>11</v>
      </c>
      <c r="AA49">
        <v>21</v>
      </c>
      <c r="AB49">
        <f t="shared" si="0"/>
        <v>61.599999999999994</v>
      </c>
    </row>
    <row r="50" spans="1:28" x14ac:dyDescent="0.25">
      <c r="A50">
        <v>49</v>
      </c>
      <c r="B50" t="s">
        <v>62</v>
      </c>
      <c r="C50">
        <v>1</v>
      </c>
      <c r="D50" t="s">
        <v>31</v>
      </c>
      <c r="E50">
        <v>10.3</v>
      </c>
      <c r="F50">
        <v>0.3</v>
      </c>
      <c r="G50">
        <v>0.4</v>
      </c>
      <c r="H50">
        <v>9.56</v>
      </c>
      <c r="I50">
        <v>4</v>
      </c>
      <c r="J50">
        <v>88.5</v>
      </c>
      <c r="K50">
        <v>1</v>
      </c>
      <c r="L50">
        <v>0</v>
      </c>
      <c r="M50">
        <v>9</v>
      </c>
      <c r="N50">
        <v>0.4</v>
      </c>
      <c r="O50">
        <v>0.16</v>
      </c>
      <c r="P50">
        <v>3</v>
      </c>
      <c r="Q50">
        <v>0.03</v>
      </c>
      <c r="R50">
        <v>0.02</v>
      </c>
      <c r="S50">
        <v>4</v>
      </c>
      <c r="T50">
        <v>32</v>
      </c>
      <c r="U50">
        <v>47</v>
      </c>
      <c r="V50">
        <v>55</v>
      </c>
      <c r="W50">
        <v>24</v>
      </c>
      <c r="X50">
        <v>76</v>
      </c>
      <c r="Y50">
        <v>29</v>
      </c>
      <c r="Z50">
        <v>10</v>
      </c>
      <c r="AA50">
        <v>46</v>
      </c>
      <c r="AB50">
        <f t="shared" si="0"/>
        <v>47.5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整合数据</vt:lpstr>
      <vt:lpstr>修改后数据</vt:lpstr>
      <vt:lpstr>早餐</vt:lpstr>
      <vt:lpstr>午餐</vt:lpstr>
      <vt:lpstr>晚餐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东航 郑</dc:creator>
  <cp:lastModifiedBy>东航 郑</cp:lastModifiedBy>
  <dcterms:created xsi:type="dcterms:W3CDTF">2024-05-25T06:54:09Z</dcterms:created>
  <dcterms:modified xsi:type="dcterms:W3CDTF">2024-05-26T16:42:30Z</dcterms:modified>
</cp:coreProperties>
</file>