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86181\Desktop\白鲸算法\"/>
    </mc:Choice>
  </mc:AlternateContent>
  <xr:revisionPtr revIDLastSave="0" documentId="13_ncr:1_{9A173313-BD91-4CF5-8088-0EAA848FA56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数量" sheetId="1" r:id="rId1"/>
    <sheet name="周一" sheetId="3" r:id="rId2"/>
    <sheet name="周二" sheetId="4" r:id="rId3"/>
    <sheet name="周三" sheetId="5" r:id="rId4"/>
    <sheet name="周四" sheetId="6" r:id="rId5"/>
    <sheet name="周五" sheetId="7" r:id="rId6"/>
    <sheet name="周六" sheetId="8" r:id="rId7"/>
    <sheet name="周七" sheetId="9" r:id="rId8"/>
    <sheet name="菜单" sheetId="2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9" l="1"/>
  <c r="F145" i="9" s="1"/>
  <c r="G2" i="9"/>
  <c r="H2" i="9"/>
  <c r="I2" i="9"/>
  <c r="J2" i="9"/>
  <c r="K2" i="9"/>
  <c r="L2" i="9"/>
  <c r="M2" i="9"/>
  <c r="M145" i="9" s="1"/>
  <c r="M146" i="9" s="1"/>
  <c r="N2" i="9"/>
  <c r="O2" i="9"/>
  <c r="O145" i="9" s="1"/>
  <c r="O146" i="9" s="1"/>
  <c r="P2" i="9"/>
  <c r="P145" i="9" s="1"/>
  <c r="P146" i="9" s="1"/>
  <c r="Q2" i="9"/>
  <c r="Q145" i="9" s="1"/>
  <c r="Q146" i="9" s="1"/>
  <c r="R2" i="9"/>
  <c r="S2" i="9"/>
  <c r="S145" i="9" s="1"/>
  <c r="S146" i="9" s="1"/>
  <c r="T2" i="9"/>
  <c r="T35" i="9" s="1"/>
  <c r="U2" i="9"/>
  <c r="V2" i="9"/>
  <c r="W2" i="9"/>
  <c r="X2" i="9"/>
  <c r="Y2" i="9"/>
  <c r="Z2" i="9"/>
  <c r="AA2" i="9"/>
  <c r="AB2" i="9"/>
  <c r="F3" i="9"/>
  <c r="G3" i="9"/>
  <c r="H3" i="9"/>
  <c r="I3" i="9"/>
  <c r="J3" i="9"/>
  <c r="K3" i="9"/>
  <c r="L3" i="9"/>
  <c r="M3" i="9"/>
  <c r="N3" i="9"/>
  <c r="N145" i="9" s="1"/>
  <c r="N146" i="9" s="1"/>
  <c r="O3" i="9"/>
  <c r="P3" i="9"/>
  <c r="Q3" i="9"/>
  <c r="R3" i="9"/>
  <c r="R145" i="9" s="1"/>
  <c r="R146" i="9" s="1"/>
  <c r="S3" i="9"/>
  <c r="T3" i="9"/>
  <c r="U3" i="9"/>
  <c r="V3" i="9"/>
  <c r="W3" i="9"/>
  <c r="X3" i="9"/>
  <c r="Y3" i="9"/>
  <c r="Z3" i="9"/>
  <c r="AA3" i="9"/>
  <c r="AB3" i="9"/>
  <c r="F4" i="9"/>
  <c r="G4" i="9"/>
  <c r="G145" i="9" s="1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AA114" i="9"/>
  <c r="AB114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F2" i="8"/>
  <c r="F145" i="8" s="1"/>
  <c r="G2" i="8"/>
  <c r="G145" i="8" s="1"/>
  <c r="H2" i="8"/>
  <c r="I2" i="8"/>
  <c r="J2" i="8"/>
  <c r="K2" i="8"/>
  <c r="L2" i="8"/>
  <c r="M2" i="8"/>
  <c r="M145" i="8" s="1"/>
  <c r="M146" i="8" s="1"/>
  <c r="N2" i="8"/>
  <c r="N145" i="8" s="1"/>
  <c r="N146" i="8" s="1"/>
  <c r="O2" i="8"/>
  <c r="O145" i="8" s="1"/>
  <c r="O146" i="8" s="1"/>
  <c r="P2" i="8"/>
  <c r="P145" i="8" s="1"/>
  <c r="P146" i="8" s="1"/>
  <c r="Q2" i="8"/>
  <c r="R2" i="8"/>
  <c r="R145" i="8" s="1"/>
  <c r="R146" i="8" s="1"/>
  <c r="S2" i="8"/>
  <c r="S145" i="8" s="1"/>
  <c r="S146" i="8" s="1"/>
  <c r="T2" i="8"/>
  <c r="T35" i="8" s="1"/>
  <c r="U2" i="8"/>
  <c r="V2" i="8"/>
  <c r="W2" i="8"/>
  <c r="X2" i="8"/>
  <c r="Y2" i="8"/>
  <c r="Z2" i="8"/>
  <c r="AA2" i="8"/>
  <c r="AB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F14" i="8"/>
  <c r="G14" i="8"/>
  <c r="H14" i="8"/>
  <c r="I14" i="8"/>
  <c r="J14" i="8"/>
  <c r="K14" i="8"/>
  <c r="L14" i="8"/>
  <c r="M14" i="8"/>
  <c r="N14" i="8"/>
  <c r="O14" i="8"/>
  <c r="P14" i="8"/>
  <c r="Q14" i="8"/>
  <c r="Q145" i="8" s="1"/>
  <c r="Q146" i="8" s="1"/>
  <c r="R14" i="8"/>
  <c r="S14" i="8"/>
  <c r="T14" i="8"/>
  <c r="U14" i="8"/>
  <c r="V14" i="8"/>
  <c r="W14" i="8"/>
  <c r="X14" i="8"/>
  <c r="Y14" i="8"/>
  <c r="Z14" i="8"/>
  <c r="AA14" i="8"/>
  <c r="AB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E3" i="8"/>
  <c r="E4" i="8"/>
  <c r="E5" i="8"/>
  <c r="E6" i="8"/>
  <c r="E7" i="8"/>
  <c r="E145" i="8" s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F2" i="7"/>
  <c r="F145" i="7" s="1"/>
  <c r="G2" i="7"/>
  <c r="G145" i="7" s="1"/>
  <c r="H2" i="7"/>
  <c r="I2" i="7"/>
  <c r="J2" i="7"/>
  <c r="K2" i="7"/>
  <c r="L2" i="7"/>
  <c r="M2" i="7"/>
  <c r="M145" i="7" s="1"/>
  <c r="M146" i="7" s="1"/>
  <c r="N2" i="7"/>
  <c r="N145" i="7" s="1"/>
  <c r="N146" i="7" s="1"/>
  <c r="O2" i="7"/>
  <c r="O145" i="7" s="1"/>
  <c r="O146" i="7" s="1"/>
  <c r="P2" i="7"/>
  <c r="P145" i="7" s="1"/>
  <c r="P146" i="7" s="1"/>
  <c r="Q2" i="7"/>
  <c r="Q145" i="7" s="1"/>
  <c r="Q146" i="7" s="1"/>
  <c r="R2" i="7"/>
  <c r="R145" i="7" s="1"/>
  <c r="R146" i="7" s="1"/>
  <c r="S2" i="7"/>
  <c r="S145" i="7" s="1"/>
  <c r="S146" i="7" s="1"/>
  <c r="T2" i="7"/>
  <c r="T35" i="7" s="1"/>
  <c r="U2" i="7"/>
  <c r="V2" i="7"/>
  <c r="W2" i="7"/>
  <c r="X2" i="7"/>
  <c r="Y2" i="7"/>
  <c r="Z2" i="7"/>
  <c r="AA2" i="7"/>
  <c r="AB2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F2" i="6"/>
  <c r="F145" i="6" s="1"/>
  <c r="G2" i="6"/>
  <c r="G145" i="6" s="1"/>
  <c r="H2" i="6"/>
  <c r="I2" i="6"/>
  <c r="J2" i="6"/>
  <c r="K2" i="6"/>
  <c r="L2" i="6"/>
  <c r="M2" i="6"/>
  <c r="M145" i="6" s="1"/>
  <c r="M146" i="6" s="1"/>
  <c r="N2" i="6"/>
  <c r="N145" i="6" s="1"/>
  <c r="N146" i="6" s="1"/>
  <c r="O2" i="6"/>
  <c r="P2" i="6"/>
  <c r="P145" i="6" s="1"/>
  <c r="P146" i="6" s="1"/>
  <c r="Q2" i="6"/>
  <c r="Q145" i="6" s="1"/>
  <c r="Q146" i="6" s="1"/>
  <c r="R2" i="6"/>
  <c r="R145" i="6" s="1"/>
  <c r="R146" i="6" s="1"/>
  <c r="S2" i="6"/>
  <c r="S145" i="6" s="1"/>
  <c r="S146" i="6" s="1"/>
  <c r="T2" i="6"/>
  <c r="T35" i="6" s="1"/>
  <c r="U2" i="6"/>
  <c r="V2" i="6"/>
  <c r="W2" i="6"/>
  <c r="X2" i="6"/>
  <c r="Y2" i="6"/>
  <c r="Z2" i="6"/>
  <c r="AA2" i="6"/>
  <c r="AB2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F10" i="6"/>
  <c r="G10" i="6"/>
  <c r="H10" i="6"/>
  <c r="I10" i="6"/>
  <c r="J10" i="6"/>
  <c r="K10" i="6"/>
  <c r="L10" i="6"/>
  <c r="M10" i="6"/>
  <c r="N10" i="6"/>
  <c r="O10" i="6"/>
  <c r="O145" i="6" s="1"/>
  <c r="O146" i="6" s="1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F2" i="5"/>
  <c r="G2" i="5"/>
  <c r="G145" i="5" s="1"/>
  <c r="H2" i="5"/>
  <c r="I2" i="5"/>
  <c r="J2" i="5"/>
  <c r="K2" i="5"/>
  <c r="L2" i="5"/>
  <c r="M2" i="5"/>
  <c r="M145" i="5" s="1"/>
  <c r="M146" i="5" s="1"/>
  <c r="N2" i="5"/>
  <c r="N145" i="5" s="1"/>
  <c r="N146" i="5" s="1"/>
  <c r="O2" i="5"/>
  <c r="O145" i="5" s="1"/>
  <c r="O146" i="5" s="1"/>
  <c r="P2" i="5"/>
  <c r="P145" i="5" s="1"/>
  <c r="P146" i="5" s="1"/>
  <c r="Q2" i="5"/>
  <c r="Q145" i="5" s="1"/>
  <c r="Q146" i="5" s="1"/>
  <c r="R2" i="5"/>
  <c r="R145" i="5" s="1"/>
  <c r="R146" i="5" s="1"/>
  <c r="S2" i="5"/>
  <c r="S145" i="5" s="1"/>
  <c r="S146" i="5" s="1"/>
  <c r="T2" i="5"/>
  <c r="T35" i="5" s="1"/>
  <c r="U2" i="5"/>
  <c r="V2" i="5"/>
  <c r="W2" i="5"/>
  <c r="X2" i="5"/>
  <c r="Y2" i="5"/>
  <c r="Z2" i="5"/>
  <c r="AA2" i="5"/>
  <c r="AB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F8" i="5"/>
  <c r="F145" i="5" s="1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2" i="9"/>
  <c r="E145" i="9" s="1"/>
  <c r="E2" i="8"/>
  <c r="E2" i="7"/>
  <c r="E145" i="7" s="1"/>
  <c r="E2" i="6"/>
  <c r="E145" i="6" s="1"/>
  <c r="E2" i="5"/>
  <c r="E145" i="5" s="1"/>
  <c r="F2" i="4"/>
  <c r="F145" i="4" s="1"/>
  <c r="G2" i="4"/>
  <c r="G145" i="4" s="1"/>
  <c r="H2" i="4"/>
  <c r="I2" i="4"/>
  <c r="J2" i="4"/>
  <c r="K2" i="4"/>
  <c r="L2" i="4"/>
  <c r="M2" i="4"/>
  <c r="M145" i="4" s="1"/>
  <c r="M146" i="4" s="1"/>
  <c r="N2" i="4"/>
  <c r="N145" i="4" s="1"/>
  <c r="N146" i="4" s="1"/>
  <c r="O2" i="4"/>
  <c r="O145" i="4" s="1"/>
  <c r="O146" i="4" s="1"/>
  <c r="P2" i="4"/>
  <c r="P145" i="4" s="1"/>
  <c r="P146" i="4" s="1"/>
  <c r="Q2" i="4"/>
  <c r="R2" i="4"/>
  <c r="R145" i="4" s="1"/>
  <c r="R146" i="4" s="1"/>
  <c r="S2" i="4"/>
  <c r="S145" i="4" s="1"/>
  <c r="S146" i="4" s="1"/>
  <c r="T2" i="4"/>
  <c r="T35" i="4" s="1"/>
  <c r="U2" i="4"/>
  <c r="V2" i="4"/>
  <c r="W2" i="4"/>
  <c r="X2" i="4"/>
  <c r="Y2" i="4"/>
  <c r="Z2" i="4"/>
  <c r="AA2" i="4"/>
  <c r="AB2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F7" i="4"/>
  <c r="G7" i="4"/>
  <c r="H7" i="4"/>
  <c r="I7" i="4"/>
  <c r="J7" i="4"/>
  <c r="K7" i="4"/>
  <c r="L7" i="4"/>
  <c r="M7" i="4"/>
  <c r="N7" i="4"/>
  <c r="O7" i="4"/>
  <c r="P7" i="4"/>
  <c r="Q7" i="4"/>
  <c r="Q145" i="4" s="1"/>
  <c r="Q146" i="4" s="1"/>
  <c r="R7" i="4"/>
  <c r="S7" i="4"/>
  <c r="T7" i="4"/>
  <c r="U7" i="4"/>
  <c r="V7" i="4"/>
  <c r="W7" i="4"/>
  <c r="X7" i="4"/>
  <c r="Y7" i="4"/>
  <c r="Z7" i="4"/>
  <c r="AA7" i="4"/>
  <c r="AB7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2" i="4"/>
  <c r="E145" i="4" s="1"/>
  <c r="F2" i="3"/>
  <c r="F145" i="3" s="1"/>
  <c r="G2" i="3"/>
  <c r="G145" i="3" s="1"/>
  <c r="H2" i="3"/>
  <c r="I2" i="3"/>
  <c r="J2" i="3"/>
  <c r="K2" i="3"/>
  <c r="L2" i="3"/>
  <c r="M2" i="3"/>
  <c r="M145" i="3" s="1"/>
  <c r="M146" i="3" s="1"/>
  <c r="N2" i="3"/>
  <c r="N145" i="3" s="1"/>
  <c r="N146" i="3" s="1"/>
  <c r="O2" i="3"/>
  <c r="O145" i="3" s="1"/>
  <c r="O146" i="3" s="1"/>
  <c r="P2" i="3"/>
  <c r="P145" i="3" s="1"/>
  <c r="P146" i="3" s="1"/>
  <c r="Q2" i="3"/>
  <c r="Q145" i="3" s="1"/>
  <c r="Q146" i="3" s="1"/>
  <c r="R2" i="3"/>
  <c r="R145" i="3" s="1"/>
  <c r="R146" i="3" s="1"/>
  <c r="S2" i="3"/>
  <c r="S145" i="3" s="1"/>
  <c r="S146" i="3" s="1"/>
  <c r="T2" i="3"/>
  <c r="T35" i="3" s="1"/>
  <c r="U2" i="3"/>
  <c r="V2" i="3"/>
  <c r="W2" i="3"/>
  <c r="X2" i="3"/>
  <c r="Y2" i="3"/>
  <c r="Z2" i="3"/>
  <c r="AA2" i="3"/>
  <c r="AB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2" i="3"/>
  <c r="E145" i="3" s="1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G146" i="7" l="1"/>
  <c r="AC34" i="8"/>
  <c r="G146" i="4"/>
  <c r="AC94" i="5"/>
  <c r="G146" i="8"/>
  <c r="E146" i="6"/>
  <c r="AC94" i="4"/>
  <c r="E146" i="7"/>
  <c r="AC94" i="8"/>
  <c r="AC34" i="5"/>
  <c r="AC144" i="8"/>
  <c r="AB145" i="8"/>
  <c r="F146" i="8" s="1"/>
  <c r="AB145" i="6"/>
  <c r="AC144" i="6" s="1"/>
  <c r="AB145" i="4"/>
  <c r="E146" i="4" s="1"/>
  <c r="AB145" i="3"/>
  <c r="E146" i="3" s="1"/>
  <c r="AB145" i="9"/>
  <c r="E146" i="9" s="1"/>
  <c r="AB145" i="7"/>
  <c r="AC144" i="7" s="1"/>
  <c r="AB145" i="5"/>
  <c r="E146" i="5" s="1"/>
  <c r="F146" i="6" l="1"/>
  <c r="F146" i="4"/>
  <c r="AC34" i="9"/>
  <c r="AC144" i="9"/>
  <c r="E146" i="8"/>
  <c r="AC144" i="3"/>
  <c r="G146" i="6"/>
  <c r="AC94" i="7"/>
  <c r="F146" i="9"/>
  <c r="F146" i="5"/>
  <c r="AC34" i="6"/>
  <c r="F146" i="3"/>
  <c r="AC144" i="5"/>
  <c r="AC94" i="9"/>
  <c r="G146" i="3"/>
  <c r="AC34" i="4"/>
  <c r="G146" i="5"/>
  <c r="AC94" i="6"/>
  <c r="AC34" i="3"/>
  <c r="AC94" i="3"/>
  <c r="F146" i="7"/>
  <c r="AC144" i="4"/>
  <c r="G146" i="9"/>
  <c r="AC34" i="7"/>
</calcChain>
</file>

<file path=xl/sharedStrings.xml><?xml version="1.0" encoding="utf-8"?>
<sst xmlns="http://schemas.openxmlformats.org/spreadsheetml/2006/main" count="2487" uniqueCount="111">
  <si>
    <t>周一</t>
    <phoneticPr fontId="2" type="noConversion"/>
  </si>
  <si>
    <t>周二</t>
    <phoneticPr fontId="2" type="noConversion"/>
  </si>
  <si>
    <t>周三</t>
    <phoneticPr fontId="2" type="noConversion"/>
  </si>
  <si>
    <t>周四</t>
    <phoneticPr fontId="2" type="noConversion"/>
  </si>
  <si>
    <t>周五</t>
    <phoneticPr fontId="2" type="noConversion"/>
  </si>
  <si>
    <t>周六</t>
    <phoneticPr fontId="2" type="noConversion"/>
  </si>
  <si>
    <t>周日</t>
    <phoneticPr fontId="2" type="noConversion"/>
  </si>
  <si>
    <t>序号</t>
  </si>
  <si>
    <t>食物名称</t>
  </si>
  <si>
    <t>是否可半份</t>
  </si>
  <si>
    <t>价格</t>
    <phoneticPr fontId="5" type="noConversion"/>
  </si>
  <si>
    <t>碳水化合物g</t>
  </si>
  <si>
    <t>脂肪g</t>
  </si>
  <si>
    <t>蛋白质g</t>
  </si>
  <si>
    <t>矿物质mg</t>
  </si>
  <si>
    <t>维生素mg</t>
  </si>
  <si>
    <t>水g</t>
  </si>
  <si>
    <t>膳食纤维g</t>
    <phoneticPr fontId="5" type="noConversion"/>
  </si>
  <si>
    <t>酒精(乙醇)</t>
  </si>
  <si>
    <t>钙mg</t>
  </si>
  <si>
    <t>铁mg</t>
  </si>
  <si>
    <t>锌mg</t>
  </si>
  <si>
    <t>维生素Aμg</t>
    <phoneticPr fontId="5" type="noConversion"/>
  </si>
  <si>
    <t>维生素B1/硫胺素mg</t>
    <phoneticPr fontId="5" type="noConversion"/>
  </si>
  <si>
    <t>维生素B2/核黄素mg</t>
  </si>
  <si>
    <t>维生素Cmg</t>
    <phoneticPr fontId="5" type="noConversion"/>
  </si>
  <si>
    <t>异亮氨酸</t>
  </si>
  <si>
    <t>亮氨酸</t>
  </si>
  <si>
    <t>赖氨酸</t>
  </si>
  <si>
    <t>含硫氨基酸</t>
  </si>
  <si>
    <t>芳香族氨基酸</t>
  </si>
  <si>
    <t>苏氨酸</t>
  </si>
  <si>
    <t>色氨酸</t>
  </si>
  <si>
    <t>缬氨酸</t>
  </si>
  <si>
    <t>能量</t>
  </si>
  <si>
    <t>牛奶</t>
  </si>
  <si>
    <t>否</t>
  </si>
  <si>
    <t>酸奶</t>
  </si>
  <si>
    <t>豆浆</t>
  </si>
  <si>
    <t>大米粥</t>
  </si>
  <si>
    <t>小米粥</t>
  </si>
  <si>
    <t>大米饭</t>
  </si>
  <si>
    <t>馒头</t>
  </si>
  <si>
    <t>花卷</t>
  </si>
  <si>
    <t>油条</t>
  </si>
  <si>
    <t>煮鸡蛋</t>
  </si>
  <si>
    <t>煎鸡蛋</t>
  </si>
  <si>
    <t>蒸地瓜</t>
  </si>
  <si>
    <t>南瓜粥</t>
  </si>
  <si>
    <t>馄饨</t>
  </si>
  <si>
    <t>鸡排面</t>
  </si>
  <si>
    <t>馄饨面</t>
  </si>
  <si>
    <t>包子</t>
  </si>
  <si>
    <t>馅饼</t>
  </si>
  <si>
    <t>鸡蛋饼</t>
  </si>
  <si>
    <t>土豆丝饼</t>
  </si>
  <si>
    <t>水煎包</t>
  </si>
  <si>
    <t>水饺</t>
  </si>
  <si>
    <t>韭菜盒子</t>
  </si>
  <si>
    <t>拌菠菜</t>
  </si>
  <si>
    <t>是</t>
  </si>
  <si>
    <t>拌海带丝</t>
  </si>
  <si>
    <t>拌豆腐</t>
  </si>
  <si>
    <t>拌干豆腐</t>
  </si>
  <si>
    <t>拌土豆丝</t>
  </si>
  <si>
    <t>拌木耳</t>
  </si>
  <si>
    <t>拌芹菜花生米</t>
  </si>
  <si>
    <t>苹果</t>
  </si>
  <si>
    <t>橙子</t>
  </si>
  <si>
    <t>葡萄</t>
  </si>
  <si>
    <t>红烧牛肉面</t>
  </si>
  <si>
    <t>砂锅面</t>
  </si>
  <si>
    <t>蒸饺</t>
  </si>
  <si>
    <t>鸡蛋柿子汤</t>
  </si>
  <si>
    <t>萝卜粉丝汤</t>
  </si>
  <si>
    <t>鱼丸汤</t>
  </si>
  <si>
    <t>菠菜汤</t>
  </si>
  <si>
    <t>海带炖白菜</t>
  </si>
  <si>
    <t>白菜炖豆腐</t>
  </si>
  <si>
    <t>鸡肉炖土豆胡萝卜</t>
  </si>
  <si>
    <t>明太鱼炖豆腐</t>
  </si>
  <si>
    <t>炒芹菜粉</t>
  </si>
  <si>
    <t>香菇炒油菜</t>
  </si>
  <si>
    <t>卷心菜炒木耳</t>
  </si>
  <si>
    <t>炒三丝</t>
  </si>
  <si>
    <t>炒豆芽粉条</t>
  </si>
  <si>
    <t>木须柿子</t>
  </si>
  <si>
    <t>木须瓜片</t>
  </si>
  <si>
    <t>地三鲜</t>
  </si>
  <si>
    <t>炒肉扁豆</t>
  </si>
  <si>
    <t>炒肉蒜台</t>
  </si>
  <si>
    <t>炒肉青椒</t>
  </si>
  <si>
    <t>炒肉杏鲍菇</t>
  </si>
  <si>
    <t>炒肉酸菜粉</t>
  </si>
  <si>
    <t>家常豆腐</t>
  </si>
  <si>
    <t>溜肉段</t>
  </si>
  <si>
    <t>锅包肉</t>
  </si>
  <si>
    <t>红烧肉</t>
  </si>
  <si>
    <t>烧排骨</t>
  </si>
  <si>
    <t>宫保鸡丁</t>
  </si>
  <si>
    <t>炸鸡块</t>
  </si>
  <si>
    <t>炒牛肉</t>
  </si>
  <si>
    <t>茄汁沙丁鱼</t>
  </si>
  <si>
    <t>干炸黄花鱼</t>
  </si>
  <si>
    <t>红烧带鱼</t>
  </si>
  <si>
    <t>西瓜</t>
  </si>
  <si>
    <t>香蕉</t>
  </si>
  <si>
    <t>蜜瓜</t>
  </si>
  <si>
    <t>炖海带白菜豆腐</t>
  </si>
  <si>
    <t>柚子</t>
  </si>
  <si>
    <t>价格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</si>
</sst>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2" xfId="0" applyFont="1" applyBorder="1"/>
    <xf numFmtId="0" fontId="1" fillId="0" borderId="4" xfId="0" applyFont="1" applyBorder="1" applyAlignment="1">
      <alignment horizontal="center" vertical="top"/>
    </xf>
    <xf numFmtId="0" fontId="4" fillId="0" borderId="3" xfId="0" applyFont="1" applyBorder="1"/>
    <xf numFmtId="0" fontId="0" fillId="0" borderId="0" xfId="0" applyAlignment="1">
      <alignment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6181\Desktop\&#30333;&#40120;&#31639;&#27861;\&#20248;&#21270;&#27169;&#22411;&#25968;&#25454;.xlsx" TargetMode="External"/><Relationship Id="rId1" Type="http://schemas.openxmlformats.org/officeDocument/2006/relationships/externalLinkPath" Target="&#20248;&#21270;&#27169;&#22411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整合数据"/>
      <sheetName val="修改后数据"/>
      <sheetName val="早餐"/>
      <sheetName val="午餐"/>
      <sheetName val="晚餐"/>
    </sheetNames>
    <sheetDataSet>
      <sheetData sheetId="0">
        <row r="2">
          <cell r="D2">
            <v>1</v>
          </cell>
          <cell r="E2">
            <v>1.5</v>
          </cell>
          <cell r="F2">
            <v>9.8000000000000007</v>
          </cell>
          <cell r="G2">
            <v>7.2</v>
          </cell>
          <cell r="H2">
            <v>6.6</v>
          </cell>
          <cell r="I2">
            <v>215.16</v>
          </cell>
          <cell r="J2">
            <v>0</v>
          </cell>
          <cell r="K2">
            <v>175.2</v>
          </cell>
          <cell r="L2">
            <v>0</v>
          </cell>
          <cell r="M2">
            <v>0</v>
          </cell>
          <cell r="N2">
            <v>214</v>
          </cell>
          <cell r="O2">
            <v>0.6</v>
          </cell>
          <cell r="P2">
            <v>0.56000000000000005</v>
          </cell>
          <cell r="Q2">
            <v>108</v>
          </cell>
          <cell r="R2">
            <v>0.06</v>
          </cell>
          <cell r="S2">
            <v>0.24</v>
          </cell>
          <cell r="T2">
            <v>0</v>
          </cell>
          <cell r="U2">
            <v>292</v>
          </cell>
          <cell r="V2">
            <v>582</v>
          </cell>
          <cell r="W2">
            <v>460</v>
          </cell>
          <cell r="X2">
            <v>184</v>
          </cell>
          <cell r="Y2">
            <v>508</v>
          </cell>
          <cell r="Z2">
            <v>264</v>
          </cell>
          <cell r="AA2">
            <v>108</v>
          </cell>
          <cell r="AB2">
            <v>356</v>
          </cell>
          <cell r="AC2">
            <v>130.39999999999998</v>
          </cell>
        </row>
        <row r="3">
          <cell r="D3">
            <v>1</v>
          </cell>
          <cell r="E3">
            <v>1.5</v>
          </cell>
          <cell r="F3">
            <v>12.5</v>
          </cell>
          <cell r="G3">
            <v>2.375</v>
          </cell>
          <cell r="H3">
            <v>4</v>
          </cell>
          <cell r="I3">
            <v>175.92499999999998</v>
          </cell>
          <cell r="J3">
            <v>1.25</v>
          </cell>
          <cell r="K3">
            <v>106.875</v>
          </cell>
          <cell r="L3">
            <v>0</v>
          </cell>
          <cell r="M3">
            <v>0</v>
          </cell>
          <cell r="N3">
            <v>175</v>
          </cell>
          <cell r="O3">
            <v>0.25</v>
          </cell>
          <cell r="P3">
            <v>0.67500000000000004</v>
          </cell>
          <cell r="Q3">
            <v>23.75</v>
          </cell>
          <cell r="R3">
            <v>3.7499999999999999E-2</v>
          </cell>
          <cell r="S3">
            <v>0.17500000000000002</v>
          </cell>
          <cell r="T3">
            <v>1.25</v>
          </cell>
          <cell r="U3">
            <v>177.5</v>
          </cell>
          <cell r="V3">
            <v>323.75</v>
          </cell>
          <cell r="W3">
            <v>260</v>
          </cell>
          <cell r="X3">
            <v>32.5</v>
          </cell>
          <cell r="Y3">
            <v>321.25</v>
          </cell>
          <cell r="Z3">
            <v>151.25</v>
          </cell>
          <cell r="AA3">
            <v>60</v>
          </cell>
          <cell r="AB3">
            <v>193.75</v>
          </cell>
          <cell r="AC3">
            <v>87.375</v>
          </cell>
        </row>
        <row r="4">
          <cell r="D4">
            <v>1</v>
          </cell>
          <cell r="E4">
            <v>1.5</v>
          </cell>
          <cell r="F4">
            <v>3.4200000000000004</v>
          </cell>
          <cell r="G4">
            <v>1.6</v>
          </cell>
          <cell r="H4">
            <v>3.5</v>
          </cell>
          <cell r="I4">
            <v>20.254000000000001</v>
          </cell>
          <cell r="J4">
            <v>0</v>
          </cell>
          <cell r="K4">
            <v>1.02</v>
          </cell>
          <cell r="L4">
            <v>1.55</v>
          </cell>
          <cell r="M4">
            <v>0</v>
          </cell>
          <cell r="N4">
            <v>19.100000000000001</v>
          </cell>
          <cell r="O4">
            <v>0.82</v>
          </cell>
          <cell r="P4">
            <v>0.33400000000000002</v>
          </cell>
          <cell r="Q4">
            <v>1.8</v>
          </cell>
          <cell r="R4">
            <v>4.1000000000000002E-2</v>
          </cell>
          <cell r="S4">
            <v>2.0000000000000004E-2</v>
          </cell>
          <cell r="T4">
            <v>0</v>
          </cell>
          <cell r="U4">
            <v>125</v>
          </cell>
          <cell r="V4">
            <v>237</v>
          </cell>
          <cell r="W4">
            <v>199</v>
          </cell>
          <cell r="X4">
            <v>78</v>
          </cell>
          <cell r="Y4">
            <v>319</v>
          </cell>
          <cell r="Z4">
            <v>119</v>
          </cell>
          <cell r="AA4">
            <v>45.5</v>
          </cell>
          <cell r="AB4">
            <v>172.60000000000002</v>
          </cell>
          <cell r="AC4">
            <v>45.18</v>
          </cell>
        </row>
        <row r="5">
          <cell r="D5">
            <v>1</v>
          </cell>
          <cell r="E5">
            <v>0.5</v>
          </cell>
          <cell r="F5">
            <v>11.58</v>
          </cell>
          <cell r="G5">
            <v>0.13500000000000001</v>
          </cell>
          <cell r="H5">
            <v>1.1850000000000001</v>
          </cell>
          <cell r="I5">
            <v>1.5960000000000001</v>
          </cell>
          <cell r="J5">
            <v>0</v>
          </cell>
          <cell r="K5">
            <v>1.9950000000000001</v>
          </cell>
          <cell r="L5">
            <v>0.09</v>
          </cell>
          <cell r="M5">
            <v>0</v>
          </cell>
          <cell r="N5">
            <v>1.2</v>
          </cell>
          <cell r="O5">
            <v>0.16500000000000001</v>
          </cell>
          <cell r="P5">
            <v>0.23099999999999998</v>
          </cell>
          <cell r="Q5">
            <v>0</v>
          </cell>
          <cell r="R5">
            <v>2.2499999999999999E-2</v>
          </cell>
          <cell r="S5">
            <v>6.0000000000000001E-3</v>
          </cell>
          <cell r="T5">
            <v>0</v>
          </cell>
          <cell r="U5">
            <v>47.85</v>
          </cell>
          <cell r="V5">
            <v>91.649999999999991</v>
          </cell>
          <cell r="W5">
            <v>39</v>
          </cell>
          <cell r="X5">
            <v>49.8</v>
          </cell>
          <cell r="Y5">
            <v>108.45</v>
          </cell>
          <cell r="Z5">
            <v>39.299999999999997</v>
          </cell>
          <cell r="AA5">
            <v>18.599999999999998</v>
          </cell>
          <cell r="AB5">
            <v>63.9</v>
          </cell>
          <cell r="AC5">
            <v>52.454999999999998</v>
          </cell>
        </row>
        <row r="6">
          <cell r="D6">
            <v>1</v>
          </cell>
          <cell r="E6">
            <v>0.5</v>
          </cell>
          <cell r="F6">
            <v>11.264999999999999</v>
          </cell>
          <cell r="G6">
            <v>0.46499999999999997</v>
          </cell>
          <cell r="H6">
            <v>1.3499999999999999</v>
          </cell>
          <cell r="I6">
            <v>7.1954999999999991</v>
          </cell>
          <cell r="J6">
            <v>0</v>
          </cell>
          <cell r="K6">
            <v>1.74</v>
          </cell>
          <cell r="L6">
            <v>0.24</v>
          </cell>
          <cell r="M6">
            <v>0</v>
          </cell>
          <cell r="N6">
            <v>6.1499999999999995</v>
          </cell>
          <cell r="O6">
            <v>0.7649999999999999</v>
          </cell>
          <cell r="P6">
            <v>0.28050000000000003</v>
          </cell>
          <cell r="Q6">
            <v>1.2</v>
          </cell>
          <cell r="R6">
            <v>4.9500000000000002E-2</v>
          </cell>
          <cell r="S6">
            <v>1.4999999999999999E-2</v>
          </cell>
          <cell r="T6">
            <v>0</v>
          </cell>
          <cell r="U6">
            <v>58.8</v>
          </cell>
          <cell r="V6">
            <v>174.9</v>
          </cell>
          <cell r="W6">
            <v>26.4</v>
          </cell>
          <cell r="X6">
            <v>76.8</v>
          </cell>
          <cell r="Y6">
            <v>112.95</v>
          </cell>
          <cell r="Z6">
            <v>49.05</v>
          </cell>
          <cell r="AA6">
            <v>26.7</v>
          </cell>
          <cell r="AB6">
            <v>72.45</v>
          </cell>
          <cell r="AC6">
            <v>55.124999999999993</v>
          </cell>
        </row>
        <row r="7">
          <cell r="D7">
            <v>1</v>
          </cell>
          <cell r="E7">
            <v>0.5</v>
          </cell>
          <cell r="F7">
            <v>19.3</v>
          </cell>
          <cell r="G7">
            <v>0.22500000000000001</v>
          </cell>
          <cell r="H7">
            <v>1.9750000000000001</v>
          </cell>
          <cell r="I7">
            <v>2.66</v>
          </cell>
          <cell r="J7">
            <v>0</v>
          </cell>
          <cell r="K7">
            <v>3.3250000000000002</v>
          </cell>
          <cell r="L7">
            <v>0.15</v>
          </cell>
          <cell r="M7">
            <v>0</v>
          </cell>
          <cell r="N7">
            <v>2</v>
          </cell>
          <cell r="O7">
            <v>0.27500000000000002</v>
          </cell>
          <cell r="P7">
            <v>0.38500000000000001</v>
          </cell>
          <cell r="Q7">
            <v>0</v>
          </cell>
          <cell r="R7">
            <v>3.7499999999999999E-2</v>
          </cell>
          <cell r="S7">
            <v>0.01</v>
          </cell>
          <cell r="T7">
            <v>0</v>
          </cell>
          <cell r="U7">
            <v>79.75</v>
          </cell>
          <cell r="V7">
            <v>152.75</v>
          </cell>
          <cell r="W7">
            <v>65</v>
          </cell>
          <cell r="X7">
            <v>83</v>
          </cell>
          <cell r="Y7">
            <v>180.75</v>
          </cell>
          <cell r="Z7">
            <v>65.5</v>
          </cell>
          <cell r="AA7">
            <v>31</v>
          </cell>
          <cell r="AB7">
            <v>106.5</v>
          </cell>
          <cell r="AC7">
            <v>87.424999999999997</v>
          </cell>
        </row>
        <row r="8">
          <cell r="D8">
            <v>1</v>
          </cell>
          <cell r="E8">
            <v>1</v>
          </cell>
          <cell r="F8">
            <v>37.049999999999997</v>
          </cell>
          <cell r="G8">
            <v>0.85</v>
          </cell>
          <cell r="H8">
            <v>6.2</v>
          </cell>
          <cell r="I8">
            <v>15.045</v>
          </cell>
          <cell r="J8">
            <v>0</v>
          </cell>
          <cell r="K8">
            <v>5.6</v>
          </cell>
          <cell r="L8">
            <v>0.4</v>
          </cell>
          <cell r="M8">
            <v>0</v>
          </cell>
          <cell r="N8">
            <v>14</v>
          </cell>
          <cell r="O8">
            <v>0.7</v>
          </cell>
          <cell r="P8">
            <v>0.34499999999999997</v>
          </cell>
          <cell r="Q8">
            <v>0</v>
          </cell>
          <cell r="R8">
            <v>0.1</v>
          </cell>
          <cell r="S8">
            <v>0.03</v>
          </cell>
          <cell r="T8">
            <v>0</v>
          </cell>
          <cell r="U8">
            <v>201</v>
          </cell>
          <cell r="V8">
            <v>418.5</v>
          </cell>
          <cell r="W8">
            <v>135.5</v>
          </cell>
          <cell r="X8">
            <v>230</v>
          </cell>
          <cell r="Y8">
            <v>473</v>
          </cell>
          <cell r="Z8">
            <v>168.5</v>
          </cell>
          <cell r="AA8">
            <v>61.5</v>
          </cell>
          <cell r="AB8">
            <v>255</v>
          </cell>
          <cell r="AC8">
            <v>181.45</v>
          </cell>
        </row>
        <row r="9">
          <cell r="D9">
            <v>1</v>
          </cell>
          <cell r="E9">
            <v>1</v>
          </cell>
          <cell r="F9">
            <v>37.049999999999997</v>
          </cell>
          <cell r="G9">
            <v>0.85</v>
          </cell>
          <cell r="H9">
            <v>6.2</v>
          </cell>
          <cell r="I9">
            <v>15.045</v>
          </cell>
          <cell r="J9">
            <v>0</v>
          </cell>
          <cell r="K9">
            <v>5.6</v>
          </cell>
          <cell r="L9">
            <v>0.4</v>
          </cell>
          <cell r="M9">
            <v>0</v>
          </cell>
          <cell r="N9">
            <v>14</v>
          </cell>
          <cell r="O9">
            <v>0.7</v>
          </cell>
          <cell r="P9">
            <v>0.34499999999999997</v>
          </cell>
          <cell r="Q9">
            <v>0</v>
          </cell>
          <cell r="R9">
            <v>0.1</v>
          </cell>
          <cell r="S9">
            <v>0.03</v>
          </cell>
          <cell r="T9">
            <v>0</v>
          </cell>
          <cell r="U9">
            <v>201</v>
          </cell>
          <cell r="V9">
            <v>418.5</v>
          </cell>
          <cell r="W9">
            <v>135.5</v>
          </cell>
          <cell r="X9">
            <v>230</v>
          </cell>
          <cell r="Y9">
            <v>473</v>
          </cell>
          <cell r="Z9">
            <v>168.5</v>
          </cell>
          <cell r="AA9">
            <v>61.5</v>
          </cell>
          <cell r="AB9">
            <v>255</v>
          </cell>
          <cell r="AC9">
            <v>181.45</v>
          </cell>
        </row>
        <row r="10">
          <cell r="D10">
            <v>1</v>
          </cell>
          <cell r="E10">
            <v>1.5</v>
          </cell>
          <cell r="F10">
            <v>37.049999999999997</v>
          </cell>
          <cell r="G10">
            <v>10.840000000000002</v>
          </cell>
          <cell r="H10">
            <v>6.2</v>
          </cell>
          <cell r="I10">
            <v>16.654</v>
          </cell>
          <cell r="J10">
            <v>0</v>
          </cell>
          <cell r="K10">
            <v>5.6099999999999994</v>
          </cell>
          <cell r="L10">
            <v>0.4</v>
          </cell>
          <cell r="M10">
            <v>0</v>
          </cell>
          <cell r="N10">
            <v>15.3</v>
          </cell>
          <cell r="O10">
            <v>0.89999999999999991</v>
          </cell>
          <cell r="P10">
            <v>0.45399999999999996</v>
          </cell>
          <cell r="Q10">
            <v>0</v>
          </cell>
          <cell r="R10">
            <v>0.1</v>
          </cell>
          <cell r="S10">
            <v>0.03</v>
          </cell>
          <cell r="T10">
            <v>0</v>
          </cell>
          <cell r="U10">
            <v>201</v>
          </cell>
          <cell r="V10">
            <v>418.5</v>
          </cell>
          <cell r="W10">
            <v>135.5</v>
          </cell>
          <cell r="X10">
            <v>230</v>
          </cell>
          <cell r="Y10">
            <v>473</v>
          </cell>
          <cell r="Z10">
            <v>168.5</v>
          </cell>
          <cell r="AA10">
            <v>61.5</v>
          </cell>
          <cell r="AB10">
            <v>255</v>
          </cell>
          <cell r="AC10">
            <v>271.36</v>
          </cell>
        </row>
        <row r="11">
          <cell r="D11">
            <v>1</v>
          </cell>
          <cell r="E11">
            <v>1</v>
          </cell>
          <cell r="F11">
            <v>1.2</v>
          </cell>
          <cell r="G11">
            <v>4.3</v>
          </cell>
          <cell r="H11">
            <v>6.55</v>
          </cell>
          <cell r="I11">
            <v>29.245000000000001</v>
          </cell>
          <cell r="J11">
            <v>0</v>
          </cell>
          <cell r="K11">
            <v>37.6</v>
          </cell>
          <cell r="L11">
            <v>0</v>
          </cell>
          <cell r="M11">
            <v>0</v>
          </cell>
          <cell r="N11">
            <v>28</v>
          </cell>
          <cell r="O11">
            <v>0.8</v>
          </cell>
          <cell r="P11">
            <v>0.44500000000000001</v>
          </cell>
          <cell r="Q11">
            <v>127.5</v>
          </cell>
          <cell r="R11">
            <v>4.4999999999999998E-2</v>
          </cell>
          <cell r="S11">
            <v>0.1</v>
          </cell>
          <cell r="T11">
            <v>0</v>
          </cell>
          <cell r="U11">
            <v>324.5</v>
          </cell>
          <cell r="V11">
            <v>523.5</v>
          </cell>
          <cell r="W11">
            <v>423</v>
          </cell>
          <cell r="X11">
            <v>413</v>
          </cell>
          <cell r="Y11">
            <v>573</v>
          </cell>
          <cell r="Z11">
            <v>294</v>
          </cell>
          <cell r="AA11">
            <v>93.5</v>
          </cell>
          <cell r="AB11">
            <v>318</v>
          </cell>
          <cell r="AC11">
            <v>69.699999999999989</v>
          </cell>
        </row>
        <row r="12">
          <cell r="D12">
            <v>1</v>
          </cell>
          <cell r="E12">
            <v>1.5</v>
          </cell>
          <cell r="F12">
            <v>1.2</v>
          </cell>
          <cell r="G12">
            <v>14.290000000000003</v>
          </cell>
          <cell r="H12">
            <v>6.55</v>
          </cell>
          <cell r="I12">
            <v>30.853999999999999</v>
          </cell>
          <cell r="J12">
            <v>0</v>
          </cell>
          <cell r="K12">
            <v>37.61</v>
          </cell>
          <cell r="L12">
            <v>0</v>
          </cell>
          <cell r="M12">
            <v>0</v>
          </cell>
          <cell r="N12">
            <v>29.3</v>
          </cell>
          <cell r="O12">
            <v>1</v>
          </cell>
          <cell r="P12">
            <v>0.55400000000000005</v>
          </cell>
          <cell r="Q12">
            <v>127.5</v>
          </cell>
          <cell r="R12">
            <v>4.4999999999999998E-2</v>
          </cell>
          <cell r="S12">
            <v>0.1</v>
          </cell>
          <cell r="T12">
            <v>0</v>
          </cell>
          <cell r="U12">
            <v>324.5</v>
          </cell>
          <cell r="V12">
            <v>523.5</v>
          </cell>
          <cell r="W12">
            <v>423</v>
          </cell>
          <cell r="X12">
            <v>413</v>
          </cell>
          <cell r="Y12">
            <v>573</v>
          </cell>
          <cell r="Z12">
            <v>294</v>
          </cell>
          <cell r="AA12">
            <v>93.5</v>
          </cell>
          <cell r="AB12">
            <v>318</v>
          </cell>
          <cell r="AC12">
            <v>159.61000000000001</v>
          </cell>
        </row>
        <row r="13">
          <cell r="D13">
            <v>1</v>
          </cell>
          <cell r="E13">
            <v>1</v>
          </cell>
          <cell r="F13">
            <v>15.3</v>
          </cell>
          <cell r="G13">
            <v>0.2</v>
          </cell>
          <cell r="H13">
            <v>0.7</v>
          </cell>
          <cell r="I13">
            <v>18.36</v>
          </cell>
          <cell r="J13">
            <v>4</v>
          </cell>
          <cell r="K13">
            <v>83.4</v>
          </cell>
          <cell r="L13">
            <v>0</v>
          </cell>
          <cell r="M13">
            <v>0</v>
          </cell>
          <cell r="N13">
            <v>18</v>
          </cell>
          <cell r="O13">
            <v>0.2</v>
          </cell>
          <cell r="P13">
            <v>0.16</v>
          </cell>
          <cell r="Q13">
            <v>63</v>
          </cell>
          <cell r="R13">
            <v>0.05</v>
          </cell>
          <cell r="S13">
            <v>0.01</v>
          </cell>
          <cell r="T13">
            <v>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19</v>
          </cell>
          <cell r="AB13">
            <v>56</v>
          </cell>
          <cell r="AC13">
            <v>65.8</v>
          </cell>
        </row>
        <row r="14">
          <cell r="D14">
            <v>1</v>
          </cell>
          <cell r="E14">
            <v>0.5</v>
          </cell>
          <cell r="F14">
            <v>8.7800000000000011</v>
          </cell>
          <cell r="G14">
            <v>0.11000000000000001</v>
          </cell>
          <cell r="H14">
            <v>0.93</v>
          </cell>
          <cell r="I14">
            <v>4.3719999999999999</v>
          </cell>
          <cell r="J14">
            <v>1.6</v>
          </cell>
          <cell r="K14">
            <v>20.03</v>
          </cell>
          <cell r="L14">
            <v>0.22000000000000003</v>
          </cell>
          <cell r="M14">
            <v>0</v>
          </cell>
          <cell r="N14">
            <v>4</v>
          </cell>
          <cell r="O14">
            <v>0.19000000000000003</v>
          </cell>
          <cell r="P14">
            <v>0.18200000000000002</v>
          </cell>
          <cell r="Q14">
            <v>14.8</v>
          </cell>
          <cell r="R14">
            <v>2.0999999999999998E-2</v>
          </cell>
          <cell r="S14">
            <v>1.2E-2</v>
          </cell>
          <cell r="T14">
            <v>1.6</v>
          </cell>
          <cell r="U14">
            <v>35.700000000000003</v>
          </cell>
          <cell r="V14">
            <v>65.3</v>
          </cell>
          <cell r="W14">
            <v>31</v>
          </cell>
          <cell r="X14">
            <v>35.6</v>
          </cell>
          <cell r="Y14">
            <v>80.099999999999994</v>
          </cell>
          <cell r="Z14">
            <v>30.000000000000004</v>
          </cell>
          <cell r="AA14">
            <v>14.4</v>
          </cell>
          <cell r="AB14">
            <v>47.800000000000004</v>
          </cell>
          <cell r="AC14">
            <v>40.270000000000003</v>
          </cell>
        </row>
        <row r="15">
          <cell r="D15">
            <v>1</v>
          </cell>
          <cell r="E15">
            <v>6</v>
          </cell>
          <cell r="F15">
            <v>29.64</v>
          </cell>
          <cell r="G15">
            <v>12.620000000000001</v>
          </cell>
          <cell r="H15">
            <v>10.135000000000002</v>
          </cell>
          <cell r="I15">
            <v>14.97</v>
          </cell>
          <cell r="J15">
            <v>0</v>
          </cell>
          <cell r="K15">
            <v>22.290000000000003</v>
          </cell>
          <cell r="L15">
            <v>0.32000000000000006</v>
          </cell>
          <cell r="M15">
            <v>0</v>
          </cell>
          <cell r="N15">
            <v>13.000000000000002</v>
          </cell>
          <cell r="O15">
            <v>1.0349999999999999</v>
          </cell>
          <cell r="P15">
            <v>0.93500000000000005</v>
          </cell>
          <cell r="Q15">
            <v>11</v>
          </cell>
          <cell r="R15">
            <v>0.20250000000000001</v>
          </cell>
          <cell r="S15">
            <v>6.6500000000000004E-2</v>
          </cell>
          <cell r="T15">
            <v>0</v>
          </cell>
          <cell r="U15">
            <v>391.3</v>
          </cell>
          <cell r="V15">
            <v>758.3</v>
          </cell>
          <cell r="W15">
            <v>488.65</v>
          </cell>
          <cell r="X15">
            <v>352.5</v>
          </cell>
          <cell r="Y15">
            <v>778.40000000000009</v>
          </cell>
          <cell r="Z15">
            <v>366.3</v>
          </cell>
          <cell r="AA15">
            <v>115.95</v>
          </cell>
          <cell r="AB15">
            <v>466.5</v>
          </cell>
          <cell r="AC15">
            <v>273.32</v>
          </cell>
        </row>
        <row r="16">
          <cell r="D16">
            <v>1</v>
          </cell>
          <cell r="E16">
            <v>6</v>
          </cell>
          <cell r="F16">
            <v>37.29</v>
          </cell>
          <cell r="G16">
            <v>6.6050000000000004</v>
          </cell>
          <cell r="H16">
            <v>16.040000000000003</v>
          </cell>
          <cell r="I16">
            <v>16.753499999999999</v>
          </cell>
          <cell r="J16">
            <v>0</v>
          </cell>
          <cell r="K16">
            <v>34.285000000000004</v>
          </cell>
          <cell r="L16">
            <v>0.4</v>
          </cell>
          <cell r="M16">
            <v>0</v>
          </cell>
          <cell r="N16">
            <v>15.05</v>
          </cell>
          <cell r="O16">
            <v>1.2000000000000002</v>
          </cell>
          <cell r="P16">
            <v>0.50349999999999995</v>
          </cell>
          <cell r="Q16">
            <v>1.2000000000000002</v>
          </cell>
          <cell r="R16">
            <v>0.128</v>
          </cell>
          <cell r="S16">
            <v>5.3999999999999999E-2</v>
          </cell>
          <cell r="T16">
            <v>0</v>
          </cell>
          <cell r="U16">
            <v>573</v>
          </cell>
          <cell r="V16">
            <v>1178.5</v>
          </cell>
          <cell r="W16">
            <v>943.5</v>
          </cell>
          <cell r="X16">
            <v>622</v>
          </cell>
          <cell r="Y16">
            <v>1121</v>
          </cell>
          <cell r="Z16">
            <v>600.5</v>
          </cell>
          <cell r="AA16">
            <v>181.5</v>
          </cell>
          <cell r="AB16">
            <v>703</v>
          </cell>
          <cell r="AC16">
            <v>273.565</v>
          </cell>
        </row>
        <row r="17">
          <cell r="D17">
            <v>1</v>
          </cell>
          <cell r="E17">
            <v>6</v>
          </cell>
          <cell r="F17">
            <v>37.849999999999994</v>
          </cell>
          <cell r="G17">
            <v>12.210000000000003</v>
          </cell>
          <cell r="H17">
            <v>9.8249999999999993</v>
          </cell>
          <cell r="I17">
            <v>77.132999999999996</v>
          </cell>
          <cell r="J17">
            <v>0</v>
          </cell>
          <cell r="K17">
            <v>54.53</v>
          </cell>
          <cell r="L17">
            <v>0.4</v>
          </cell>
          <cell r="M17">
            <v>0</v>
          </cell>
          <cell r="N17">
            <v>74.8</v>
          </cell>
          <cell r="O17">
            <v>1.425</v>
          </cell>
          <cell r="P17">
            <v>0.90800000000000003</v>
          </cell>
          <cell r="Q17">
            <v>42.6</v>
          </cell>
          <cell r="R17">
            <v>0.18149999999999999</v>
          </cell>
          <cell r="S17">
            <v>7.5500000000000012E-2</v>
          </cell>
          <cell r="T17">
            <v>0</v>
          </cell>
          <cell r="U17">
            <v>361.29999999999995</v>
          </cell>
          <cell r="V17">
            <v>709.80000000000007</v>
          </cell>
          <cell r="W17">
            <v>399.25</v>
          </cell>
          <cell r="X17">
            <v>338.3</v>
          </cell>
          <cell r="Y17">
            <v>752.6</v>
          </cell>
          <cell r="Z17">
            <v>327.79999999999995</v>
          </cell>
          <cell r="AA17">
            <v>110.75</v>
          </cell>
          <cell r="AB17">
            <v>437.7</v>
          </cell>
          <cell r="AC17">
            <v>301.39000000000004</v>
          </cell>
        </row>
        <row r="18">
          <cell r="D18">
            <v>1</v>
          </cell>
          <cell r="E18">
            <v>2</v>
          </cell>
          <cell r="F18">
            <v>19.574999999999999</v>
          </cell>
          <cell r="G18">
            <v>7.2350000000000012</v>
          </cell>
          <cell r="H18">
            <v>6.43</v>
          </cell>
          <cell r="I18">
            <v>26.876000000000001</v>
          </cell>
          <cell r="J18">
            <v>11.25</v>
          </cell>
          <cell r="K18">
            <v>41.355000000000004</v>
          </cell>
          <cell r="L18">
            <v>0.47000000000000003</v>
          </cell>
          <cell r="M18">
            <v>0</v>
          </cell>
          <cell r="N18">
            <v>25.349999999999994</v>
          </cell>
          <cell r="O18">
            <v>0.82499999999999996</v>
          </cell>
          <cell r="P18">
            <v>0.70099999999999996</v>
          </cell>
          <cell r="Q18">
            <v>2.5499999999999998</v>
          </cell>
          <cell r="R18">
            <v>0.13850000000000001</v>
          </cell>
          <cell r="S18">
            <v>5.2500000000000005E-2</v>
          </cell>
          <cell r="T18">
            <v>11.25</v>
          </cell>
          <cell r="U18">
            <v>206.10000000000002</v>
          </cell>
          <cell r="V18">
            <v>408.9</v>
          </cell>
          <cell r="W18">
            <v>281.34999999999997</v>
          </cell>
          <cell r="X18">
            <v>207.54999999999998</v>
          </cell>
          <cell r="Y18">
            <v>438.54999999999995</v>
          </cell>
          <cell r="Z18">
            <v>202.15</v>
          </cell>
          <cell r="AA18">
            <v>52.8</v>
          </cell>
          <cell r="AB18">
            <v>251.54999999999998</v>
          </cell>
          <cell r="AC18">
            <v>170.07499999999999</v>
          </cell>
        </row>
        <row r="19">
          <cell r="D19">
            <v>1</v>
          </cell>
          <cell r="E19">
            <v>2</v>
          </cell>
          <cell r="F19">
            <v>19.454999999999998</v>
          </cell>
          <cell r="G19">
            <v>11.305000000000001</v>
          </cell>
          <cell r="H19">
            <v>5.1999999999999993</v>
          </cell>
          <cell r="I19">
            <v>13.6045</v>
          </cell>
          <cell r="J19">
            <v>1.3</v>
          </cell>
          <cell r="K19">
            <v>18.710000000000004</v>
          </cell>
          <cell r="L19">
            <v>0.31000000000000005</v>
          </cell>
          <cell r="M19">
            <v>0</v>
          </cell>
          <cell r="N19">
            <v>12</v>
          </cell>
          <cell r="O19">
            <v>0.83000000000000007</v>
          </cell>
          <cell r="P19">
            <v>0.77450000000000008</v>
          </cell>
          <cell r="Q19">
            <v>34.699999999999996</v>
          </cell>
          <cell r="R19">
            <v>5.800000000000001E-2</v>
          </cell>
          <cell r="S19">
            <v>2.9000000000000001E-2</v>
          </cell>
          <cell r="T19">
            <v>1.3</v>
          </cell>
          <cell r="U19">
            <v>202.3</v>
          </cell>
          <cell r="V19">
            <v>370.55</v>
          </cell>
          <cell r="W19">
            <v>244.65</v>
          </cell>
          <cell r="X19">
            <v>170.5</v>
          </cell>
          <cell r="Y19">
            <v>387.3</v>
          </cell>
          <cell r="Z19">
            <v>176.95000000000002</v>
          </cell>
          <cell r="AA19">
            <v>44.25</v>
          </cell>
          <cell r="AB19">
            <v>226.50000000000003</v>
          </cell>
          <cell r="AC19">
            <v>200.98500000000001</v>
          </cell>
        </row>
        <row r="20">
          <cell r="D20">
            <v>1</v>
          </cell>
          <cell r="E20">
            <v>3</v>
          </cell>
          <cell r="F20">
            <v>22.125</v>
          </cell>
          <cell r="G20">
            <v>9.2200000000000006</v>
          </cell>
          <cell r="H20">
            <v>8.5200000000000014</v>
          </cell>
          <cell r="I20">
            <v>23.169</v>
          </cell>
          <cell r="J20">
            <v>0</v>
          </cell>
          <cell r="K20">
            <v>29.324999999999999</v>
          </cell>
          <cell r="L20">
            <v>0.2</v>
          </cell>
          <cell r="M20">
            <v>0</v>
          </cell>
          <cell r="N20">
            <v>20.650000000000002</v>
          </cell>
          <cell r="O20">
            <v>1.4700000000000002</v>
          </cell>
          <cell r="P20">
            <v>1.0490000000000002</v>
          </cell>
          <cell r="Q20">
            <v>52</v>
          </cell>
          <cell r="R20">
            <v>0.12000000000000001</v>
          </cell>
          <cell r="S20">
            <v>0.14100000000000001</v>
          </cell>
          <cell r="T20">
            <v>0</v>
          </cell>
          <cell r="U20">
            <v>359.1</v>
          </cell>
          <cell r="V20">
            <v>637.85</v>
          </cell>
          <cell r="W20">
            <v>457.15000000000003</v>
          </cell>
          <cell r="X20">
            <v>373.6</v>
          </cell>
          <cell r="Y20">
            <v>692.1</v>
          </cell>
          <cell r="Z20">
            <v>322.05</v>
          </cell>
          <cell r="AA20">
            <v>110.55000000000001</v>
          </cell>
          <cell r="AB20">
            <v>392.29999999999995</v>
          </cell>
          <cell r="AC20">
            <v>205.96</v>
          </cell>
        </row>
        <row r="21">
          <cell r="D21">
            <v>1</v>
          </cell>
          <cell r="E21">
            <v>2.5</v>
          </cell>
          <cell r="F21">
            <v>33.099999999999994</v>
          </cell>
          <cell r="G21">
            <v>7.2550000000000008</v>
          </cell>
          <cell r="H21">
            <v>7.7</v>
          </cell>
          <cell r="I21">
            <v>26.220500000000001</v>
          </cell>
          <cell r="J21">
            <v>14</v>
          </cell>
          <cell r="K21">
            <v>95.885000000000005</v>
          </cell>
          <cell r="L21">
            <v>1.2600000000000002</v>
          </cell>
          <cell r="M21">
            <v>0</v>
          </cell>
          <cell r="N21">
            <v>24.450000000000003</v>
          </cell>
          <cell r="O21">
            <v>1.1000000000000001</v>
          </cell>
          <cell r="P21">
            <v>0.67049999999999998</v>
          </cell>
          <cell r="Q21">
            <v>52</v>
          </cell>
          <cell r="R21">
            <v>0.158</v>
          </cell>
          <cell r="S21">
            <v>7.2000000000000008E-2</v>
          </cell>
          <cell r="T21">
            <v>14</v>
          </cell>
          <cell r="U21">
            <v>210.20000000000002</v>
          </cell>
          <cell r="V21">
            <v>376.8</v>
          </cell>
          <cell r="W21">
            <v>223.40000000000003</v>
          </cell>
          <cell r="X21">
            <v>257.20000000000005</v>
          </cell>
          <cell r="Y21">
            <v>418.40000000000003</v>
          </cell>
          <cell r="Z21">
            <v>185</v>
          </cell>
          <cell r="AA21">
            <v>91</v>
          </cell>
          <cell r="AB21">
            <v>316.2</v>
          </cell>
          <cell r="AC21">
            <v>231.01499999999999</v>
          </cell>
        </row>
        <row r="22">
          <cell r="D22">
            <v>1</v>
          </cell>
          <cell r="E22">
            <v>2</v>
          </cell>
          <cell r="F22">
            <v>14.86</v>
          </cell>
          <cell r="G22">
            <v>12.670000000000002</v>
          </cell>
          <cell r="H22">
            <v>6.2800000000000011</v>
          </cell>
          <cell r="I22">
            <v>9.0549999999999997</v>
          </cell>
          <cell r="J22">
            <v>0</v>
          </cell>
          <cell r="K22">
            <v>15.89</v>
          </cell>
          <cell r="L22">
            <v>0.16000000000000003</v>
          </cell>
          <cell r="M22">
            <v>0</v>
          </cell>
          <cell r="N22">
            <v>7.7</v>
          </cell>
          <cell r="O22">
            <v>0.65999999999999992</v>
          </cell>
          <cell r="P22">
            <v>0.69500000000000006</v>
          </cell>
          <cell r="Q22">
            <v>0.60000000000000009</v>
          </cell>
          <cell r="R22">
            <v>0.13800000000000001</v>
          </cell>
          <cell r="S22">
            <v>4.5999999999999999E-2</v>
          </cell>
          <cell r="T22">
            <v>0</v>
          </cell>
          <cell r="U22">
            <v>206.8</v>
          </cell>
          <cell r="V22">
            <v>411.6</v>
          </cell>
          <cell r="W22">
            <v>318.60000000000002</v>
          </cell>
          <cell r="X22">
            <v>202.60000000000002</v>
          </cell>
          <cell r="Y22">
            <v>430.6</v>
          </cell>
          <cell r="Z22">
            <v>208.20000000000002</v>
          </cell>
          <cell r="AA22">
            <v>49.6</v>
          </cell>
          <cell r="AB22">
            <v>246.20000000000002</v>
          </cell>
          <cell r="AC22">
            <v>198.91000000000003</v>
          </cell>
        </row>
        <row r="23">
          <cell r="D23">
            <v>1</v>
          </cell>
          <cell r="E23">
            <v>8</v>
          </cell>
          <cell r="F23">
            <v>38.33</v>
          </cell>
          <cell r="G23">
            <v>13.260000000000002</v>
          </cell>
          <cell r="H23">
            <v>10.16</v>
          </cell>
          <cell r="I23">
            <v>24.217999999999996</v>
          </cell>
          <cell r="J23">
            <v>0.8</v>
          </cell>
          <cell r="K23">
            <v>57.410000000000004</v>
          </cell>
          <cell r="L23">
            <v>0.8</v>
          </cell>
          <cell r="M23">
            <v>0</v>
          </cell>
          <cell r="N23">
            <v>22.1</v>
          </cell>
          <cell r="O23">
            <v>1.1599999999999999</v>
          </cell>
          <cell r="P23">
            <v>0.95800000000000007</v>
          </cell>
          <cell r="Q23">
            <v>1.4000000000000001</v>
          </cell>
          <cell r="R23">
            <v>0.20200000000000001</v>
          </cell>
          <cell r="S23">
            <v>7.2000000000000008E-2</v>
          </cell>
          <cell r="T23">
            <v>0.8</v>
          </cell>
          <cell r="U23">
            <v>339.4</v>
          </cell>
          <cell r="V23">
            <v>681.90000000000009</v>
          </cell>
          <cell r="W23">
            <v>416.70000000000005</v>
          </cell>
          <cell r="X23">
            <v>346.6</v>
          </cell>
          <cell r="Y23">
            <v>736.8</v>
          </cell>
          <cell r="Z23">
            <v>321.7</v>
          </cell>
          <cell r="AA23">
            <v>100.9</v>
          </cell>
          <cell r="AB23">
            <v>441.6</v>
          </cell>
          <cell r="AC23">
            <v>314.90000000000003</v>
          </cell>
        </row>
        <row r="24">
          <cell r="D24">
            <v>1</v>
          </cell>
          <cell r="E24">
            <v>2</v>
          </cell>
          <cell r="F24">
            <v>17.100000000000001</v>
          </cell>
          <cell r="G24">
            <v>12.21</v>
          </cell>
          <cell r="H24">
            <v>6.0600000000000005</v>
          </cell>
          <cell r="I24">
            <v>37.305</v>
          </cell>
          <cell r="J24">
            <v>0.8</v>
          </cell>
          <cell r="K24">
            <v>54.09</v>
          </cell>
          <cell r="L24">
            <v>0.16000000000000003</v>
          </cell>
          <cell r="M24">
            <v>0</v>
          </cell>
          <cell r="N24">
            <v>35.700000000000003</v>
          </cell>
          <cell r="O24">
            <v>1.08</v>
          </cell>
          <cell r="P24">
            <v>0.52500000000000002</v>
          </cell>
          <cell r="Q24">
            <v>104.2</v>
          </cell>
          <cell r="R24">
            <v>7.400000000000001E-2</v>
          </cell>
          <cell r="S24">
            <v>7.2000000000000008E-2</v>
          </cell>
          <cell r="T24">
            <v>0.8</v>
          </cell>
          <cell r="U24">
            <v>245.40000000000003</v>
          </cell>
          <cell r="V24">
            <v>440</v>
          </cell>
          <cell r="W24">
            <v>271.40000000000003</v>
          </cell>
          <cell r="X24">
            <v>276.40000000000003</v>
          </cell>
          <cell r="Y24">
            <v>478.40000000000003</v>
          </cell>
          <cell r="Z24">
            <v>217.8</v>
          </cell>
          <cell r="AA24">
            <v>73.2</v>
          </cell>
          <cell r="AB24">
            <v>262</v>
          </cell>
          <cell r="AC24">
            <v>202.85000000000002</v>
          </cell>
        </row>
        <row r="25">
          <cell r="D25">
            <v>0.5</v>
          </cell>
          <cell r="E25">
            <v>2</v>
          </cell>
          <cell r="F25">
            <v>4.5039999999999996</v>
          </cell>
          <cell r="G25">
            <v>2.294</v>
          </cell>
          <cell r="H25">
            <v>2.6</v>
          </cell>
          <cell r="I25">
            <v>69.077399999999997</v>
          </cell>
          <cell r="J25">
            <v>32</v>
          </cell>
          <cell r="K25">
            <v>91.201999999999998</v>
          </cell>
          <cell r="L25">
            <v>1.7</v>
          </cell>
          <cell r="M25">
            <v>0</v>
          </cell>
          <cell r="N25">
            <v>66.180000000000007</v>
          </cell>
          <cell r="O25">
            <v>2.044</v>
          </cell>
          <cell r="P25">
            <v>0.85339999999999994</v>
          </cell>
          <cell r="Q25">
            <v>243</v>
          </cell>
          <cell r="R25">
            <v>0.04</v>
          </cell>
          <cell r="S25">
            <v>0.11</v>
          </cell>
          <cell r="T25">
            <v>32</v>
          </cell>
          <cell r="U25">
            <v>100</v>
          </cell>
          <cell r="V25">
            <v>182</v>
          </cell>
          <cell r="W25">
            <v>147</v>
          </cell>
          <cell r="X25">
            <v>36</v>
          </cell>
          <cell r="Y25">
            <v>192</v>
          </cell>
          <cell r="Z25">
            <v>114</v>
          </cell>
          <cell r="AA25">
            <v>36</v>
          </cell>
          <cell r="AB25">
            <v>120</v>
          </cell>
          <cell r="AC25">
            <v>52.461999999999996</v>
          </cell>
        </row>
        <row r="26">
          <cell r="D26">
            <v>0.5</v>
          </cell>
          <cell r="E26">
            <v>2</v>
          </cell>
          <cell r="F26">
            <v>3.004</v>
          </cell>
          <cell r="G26">
            <v>2.0939999999999999</v>
          </cell>
          <cell r="H26">
            <v>1.1000000000000001</v>
          </cell>
          <cell r="I26">
            <v>245.1874</v>
          </cell>
          <cell r="J26">
            <v>0</v>
          </cell>
          <cell r="K26">
            <v>94.10199999999999</v>
          </cell>
          <cell r="L26">
            <v>0.9</v>
          </cell>
          <cell r="M26">
            <v>0</v>
          </cell>
          <cell r="N26">
            <v>241.18</v>
          </cell>
          <cell r="O26">
            <v>3.3439999999999999</v>
          </cell>
          <cell r="P26">
            <v>0.66339999999999999</v>
          </cell>
          <cell r="Q26">
            <v>26</v>
          </cell>
          <cell r="R26">
            <v>0.02</v>
          </cell>
          <cell r="S26">
            <v>0.1</v>
          </cell>
          <cell r="T26">
            <v>0</v>
          </cell>
          <cell r="U26">
            <v>64</v>
          </cell>
          <cell r="V26">
            <v>79</v>
          </cell>
          <cell r="W26">
            <v>64</v>
          </cell>
          <cell r="X26">
            <v>49</v>
          </cell>
          <cell r="Y26">
            <v>77</v>
          </cell>
          <cell r="Z26">
            <v>40</v>
          </cell>
          <cell r="AA26">
            <v>7</v>
          </cell>
          <cell r="AB26">
            <v>57</v>
          </cell>
          <cell r="AC26">
            <v>37.061999999999998</v>
          </cell>
        </row>
        <row r="27">
          <cell r="D27">
            <v>0.5</v>
          </cell>
          <cell r="E27">
            <v>2</v>
          </cell>
          <cell r="F27">
            <v>5.0999999999999996</v>
          </cell>
          <cell r="G27">
            <v>10.946999999999999</v>
          </cell>
          <cell r="H27">
            <v>9.8999999999999986</v>
          </cell>
          <cell r="I27">
            <v>120.1377</v>
          </cell>
          <cell r="J27">
            <v>0</v>
          </cell>
          <cell r="K27">
            <v>125.70299999999999</v>
          </cell>
          <cell r="L27">
            <v>0</v>
          </cell>
          <cell r="M27">
            <v>0</v>
          </cell>
          <cell r="N27">
            <v>117.39</v>
          </cell>
          <cell r="O27">
            <v>1.8599999999999999</v>
          </cell>
          <cell r="P27">
            <v>0.88769999999999993</v>
          </cell>
          <cell r="Q27">
            <v>0</v>
          </cell>
          <cell r="R27">
            <v>0.09</v>
          </cell>
          <cell r="S27">
            <v>0.03</v>
          </cell>
          <cell r="T27">
            <v>0</v>
          </cell>
          <cell r="U27">
            <v>397.5</v>
          </cell>
          <cell r="V27">
            <v>766.5</v>
          </cell>
          <cell r="W27">
            <v>591</v>
          </cell>
          <cell r="X27">
            <v>270</v>
          </cell>
          <cell r="Y27">
            <v>864</v>
          </cell>
          <cell r="Z27">
            <v>384</v>
          </cell>
          <cell r="AA27">
            <v>139.5</v>
          </cell>
          <cell r="AB27">
            <v>444</v>
          </cell>
          <cell r="AC27">
            <v>158.523</v>
          </cell>
        </row>
        <row r="28">
          <cell r="D28">
            <v>0.5</v>
          </cell>
          <cell r="E28">
            <v>2</v>
          </cell>
          <cell r="F28">
            <v>5.5</v>
          </cell>
          <cell r="G28">
            <v>18.997</v>
          </cell>
          <cell r="H28">
            <v>24.5</v>
          </cell>
          <cell r="I28">
            <v>322.40269999999998</v>
          </cell>
          <cell r="J28">
            <v>0</v>
          </cell>
          <cell r="K28">
            <v>52.003</v>
          </cell>
          <cell r="L28">
            <v>1</v>
          </cell>
          <cell r="M28">
            <v>0</v>
          </cell>
          <cell r="N28">
            <v>313.39</v>
          </cell>
          <cell r="O28">
            <v>6.46</v>
          </cell>
          <cell r="P28">
            <v>2.5527000000000002</v>
          </cell>
          <cell r="Q28">
            <v>2</v>
          </cell>
          <cell r="R28">
            <v>0.02</v>
          </cell>
          <cell r="S28">
            <v>0.05</v>
          </cell>
          <cell r="T28">
            <v>0</v>
          </cell>
          <cell r="U28">
            <v>1031</v>
          </cell>
          <cell r="V28">
            <v>1719</v>
          </cell>
          <cell r="W28">
            <v>1389</v>
          </cell>
          <cell r="X28">
            <v>603</v>
          </cell>
          <cell r="Y28">
            <v>2219</v>
          </cell>
          <cell r="Z28">
            <v>830</v>
          </cell>
          <cell r="AA28">
            <v>0</v>
          </cell>
          <cell r="AB28">
            <v>1067</v>
          </cell>
          <cell r="AC28">
            <v>292.97300000000001</v>
          </cell>
        </row>
        <row r="29">
          <cell r="D29">
            <v>0.5</v>
          </cell>
          <cell r="E29">
            <v>2</v>
          </cell>
          <cell r="F29">
            <v>17.8</v>
          </cell>
          <cell r="G29">
            <v>3.1970000000000001</v>
          </cell>
          <cell r="H29">
            <v>2.6</v>
          </cell>
          <cell r="I29">
            <v>8.1827000000000005</v>
          </cell>
          <cell r="J29">
            <v>14</v>
          </cell>
          <cell r="K29">
            <v>78.602999999999994</v>
          </cell>
          <cell r="L29">
            <v>1.1000000000000001</v>
          </cell>
          <cell r="M29">
            <v>0</v>
          </cell>
          <cell r="N29">
            <v>7.39</v>
          </cell>
          <cell r="O29">
            <v>0.46</v>
          </cell>
          <cell r="P29">
            <v>0.3327</v>
          </cell>
          <cell r="Q29">
            <v>1</v>
          </cell>
          <cell r="R29">
            <v>0.1</v>
          </cell>
          <cell r="S29">
            <v>0.02</v>
          </cell>
          <cell r="T29">
            <v>14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29</v>
          </cell>
          <cell r="AB29">
            <v>87</v>
          </cell>
          <cell r="AC29">
            <v>112.57300000000001</v>
          </cell>
        </row>
        <row r="30">
          <cell r="D30">
            <v>0.5</v>
          </cell>
          <cell r="E30">
            <v>2</v>
          </cell>
          <cell r="F30">
            <v>6.0039999999999996</v>
          </cell>
          <cell r="G30">
            <v>2.194</v>
          </cell>
          <cell r="H30">
            <v>1.5</v>
          </cell>
          <cell r="I30">
            <v>40.257400000000004</v>
          </cell>
          <cell r="J30">
            <v>1</v>
          </cell>
          <cell r="K30">
            <v>91.801999999999992</v>
          </cell>
          <cell r="L30">
            <v>2.6</v>
          </cell>
          <cell r="M30">
            <v>0</v>
          </cell>
          <cell r="N30">
            <v>34.18</v>
          </cell>
          <cell r="O30">
            <v>5.5439999999999996</v>
          </cell>
          <cell r="P30">
            <v>0.53339999999999999</v>
          </cell>
          <cell r="Q30">
            <v>2</v>
          </cell>
          <cell r="R30">
            <v>0.04</v>
          </cell>
          <cell r="S30">
            <v>0.05</v>
          </cell>
          <cell r="T30">
            <v>1</v>
          </cell>
          <cell r="U30">
            <v>63</v>
          </cell>
          <cell r="V30">
            <v>0</v>
          </cell>
          <cell r="W30">
            <v>0</v>
          </cell>
          <cell r="X30">
            <v>29</v>
          </cell>
          <cell r="Y30">
            <v>90</v>
          </cell>
          <cell r="Z30">
            <v>63</v>
          </cell>
          <cell r="AA30">
            <v>19</v>
          </cell>
          <cell r="AB30">
            <v>58</v>
          </cell>
          <cell r="AC30">
            <v>54.962000000000003</v>
          </cell>
        </row>
        <row r="31">
          <cell r="D31">
            <v>0.5</v>
          </cell>
          <cell r="E31">
            <v>3</v>
          </cell>
          <cell r="F31">
            <v>7.4439999999999991</v>
          </cell>
          <cell r="G31">
            <v>11.053999999999998</v>
          </cell>
          <cell r="H31">
            <v>5.3600000000000012</v>
          </cell>
          <cell r="I31">
            <v>24.287400000000002</v>
          </cell>
          <cell r="J31">
            <v>2.4</v>
          </cell>
          <cell r="K31">
            <v>96.781999999999996</v>
          </cell>
          <cell r="L31">
            <v>2.1</v>
          </cell>
          <cell r="M31">
            <v>0</v>
          </cell>
          <cell r="N31">
            <v>22.98</v>
          </cell>
          <cell r="O31">
            <v>0.66400000000000015</v>
          </cell>
          <cell r="P31">
            <v>0.64339999999999997</v>
          </cell>
          <cell r="Q31">
            <v>2.6</v>
          </cell>
          <cell r="R31">
            <v>0.154</v>
          </cell>
          <cell r="S31">
            <v>4.5999999999999999E-2</v>
          </cell>
          <cell r="T31">
            <v>2.4</v>
          </cell>
          <cell r="U31">
            <v>195.8</v>
          </cell>
          <cell r="V31">
            <v>368</v>
          </cell>
          <cell r="W31">
            <v>214</v>
          </cell>
          <cell r="X31">
            <v>132.60000000000002</v>
          </cell>
          <cell r="Y31">
            <v>473.40000000000003</v>
          </cell>
          <cell r="Z31">
            <v>155</v>
          </cell>
          <cell r="AA31">
            <v>81.800000000000011</v>
          </cell>
          <cell r="AB31">
            <v>299.39999999999998</v>
          </cell>
          <cell r="AC31">
            <v>154.90199999999999</v>
          </cell>
        </row>
        <row r="32">
          <cell r="D32">
            <v>1</v>
          </cell>
          <cell r="E32">
            <v>1</v>
          </cell>
          <cell r="F32">
            <v>13.7</v>
          </cell>
          <cell r="G32">
            <v>0.2</v>
          </cell>
          <cell r="H32">
            <v>0.4</v>
          </cell>
          <cell r="I32">
            <v>4.34</v>
          </cell>
          <cell r="J32">
            <v>3</v>
          </cell>
          <cell r="K32">
            <v>86.1</v>
          </cell>
          <cell r="L32">
            <v>1.7</v>
          </cell>
          <cell r="M32">
            <v>0</v>
          </cell>
          <cell r="N32">
            <v>4</v>
          </cell>
          <cell r="O32">
            <v>0.3</v>
          </cell>
          <cell r="P32">
            <v>0.04</v>
          </cell>
          <cell r="Q32">
            <v>4</v>
          </cell>
          <cell r="R32">
            <v>0.02</v>
          </cell>
          <cell r="S32">
            <v>0.02</v>
          </cell>
          <cell r="T32">
            <v>3</v>
          </cell>
          <cell r="U32">
            <v>12</v>
          </cell>
          <cell r="V32">
            <v>15</v>
          </cell>
          <cell r="W32">
            <v>15</v>
          </cell>
          <cell r="X32">
            <v>17</v>
          </cell>
          <cell r="Y32">
            <v>32</v>
          </cell>
          <cell r="Z32">
            <v>11</v>
          </cell>
          <cell r="AA32">
            <v>11</v>
          </cell>
          <cell r="AB32">
            <v>21</v>
          </cell>
          <cell r="AC32">
            <v>61.599999999999994</v>
          </cell>
        </row>
        <row r="33">
          <cell r="D33">
            <v>1</v>
          </cell>
          <cell r="E33">
            <v>1</v>
          </cell>
          <cell r="F33">
            <v>11.1</v>
          </cell>
          <cell r="G33">
            <v>0.2</v>
          </cell>
          <cell r="H33">
            <v>0.8</v>
          </cell>
          <cell r="I33">
            <v>20.54</v>
          </cell>
          <cell r="J33">
            <v>33</v>
          </cell>
          <cell r="K33">
            <v>87.4</v>
          </cell>
          <cell r="L33">
            <v>0.6</v>
          </cell>
          <cell r="M33">
            <v>0</v>
          </cell>
          <cell r="N33">
            <v>20</v>
          </cell>
          <cell r="O33">
            <v>0.4</v>
          </cell>
          <cell r="P33">
            <v>0.14000000000000001</v>
          </cell>
          <cell r="Q33">
            <v>13</v>
          </cell>
          <cell r="R33">
            <v>0.05</v>
          </cell>
          <cell r="S33">
            <v>0.04</v>
          </cell>
          <cell r="T33">
            <v>33</v>
          </cell>
          <cell r="U33">
            <v>17</v>
          </cell>
          <cell r="V33">
            <v>26</v>
          </cell>
          <cell r="W33">
            <v>28</v>
          </cell>
          <cell r="X33">
            <v>14</v>
          </cell>
          <cell r="Y33">
            <v>31</v>
          </cell>
          <cell r="Z33">
            <v>15</v>
          </cell>
          <cell r="AA33">
            <v>3</v>
          </cell>
          <cell r="AB33">
            <v>20</v>
          </cell>
          <cell r="AC33">
            <v>50.6</v>
          </cell>
        </row>
        <row r="34">
          <cell r="D34">
            <v>1</v>
          </cell>
          <cell r="E34">
            <v>1</v>
          </cell>
          <cell r="F34">
            <v>10.3</v>
          </cell>
          <cell r="G34">
            <v>0.3</v>
          </cell>
          <cell r="H34">
            <v>0.4</v>
          </cell>
          <cell r="I34">
            <v>9.56</v>
          </cell>
          <cell r="J34">
            <v>4</v>
          </cell>
          <cell r="K34">
            <v>88.5</v>
          </cell>
          <cell r="L34">
            <v>1</v>
          </cell>
          <cell r="M34">
            <v>0</v>
          </cell>
          <cell r="N34">
            <v>9</v>
          </cell>
          <cell r="O34">
            <v>0.4</v>
          </cell>
          <cell r="P34">
            <v>0.16</v>
          </cell>
          <cell r="Q34">
            <v>3</v>
          </cell>
          <cell r="R34">
            <v>0.03</v>
          </cell>
          <cell r="S34">
            <v>0.02</v>
          </cell>
          <cell r="T34">
            <v>4</v>
          </cell>
          <cell r="U34">
            <v>32</v>
          </cell>
          <cell r="V34">
            <v>47</v>
          </cell>
          <cell r="W34">
            <v>55</v>
          </cell>
          <cell r="X34">
            <v>24</v>
          </cell>
          <cell r="Y34">
            <v>76</v>
          </cell>
          <cell r="Z34">
            <v>29</v>
          </cell>
          <cell r="AA34">
            <v>10</v>
          </cell>
          <cell r="AB34">
            <v>46</v>
          </cell>
          <cell r="AC34">
            <v>47.5</v>
          </cell>
        </row>
        <row r="35">
          <cell r="D35">
            <v>1</v>
          </cell>
          <cell r="E35">
            <v>0.5</v>
          </cell>
          <cell r="F35">
            <v>19.3</v>
          </cell>
          <cell r="G35">
            <v>0.22500000000000001</v>
          </cell>
          <cell r="H35">
            <v>1.9750000000000001</v>
          </cell>
          <cell r="I35">
            <v>2.66</v>
          </cell>
          <cell r="J35">
            <v>0</v>
          </cell>
          <cell r="K35">
            <v>3.3250000000000002</v>
          </cell>
          <cell r="L35">
            <v>0.15</v>
          </cell>
          <cell r="M35">
            <v>0</v>
          </cell>
          <cell r="N35">
            <v>2</v>
          </cell>
          <cell r="O35">
            <v>0.27500000000000002</v>
          </cell>
          <cell r="P35">
            <v>0.38500000000000001</v>
          </cell>
          <cell r="Q35">
            <v>0</v>
          </cell>
          <cell r="R35">
            <v>3.7499999999999999E-2</v>
          </cell>
          <cell r="S35">
            <v>0.01</v>
          </cell>
          <cell r="T35">
            <v>0</v>
          </cell>
          <cell r="U35">
            <v>79.75</v>
          </cell>
          <cell r="V35">
            <v>152.75</v>
          </cell>
          <cell r="W35">
            <v>65</v>
          </cell>
          <cell r="X35">
            <v>83</v>
          </cell>
          <cell r="Y35">
            <v>180.75</v>
          </cell>
          <cell r="Z35">
            <v>65.5</v>
          </cell>
          <cell r="AA35">
            <v>31</v>
          </cell>
          <cell r="AB35">
            <v>106.5</v>
          </cell>
          <cell r="AC35">
            <v>87.424999999999997</v>
          </cell>
        </row>
        <row r="36">
          <cell r="D36">
            <v>1</v>
          </cell>
          <cell r="E36">
            <v>1</v>
          </cell>
          <cell r="F36">
            <v>37.049999999999997</v>
          </cell>
          <cell r="G36">
            <v>0.85</v>
          </cell>
          <cell r="H36">
            <v>6.2</v>
          </cell>
          <cell r="I36">
            <v>15.045</v>
          </cell>
          <cell r="J36">
            <v>0</v>
          </cell>
          <cell r="K36">
            <v>5.6</v>
          </cell>
          <cell r="L36">
            <v>0.4</v>
          </cell>
          <cell r="M36">
            <v>0</v>
          </cell>
          <cell r="N36">
            <v>14</v>
          </cell>
          <cell r="O36">
            <v>0.7</v>
          </cell>
          <cell r="P36">
            <v>0.34499999999999997</v>
          </cell>
          <cell r="Q36">
            <v>0</v>
          </cell>
          <cell r="R36">
            <v>0.1</v>
          </cell>
          <cell r="S36">
            <v>0.03</v>
          </cell>
          <cell r="T36">
            <v>0</v>
          </cell>
          <cell r="U36">
            <v>201</v>
          </cell>
          <cell r="V36">
            <v>418.5</v>
          </cell>
          <cell r="W36">
            <v>135.5</v>
          </cell>
          <cell r="X36">
            <v>230</v>
          </cell>
          <cell r="Y36">
            <v>473</v>
          </cell>
          <cell r="Z36">
            <v>168.5</v>
          </cell>
          <cell r="AA36">
            <v>61.5</v>
          </cell>
          <cell r="AB36">
            <v>255</v>
          </cell>
          <cell r="AC36">
            <v>181.45</v>
          </cell>
        </row>
        <row r="37">
          <cell r="D37">
            <v>1</v>
          </cell>
          <cell r="E37">
            <v>1</v>
          </cell>
          <cell r="F37">
            <v>37.049999999999997</v>
          </cell>
          <cell r="G37">
            <v>0.85</v>
          </cell>
          <cell r="H37">
            <v>6.2</v>
          </cell>
          <cell r="I37">
            <v>15.045</v>
          </cell>
          <cell r="J37">
            <v>0</v>
          </cell>
          <cell r="K37">
            <v>5.6</v>
          </cell>
          <cell r="L37">
            <v>0.4</v>
          </cell>
          <cell r="M37">
            <v>0</v>
          </cell>
          <cell r="N37">
            <v>14</v>
          </cell>
          <cell r="O37">
            <v>0.7</v>
          </cell>
          <cell r="P37">
            <v>0.34499999999999997</v>
          </cell>
          <cell r="Q37">
            <v>0</v>
          </cell>
          <cell r="R37">
            <v>0.1</v>
          </cell>
          <cell r="S37">
            <v>0.03</v>
          </cell>
          <cell r="T37">
            <v>0</v>
          </cell>
          <cell r="U37">
            <v>201</v>
          </cell>
          <cell r="V37">
            <v>418.5</v>
          </cell>
          <cell r="W37">
            <v>135.5</v>
          </cell>
          <cell r="X37">
            <v>230</v>
          </cell>
          <cell r="Y37">
            <v>473</v>
          </cell>
          <cell r="Z37">
            <v>168.5</v>
          </cell>
          <cell r="AA37">
            <v>61.5</v>
          </cell>
          <cell r="AB37">
            <v>255</v>
          </cell>
          <cell r="AC37">
            <v>181.45</v>
          </cell>
        </row>
        <row r="38">
          <cell r="D38">
            <v>1</v>
          </cell>
          <cell r="E38">
            <v>1.5</v>
          </cell>
          <cell r="F38">
            <v>3.4200000000000004</v>
          </cell>
          <cell r="G38">
            <v>1.6</v>
          </cell>
          <cell r="H38">
            <v>3.5</v>
          </cell>
          <cell r="I38">
            <v>20.254000000000001</v>
          </cell>
          <cell r="J38">
            <v>0</v>
          </cell>
          <cell r="K38">
            <v>1.02</v>
          </cell>
          <cell r="L38">
            <v>1.55</v>
          </cell>
          <cell r="M38">
            <v>0</v>
          </cell>
          <cell r="N38">
            <v>19.100000000000001</v>
          </cell>
          <cell r="O38">
            <v>0.82</v>
          </cell>
          <cell r="P38">
            <v>0.33400000000000002</v>
          </cell>
          <cell r="Q38">
            <v>1.8</v>
          </cell>
          <cell r="R38">
            <v>4.1000000000000002E-2</v>
          </cell>
          <cell r="S38">
            <v>2.0000000000000004E-2</v>
          </cell>
          <cell r="T38">
            <v>0</v>
          </cell>
          <cell r="U38">
            <v>125</v>
          </cell>
          <cell r="V38">
            <v>237</v>
          </cell>
          <cell r="W38">
            <v>199</v>
          </cell>
          <cell r="X38">
            <v>78</v>
          </cell>
          <cell r="Y38">
            <v>319</v>
          </cell>
          <cell r="Z38">
            <v>119</v>
          </cell>
          <cell r="AA38">
            <v>45.5</v>
          </cell>
          <cell r="AB38">
            <v>172.60000000000002</v>
          </cell>
          <cell r="AC38">
            <v>45.18</v>
          </cell>
        </row>
        <row r="39">
          <cell r="D39">
            <v>1</v>
          </cell>
          <cell r="E39">
            <v>0.5</v>
          </cell>
          <cell r="F39">
            <v>8.7800000000000011</v>
          </cell>
          <cell r="G39">
            <v>0.11000000000000001</v>
          </cell>
          <cell r="H39">
            <v>0.93</v>
          </cell>
          <cell r="I39">
            <v>4.3719999999999999</v>
          </cell>
          <cell r="J39">
            <v>1.6</v>
          </cell>
          <cell r="K39">
            <v>20.03</v>
          </cell>
          <cell r="L39">
            <v>0.22000000000000003</v>
          </cell>
          <cell r="M39">
            <v>0</v>
          </cell>
          <cell r="N39">
            <v>4</v>
          </cell>
          <cell r="O39">
            <v>0.19000000000000003</v>
          </cell>
          <cell r="P39">
            <v>0.18200000000000002</v>
          </cell>
          <cell r="Q39">
            <v>14.8</v>
          </cell>
          <cell r="R39">
            <v>2.0999999999999998E-2</v>
          </cell>
          <cell r="S39">
            <v>1.2E-2</v>
          </cell>
          <cell r="T39">
            <v>1.6</v>
          </cell>
          <cell r="U39">
            <v>35.700000000000003</v>
          </cell>
          <cell r="V39">
            <v>65.3</v>
          </cell>
          <cell r="W39">
            <v>31</v>
          </cell>
          <cell r="X39">
            <v>35.6</v>
          </cell>
          <cell r="Y39">
            <v>80.099999999999994</v>
          </cell>
          <cell r="Z39">
            <v>30.000000000000004</v>
          </cell>
          <cell r="AA39">
            <v>14.4</v>
          </cell>
          <cell r="AB39">
            <v>47.800000000000004</v>
          </cell>
          <cell r="AC39">
            <v>40.270000000000003</v>
          </cell>
        </row>
        <row r="40">
          <cell r="D40">
            <v>1</v>
          </cell>
          <cell r="E40">
            <v>6</v>
          </cell>
          <cell r="F40">
            <v>29.64</v>
          </cell>
          <cell r="G40">
            <v>12.620000000000001</v>
          </cell>
          <cell r="H40">
            <v>10.135000000000002</v>
          </cell>
          <cell r="I40">
            <v>14.97</v>
          </cell>
          <cell r="J40">
            <v>0</v>
          </cell>
          <cell r="K40">
            <v>22.290000000000003</v>
          </cell>
          <cell r="L40">
            <v>0.32000000000000006</v>
          </cell>
          <cell r="M40">
            <v>0</v>
          </cell>
          <cell r="N40">
            <v>13.000000000000002</v>
          </cell>
          <cell r="O40">
            <v>1.0349999999999999</v>
          </cell>
          <cell r="P40">
            <v>0.93500000000000005</v>
          </cell>
          <cell r="Q40">
            <v>11</v>
          </cell>
          <cell r="R40">
            <v>0.20250000000000001</v>
          </cell>
          <cell r="S40">
            <v>6.6500000000000004E-2</v>
          </cell>
          <cell r="T40">
            <v>0</v>
          </cell>
          <cell r="U40">
            <v>391.3</v>
          </cell>
          <cell r="V40">
            <v>758.3</v>
          </cell>
          <cell r="W40">
            <v>488.65</v>
          </cell>
          <cell r="X40">
            <v>352.5</v>
          </cell>
          <cell r="Y40">
            <v>778.40000000000009</v>
          </cell>
          <cell r="Z40">
            <v>366.3</v>
          </cell>
          <cell r="AA40">
            <v>115.95</v>
          </cell>
          <cell r="AB40">
            <v>466.5</v>
          </cell>
          <cell r="AC40">
            <v>273.32</v>
          </cell>
        </row>
        <row r="41">
          <cell r="D41">
            <v>1</v>
          </cell>
          <cell r="E41">
            <v>6</v>
          </cell>
          <cell r="F41">
            <v>37.29</v>
          </cell>
          <cell r="G41">
            <v>6.6050000000000004</v>
          </cell>
          <cell r="H41">
            <v>16.040000000000003</v>
          </cell>
          <cell r="I41">
            <v>16.753499999999999</v>
          </cell>
          <cell r="J41">
            <v>0</v>
          </cell>
          <cell r="K41">
            <v>34.285000000000004</v>
          </cell>
          <cell r="L41">
            <v>0.4</v>
          </cell>
          <cell r="M41">
            <v>0</v>
          </cell>
          <cell r="N41">
            <v>15.05</v>
          </cell>
          <cell r="O41">
            <v>1.2000000000000002</v>
          </cell>
          <cell r="P41">
            <v>0.50349999999999995</v>
          </cell>
          <cell r="Q41">
            <v>1.2000000000000002</v>
          </cell>
          <cell r="R41">
            <v>0.128</v>
          </cell>
          <cell r="S41">
            <v>5.3999999999999999E-2</v>
          </cell>
          <cell r="T41">
            <v>0</v>
          </cell>
          <cell r="U41">
            <v>573</v>
          </cell>
          <cell r="V41">
            <v>1178.5</v>
          </cell>
          <cell r="W41">
            <v>943.5</v>
          </cell>
          <cell r="X41">
            <v>622</v>
          </cell>
          <cell r="Y41">
            <v>1121</v>
          </cell>
          <cell r="Z41">
            <v>600.5</v>
          </cell>
          <cell r="AA41">
            <v>181.5</v>
          </cell>
          <cell r="AB41">
            <v>703</v>
          </cell>
          <cell r="AC41">
            <v>273.565</v>
          </cell>
        </row>
        <row r="42">
          <cell r="D42">
            <v>1</v>
          </cell>
          <cell r="E42">
            <v>6</v>
          </cell>
          <cell r="F42">
            <v>37.849999999999994</v>
          </cell>
          <cell r="G42">
            <v>12.210000000000003</v>
          </cell>
          <cell r="H42">
            <v>9.8249999999999993</v>
          </cell>
          <cell r="I42">
            <v>77.132999999999996</v>
          </cell>
          <cell r="J42">
            <v>0</v>
          </cell>
          <cell r="K42">
            <v>54.53</v>
          </cell>
          <cell r="L42">
            <v>0.4</v>
          </cell>
          <cell r="M42">
            <v>0</v>
          </cell>
          <cell r="N42">
            <v>74.8</v>
          </cell>
          <cell r="O42">
            <v>1.425</v>
          </cell>
          <cell r="P42">
            <v>0.90800000000000003</v>
          </cell>
          <cell r="Q42">
            <v>42.6</v>
          </cell>
          <cell r="R42">
            <v>0.18149999999999999</v>
          </cell>
          <cell r="S42">
            <v>7.5500000000000012E-2</v>
          </cell>
          <cell r="T42">
            <v>0</v>
          </cell>
          <cell r="U42">
            <v>361.29999999999995</v>
          </cell>
          <cell r="V42">
            <v>709.80000000000007</v>
          </cell>
          <cell r="W42">
            <v>399.25</v>
          </cell>
          <cell r="X42">
            <v>338.3</v>
          </cell>
          <cell r="Y42">
            <v>752.6</v>
          </cell>
          <cell r="Z42">
            <v>327.79999999999995</v>
          </cell>
          <cell r="AA42">
            <v>110.75</v>
          </cell>
          <cell r="AB42">
            <v>437.7</v>
          </cell>
          <cell r="AC42">
            <v>301.39000000000004</v>
          </cell>
        </row>
        <row r="43">
          <cell r="D43">
            <v>1</v>
          </cell>
          <cell r="E43">
            <v>8</v>
          </cell>
          <cell r="F43">
            <v>37.999999999999993</v>
          </cell>
          <cell r="G43">
            <v>8.6550000000000011</v>
          </cell>
          <cell r="H43">
            <v>12.719999999999999</v>
          </cell>
          <cell r="I43">
            <v>78.983500000000006</v>
          </cell>
          <cell r="J43">
            <v>0</v>
          </cell>
          <cell r="K43">
            <v>64.784999999999997</v>
          </cell>
          <cell r="L43">
            <v>0.4</v>
          </cell>
          <cell r="M43">
            <v>0</v>
          </cell>
          <cell r="N43">
            <v>75.350000000000009</v>
          </cell>
          <cell r="O43">
            <v>1.7000000000000002</v>
          </cell>
          <cell r="P43">
            <v>1.9335</v>
          </cell>
          <cell r="Q43">
            <v>36.9</v>
          </cell>
          <cell r="R43">
            <v>0.12</v>
          </cell>
          <cell r="S43">
            <v>8.3000000000000004E-2</v>
          </cell>
          <cell r="T43">
            <v>0</v>
          </cell>
          <cell r="U43">
            <v>517</v>
          </cell>
          <cell r="V43">
            <v>924.6</v>
          </cell>
          <cell r="W43">
            <v>687.7</v>
          </cell>
          <cell r="X43">
            <v>391.4</v>
          </cell>
          <cell r="Y43">
            <v>950.6</v>
          </cell>
          <cell r="Z43">
            <v>456.79999999999995</v>
          </cell>
          <cell r="AA43">
            <v>108.2</v>
          </cell>
          <cell r="AB43">
            <v>561</v>
          </cell>
          <cell r="AC43">
            <v>281.57499999999999</v>
          </cell>
        </row>
        <row r="44">
          <cell r="D44">
            <v>1</v>
          </cell>
          <cell r="E44">
            <v>8</v>
          </cell>
          <cell r="F44">
            <v>73.380000000000024</v>
          </cell>
          <cell r="G44">
            <v>17.29</v>
          </cell>
          <cell r="H44">
            <v>18.950000000000003</v>
          </cell>
          <cell r="I44">
            <v>166.05800000000002</v>
          </cell>
          <cell r="J44">
            <v>13.9</v>
          </cell>
          <cell r="K44">
            <v>108.05000000000003</v>
          </cell>
          <cell r="L44">
            <v>0.52</v>
          </cell>
          <cell r="M44">
            <v>0</v>
          </cell>
          <cell r="N44">
            <v>154.5</v>
          </cell>
          <cell r="O44">
            <v>8.74</v>
          </cell>
          <cell r="P44">
            <v>2.8179999999999996</v>
          </cell>
          <cell r="Q44">
            <v>197.5</v>
          </cell>
          <cell r="R44">
            <v>0.32700000000000001</v>
          </cell>
          <cell r="S44">
            <v>0.24000000000000002</v>
          </cell>
          <cell r="T44">
            <v>13.9</v>
          </cell>
          <cell r="U44">
            <v>732.7</v>
          </cell>
          <cell r="V44">
            <v>1259.5</v>
          </cell>
          <cell r="W44">
            <v>1020.4</v>
          </cell>
          <cell r="X44">
            <v>960.2</v>
          </cell>
          <cell r="Y44">
            <v>1435.2</v>
          </cell>
          <cell r="Z44">
            <v>725.2</v>
          </cell>
          <cell r="AA44">
            <v>217.49999999999997</v>
          </cell>
          <cell r="AB44">
            <v>835.2</v>
          </cell>
          <cell r="AC44">
            <v>525.97</v>
          </cell>
        </row>
        <row r="45">
          <cell r="D45">
            <v>1</v>
          </cell>
          <cell r="E45">
            <v>2</v>
          </cell>
          <cell r="F45">
            <v>19.574999999999999</v>
          </cell>
          <cell r="G45">
            <v>7.2350000000000012</v>
          </cell>
          <cell r="H45">
            <v>6.43</v>
          </cell>
          <cell r="I45">
            <v>26.876000000000001</v>
          </cell>
          <cell r="J45">
            <v>11.25</v>
          </cell>
          <cell r="K45">
            <v>41.355000000000004</v>
          </cell>
          <cell r="L45">
            <v>0.47000000000000003</v>
          </cell>
          <cell r="M45">
            <v>0</v>
          </cell>
          <cell r="N45">
            <v>25.349999999999994</v>
          </cell>
          <cell r="O45">
            <v>0.82499999999999996</v>
          </cell>
          <cell r="P45">
            <v>0.70099999999999996</v>
          </cell>
          <cell r="Q45">
            <v>2.5499999999999998</v>
          </cell>
          <cell r="R45">
            <v>0.13850000000000001</v>
          </cell>
          <cell r="S45">
            <v>5.2500000000000005E-2</v>
          </cell>
          <cell r="T45">
            <v>11.25</v>
          </cell>
          <cell r="U45">
            <v>206.10000000000002</v>
          </cell>
          <cell r="V45">
            <v>408.9</v>
          </cell>
          <cell r="W45">
            <v>281.34999999999997</v>
          </cell>
          <cell r="X45">
            <v>207.54999999999998</v>
          </cell>
          <cell r="Y45">
            <v>438.54999999999995</v>
          </cell>
          <cell r="Z45">
            <v>202.15</v>
          </cell>
          <cell r="AA45">
            <v>52.8</v>
          </cell>
          <cell r="AB45">
            <v>251.54999999999998</v>
          </cell>
          <cell r="AC45">
            <v>170.07499999999999</v>
          </cell>
        </row>
        <row r="46">
          <cell r="D46">
            <v>1</v>
          </cell>
          <cell r="E46">
            <v>2</v>
          </cell>
          <cell r="F46">
            <v>19.454999999999998</v>
          </cell>
          <cell r="G46">
            <v>11.305000000000001</v>
          </cell>
          <cell r="H46">
            <v>5.1999999999999993</v>
          </cell>
          <cell r="I46">
            <v>13.6045</v>
          </cell>
          <cell r="J46">
            <v>1.3</v>
          </cell>
          <cell r="K46">
            <v>18.710000000000004</v>
          </cell>
          <cell r="L46">
            <v>0.31000000000000005</v>
          </cell>
          <cell r="M46">
            <v>0</v>
          </cell>
          <cell r="N46">
            <v>12</v>
          </cell>
          <cell r="O46">
            <v>0.83000000000000007</v>
          </cell>
          <cell r="P46">
            <v>0.77450000000000008</v>
          </cell>
          <cell r="Q46">
            <v>34.699999999999996</v>
          </cell>
          <cell r="R46">
            <v>5.800000000000001E-2</v>
          </cell>
          <cell r="S46">
            <v>2.9000000000000001E-2</v>
          </cell>
          <cell r="T46">
            <v>1.3</v>
          </cell>
          <cell r="U46">
            <v>202.3</v>
          </cell>
          <cell r="V46">
            <v>370.55</v>
          </cell>
          <cell r="W46">
            <v>244.65</v>
          </cell>
          <cell r="X46">
            <v>170.5</v>
          </cell>
          <cell r="Y46">
            <v>387.3</v>
          </cell>
          <cell r="Z46">
            <v>176.95000000000002</v>
          </cell>
          <cell r="AA46">
            <v>44.25</v>
          </cell>
          <cell r="AB46">
            <v>226.50000000000003</v>
          </cell>
          <cell r="AC46">
            <v>200.98500000000001</v>
          </cell>
        </row>
        <row r="47">
          <cell r="D47">
            <v>1</v>
          </cell>
          <cell r="E47">
            <v>3</v>
          </cell>
          <cell r="F47">
            <v>22.125</v>
          </cell>
          <cell r="G47">
            <v>9.2200000000000006</v>
          </cell>
          <cell r="H47">
            <v>8.5200000000000014</v>
          </cell>
          <cell r="I47">
            <v>23.169</v>
          </cell>
          <cell r="J47">
            <v>0</v>
          </cell>
          <cell r="K47">
            <v>29.324999999999999</v>
          </cell>
          <cell r="L47">
            <v>0.2</v>
          </cell>
          <cell r="M47">
            <v>0</v>
          </cell>
          <cell r="N47">
            <v>20.650000000000002</v>
          </cell>
          <cell r="O47">
            <v>1.4700000000000002</v>
          </cell>
          <cell r="P47">
            <v>1.0490000000000002</v>
          </cell>
          <cell r="Q47">
            <v>52</v>
          </cell>
          <cell r="R47">
            <v>0.12000000000000001</v>
          </cell>
          <cell r="S47">
            <v>0.14100000000000001</v>
          </cell>
          <cell r="T47">
            <v>0</v>
          </cell>
          <cell r="U47">
            <v>359.1</v>
          </cell>
          <cell r="V47">
            <v>637.85</v>
          </cell>
          <cell r="W47">
            <v>457.15000000000003</v>
          </cell>
          <cell r="X47">
            <v>373.6</v>
          </cell>
          <cell r="Y47">
            <v>692.1</v>
          </cell>
          <cell r="Z47">
            <v>322.05</v>
          </cell>
          <cell r="AA47">
            <v>110.55000000000001</v>
          </cell>
          <cell r="AB47">
            <v>392.29999999999995</v>
          </cell>
          <cell r="AC47">
            <v>205.96</v>
          </cell>
        </row>
        <row r="48">
          <cell r="D48">
            <v>1</v>
          </cell>
          <cell r="E48">
            <v>2.5</v>
          </cell>
          <cell r="F48">
            <v>33.099999999999994</v>
          </cell>
          <cell r="G48">
            <v>7.2550000000000008</v>
          </cell>
          <cell r="H48">
            <v>7.7</v>
          </cell>
          <cell r="I48">
            <v>26.220500000000001</v>
          </cell>
          <cell r="J48">
            <v>14</v>
          </cell>
          <cell r="K48">
            <v>95.885000000000005</v>
          </cell>
          <cell r="L48">
            <v>1.2600000000000002</v>
          </cell>
          <cell r="M48">
            <v>0</v>
          </cell>
          <cell r="N48">
            <v>24.450000000000003</v>
          </cell>
          <cell r="O48">
            <v>1.1000000000000001</v>
          </cell>
          <cell r="P48">
            <v>0.67049999999999998</v>
          </cell>
          <cell r="Q48">
            <v>52</v>
          </cell>
          <cell r="R48">
            <v>0.158</v>
          </cell>
          <cell r="S48">
            <v>7.2000000000000008E-2</v>
          </cell>
          <cell r="T48">
            <v>14</v>
          </cell>
          <cell r="U48">
            <v>210.20000000000002</v>
          </cell>
          <cell r="V48">
            <v>376.8</v>
          </cell>
          <cell r="W48">
            <v>223.40000000000003</v>
          </cell>
          <cell r="X48">
            <v>257.20000000000005</v>
          </cell>
          <cell r="Y48">
            <v>418.40000000000003</v>
          </cell>
          <cell r="Z48">
            <v>185</v>
          </cell>
          <cell r="AA48">
            <v>91</v>
          </cell>
          <cell r="AB48">
            <v>316.2</v>
          </cell>
          <cell r="AC48">
            <v>231.01499999999999</v>
          </cell>
        </row>
        <row r="49">
          <cell r="D49">
            <v>1</v>
          </cell>
          <cell r="E49">
            <v>2</v>
          </cell>
          <cell r="F49">
            <v>14.86</v>
          </cell>
          <cell r="G49">
            <v>12.670000000000002</v>
          </cell>
          <cell r="H49">
            <v>6.2800000000000011</v>
          </cell>
          <cell r="I49">
            <v>9.0549999999999997</v>
          </cell>
          <cell r="J49">
            <v>0</v>
          </cell>
          <cell r="K49">
            <v>15.89</v>
          </cell>
          <cell r="L49">
            <v>0.16000000000000003</v>
          </cell>
          <cell r="M49">
            <v>0</v>
          </cell>
          <cell r="N49">
            <v>7.7</v>
          </cell>
          <cell r="O49">
            <v>0.65999999999999992</v>
          </cell>
          <cell r="P49">
            <v>0.69500000000000006</v>
          </cell>
          <cell r="Q49">
            <v>0.60000000000000009</v>
          </cell>
          <cell r="R49">
            <v>0.13800000000000001</v>
          </cell>
          <cell r="S49">
            <v>4.5999999999999999E-2</v>
          </cell>
          <cell r="T49">
            <v>0</v>
          </cell>
          <cell r="U49">
            <v>206.8</v>
          </cell>
          <cell r="V49">
            <v>411.6</v>
          </cell>
          <cell r="W49">
            <v>318.60000000000002</v>
          </cell>
          <cell r="X49">
            <v>202.60000000000002</v>
          </cell>
          <cell r="Y49">
            <v>430.6</v>
          </cell>
          <cell r="Z49">
            <v>208.20000000000002</v>
          </cell>
          <cell r="AA49">
            <v>49.6</v>
          </cell>
          <cell r="AB49">
            <v>246.20000000000002</v>
          </cell>
          <cell r="AC49">
            <v>198.91000000000003</v>
          </cell>
        </row>
        <row r="50">
          <cell r="D50">
            <v>1</v>
          </cell>
          <cell r="E50">
            <v>8</v>
          </cell>
          <cell r="F50">
            <v>38.33</v>
          </cell>
          <cell r="G50">
            <v>13.260000000000002</v>
          </cell>
          <cell r="H50">
            <v>10.16</v>
          </cell>
          <cell r="I50">
            <v>24.217999999999996</v>
          </cell>
          <cell r="J50">
            <v>0.8</v>
          </cell>
          <cell r="K50">
            <v>57.410000000000004</v>
          </cell>
          <cell r="L50">
            <v>0.8</v>
          </cell>
          <cell r="M50">
            <v>0</v>
          </cell>
          <cell r="N50">
            <v>22.1</v>
          </cell>
          <cell r="O50">
            <v>1.1599999999999999</v>
          </cell>
          <cell r="P50">
            <v>0.95800000000000007</v>
          </cell>
          <cell r="Q50">
            <v>1.4000000000000001</v>
          </cell>
          <cell r="R50">
            <v>0.20200000000000001</v>
          </cell>
          <cell r="S50">
            <v>7.2000000000000008E-2</v>
          </cell>
          <cell r="T50">
            <v>0.8</v>
          </cell>
          <cell r="U50">
            <v>339.4</v>
          </cell>
          <cell r="V50">
            <v>681.90000000000009</v>
          </cell>
          <cell r="W50">
            <v>416.70000000000005</v>
          </cell>
          <cell r="X50">
            <v>346.6</v>
          </cell>
          <cell r="Y50">
            <v>736.8</v>
          </cell>
          <cell r="Z50">
            <v>321.7</v>
          </cell>
          <cell r="AA50">
            <v>100.9</v>
          </cell>
          <cell r="AB50">
            <v>441.6</v>
          </cell>
          <cell r="AC50">
            <v>314.90000000000003</v>
          </cell>
        </row>
        <row r="51">
          <cell r="D51">
            <v>1</v>
          </cell>
          <cell r="E51">
            <v>10</v>
          </cell>
          <cell r="F51">
            <v>40.67</v>
          </cell>
          <cell r="G51">
            <v>12.660000000000002</v>
          </cell>
          <cell r="H51">
            <v>10.6</v>
          </cell>
          <cell r="I51">
            <v>32.246000000000002</v>
          </cell>
          <cell r="J51">
            <v>5.2</v>
          </cell>
          <cell r="K51">
            <v>55.25</v>
          </cell>
          <cell r="L51">
            <v>0.84000000000000008</v>
          </cell>
          <cell r="M51">
            <v>0</v>
          </cell>
          <cell r="N51">
            <v>29.1</v>
          </cell>
          <cell r="O51">
            <v>1.66</v>
          </cell>
          <cell r="P51">
            <v>1.4860000000000002</v>
          </cell>
          <cell r="Q51">
            <v>138.19999999999999</v>
          </cell>
          <cell r="R51">
            <v>0.12400000000000001</v>
          </cell>
          <cell r="S51">
            <v>6.4000000000000001E-2</v>
          </cell>
          <cell r="T51">
            <v>5.2</v>
          </cell>
          <cell r="U51">
            <v>412.2</v>
          </cell>
          <cell r="V51">
            <v>751.1</v>
          </cell>
          <cell r="W51">
            <v>498.70000000000005</v>
          </cell>
          <cell r="X51">
            <v>349.2</v>
          </cell>
          <cell r="Y51">
            <v>784.2</v>
          </cell>
          <cell r="Z51">
            <v>360.70000000000005</v>
          </cell>
          <cell r="AA51">
            <v>90.5</v>
          </cell>
          <cell r="AB51">
            <v>463.80000000000007</v>
          </cell>
          <cell r="AC51">
            <v>320.7</v>
          </cell>
        </row>
        <row r="52">
          <cell r="D52">
            <v>1</v>
          </cell>
          <cell r="E52">
            <v>2</v>
          </cell>
          <cell r="F52">
            <v>17.100000000000001</v>
          </cell>
          <cell r="G52">
            <v>12.21</v>
          </cell>
          <cell r="H52">
            <v>6.0600000000000005</v>
          </cell>
          <cell r="I52">
            <v>37.305</v>
          </cell>
          <cell r="J52">
            <v>0.8</v>
          </cell>
          <cell r="K52">
            <v>54.09</v>
          </cell>
          <cell r="L52">
            <v>0.16000000000000003</v>
          </cell>
          <cell r="M52">
            <v>0</v>
          </cell>
          <cell r="N52">
            <v>35.700000000000003</v>
          </cell>
          <cell r="O52">
            <v>1.08</v>
          </cell>
          <cell r="P52">
            <v>0.52500000000000002</v>
          </cell>
          <cell r="Q52">
            <v>104.2</v>
          </cell>
          <cell r="R52">
            <v>7.400000000000001E-2</v>
          </cell>
          <cell r="S52">
            <v>7.2000000000000008E-2</v>
          </cell>
          <cell r="T52">
            <v>0.8</v>
          </cell>
          <cell r="U52">
            <v>245.40000000000003</v>
          </cell>
          <cell r="V52">
            <v>440</v>
          </cell>
          <cell r="W52">
            <v>271.40000000000003</v>
          </cell>
          <cell r="X52">
            <v>276.40000000000003</v>
          </cell>
          <cell r="Y52">
            <v>478.40000000000003</v>
          </cell>
          <cell r="Z52">
            <v>217.8</v>
          </cell>
          <cell r="AA52">
            <v>73.2</v>
          </cell>
          <cell r="AB52">
            <v>262</v>
          </cell>
          <cell r="AC52">
            <v>202.85000000000002</v>
          </cell>
        </row>
        <row r="53">
          <cell r="D53">
            <v>1</v>
          </cell>
          <cell r="E53">
            <v>2</v>
          </cell>
          <cell r="F53">
            <v>2.7759999999999998</v>
          </cell>
          <cell r="G53">
            <v>2.976</v>
          </cell>
          <cell r="H53">
            <v>2.294</v>
          </cell>
          <cell r="I53">
            <v>14.6638</v>
          </cell>
          <cell r="J53">
            <v>7.04</v>
          </cell>
          <cell r="K53">
            <v>55.376000000000005</v>
          </cell>
          <cell r="L53">
            <v>0.43200000000000005</v>
          </cell>
          <cell r="M53">
            <v>0</v>
          </cell>
          <cell r="N53">
            <v>13.06</v>
          </cell>
          <cell r="O53">
            <v>1.4020000000000001</v>
          </cell>
          <cell r="P53">
            <v>0.20180000000000003</v>
          </cell>
          <cell r="Q53">
            <v>43.28</v>
          </cell>
          <cell r="R53">
            <v>2.4399999999999998E-2</v>
          </cell>
          <cell r="S53">
            <v>4.540000000000001E-2</v>
          </cell>
          <cell r="T53">
            <v>7.04</v>
          </cell>
          <cell r="U53">
            <v>85.06</v>
          </cell>
          <cell r="V53">
            <v>151.66</v>
          </cell>
          <cell r="W53">
            <v>117.82000000000001</v>
          </cell>
          <cell r="X53">
            <v>106.80000000000001</v>
          </cell>
          <cell r="Y53">
            <v>167.08000000000004</v>
          </cell>
          <cell r="Z53">
            <v>90.860000000000014</v>
          </cell>
          <cell r="AA53">
            <v>29.16</v>
          </cell>
          <cell r="AB53">
            <v>98.6</v>
          </cell>
          <cell r="AC53">
            <v>47.927999999999997</v>
          </cell>
        </row>
        <row r="54">
          <cell r="D54">
            <v>1</v>
          </cell>
          <cell r="E54">
            <v>2</v>
          </cell>
          <cell r="F54">
            <v>6.931</v>
          </cell>
          <cell r="G54">
            <v>2.0760000000000001</v>
          </cell>
          <cell r="H54">
            <v>1.0190000000000001</v>
          </cell>
          <cell r="I54">
            <v>32.489300000000007</v>
          </cell>
          <cell r="J54">
            <v>9.5399999999999991</v>
          </cell>
          <cell r="K54">
            <v>48.280999999999999</v>
          </cell>
          <cell r="L54">
            <v>0.43700000000000006</v>
          </cell>
          <cell r="M54">
            <v>0</v>
          </cell>
          <cell r="N54">
            <v>30.61</v>
          </cell>
          <cell r="O54">
            <v>1.742</v>
          </cell>
          <cell r="P54">
            <v>0.13730000000000003</v>
          </cell>
          <cell r="Q54">
            <v>2.3800000000000003</v>
          </cell>
          <cell r="R54">
            <v>1.6899999999999998E-2</v>
          </cell>
          <cell r="S54">
            <v>2.7900000000000001E-2</v>
          </cell>
          <cell r="T54">
            <v>9.5399999999999991</v>
          </cell>
          <cell r="U54">
            <v>24.16</v>
          </cell>
          <cell r="V54">
            <v>50.46</v>
          </cell>
          <cell r="W54">
            <v>37.22</v>
          </cell>
          <cell r="X54">
            <v>27.200000000000003</v>
          </cell>
          <cell r="Y54">
            <v>51.480000000000004</v>
          </cell>
          <cell r="Z54">
            <v>33.56</v>
          </cell>
          <cell r="AA54">
            <v>11.46</v>
          </cell>
          <cell r="AB54">
            <v>43</v>
          </cell>
          <cell r="AC54">
            <v>51.358000000000004</v>
          </cell>
        </row>
        <row r="55">
          <cell r="D55">
            <v>1</v>
          </cell>
          <cell r="E55">
            <v>3</v>
          </cell>
          <cell r="F55">
            <v>4.7939999999999996</v>
          </cell>
          <cell r="G55">
            <v>2.4039999999999999</v>
          </cell>
          <cell r="H55">
            <v>3.5200000000000005</v>
          </cell>
          <cell r="I55">
            <v>54.610399999999998</v>
          </cell>
          <cell r="J55">
            <v>16</v>
          </cell>
          <cell r="K55">
            <v>60.102000000000004</v>
          </cell>
          <cell r="L55">
            <v>0.85</v>
          </cell>
          <cell r="M55">
            <v>0</v>
          </cell>
          <cell r="N55">
            <v>52.580000000000005</v>
          </cell>
          <cell r="O55">
            <v>1.284</v>
          </cell>
          <cell r="P55">
            <v>0.74640000000000006</v>
          </cell>
          <cell r="Q55">
            <v>122.5</v>
          </cell>
          <cell r="R55">
            <v>2.4E-2</v>
          </cell>
          <cell r="S55">
            <v>6.3E-2</v>
          </cell>
          <cell r="T55">
            <v>16</v>
          </cell>
          <cell r="U55">
            <v>138</v>
          </cell>
          <cell r="V55">
            <v>257</v>
          </cell>
          <cell r="W55">
            <v>259.5</v>
          </cell>
          <cell r="X55">
            <v>110</v>
          </cell>
          <cell r="Y55">
            <v>258</v>
          </cell>
          <cell r="Z55">
            <v>159</v>
          </cell>
          <cell r="AA55">
            <v>34</v>
          </cell>
          <cell r="AB55">
            <v>160</v>
          </cell>
          <cell r="AC55">
            <v>56.591999999999999</v>
          </cell>
        </row>
        <row r="56">
          <cell r="D56">
            <v>1</v>
          </cell>
          <cell r="E56">
            <v>2</v>
          </cell>
          <cell r="F56">
            <v>7.234</v>
          </cell>
          <cell r="G56">
            <v>4.1639999999999997</v>
          </cell>
          <cell r="H56">
            <v>6.5200000000000005</v>
          </cell>
          <cell r="I56">
            <v>115.20039999999999</v>
          </cell>
          <cell r="J56">
            <v>48</v>
          </cell>
          <cell r="K56">
            <v>151.84200000000001</v>
          </cell>
          <cell r="L56">
            <v>2.5499999999999998</v>
          </cell>
          <cell r="M56">
            <v>0</v>
          </cell>
          <cell r="N56">
            <v>110.38000000000001</v>
          </cell>
          <cell r="O56">
            <v>3.3640000000000003</v>
          </cell>
          <cell r="P56">
            <v>1.4563999999999999</v>
          </cell>
          <cell r="Q56">
            <v>415.5</v>
          </cell>
          <cell r="R56">
            <v>7.8E-2</v>
          </cell>
          <cell r="S56">
            <v>0.20500000000000002</v>
          </cell>
          <cell r="T56">
            <v>48</v>
          </cell>
          <cell r="U56">
            <v>279.8</v>
          </cell>
          <cell r="V56">
            <v>482.4</v>
          </cell>
          <cell r="W56">
            <v>389.70000000000005</v>
          </cell>
          <cell r="X56">
            <v>219.20000000000002</v>
          </cell>
          <cell r="Y56">
            <v>517.20000000000005</v>
          </cell>
          <cell r="Z56">
            <v>288.60000000000002</v>
          </cell>
          <cell r="AA56">
            <v>91.4</v>
          </cell>
          <cell r="AB56">
            <v>307.2</v>
          </cell>
          <cell r="AC56">
            <v>97.591999999999985</v>
          </cell>
        </row>
        <row r="57">
          <cell r="D57">
            <v>0.5</v>
          </cell>
          <cell r="E57">
            <v>2</v>
          </cell>
          <cell r="F57">
            <v>5.0999999999999996</v>
          </cell>
          <cell r="G57">
            <v>10.946999999999999</v>
          </cell>
          <cell r="H57">
            <v>9.8999999999999986</v>
          </cell>
          <cell r="I57">
            <v>120.1377</v>
          </cell>
          <cell r="J57">
            <v>0</v>
          </cell>
          <cell r="K57">
            <v>125.70299999999999</v>
          </cell>
          <cell r="L57">
            <v>0</v>
          </cell>
          <cell r="M57">
            <v>0</v>
          </cell>
          <cell r="N57">
            <v>117.39</v>
          </cell>
          <cell r="O57">
            <v>1.8599999999999999</v>
          </cell>
          <cell r="P57">
            <v>0.88769999999999993</v>
          </cell>
          <cell r="Q57">
            <v>0</v>
          </cell>
          <cell r="R57">
            <v>0.09</v>
          </cell>
          <cell r="S57">
            <v>0.03</v>
          </cell>
          <cell r="T57">
            <v>0</v>
          </cell>
          <cell r="U57">
            <v>397.5</v>
          </cell>
          <cell r="V57">
            <v>766.5</v>
          </cell>
          <cell r="W57">
            <v>591</v>
          </cell>
          <cell r="X57">
            <v>270</v>
          </cell>
          <cell r="Y57">
            <v>864</v>
          </cell>
          <cell r="Z57">
            <v>384</v>
          </cell>
          <cell r="AA57">
            <v>139.5</v>
          </cell>
          <cell r="AB57">
            <v>444</v>
          </cell>
          <cell r="AC57">
            <v>158.523</v>
          </cell>
        </row>
        <row r="58">
          <cell r="D58">
            <v>0.5</v>
          </cell>
          <cell r="E58">
            <v>2</v>
          </cell>
          <cell r="F58">
            <v>5.5</v>
          </cell>
          <cell r="G58">
            <v>18.997</v>
          </cell>
          <cell r="H58">
            <v>24.5</v>
          </cell>
          <cell r="I58">
            <v>322.40269999999998</v>
          </cell>
          <cell r="J58">
            <v>0</v>
          </cell>
          <cell r="K58">
            <v>52.003</v>
          </cell>
          <cell r="L58">
            <v>1</v>
          </cell>
          <cell r="M58">
            <v>0</v>
          </cell>
          <cell r="N58">
            <v>313.39</v>
          </cell>
          <cell r="O58">
            <v>6.46</v>
          </cell>
          <cell r="P58">
            <v>2.5527000000000002</v>
          </cell>
          <cell r="Q58">
            <v>2</v>
          </cell>
          <cell r="R58">
            <v>0.02</v>
          </cell>
          <cell r="S58">
            <v>0.05</v>
          </cell>
          <cell r="T58">
            <v>0</v>
          </cell>
          <cell r="U58">
            <v>1031</v>
          </cell>
          <cell r="V58">
            <v>1719</v>
          </cell>
          <cell r="W58">
            <v>1389</v>
          </cell>
          <cell r="X58">
            <v>603</v>
          </cell>
          <cell r="Y58">
            <v>2219</v>
          </cell>
          <cell r="Z58">
            <v>830</v>
          </cell>
          <cell r="AA58">
            <v>0</v>
          </cell>
          <cell r="AB58">
            <v>1067</v>
          </cell>
          <cell r="AC58">
            <v>292.97300000000001</v>
          </cell>
        </row>
        <row r="59">
          <cell r="D59">
            <v>0.5</v>
          </cell>
          <cell r="E59">
            <v>2</v>
          </cell>
          <cell r="F59">
            <v>6.0039999999999996</v>
          </cell>
          <cell r="G59">
            <v>2.194</v>
          </cell>
          <cell r="H59">
            <v>1.5</v>
          </cell>
          <cell r="I59">
            <v>40.257400000000004</v>
          </cell>
          <cell r="J59">
            <v>1</v>
          </cell>
          <cell r="K59">
            <v>91.801999999999992</v>
          </cell>
          <cell r="L59">
            <v>2.6</v>
          </cell>
          <cell r="M59">
            <v>0</v>
          </cell>
          <cell r="N59">
            <v>34.18</v>
          </cell>
          <cell r="O59">
            <v>5.5439999999999996</v>
          </cell>
          <cell r="P59">
            <v>0.53339999999999999</v>
          </cell>
          <cell r="Q59">
            <v>2</v>
          </cell>
          <cell r="R59">
            <v>0.04</v>
          </cell>
          <cell r="S59">
            <v>0.05</v>
          </cell>
          <cell r="T59">
            <v>1</v>
          </cell>
          <cell r="U59">
            <v>63</v>
          </cell>
          <cell r="V59">
            <v>0</v>
          </cell>
          <cell r="W59">
            <v>0</v>
          </cell>
          <cell r="X59">
            <v>29</v>
          </cell>
          <cell r="Y59">
            <v>90</v>
          </cell>
          <cell r="Z59">
            <v>63</v>
          </cell>
          <cell r="AA59">
            <v>19</v>
          </cell>
          <cell r="AB59">
            <v>58</v>
          </cell>
          <cell r="AC59">
            <v>54.962000000000003</v>
          </cell>
        </row>
        <row r="60">
          <cell r="D60">
            <v>0.5</v>
          </cell>
          <cell r="E60">
            <v>3</v>
          </cell>
          <cell r="F60">
            <v>7.4439999999999991</v>
          </cell>
          <cell r="G60">
            <v>11.053999999999998</v>
          </cell>
          <cell r="H60">
            <v>5.3600000000000012</v>
          </cell>
          <cell r="I60">
            <v>24.287400000000002</v>
          </cell>
          <cell r="J60">
            <v>2.4</v>
          </cell>
          <cell r="K60">
            <v>96.781999999999996</v>
          </cell>
          <cell r="L60">
            <v>2.1</v>
          </cell>
          <cell r="M60">
            <v>0</v>
          </cell>
          <cell r="N60">
            <v>22.98</v>
          </cell>
          <cell r="O60">
            <v>0.66400000000000015</v>
          </cell>
          <cell r="P60">
            <v>0.64339999999999997</v>
          </cell>
          <cell r="Q60">
            <v>2.6</v>
          </cell>
          <cell r="R60">
            <v>0.154</v>
          </cell>
          <cell r="S60">
            <v>4.5999999999999999E-2</v>
          </cell>
          <cell r="T60">
            <v>2.4</v>
          </cell>
          <cell r="U60">
            <v>195.8</v>
          </cell>
          <cell r="V60">
            <v>368</v>
          </cell>
          <cell r="W60">
            <v>214</v>
          </cell>
          <cell r="X60">
            <v>132.60000000000002</v>
          </cell>
          <cell r="Y60">
            <v>473.40000000000003</v>
          </cell>
          <cell r="Z60">
            <v>155</v>
          </cell>
          <cell r="AA60">
            <v>81.800000000000011</v>
          </cell>
          <cell r="AB60">
            <v>299.39999999999998</v>
          </cell>
          <cell r="AC60">
            <v>154.90199999999999</v>
          </cell>
        </row>
        <row r="61">
          <cell r="D61">
            <v>0.5</v>
          </cell>
          <cell r="E61">
            <v>3</v>
          </cell>
          <cell r="F61">
            <v>7.5</v>
          </cell>
          <cell r="G61">
            <v>5.3750000000000009</v>
          </cell>
          <cell r="H61">
            <v>3.2800000000000002</v>
          </cell>
          <cell r="I61">
            <v>284.16250000000002</v>
          </cell>
          <cell r="J61">
            <v>56.25</v>
          </cell>
          <cell r="K61">
            <v>216.88500000000002</v>
          </cell>
          <cell r="L61">
            <v>2.0700000000000003</v>
          </cell>
          <cell r="M61">
            <v>0</v>
          </cell>
          <cell r="N61">
            <v>278.95</v>
          </cell>
          <cell r="O61">
            <v>3.9400000000000004</v>
          </cell>
          <cell r="P61">
            <v>1.2725</v>
          </cell>
          <cell r="Q61">
            <v>31.3</v>
          </cell>
          <cell r="R61">
            <v>9.1000000000000011E-2</v>
          </cell>
          <cell r="S61">
            <v>0.14000000000000001</v>
          </cell>
          <cell r="T61">
            <v>56.25</v>
          </cell>
          <cell r="U61">
            <v>105.2</v>
          </cell>
          <cell r="V61">
            <v>145.69999999999999</v>
          </cell>
          <cell r="W61">
            <v>127.7</v>
          </cell>
          <cell r="X61">
            <v>87.2</v>
          </cell>
          <cell r="Y61">
            <v>166.6</v>
          </cell>
          <cell r="Z61">
            <v>93.5</v>
          </cell>
          <cell r="AA61">
            <v>22.1</v>
          </cell>
          <cell r="AB61">
            <v>125.1</v>
          </cell>
          <cell r="AC61">
            <v>95.635000000000005</v>
          </cell>
        </row>
        <row r="62">
          <cell r="D62">
            <v>0.5</v>
          </cell>
          <cell r="E62">
            <v>3</v>
          </cell>
          <cell r="F62">
            <v>10.199999999999999</v>
          </cell>
          <cell r="G62">
            <v>13.245000000000001</v>
          </cell>
          <cell r="H62">
            <v>12.299999999999999</v>
          </cell>
          <cell r="I62">
            <v>207.84950000000001</v>
          </cell>
          <cell r="J62">
            <v>56.25</v>
          </cell>
          <cell r="K62">
            <v>267.30500000000001</v>
          </cell>
          <cell r="L62">
            <v>1.35</v>
          </cell>
          <cell r="M62">
            <v>0</v>
          </cell>
          <cell r="N62">
            <v>203.15</v>
          </cell>
          <cell r="O62">
            <v>3.1</v>
          </cell>
          <cell r="P62">
            <v>1.5994999999999999</v>
          </cell>
          <cell r="Q62">
            <v>10.5</v>
          </cell>
          <cell r="R62">
            <v>0.16500000000000001</v>
          </cell>
          <cell r="S62">
            <v>0.09</v>
          </cell>
          <cell r="T62">
            <v>56.25</v>
          </cell>
          <cell r="U62">
            <v>451.5</v>
          </cell>
          <cell r="V62">
            <v>849</v>
          </cell>
          <cell r="W62">
            <v>667.5</v>
          </cell>
          <cell r="X62">
            <v>318</v>
          </cell>
          <cell r="Y62">
            <v>969</v>
          </cell>
          <cell r="Z62">
            <v>445.5</v>
          </cell>
          <cell r="AA62">
            <v>156</v>
          </cell>
          <cell r="AB62">
            <v>523.5</v>
          </cell>
          <cell r="AC62">
            <v>211.90499999999997</v>
          </cell>
        </row>
        <row r="63">
          <cell r="D63">
            <v>0.5</v>
          </cell>
          <cell r="E63">
            <v>5</v>
          </cell>
          <cell r="F63">
            <v>40.24</v>
          </cell>
          <cell r="G63">
            <v>6.2550000000000008</v>
          </cell>
          <cell r="H63">
            <v>15.540000000000001</v>
          </cell>
          <cell r="I63">
            <v>33.723499999999994</v>
          </cell>
          <cell r="J63">
            <v>34.5</v>
          </cell>
          <cell r="K63">
            <v>230.48499999999999</v>
          </cell>
          <cell r="L63">
            <v>2.75</v>
          </cell>
          <cell r="M63">
            <v>0</v>
          </cell>
          <cell r="N63">
            <v>31.049999999999997</v>
          </cell>
          <cell r="O63">
            <v>1.8000000000000003</v>
          </cell>
          <cell r="P63">
            <v>0.87349999999999994</v>
          </cell>
          <cell r="Q63">
            <v>175.2</v>
          </cell>
          <cell r="R63">
            <v>0.248</v>
          </cell>
          <cell r="S63">
            <v>7.9000000000000001E-2</v>
          </cell>
          <cell r="T63">
            <v>34.5</v>
          </cell>
          <cell r="U63">
            <v>391</v>
          </cell>
          <cell r="V63">
            <v>785</v>
          </cell>
          <cell r="W63">
            <v>831.5</v>
          </cell>
          <cell r="X63">
            <v>412.5</v>
          </cell>
          <cell r="Y63">
            <v>672</v>
          </cell>
          <cell r="Z63">
            <v>449</v>
          </cell>
          <cell r="AA63">
            <v>183</v>
          </cell>
          <cell r="AB63">
            <v>649</v>
          </cell>
          <cell r="AC63">
            <v>284.91500000000002</v>
          </cell>
        </row>
        <row r="64">
          <cell r="D64">
            <v>0.5</v>
          </cell>
          <cell r="E64">
            <v>5</v>
          </cell>
          <cell r="F64">
            <v>5.6</v>
          </cell>
          <cell r="G64">
            <v>13.445</v>
          </cell>
          <cell r="H64">
            <v>30.299999999999997</v>
          </cell>
          <cell r="I64">
            <v>163.81949999999998</v>
          </cell>
          <cell r="J64">
            <v>0</v>
          </cell>
          <cell r="K64">
            <v>203.10499999999999</v>
          </cell>
          <cell r="L64">
            <v>0</v>
          </cell>
          <cell r="M64">
            <v>0</v>
          </cell>
          <cell r="N64">
            <v>159.65</v>
          </cell>
          <cell r="O64">
            <v>2.4</v>
          </cell>
          <cell r="P64">
            <v>1.7694999999999999</v>
          </cell>
          <cell r="Q64">
            <v>14</v>
          </cell>
          <cell r="R64">
            <v>0.13</v>
          </cell>
          <cell r="S64">
            <v>0.16</v>
          </cell>
          <cell r="T64">
            <v>0</v>
          </cell>
          <cell r="U64">
            <v>1259.5</v>
          </cell>
          <cell r="V64">
            <v>2203.5</v>
          </cell>
          <cell r="W64">
            <v>2114</v>
          </cell>
          <cell r="X64">
            <v>1078</v>
          </cell>
          <cell r="Y64">
            <v>2191</v>
          </cell>
          <cell r="Z64">
            <v>1198</v>
          </cell>
          <cell r="AA64">
            <v>339.5</v>
          </cell>
          <cell r="AB64">
            <v>1357</v>
          </cell>
          <cell r="AC64">
            <v>264.60499999999996</v>
          </cell>
        </row>
        <row r="65">
          <cell r="D65">
            <v>0.5</v>
          </cell>
          <cell r="E65">
            <v>3</v>
          </cell>
          <cell r="F65">
            <v>11.190000000000001</v>
          </cell>
          <cell r="G65">
            <v>5.2150000000000007</v>
          </cell>
          <cell r="H65">
            <v>0.67</v>
          </cell>
          <cell r="I65">
            <v>20.473500000000001</v>
          </cell>
          <cell r="J65">
            <v>2</v>
          </cell>
          <cell r="K65">
            <v>96.855000000000004</v>
          </cell>
          <cell r="L65">
            <v>1.01</v>
          </cell>
          <cell r="M65">
            <v>0</v>
          </cell>
          <cell r="N65">
            <v>18.95</v>
          </cell>
          <cell r="O65">
            <v>1.3</v>
          </cell>
          <cell r="P65">
            <v>0.22350000000000003</v>
          </cell>
          <cell r="Q65">
            <v>2.2000000000000002</v>
          </cell>
          <cell r="R65">
            <v>1.3000000000000001E-2</v>
          </cell>
          <cell r="S65">
            <v>2.5000000000000001E-2</v>
          </cell>
          <cell r="T65">
            <v>2</v>
          </cell>
          <cell r="U65">
            <v>30</v>
          </cell>
          <cell r="V65">
            <v>48</v>
          </cell>
          <cell r="W65">
            <v>42</v>
          </cell>
          <cell r="X65">
            <v>15</v>
          </cell>
          <cell r="Y65">
            <v>56</v>
          </cell>
          <cell r="Z65">
            <v>31</v>
          </cell>
          <cell r="AA65">
            <v>36</v>
          </cell>
          <cell r="AB65">
            <v>106</v>
          </cell>
          <cell r="AC65">
            <v>96.39500000000001</v>
          </cell>
        </row>
        <row r="66">
          <cell r="D66">
            <v>0.5</v>
          </cell>
          <cell r="E66">
            <v>3</v>
          </cell>
          <cell r="F66">
            <v>3.04</v>
          </cell>
          <cell r="G66">
            <v>5.5550000000000015</v>
          </cell>
          <cell r="H66">
            <v>1.7400000000000002</v>
          </cell>
          <cell r="I66">
            <v>150.60650000000001</v>
          </cell>
          <cell r="J66">
            <v>0.2</v>
          </cell>
          <cell r="K66">
            <v>113.94499999999999</v>
          </cell>
          <cell r="L66">
            <v>0.66</v>
          </cell>
          <cell r="M66">
            <v>0</v>
          </cell>
          <cell r="N66">
            <v>149.05000000000001</v>
          </cell>
          <cell r="O66">
            <v>1.06</v>
          </cell>
          <cell r="P66">
            <v>0.4965</v>
          </cell>
          <cell r="Q66">
            <v>90</v>
          </cell>
          <cell r="R66">
            <v>0.02</v>
          </cell>
          <cell r="S66">
            <v>6.6000000000000003E-2</v>
          </cell>
          <cell r="T66">
            <v>0.2</v>
          </cell>
          <cell r="U66">
            <v>97.4</v>
          </cell>
          <cell r="V66">
            <v>116.4</v>
          </cell>
          <cell r="W66">
            <v>102.6</v>
          </cell>
          <cell r="X66">
            <v>18</v>
          </cell>
          <cell r="Y66">
            <v>127</v>
          </cell>
          <cell r="Z66">
            <v>55.6</v>
          </cell>
          <cell r="AA66">
            <v>30.8</v>
          </cell>
          <cell r="AB66">
            <v>82</v>
          </cell>
          <cell r="AC66">
            <v>70.435000000000002</v>
          </cell>
        </row>
        <row r="67">
          <cell r="D67">
            <v>0.5</v>
          </cell>
          <cell r="E67">
            <v>3</v>
          </cell>
          <cell r="F67">
            <v>5.8</v>
          </cell>
          <cell r="G67">
            <v>5.2350000000000012</v>
          </cell>
          <cell r="H67">
            <v>1.8</v>
          </cell>
          <cell r="I67">
            <v>58.660499999999999</v>
          </cell>
          <cell r="J67">
            <v>40.200000000000003</v>
          </cell>
          <cell r="K67">
            <v>111.565</v>
          </cell>
          <cell r="L67">
            <v>6.52</v>
          </cell>
          <cell r="M67">
            <v>0</v>
          </cell>
          <cell r="N67">
            <v>56.449999999999996</v>
          </cell>
          <cell r="O67">
            <v>1.8000000000000003</v>
          </cell>
          <cell r="P67">
            <v>0.41049999999999998</v>
          </cell>
          <cell r="Q67">
            <v>1.4</v>
          </cell>
          <cell r="R67">
            <v>3.7999999999999999E-2</v>
          </cell>
          <cell r="S67">
            <v>0.04</v>
          </cell>
          <cell r="T67">
            <v>40.200000000000003</v>
          </cell>
          <cell r="U67">
            <v>49.6</v>
          </cell>
          <cell r="V67">
            <v>51</v>
          </cell>
          <cell r="W67">
            <v>52</v>
          </cell>
          <cell r="X67">
            <v>34.799999999999997</v>
          </cell>
          <cell r="Y67">
            <v>87</v>
          </cell>
          <cell r="Z67">
            <v>51.6</v>
          </cell>
          <cell r="AA67">
            <v>23.8</v>
          </cell>
          <cell r="AB67">
            <v>64.599999999999994</v>
          </cell>
          <cell r="AC67">
            <v>90.555000000000007</v>
          </cell>
        </row>
        <row r="68">
          <cell r="D68">
            <v>0.5</v>
          </cell>
          <cell r="E68">
            <v>3</v>
          </cell>
          <cell r="F68">
            <v>30.92</v>
          </cell>
          <cell r="G68">
            <v>5.4250000000000007</v>
          </cell>
          <cell r="H68">
            <v>4.5</v>
          </cell>
          <cell r="I68">
            <v>19.900500000000001</v>
          </cell>
          <cell r="J68">
            <v>41.400000000000006</v>
          </cell>
          <cell r="K68">
            <v>162.70499999999998</v>
          </cell>
          <cell r="L68">
            <v>1.8700000000000003</v>
          </cell>
          <cell r="M68">
            <v>0</v>
          </cell>
          <cell r="N68">
            <v>18.350000000000001</v>
          </cell>
          <cell r="O68">
            <v>0.93</v>
          </cell>
          <cell r="P68">
            <v>0.62050000000000005</v>
          </cell>
          <cell r="Q68">
            <v>38.4</v>
          </cell>
          <cell r="R68">
            <v>0.17000000000000004</v>
          </cell>
          <cell r="S68">
            <v>4.1000000000000002E-2</v>
          </cell>
          <cell r="T68">
            <v>41.400000000000006</v>
          </cell>
          <cell r="U68">
            <v>15.8</v>
          </cell>
          <cell r="V68">
            <v>23.3</v>
          </cell>
          <cell r="W68">
            <v>23.599999999999998</v>
          </cell>
          <cell r="X68">
            <v>27.2</v>
          </cell>
          <cell r="Y68">
            <v>33.599999999999994</v>
          </cell>
          <cell r="Z68">
            <v>18.7</v>
          </cell>
          <cell r="AA68">
            <v>53.400000000000006</v>
          </cell>
          <cell r="AB68">
            <v>162.00000000000003</v>
          </cell>
          <cell r="AC68">
            <v>194.245</v>
          </cell>
        </row>
        <row r="69">
          <cell r="D69">
            <v>0.5</v>
          </cell>
          <cell r="E69">
            <v>3</v>
          </cell>
          <cell r="F69">
            <v>14.734999999999999</v>
          </cell>
          <cell r="G69">
            <v>5.1250000000000009</v>
          </cell>
          <cell r="H69">
            <v>2.105</v>
          </cell>
          <cell r="I69">
            <v>21.798000000000002</v>
          </cell>
          <cell r="J69">
            <v>4</v>
          </cell>
          <cell r="K69">
            <v>97.47999999999999</v>
          </cell>
          <cell r="L69">
            <v>1.2149999999999999</v>
          </cell>
          <cell r="M69">
            <v>0</v>
          </cell>
          <cell r="N69">
            <v>19.599999999999998</v>
          </cell>
          <cell r="O69">
            <v>1.9000000000000001</v>
          </cell>
          <cell r="P69">
            <v>0.29799999999999999</v>
          </cell>
          <cell r="Q69">
            <v>1.3</v>
          </cell>
          <cell r="R69">
            <v>2.4500000000000001E-2</v>
          </cell>
          <cell r="S69">
            <v>2.75E-2</v>
          </cell>
          <cell r="T69">
            <v>4</v>
          </cell>
          <cell r="U69">
            <v>85</v>
          </cell>
          <cell r="V69">
            <v>111</v>
          </cell>
          <cell r="W69">
            <v>85</v>
          </cell>
          <cell r="X69">
            <v>57</v>
          </cell>
          <cell r="Y69">
            <v>155</v>
          </cell>
          <cell r="Z69">
            <v>64</v>
          </cell>
          <cell r="AA69">
            <v>22</v>
          </cell>
          <cell r="AB69">
            <v>127</v>
          </cell>
          <cell r="AC69">
            <v>115.91500000000002</v>
          </cell>
        </row>
        <row r="70">
          <cell r="D70">
            <v>0.5</v>
          </cell>
          <cell r="E70">
            <v>4</v>
          </cell>
          <cell r="F70">
            <v>3.78</v>
          </cell>
          <cell r="G70">
            <v>6.9150000000000009</v>
          </cell>
          <cell r="H70">
            <v>3.52</v>
          </cell>
          <cell r="I70">
            <v>16.822500000000002</v>
          </cell>
          <cell r="J70">
            <v>14</v>
          </cell>
          <cell r="K70">
            <v>110.245</v>
          </cell>
          <cell r="L70">
            <v>0</v>
          </cell>
          <cell r="M70">
            <v>0</v>
          </cell>
          <cell r="N70">
            <v>15.850000000000001</v>
          </cell>
          <cell r="O70">
            <v>0.62</v>
          </cell>
          <cell r="P70">
            <v>0.35250000000000004</v>
          </cell>
          <cell r="Q70">
            <v>82</v>
          </cell>
          <cell r="R70">
            <v>3.7999999999999999E-2</v>
          </cell>
          <cell r="S70">
            <v>5.000000000000001E-2</v>
          </cell>
          <cell r="T70">
            <v>14</v>
          </cell>
          <cell r="U70">
            <v>142.80000000000001</v>
          </cell>
          <cell r="V70">
            <v>229.4</v>
          </cell>
          <cell r="W70">
            <v>192.20000000000002</v>
          </cell>
          <cell r="X70">
            <v>182.20000000000002</v>
          </cell>
          <cell r="Y70">
            <v>263.20000000000005</v>
          </cell>
          <cell r="Z70">
            <v>137.60000000000002</v>
          </cell>
          <cell r="AA70">
            <v>42.4</v>
          </cell>
          <cell r="AB70">
            <v>142.19999999999999</v>
          </cell>
          <cell r="AC70">
            <v>91.435000000000016</v>
          </cell>
        </row>
        <row r="71">
          <cell r="D71">
            <v>0.5</v>
          </cell>
          <cell r="E71">
            <v>4</v>
          </cell>
          <cell r="F71">
            <v>3.38</v>
          </cell>
          <cell r="G71">
            <v>6.9150000000000009</v>
          </cell>
          <cell r="H71">
            <v>3.42</v>
          </cell>
          <cell r="I71">
            <v>37.182499999999997</v>
          </cell>
          <cell r="J71">
            <v>9</v>
          </cell>
          <cell r="K71">
            <v>110.845</v>
          </cell>
          <cell r="L71">
            <v>0.5</v>
          </cell>
          <cell r="M71">
            <v>0</v>
          </cell>
          <cell r="N71">
            <v>35.85</v>
          </cell>
          <cell r="O71">
            <v>0.92</v>
          </cell>
          <cell r="P71">
            <v>0.41249999999999998</v>
          </cell>
          <cell r="Q71">
            <v>59</v>
          </cell>
          <cell r="R71">
            <v>3.7999999999999999E-2</v>
          </cell>
          <cell r="S71">
            <v>7.0000000000000007E-2</v>
          </cell>
          <cell r="T71">
            <v>9</v>
          </cell>
          <cell r="U71">
            <v>148.80000000000001</v>
          </cell>
          <cell r="V71">
            <v>242.4</v>
          </cell>
          <cell r="W71">
            <v>202.20000000000002</v>
          </cell>
          <cell r="X71">
            <v>189.20000000000002</v>
          </cell>
          <cell r="Y71">
            <v>263.20000000000005</v>
          </cell>
          <cell r="Z71">
            <v>137.60000000000002</v>
          </cell>
          <cell r="AA71">
            <v>43.4</v>
          </cell>
          <cell r="AB71">
            <v>150.19999999999999</v>
          </cell>
          <cell r="AC71">
            <v>90.435000000000002</v>
          </cell>
        </row>
        <row r="72">
          <cell r="D72">
            <v>0.5</v>
          </cell>
          <cell r="E72">
            <v>4</v>
          </cell>
          <cell r="F72">
            <v>32.920000000000009</v>
          </cell>
          <cell r="G72">
            <v>10.500000000000002</v>
          </cell>
          <cell r="H72">
            <v>5.12</v>
          </cell>
          <cell r="I72">
            <v>34.864000000000004</v>
          </cell>
          <cell r="J72">
            <v>32.300000000000004</v>
          </cell>
          <cell r="K72">
            <v>209.83</v>
          </cell>
          <cell r="L72">
            <v>2.8000000000000003</v>
          </cell>
          <cell r="M72">
            <v>0</v>
          </cell>
          <cell r="N72">
            <v>32.800000000000004</v>
          </cell>
          <cell r="O72">
            <v>1.27</v>
          </cell>
          <cell r="P72">
            <v>0.79400000000000004</v>
          </cell>
          <cell r="Q72">
            <v>5.6</v>
          </cell>
          <cell r="R72">
            <v>0.17800000000000005</v>
          </cell>
          <cell r="S72">
            <v>6.6000000000000003E-2</v>
          </cell>
          <cell r="T72">
            <v>32.300000000000004</v>
          </cell>
          <cell r="U72">
            <v>29.6</v>
          </cell>
          <cell r="V72">
            <v>43.7</v>
          </cell>
          <cell r="W72">
            <v>50.3</v>
          </cell>
          <cell r="X72">
            <v>26.900000000000002</v>
          </cell>
          <cell r="Y72">
            <v>70.400000000000006</v>
          </cell>
          <cell r="Z72">
            <v>28.300000000000004</v>
          </cell>
          <cell r="AA72">
            <v>56.400000000000006</v>
          </cell>
          <cell r="AB72">
            <v>181.8</v>
          </cell>
          <cell r="AC72">
            <v>252.26000000000005</v>
          </cell>
        </row>
        <row r="73">
          <cell r="D73">
            <v>0.5</v>
          </cell>
          <cell r="E73">
            <v>5</v>
          </cell>
          <cell r="F73">
            <v>8.26</v>
          </cell>
          <cell r="G73">
            <v>8.7050000000000018</v>
          </cell>
          <cell r="H73">
            <v>8.4</v>
          </cell>
          <cell r="I73">
            <v>39.566499999999998</v>
          </cell>
          <cell r="J73">
            <v>13</v>
          </cell>
          <cell r="K73">
            <v>108.76499999999999</v>
          </cell>
          <cell r="L73">
            <v>2.1</v>
          </cell>
          <cell r="M73">
            <v>0</v>
          </cell>
          <cell r="N73">
            <v>35.85</v>
          </cell>
          <cell r="O73">
            <v>2.27</v>
          </cell>
          <cell r="P73">
            <v>1.4464999999999999</v>
          </cell>
          <cell r="Q73">
            <v>13.9</v>
          </cell>
          <cell r="R73">
            <v>0.19700000000000001</v>
          </cell>
          <cell r="S73">
            <v>0.111</v>
          </cell>
          <cell r="T73">
            <v>13</v>
          </cell>
          <cell r="U73">
            <v>274.60000000000002</v>
          </cell>
          <cell r="V73">
            <v>516.29999999999995</v>
          </cell>
          <cell r="W73">
            <v>516.59999999999991</v>
          </cell>
          <cell r="X73">
            <v>211.9</v>
          </cell>
          <cell r="Y73">
            <v>501.09999999999997</v>
          </cell>
          <cell r="Z73">
            <v>331.2</v>
          </cell>
          <cell r="AA73">
            <v>68.5</v>
          </cell>
          <cell r="AB73">
            <v>322.29999999999995</v>
          </cell>
          <cell r="AC73">
            <v>149.185</v>
          </cell>
        </row>
        <row r="74">
          <cell r="D74">
            <v>0.5</v>
          </cell>
          <cell r="E74">
            <v>5</v>
          </cell>
          <cell r="F74">
            <v>8.06</v>
          </cell>
          <cell r="G74">
            <v>8.9050000000000011</v>
          </cell>
          <cell r="H74">
            <v>7.8000000000000007</v>
          </cell>
          <cell r="I74">
            <v>33.8065</v>
          </cell>
          <cell r="J74">
            <v>35</v>
          </cell>
          <cell r="K74">
            <v>109.36500000000001</v>
          </cell>
          <cell r="L74">
            <v>1.8</v>
          </cell>
          <cell r="M74">
            <v>0</v>
          </cell>
          <cell r="N74">
            <v>30.849999999999998</v>
          </cell>
          <cell r="O74">
            <v>1.77</v>
          </cell>
          <cell r="P74">
            <v>1.1865000000000001</v>
          </cell>
          <cell r="Q74">
            <v>23.9</v>
          </cell>
          <cell r="R74">
            <v>0.25700000000000001</v>
          </cell>
          <cell r="S74">
            <v>0.13100000000000001</v>
          </cell>
          <cell r="T74">
            <v>35</v>
          </cell>
          <cell r="U74">
            <v>250.6</v>
          </cell>
          <cell r="V74">
            <v>468.3</v>
          </cell>
          <cell r="W74">
            <v>493.59999999999997</v>
          </cell>
          <cell r="X74">
            <v>213.9</v>
          </cell>
          <cell r="Y74">
            <v>469.09999999999997</v>
          </cell>
          <cell r="Z74">
            <v>278.2</v>
          </cell>
          <cell r="AA74">
            <v>54.5</v>
          </cell>
          <cell r="AB74">
            <v>288.29999999999995</v>
          </cell>
          <cell r="AC74">
            <v>147.185</v>
          </cell>
        </row>
        <row r="75">
          <cell r="D75">
            <v>0.5</v>
          </cell>
          <cell r="E75">
            <v>5</v>
          </cell>
          <cell r="F75">
            <v>5.26</v>
          </cell>
          <cell r="G75">
            <v>8.8049999999999997</v>
          </cell>
          <cell r="H75">
            <v>6.5</v>
          </cell>
          <cell r="I75">
            <v>14.456500000000002</v>
          </cell>
          <cell r="J75">
            <v>59</v>
          </cell>
          <cell r="K75">
            <v>113.86500000000001</v>
          </cell>
          <cell r="L75">
            <v>0</v>
          </cell>
          <cell r="M75">
            <v>0</v>
          </cell>
          <cell r="N75">
            <v>12.85</v>
          </cell>
          <cell r="O75">
            <v>0.67</v>
          </cell>
          <cell r="P75">
            <v>0.9365</v>
          </cell>
          <cell r="Q75">
            <v>8.9</v>
          </cell>
          <cell r="R75">
            <v>0.16699999999999998</v>
          </cell>
          <cell r="S75">
            <v>7.1000000000000008E-2</v>
          </cell>
          <cell r="T75">
            <v>59</v>
          </cell>
          <cell r="U75">
            <v>229.6</v>
          </cell>
          <cell r="V75">
            <v>427.3</v>
          </cell>
          <cell r="W75">
            <v>459.59999999999997</v>
          </cell>
          <cell r="X75">
            <v>242.9</v>
          </cell>
          <cell r="Y75">
            <v>458.09999999999997</v>
          </cell>
          <cell r="Z75">
            <v>262.2</v>
          </cell>
          <cell r="AA75">
            <v>57.5</v>
          </cell>
          <cell r="AB75">
            <v>274.29999999999995</v>
          </cell>
          <cell r="AC75">
            <v>126.285</v>
          </cell>
        </row>
        <row r="76">
          <cell r="D76">
            <v>0.5</v>
          </cell>
          <cell r="E76">
            <v>5</v>
          </cell>
          <cell r="F76">
            <v>6.7</v>
          </cell>
          <cell r="G76">
            <v>8.5850000000000009</v>
          </cell>
          <cell r="H76">
            <v>6.74</v>
          </cell>
          <cell r="I76">
            <v>14.058500000000002</v>
          </cell>
          <cell r="J76">
            <v>0</v>
          </cell>
          <cell r="K76">
            <v>92.144999999999982</v>
          </cell>
          <cell r="L76">
            <v>1.6800000000000002</v>
          </cell>
          <cell r="M76">
            <v>0</v>
          </cell>
          <cell r="N76">
            <v>12.25</v>
          </cell>
          <cell r="O76">
            <v>0.77</v>
          </cell>
          <cell r="P76">
            <v>1.0385000000000002</v>
          </cell>
          <cell r="Q76">
            <v>0.89999999999999991</v>
          </cell>
          <cell r="R76">
            <v>0.17099999999999999</v>
          </cell>
          <cell r="S76">
            <v>7.5000000000000011E-2</v>
          </cell>
          <cell r="T76">
            <v>0</v>
          </cell>
          <cell r="U76">
            <v>287.2</v>
          </cell>
          <cell r="V76">
            <v>446.3</v>
          </cell>
          <cell r="W76">
            <v>428.59999999999997</v>
          </cell>
          <cell r="X76">
            <v>186.70000000000002</v>
          </cell>
          <cell r="Y76">
            <v>451.7</v>
          </cell>
          <cell r="Z76">
            <v>245.6</v>
          </cell>
          <cell r="AA76">
            <v>42.3</v>
          </cell>
          <cell r="AB76">
            <v>260.29999999999995</v>
          </cell>
          <cell r="AC76">
            <v>134.38500000000005</v>
          </cell>
        </row>
        <row r="77">
          <cell r="D77">
            <v>0.5</v>
          </cell>
          <cell r="E77">
            <v>5</v>
          </cell>
          <cell r="F77">
            <v>10.230000000000002</v>
          </cell>
          <cell r="G77">
            <v>8.6850000000000005</v>
          </cell>
          <cell r="H77">
            <v>6.53</v>
          </cell>
          <cell r="I77">
            <v>11.3795</v>
          </cell>
          <cell r="J77">
            <v>0</v>
          </cell>
          <cell r="K77">
            <v>97.835000000000008</v>
          </cell>
          <cell r="L77">
            <v>1.0000000000000002E-2</v>
          </cell>
          <cell r="M77">
            <v>0</v>
          </cell>
          <cell r="N77">
            <v>8.99</v>
          </cell>
          <cell r="O77">
            <v>1.61</v>
          </cell>
          <cell r="P77">
            <v>0.77950000000000008</v>
          </cell>
          <cell r="Q77">
            <v>1.0999999999999999</v>
          </cell>
          <cell r="R77">
            <v>0.158</v>
          </cell>
          <cell r="S77">
            <v>6.4000000000000001E-2</v>
          </cell>
          <cell r="T77">
            <v>0</v>
          </cell>
          <cell r="U77">
            <v>221.6</v>
          </cell>
          <cell r="V77">
            <v>415.90000000000003</v>
          </cell>
          <cell r="W77">
            <v>448.59999999999997</v>
          </cell>
          <cell r="X77">
            <v>173.1</v>
          </cell>
          <cell r="Y77">
            <v>412.5</v>
          </cell>
          <cell r="Z77">
            <v>246.39999999999998</v>
          </cell>
          <cell r="AA77">
            <v>37.5</v>
          </cell>
          <cell r="AB77">
            <v>263.5</v>
          </cell>
          <cell r="AC77">
            <v>145.22500000000002</v>
          </cell>
        </row>
        <row r="78">
          <cell r="D78">
            <v>0.5</v>
          </cell>
          <cell r="E78">
            <v>5</v>
          </cell>
          <cell r="F78">
            <v>5.1599999999999993</v>
          </cell>
          <cell r="G78">
            <v>16.454999999999998</v>
          </cell>
          <cell r="H78">
            <v>15.599999999999998</v>
          </cell>
          <cell r="I78">
            <v>122.6015</v>
          </cell>
          <cell r="J78">
            <v>0</v>
          </cell>
          <cell r="K78">
            <v>146.16499999999999</v>
          </cell>
          <cell r="L78">
            <v>0</v>
          </cell>
          <cell r="M78">
            <v>0</v>
          </cell>
          <cell r="N78">
            <v>118.85000000000001</v>
          </cell>
          <cell r="O78">
            <v>2.17</v>
          </cell>
          <cell r="P78">
            <v>1.5815000000000001</v>
          </cell>
          <cell r="Q78">
            <v>0.89999999999999991</v>
          </cell>
          <cell r="R78">
            <v>0.23699999999999999</v>
          </cell>
          <cell r="S78">
            <v>8.1000000000000003E-2</v>
          </cell>
          <cell r="T78">
            <v>0</v>
          </cell>
          <cell r="U78">
            <v>587.1</v>
          </cell>
          <cell r="V78">
            <v>1132.8</v>
          </cell>
          <cell r="W78">
            <v>987.59999999999991</v>
          </cell>
          <cell r="X78">
            <v>435.9</v>
          </cell>
          <cell r="Y78">
            <v>1226.0999999999999</v>
          </cell>
          <cell r="Z78">
            <v>595.20000000000005</v>
          </cell>
          <cell r="AA78">
            <v>177</v>
          </cell>
          <cell r="AB78">
            <v>660.3</v>
          </cell>
          <cell r="AC78">
            <v>231.13499999999993</v>
          </cell>
        </row>
        <row r="79">
          <cell r="D79">
            <v>0.5</v>
          </cell>
          <cell r="E79">
            <v>8</v>
          </cell>
          <cell r="F79">
            <v>1.5</v>
          </cell>
          <cell r="G79">
            <v>20.884999999999998</v>
          </cell>
          <cell r="H79">
            <v>9.68</v>
          </cell>
          <cell r="I79">
            <v>10.4575</v>
          </cell>
          <cell r="J79">
            <v>7.2</v>
          </cell>
          <cell r="K79">
            <v>52.375000000000007</v>
          </cell>
          <cell r="L79">
            <v>0.11000000000000001</v>
          </cell>
          <cell r="M79">
            <v>0</v>
          </cell>
          <cell r="N79">
            <v>8.25</v>
          </cell>
          <cell r="O79">
            <v>0.87999999999999989</v>
          </cell>
          <cell r="P79">
            <v>1.3274999999999999</v>
          </cell>
          <cell r="Q79">
            <v>36.699999999999996</v>
          </cell>
          <cell r="R79">
            <v>0.251</v>
          </cell>
          <cell r="S79">
            <v>9.0000000000000011E-2</v>
          </cell>
          <cell r="T79">
            <v>7.2</v>
          </cell>
          <cell r="U79">
            <v>323.8</v>
          </cell>
          <cell r="V79">
            <v>621.6</v>
          </cell>
          <cell r="W79">
            <v>672</v>
          </cell>
          <cell r="X79">
            <v>288.3</v>
          </cell>
          <cell r="Y79">
            <v>617.9</v>
          </cell>
          <cell r="Z79">
            <v>360.5</v>
          </cell>
          <cell r="AA79">
            <v>65.5</v>
          </cell>
          <cell r="AB79">
            <v>371.7</v>
          </cell>
          <cell r="AC79">
            <v>232.90499999999997</v>
          </cell>
        </row>
        <row r="80">
          <cell r="D80">
            <v>0.5</v>
          </cell>
          <cell r="E80">
            <v>8</v>
          </cell>
          <cell r="F80">
            <v>1.4000000000000001</v>
          </cell>
          <cell r="G80">
            <v>18.934999999999999</v>
          </cell>
          <cell r="H80">
            <v>10.53</v>
          </cell>
          <cell r="I80">
            <v>9.5375000000000014</v>
          </cell>
          <cell r="J80">
            <v>7.2</v>
          </cell>
          <cell r="K80">
            <v>53.875000000000007</v>
          </cell>
          <cell r="L80">
            <v>0.11000000000000001</v>
          </cell>
          <cell r="M80">
            <v>0</v>
          </cell>
          <cell r="N80">
            <v>7.2500000000000009</v>
          </cell>
          <cell r="O80">
            <v>0.98</v>
          </cell>
          <cell r="P80">
            <v>1.3074999999999999</v>
          </cell>
          <cell r="Q80">
            <v>57.2</v>
          </cell>
          <cell r="R80">
            <v>0.251</v>
          </cell>
          <cell r="S80">
            <v>9.0000000000000011E-2</v>
          </cell>
          <cell r="T80">
            <v>7.2</v>
          </cell>
          <cell r="U80">
            <v>468.8</v>
          </cell>
          <cell r="V80">
            <v>858.1</v>
          </cell>
          <cell r="W80">
            <v>771.5</v>
          </cell>
          <cell r="X80">
            <v>348.8</v>
          </cell>
          <cell r="Y80">
            <v>814.4</v>
          </cell>
          <cell r="Z80">
            <v>471.5</v>
          </cell>
          <cell r="AA80">
            <v>136.5</v>
          </cell>
          <cell r="AB80">
            <v>536.19999999999993</v>
          </cell>
          <cell r="AC80">
            <v>218.35499999999999</v>
          </cell>
        </row>
        <row r="81">
          <cell r="D81">
            <v>0.5</v>
          </cell>
          <cell r="E81">
            <v>8</v>
          </cell>
          <cell r="F81">
            <v>3.85</v>
          </cell>
          <cell r="G81">
            <v>33.290000000000006</v>
          </cell>
          <cell r="H81">
            <v>19.05</v>
          </cell>
          <cell r="I81">
            <v>167.31899999999999</v>
          </cell>
          <cell r="J81">
            <v>0</v>
          </cell>
          <cell r="K81">
            <v>52.51</v>
          </cell>
          <cell r="L81">
            <v>0.5</v>
          </cell>
          <cell r="M81">
            <v>0</v>
          </cell>
          <cell r="N81">
            <v>160.80000000000001</v>
          </cell>
          <cell r="O81">
            <v>4.05</v>
          </cell>
          <cell r="P81">
            <v>2.4690000000000003</v>
          </cell>
          <cell r="Q81">
            <v>6</v>
          </cell>
          <cell r="R81">
            <v>0.19</v>
          </cell>
          <cell r="S81">
            <v>0.1</v>
          </cell>
          <cell r="T81">
            <v>0</v>
          </cell>
          <cell r="U81">
            <v>769.5</v>
          </cell>
          <cell r="V81">
            <v>1318</v>
          </cell>
          <cell r="W81">
            <v>1210.5</v>
          </cell>
          <cell r="X81">
            <v>561</v>
          </cell>
          <cell r="Y81">
            <v>1520.5</v>
          </cell>
          <cell r="Z81">
            <v>719</v>
          </cell>
          <cell r="AA81">
            <v>130</v>
          </cell>
          <cell r="AB81">
            <v>830.5</v>
          </cell>
          <cell r="AC81">
            <v>392.21000000000004</v>
          </cell>
        </row>
        <row r="82">
          <cell r="D82">
            <v>0.5</v>
          </cell>
          <cell r="E82">
            <v>8</v>
          </cell>
          <cell r="F82">
            <v>18.649999999999999</v>
          </cell>
          <cell r="G82">
            <v>20.39</v>
          </cell>
          <cell r="H82">
            <v>11.750000000000002</v>
          </cell>
          <cell r="I82">
            <v>14.569000000000001</v>
          </cell>
          <cell r="J82">
            <v>14</v>
          </cell>
          <cell r="K82">
            <v>113.31</v>
          </cell>
          <cell r="L82">
            <v>1.1000000000000001</v>
          </cell>
          <cell r="M82">
            <v>0</v>
          </cell>
          <cell r="N82">
            <v>12.3</v>
          </cell>
          <cell r="O82">
            <v>1</v>
          </cell>
          <cell r="P82">
            <v>1.2689999999999999</v>
          </cell>
          <cell r="Q82">
            <v>7</v>
          </cell>
          <cell r="R82">
            <v>0.5</v>
          </cell>
          <cell r="S82">
            <v>9.4999999999999987E-2</v>
          </cell>
          <cell r="T82">
            <v>14</v>
          </cell>
          <cell r="U82">
            <v>342</v>
          </cell>
          <cell r="V82">
            <v>617</v>
          </cell>
          <cell r="W82">
            <v>694</v>
          </cell>
          <cell r="X82">
            <v>349</v>
          </cell>
          <cell r="Y82">
            <v>553</v>
          </cell>
          <cell r="Z82">
            <v>409</v>
          </cell>
          <cell r="AA82">
            <v>203.5</v>
          </cell>
          <cell r="AB82">
            <v>486.5</v>
          </cell>
          <cell r="AC82">
            <v>307.31</v>
          </cell>
        </row>
        <row r="83">
          <cell r="D83">
            <v>0.5</v>
          </cell>
          <cell r="E83">
            <v>8</v>
          </cell>
          <cell r="F83">
            <v>3.64</v>
          </cell>
          <cell r="G83">
            <v>15.410000000000002</v>
          </cell>
          <cell r="H83">
            <v>14.96</v>
          </cell>
          <cell r="I83">
            <v>12.889999999999999</v>
          </cell>
          <cell r="J83">
            <v>2.4000000000000004</v>
          </cell>
          <cell r="K83">
            <v>55.05</v>
          </cell>
          <cell r="L83">
            <v>0.71000000000000008</v>
          </cell>
          <cell r="M83">
            <v>0</v>
          </cell>
          <cell r="N83">
            <v>11.3</v>
          </cell>
          <cell r="O83">
            <v>1.06</v>
          </cell>
          <cell r="P83">
            <v>0.53</v>
          </cell>
          <cell r="Q83">
            <v>36.999999999999993</v>
          </cell>
          <cell r="R83">
            <v>0.113</v>
          </cell>
          <cell r="S83">
            <v>4.9000000000000002E-2</v>
          </cell>
          <cell r="T83">
            <v>2.4000000000000004</v>
          </cell>
          <cell r="U83">
            <v>553.6</v>
          </cell>
          <cell r="V83">
            <v>1118.3</v>
          </cell>
          <cell r="W83">
            <v>1104</v>
          </cell>
          <cell r="X83">
            <v>555.29999999999995</v>
          </cell>
          <cell r="Y83">
            <v>1026.8999999999999</v>
          </cell>
          <cell r="Z83">
            <v>607.4</v>
          </cell>
          <cell r="AA83">
            <v>174.5</v>
          </cell>
          <cell r="AB83">
            <v>664.4</v>
          </cell>
          <cell r="AC83">
            <v>214.51000000000002</v>
          </cell>
        </row>
        <row r="84">
          <cell r="D84">
            <v>1</v>
          </cell>
          <cell r="E84">
            <v>7</v>
          </cell>
          <cell r="F84">
            <v>10.5</v>
          </cell>
          <cell r="G84">
            <v>17.3</v>
          </cell>
          <cell r="H84">
            <v>20.3</v>
          </cell>
          <cell r="I84">
            <v>112.86</v>
          </cell>
          <cell r="J84">
            <v>0</v>
          </cell>
          <cell r="K84">
            <v>49.4</v>
          </cell>
          <cell r="L84">
            <v>0</v>
          </cell>
          <cell r="M84">
            <v>0</v>
          </cell>
          <cell r="N84">
            <v>109</v>
          </cell>
          <cell r="O84">
            <v>2.2000000000000002</v>
          </cell>
          <cell r="P84">
            <v>1.66</v>
          </cell>
          <cell r="Q84">
            <v>23</v>
          </cell>
          <cell r="R84">
            <v>0.03</v>
          </cell>
          <cell r="S84">
            <v>0.17</v>
          </cell>
          <cell r="T84">
            <v>0</v>
          </cell>
          <cell r="U84">
            <v>912</v>
          </cell>
          <cell r="V84">
            <v>1536</v>
          </cell>
          <cell r="W84">
            <v>1535</v>
          </cell>
          <cell r="X84">
            <v>0</v>
          </cell>
          <cell r="Y84">
            <v>1635</v>
          </cell>
          <cell r="Z84">
            <v>854</v>
          </cell>
          <cell r="AA84">
            <v>0</v>
          </cell>
          <cell r="AB84">
            <v>907</v>
          </cell>
          <cell r="AC84">
            <v>278.90000000000003</v>
          </cell>
        </row>
        <row r="85">
          <cell r="D85">
            <v>0.5</v>
          </cell>
          <cell r="E85">
            <v>10</v>
          </cell>
          <cell r="F85">
            <v>1.9000000000000001</v>
          </cell>
          <cell r="G85">
            <v>18.740000000000002</v>
          </cell>
          <cell r="H85">
            <v>20.18</v>
          </cell>
          <cell r="I85">
            <v>17.582999999999998</v>
          </cell>
          <cell r="J85">
            <v>7.2</v>
          </cell>
          <cell r="K85">
            <v>88.070000000000007</v>
          </cell>
          <cell r="L85">
            <v>0.11000000000000001</v>
          </cell>
          <cell r="M85">
            <v>0</v>
          </cell>
          <cell r="N85">
            <v>10.600000000000001</v>
          </cell>
          <cell r="O85">
            <v>2.1300000000000003</v>
          </cell>
          <cell r="P85">
            <v>4.8529999999999998</v>
          </cell>
          <cell r="Q85">
            <v>38.199999999999996</v>
          </cell>
          <cell r="R85">
            <v>4.5999999999999999E-2</v>
          </cell>
          <cell r="S85">
            <v>0.115</v>
          </cell>
          <cell r="T85">
            <v>7.2</v>
          </cell>
          <cell r="U85">
            <v>987.8</v>
          </cell>
          <cell r="V85">
            <v>1574.1</v>
          </cell>
          <cell r="W85">
            <v>1733</v>
          </cell>
          <cell r="X85">
            <v>525.80000000000007</v>
          </cell>
          <cell r="Y85">
            <v>1474.3999999999999</v>
          </cell>
          <cell r="Z85">
            <v>901.5</v>
          </cell>
          <cell r="AA85">
            <v>128</v>
          </cell>
          <cell r="AB85">
            <v>947.19999999999993</v>
          </cell>
          <cell r="AC85">
            <v>257.20000000000005</v>
          </cell>
        </row>
        <row r="86">
          <cell r="D86">
            <v>0.5</v>
          </cell>
          <cell r="E86">
            <v>7</v>
          </cell>
          <cell r="F86">
            <v>3</v>
          </cell>
          <cell r="G86">
            <v>9.8000000000000007</v>
          </cell>
          <cell r="H86">
            <v>13.8</v>
          </cell>
          <cell r="I86">
            <v>17.920000000000002</v>
          </cell>
          <cell r="J86">
            <v>0</v>
          </cell>
          <cell r="K86">
            <v>70.400000000000006</v>
          </cell>
          <cell r="L86">
            <v>0</v>
          </cell>
          <cell r="M86">
            <v>0</v>
          </cell>
          <cell r="N86">
            <v>17</v>
          </cell>
          <cell r="O86">
            <v>0.6</v>
          </cell>
          <cell r="P86">
            <v>0.32</v>
          </cell>
          <cell r="Q86">
            <v>104</v>
          </cell>
          <cell r="R86">
            <v>0.04</v>
          </cell>
          <cell r="S86">
            <v>0.12</v>
          </cell>
          <cell r="T86">
            <v>0</v>
          </cell>
          <cell r="U86">
            <v>610</v>
          </cell>
          <cell r="V86">
            <v>1070</v>
          </cell>
          <cell r="W86">
            <v>1100</v>
          </cell>
          <cell r="X86">
            <v>550</v>
          </cell>
          <cell r="Y86">
            <v>1100</v>
          </cell>
          <cell r="Z86">
            <v>650</v>
          </cell>
          <cell r="AA86">
            <v>120</v>
          </cell>
          <cell r="AB86">
            <v>710</v>
          </cell>
          <cell r="AC86">
            <v>155.4</v>
          </cell>
        </row>
        <row r="87">
          <cell r="D87">
            <v>0.5</v>
          </cell>
          <cell r="E87">
            <v>7</v>
          </cell>
          <cell r="F87">
            <v>0</v>
          </cell>
          <cell r="G87">
            <v>22.634999999999998</v>
          </cell>
          <cell r="H87">
            <v>25.5</v>
          </cell>
          <cell r="I87">
            <v>291.2835</v>
          </cell>
          <cell r="J87">
            <v>0</v>
          </cell>
          <cell r="K87">
            <v>119.11500000000001</v>
          </cell>
          <cell r="L87">
            <v>0</v>
          </cell>
          <cell r="M87">
            <v>0</v>
          </cell>
          <cell r="N87">
            <v>288.45</v>
          </cell>
          <cell r="O87">
            <v>1.3499999999999999</v>
          </cell>
          <cell r="P87">
            <v>1.4835</v>
          </cell>
          <cell r="Q87">
            <v>141</v>
          </cell>
          <cell r="R87">
            <v>4.4999999999999998E-2</v>
          </cell>
          <cell r="S87">
            <v>0.12</v>
          </cell>
          <cell r="T87">
            <v>0</v>
          </cell>
          <cell r="U87">
            <v>1050</v>
          </cell>
          <cell r="V87">
            <v>1980</v>
          </cell>
          <cell r="W87">
            <v>2250</v>
          </cell>
          <cell r="X87">
            <v>1095</v>
          </cell>
          <cell r="Y87">
            <v>1980</v>
          </cell>
          <cell r="Z87">
            <v>1185</v>
          </cell>
          <cell r="AA87">
            <v>165</v>
          </cell>
          <cell r="AB87">
            <v>1245</v>
          </cell>
          <cell r="AC87">
            <v>305.71499999999997</v>
          </cell>
        </row>
        <row r="88">
          <cell r="D88">
            <v>0.5</v>
          </cell>
          <cell r="E88">
            <v>7</v>
          </cell>
          <cell r="F88">
            <v>4.5</v>
          </cell>
          <cell r="G88">
            <v>14.940000000000001</v>
          </cell>
          <cell r="H88">
            <v>17.88</v>
          </cell>
          <cell r="I88">
            <v>35.982999999999997</v>
          </cell>
          <cell r="J88">
            <v>7.2</v>
          </cell>
          <cell r="K88">
            <v>91.570000000000007</v>
          </cell>
          <cell r="L88">
            <v>0.11000000000000001</v>
          </cell>
          <cell r="M88">
            <v>0</v>
          </cell>
          <cell r="N88">
            <v>33.6</v>
          </cell>
          <cell r="O88">
            <v>1.53</v>
          </cell>
          <cell r="P88">
            <v>0.85299999999999998</v>
          </cell>
          <cell r="Q88">
            <v>64.2</v>
          </cell>
          <cell r="R88">
            <v>2.5999999999999999E-2</v>
          </cell>
          <cell r="S88">
            <v>6.5000000000000002E-2</v>
          </cell>
          <cell r="T88">
            <v>7.2</v>
          </cell>
          <cell r="U88">
            <v>753.8</v>
          </cell>
          <cell r="V88">
            <v>1324.1</v>
          </cell>
          <cell r="W88">
            <v>1428</v>
          </cell>
          <cell r="X88">
            <v>599.80000000000007</v>
          </cell>
          <cell r="Y88">
            <v>1276.3999999999999</v>
          </cell>
          <cell r="Z88">
            <v>727.5</v>
          </cell>
          <cell r="AA88">
            <v>210</v>
          </cell>
          <cell r="AB88">
            <v>821.19999999999993</v>
          </cell>
          <cell r="AC88">
            <v>224.20000000000002</v>
          </cell>
        </row>
        <row r="89">
          <cell r="D89">
            <v>1</v>
          </cell>
          <cell r="E89">
            <v>1</v>
          </cell>
          <cell r="F89">
            <v>6.8</v>
          </cell>
          <cell r="G89">
            <v>0.3</v>
          </cell>
          <cell r="H89">
            <v>0.5</v>
          </cell>
          <cell r="I89">
            <v>7.49</v>
          </cell>
          <cell r="J89">
            <v>5.7</v>
          </cell>
          <cell r="K89">
            <v>92.3</v>
          </cell>
          <cell r="L89">
            <v>0.2</v>
          </cell>
          <cell r="M89">
            <v>0</v>
          </cell>
          <cell r="N89">
            <v>7</v>
          </cell>
          <cell r="O89">
            <v>0.4</v>
          </cell>
          <cell r="P89">
            <v>0.09</v>
          </cell>
          <cell r="Q89">
            <v>14</v>
          </cell>
          <cell r="R89">
            <v>0.02</v>
          </cell>
          <cell r="S89">
            <v>0.04</v>
          </cell>
          <cell r="T89">
            <v>5.7</v>
          </cell>
          <cell r="U89">
            <v>18</v>
          </cell>
          <cell r="V89">
            <v>18</v>
          </cell>
          <cell r="W89">
            <v>18</v>
          </cell>
          <cell r="X89">
            <v>11</v>
          </cell>
          <cell r="Y89">
            <v>24</v>
          </cell>
          <cell r="Z89">
            <v>13</v>
          </cell>
          <cell r="AA89">
            <v>4</v>
          </cell>
          <cell r="AB89">
            <v>20</v>
          </cell>
          <cell r="AC89">
            <v>32.299999999999997</v>
          </cell>
        </row>
        <row r="90">
          <cell r="D90">
            <v>1</v>
          </cell>
          <cell r="E90">
            <v>1</v>
          </cell>
          <cell r="F90">
            <v>22</v>
          </cell>
          <cell r="G90">
            <v>0.2</v>
          </cell>
          <cell r="H90">
            <v>1.4</v>
          </cell>
          <cell r="I90">
            <v>7.58</v>
          </cell>
          <cell r="J90">
            <v>8</v>
          </cell>
          <cell r="K90">
            <v>75.8</v>
          </cell>
          <cell r="L90">
            <v>1.2</v>
          </cell>
          <cell r="M90">
            <v>0</v>
          </cell>
          <cell r="N90">
            <v>7</v>
          </cell>
          <cell r="O90">
            <v>0.4</v>
          </cell>
          <cell r="P90">
            <v>0.18</v>
          </cell>
          <cell r="Q90">
            <v>5</v>
          </cell>
          <cell r="R90">
            <v>0.02</v>
          </cell>
          <cell r="S90">
            <v>0.04</v>
          </cell>
          <cell r="T90">
            <v>8</v>
          </cell>
          <cell r="U90">
            <v>42</v>
          </cell>
          <cell r="V90">
            <v>86</v>
          </cell>
          <cell r="W90">
            <v>60</v>
          </cell>
          <cell r="X90">
            <v>37</v>
          </cell>
          <cell r="Y90">
            <v>72</v>
          </cell>
          <cell r="Z90">
            <v>49</v>
          </cell>
          <cell r="AA90">
            <v>6</v>
          </cell>
          <cell r="AB90">
            <v>72</v>
          </cell>
          <cell r="AC90">
            <v>97.800000000000011</v>
          </cell>
        </row>
        <row r="91">
          <cell r="D91">
            <v>1</v>
          </cell>
          <cell r="E91">
            <v>1</v>
          </cell>
          <cell r="F91">
            <v>4</v>
          </cell>
          <cell r="G91">
            <v>0</v>
          </cell>
          <cell r="H91">
            <v>0.4</v>
          </cell>
          <cell r="I91">
            <v>0</v>
          </cell>
          <cell r="J91">
            <v>15</v>
          </cell>
          <cell r="K91">
            <v>95</v>
          </cell>
          <cell r="L91">
            <v>3.2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15</v>
          </cell>
          <cell r="R91">
            <v>0.02</v>
          </cell>
          <cell r="S91">
            <v>0.01</v>
          </cell>
          <cell r="T91">
            <v>15</v>
          </cell>
          <cell r="U91">
            <v>9</v>
          </cell>
          <cell r="V91">
            <v>10</v>
          </cell>
          <cell r="W91">
            <v>8</v>
          </cell>
          <cell r="X91">
            <v>5</v>
          </cell>
          <cell r="Y91">
            <v>24</v>
          </cell>
          <cell r="Z91">
            <v>11</v>
          </cell>
          <cell r="AA91">
            <v>9</v>
          </cell>
          <cell r="AB91">
            <v>22</v>
          </cell>
          <cell r="AC91">
            <v>24</v>
          </cell>
        </row>
        <row r="92">
          <cell r="D92">
            <v>1</v>
          </cell>
          <cell r="E92">
            <v>1</v>
          </cell>
          <cell r="F92">
            <v>13.7</v>
          </cell>
          <cell r="G92">
            <v>0.2</v>
          </cell>
          <cell r="H92">
            <v>0.4</v>
          </cell>
          <cell r="I92">
            <v>4.34</v>
          </cell>
          <cell r="J92">
            <v>3</v>
          </cell>
          <cell r="K92">
            <v>86.1</v>
          </cell>
          <cell r="L92">
            <v>1.7</v>
          </cell>
          <cell r="M92">
            <v>0</v>
          </cell>
          <cell r="N92">
            <v>4</v>
          </cell>
          <cell r="O92">
            <v>0.3</v>
          </cell>
          <cell r="P92">
            <v>0.04</v>
          </cell>
          <cell r="Q92">
            <v>4</v>
          </cell>
          <cell r="R92">
            <v>0.02</v>
          </cell>
          <cell r="S92">
            <v>0.02</v>
          </cell>
          <cell r="T92">
            <v>3</v>
          </cell>
          <cell r="U92">
            <v>12</v>
          </cell>
          <cell r="V92">
            <v>15</v>
          </cell>
          <cell r="W92">
            <v>15</v>
          </cell>
          <cell r="X92">
            <v>17</v>
          </cell>
          <cell r="Y92">
            <v>32</v>
          </cell>
          <cell r="Z92">
            <v>11</v>
          </cell>
          <cell r="AA92">
            <v>11</v>
          </cell>
          <cell r="AB92">
            <v>21</v>
          </cell>
          <cell r="AC92">
            <v>61.599999999999994</v>
          </cell>
        </row>
        <row r="93">
          <cell r="D93">
            <v>1</v>
          </cell>
          <cell r="E93">
            <v>1</v>
          </cell>
          <cell r="F93">
            <v>10.3</v>
          </cell>
          <cell r="G93">
            <v>0.3</v>
          </cell>
          <cell r="H93">
            <v>0.4</v>
          </cell>
          <cell r="I93">
            <v>9.56</v>
          </cell>
          <cell r="J93">
            <v>4</v>
          </cell>
          <cell r="K93">
            <v>88.5</v>
          </cell>
          <cell r="L93">
            <v>1</v>
          </cell>
          <cell r="M93">
            <v>0</v>
          </cell>
          <cell r="N93">
            <v>9</v>
          </cell>
          <cell r="O93">
            <v>0.4</v>
          </cell>
          <cell r="P93">
            <v>0.16</v>
          </cell>
          <cell r="Q93">
            <v>3</v>
          </cell>
          <cell r="R93">
            <v>0.03</v>
          </cell>
          <cell r="S93">
            <v>0.02</v>
          </cell>
          <cell r="T93">
            <v>4</v>
          </cell>
          <cell r="U93">
            <v>32</v>
          </cell>
          <cell r="V93">
            <v>47</v>
          </cell>
          <cell r="W93">
            <v>55</v>
          </cell>
          <cell r="X93">
            <v>24</v>
          </cell>
          <cell r="Y93">
            <v>76</v>
          </cell>
          <cell r="Z93">
            <v>29</v>
          </cell>
          <cell r="AA93">
            <v>10</v>
          </cell>
          <cell r="AB93">
            <v>46</v>
          </cell>
          <cell r="AC93">
            <v>47.5</v>
          </cell>
        </row>
        <row r="94">
          <cell r="D94">
            <v>1</v>
          </cell>
          <cell r="E94">
            <v>0.5</v>
          </cell>
          <cell r="F94">
            <v>19.3</v>
          </cell>
          <cell r="G94">
            <v>0.22500000000000001</v>
          </cell>
          <cell r="H94">
            <v>1.9750000000000001</v>
          </cell>
          <cell r="I94">
            <v>2.66</v>
          </cell>
          <cell r="J94">
            <v>0</v>
          </cell>
          <cell r="K94">
            <v>3.3250000000000002</v>
          </cell>
          <cell r="L94">
            <v>0.15</v>
          </cell>
          <cell r="M94">
            <v>0</v>
          </cell>
          <cell r="N94">
            <v>2</v>
          </cell>
          <cell r="O94">
            <v>0.27500000000000002</v>
          </cell>
          <cell r="P94">
            <v>0.38500000000000001</v>
          </cell>
          <cell r="Q94">
            <v>0</v>
          </cell>
          <cell r="R94">
            <v>3.7499999999999999E-2</v>
          </cell>
          <cell r="S94">
            <v>0.01</v>
          </cell>
          <cell r="T94">
            <v>0</v>
          </cell>
          <cell r="U94">
            <v>79.75</v>
          </cell>
          <cell r="V94">
            <v>152.75</v>
          </cell>
          <cell r="W94">
            <v>65</v>
          </cell>
          <cell r="X94">
            <v>83</v>
          </cell>
          <cell r="Y94">
            <v>180.75</v>
          </cell>
          <cell r="Z94">
            <v>65.5</v>
          </cell>
          <cell r="AA94">
            <v>31</v>
          </cell>
          <cell r="AB94">
            <v>106.5</v>
          </cell>
          <cell r="AC94">
            <v>87.424999999999997</v>
          </cell>
        </row>
        <row r="95">
          <cell r="D95">
            <v>1</v>
          </cell>
          <cell r="E95">
            <v>1</v>
          </cell>
          <cell r="F95">
            <v>37.049999999999997</v>
          </cell>
          <cell r="G95">
            <v>0.85</v>
          </cell>
          <cell r="H95">
            <v>6.2</v>
          </cell>
          <cell r="I95">
            <v>15.045</v>
          </cell>
          <cell r="J95">
            <v>0</v>
          </cell>
          <cell r="K95">
            <v>5.6</v>
          </cell>
          <cell r="L95">
            <v>0.4</v>
          </cell>
          <cell r="M95">
            <v>0</v>
          </cell>
          <cell r="N95">
            <v>14</v>
          </cell>
          <cell r="O95">
            <v>0.7</v>
          </cell>
          <cell r="P95">
            <v>0.34499999999999997</v>
          </cell>
          <cell r="Q95">
            <v>0</v>
          </cell>
          <cell r="R95">
            <v>0.1</v>
          </cell>
          <cell r="S95">
            <v>0.03</v>
          </cell>
          <cell r="T95">
            <v>0</v>
          </cell>
          <cell r="U95">
            <v>201</v>
          </cell>
          <cell r="V95">
            <v>418.5</v>
          </cell>
          <cell r="W95">
            <v>135.5</v>
          </cell>
          <cell r="X95">
            <v>230</v>
          </cell>
          <cell r="Y95">
            <v>473</v>
          </cell>
          <cell r="Z95">
            <v>168.5</v>
          </cell>
          <cell r="AA95">
            <v>61.5</v>
          </cell>
          <cell r="AB95">
            <v>255</v>
          </cell>
          <cell r="AC95">
            <v>181.45</v>
          </cell>
        </row>
        <row r="96">
          <cell r="D96">
            <v>1</v>
          </cell>
          <cell r="E96">
            <v>1</v>
          </cell>
          <cell r="F96">
            <v>37.049999999999997</v>
          </cell>
          <cell r="G96">
            <v>0.85</v>
          </cell>
          <cell r="H96">
            <v>6.2</v>
          </cell>
          <cell r="I96">
            <v>15.045</v>
          </cell>
          <cell r="J96">
            <v>0</v>
          </cell>
          <cell r="K96">
            <v>5.6</v>
          </cell>
          <cell r="L96">
            <v>0.4</v>
          </cell>
          <cell r="M96">
            <v>0</v>
          </cell>
          <cell r="N96">
            <v>14</v>
          </cell>
          <cell r="O96">
            <v>0.7</v>
          </cell>
          <cell r="P96">
            <v>0.34499999999999997</v>
          </cell>
          <cell r="Q96">
            <v>0</v>
          </cell>
          <cell r="R96">
            <v>0.1</v>
          </cell>
          <cell r="S96">
            <v>0.03</v>
          </cell>
          <cell r="T96">
            <v>0</v>
          </cell>
          <cell r="U96">
            <v>201</v>
          </cell>
          <cell r="V96">
            <v>418.5</v>
          </cell>
          <cell r="W96">
            <v>135.5</v>
          </cell>
          <cell r="X96">
            <v>230</v>
          </cell>
          <cell r="Y96">
            <v>473</v>
          </cell>
          <cell r="Z96">
            <v>168.5</v>
          </cell>
          <cell r="AA96">
            <v>61.5</v>
          </cell>
          <cell r="AB96">
            <v>255</v>
          </cell>
          <cell r="AC96">
            <v>181.45</v>
          </cell>
        </row>
        <row r="97">
          <cell r="D97">
            <v>1</v>
          </cell>
          <cell r="E97">
            <v>1.5</v>
          </cell>
          <cell r="F97">
            <v>3.4200000000000004</v>
          </cell>
          <cell r="G97">
            <v>1.6</v>
          </cell>
          <cell r="H97">
            <v>3.5</v>
          </cell>
          <cell r="I97">
            <v>20.254000000000001</v>
          </cell>
          <cell r="J97">
            <v>0</v>
          </cell>
          <cell r="K97">
            <v>1.02</v>
          </cell>
          <cell r="L97">
            <v>1.55</v>
          </cell>
          <cell r="M97">
            <v>0</v>
          </cell>
          <cell r="N97">
            <v>19.100000000000001</v>
          </cell>
          <cell r="O97">
            <v>0.82</v>
          </cell>
          <cell r="P97">
            <v>0.33400000000000002</v>
          </cell>
          <cell r="Q97">
            <v>1.8</v>
          </cell>
          <cell r="R97">
            <v>4.1000000000000002E-2</v>
          </cell>
          <cell r="S97">
            <v>2.0000000000000004E-2</v>
          </cell>
          <cell r="T97">
            <v>0</v>
          </cell>
          <cell r="U97">
            <v>125</v>
          </cell>
          <cell r="V97">
            <v>237</v>
          </cell>
          <cell r="W97">
            <v>199</v>
          </cell>
          <cell r="X97">
            <v>78</v>
          </cell>
          <cell r="Y97">
            <v>319</v>
          </cell>
          <cell r="Z97">
            <v>119</v>
          </cell>
          <cell r="AA97">
            <v>45.5</v>
          </cell>
          <cell r="AB97">
            <v>172.60000000000002</v>
          </cell>
          <cell r="AC97">
            <v>45.18</v>
          </cell>
        </row>
        <row r="98">
          <cell r="D98">
            <v>1</v>
          </cell>
          <cell r="E98">
            <v>0.5</v>
          </cell>
          <cell r="F98">
            <v>11.264999999999999</v>
          </cell>
          <cell r="G98">
            <v>0.46499999999999997</v>
          </cell>
          <cell r="H98">
            <v>1.3499999999999999</v>
          </cell>
          <cell r="I98">
            <v>7.1954999999999991</v>
          </cell>
          <cell r="J98">
            <v>0</v>
          </cell>
          <cell r="K98">
            <v>1.74</v>
          </cell>
          <cell r="L98">
            <v>0.24</v>
          </cell>
          <cell r="M98">
            <v>0</v>
          </cell>
          <cell r="N98">
            <v>6.1499999999999995</v>
          </cell>
          <cell r="O98">
            <v>0.7649999999999999</v>
          </cell>
          <cell r="P98">
            <v>0.28050000000000003</v>
          </cell>
          <cell r="Q98">
            <v>1.2</v>
          </cell>
          <cell r="R98">
            <v>4.9500000000000002E-2</v>
          </cell>
          <cell r="S98">
            <v>1.4999999999999999E-2</v>
          </cell>
          <cell r="T98">
            <v>0</v>
          </cell>
          <cell r="U98">
            <v>58.8</v>
          </cell>
          <cell r="V98">
            <v>174.9</v>
          </cell>
          <cell r="W98">
            <v>26.4</v>
          </cell>
          <cell r="X98">
            <v>76.8</v>
          </cell>
          <cell r="Y98">
            <v>112.95</v>
          </cell>
          <cell r="Z98">
            <v>49.05</v>
          </cell>
          <cell r="AA98">
            <v>26.7</v>
          </cell>
          <cell r="AB98">
            <v>72.45</v>
          </cell>
          <cell r="AC98">
            <v>55.124999999999993</v>
          </cell>
        </row>
        <row r="99">
          <cell r="D99">
            <v>1</v>
          </cell>
          <cell r="E99">
            <v>6</v>
          </cell>
          <cell r="F99">
            <v>29.64</v>
          </cell>
          <cell r="G99">
            <v>12.620000000000001</v>
          </cell>
          <cell r="H99">
            <v>10.135000000000002</v>
          </cell>
          <cell r="I99">
            <v>14.97</v>
          </cell>
          <cell r="J99">
            <v>0</v>
          </cell>
          <cell r="K99">
            <v>22.290000000000003</v>
          </cell>
          <cell r="L99">
            <v>0.32000000000000006</v>
          </cell>
          <cell r="M99">
            <v>0</v>
          </cell>
          <cell r="N99">
            <v>13.000000000000002</v>
          </cell>
          <cell r="O99">
            <v>1.0349999999999999</v>
          </cell>
          <cell r="P99">
            <v>0.93500000000000005</v>
          </cell>
          <cell r="Q99">
            <v>11</v>
          </cell>
          <cell r="R99">
            <v>0.20250000000000001</v>
          </cell>
          <cell r="S99">
            <v>6.6500000000000004E-2</v>
          </cell>
          <cell r="T99">
            <v>0</v>
          </cell>
          <cell r="U99">
            <v>391.3</v>
          </cell>
          <cell r="V99">
            <v>758.3</v>
          </cell>
          <cell r="W99">
            <v>488.65</v>
          </cell>
          <cell r="X99">
            <v>352.5</v>
          </cell>
          <cell r="Y99">
            <v>778.40000000000009</v>
          </cell>
          <cell r="Z99">
            <v>366.3</v>
          </cell>
          <cell r="AA99">
            <v>115.95</v>
          </cell>
          <cell r="AB99">
            <v>466.5</v>
          </cell>
          <cell r="AC99">
            <v>273.32</v>
          </cell>
        </row>
        <row r="100">
          <cell r="D100">
            <v>1</v>
          </cell>
          <cell r="E100">
            <v>6</v>
          </cell>
          <cell r="F100">
            <v>37.29</v>
          </cell>
          <cell r="G100">
            <v>6.6050000000000004</v>
          </cell>
          <cell r="H100">
            <v>16.040000000000003</v>
          </cell>
          <cell r="I100">
            <v>16.753499999999999</v>
          </cell>
          <cell r="J100">
            <v>0</v>
          </cell>
          <cell r="K100">
            <v>34.285000000000004</v>
          </cell>
          <cell r="L100">
            <v>0.4</v>
          </cell>
          <cell r="M100">
            <v>0</v>
          </cell>
          <cell r="N100">
            <v>15.05</v>
          </cell>
          <cell r="O100">
            <v>1.2000000000000002</v>
          </cell>
          <cell r="P100">
            <v>0.50349999999999995</v>
          </cell>
          <cell r="Q100">
            <v>1.2000000000000002</v>
          </cell>
          <cell r="R100">
            <v>0.128</v>
          </cell>
          <cell r="S100">
            <v>5.3999999999999999E-2</v>
          </cell>
          <cell r="T100">
            <v>0</v>
          </cell>
          <cell r="U100">
            <v>573</v>
          </cell>
          <cell r="V100">
            <v>1178.5</v>
          </cell>
          <cell r="W100">
            <v>943.5</v>
          </cell>
          <cell r="X100">
            <v>622</v>
          </cell>
          <cell r="Y100">
            <v>1121</v>
          </cell>
          <cell r="Z100">
            <v>600.5</v>
          </cell>
          <cell r="AA100">
            <v>181.5</v>
          </cell>
          <cell r="AB100">
            <v>703</v>
          </cell>
          <cell r="AC100">
            <v>273.565</v>
          </cell>
        </row>
        <row r="101">
          <cell r="D101">
            <v>1</v>
          </cell>
          <cell r="E101">
            <v>8</v>
          </cell>
          <cell r="F101">
            <v>73.380000000000024</v>
          </cell>
          <cell r="G101">
            <v>17.29</v>
          </cell>
          <cell r="H101">
            <v>18.950000000000003</v>
          </cell>
          <cell r="I101">
            <v>166.05800000000002</v>
          </cell>
          <cell r="J101">
            <v>13.9</v>
          </cell>
          <cell r="K101">
            <v>108.05000000000003</v>
          </cell>
          <cell r="L101">
            <v>0.52</v>
          </cell>
          <cell r="M101">
            <v>0</v>
          </cell>
          <cell r="N101">
            <v>154.5</v>
          </cell>
          <cell r="O101">
            <v>8.74</v>
          </cell>
          <cell r="P101">
            <v>2.8179999999999996</v>
          </cell>
          <cell r="Q101">
            <v>197.5</v>
          </cell>
          <cell r="R101">
            <v>0.32700000000000001</v>
          </cell>
          <cell r="S101">
            <v>0.24000000000000002</v>
          </cell>
          <cell r="T101">
            <v>13.9</v>
          </cell>
          <cell r="U101">
            <v>732.7</v>
          </cell>
          <cell r="V101">
            <v>1259.5</v>
          </cell>
          <cell r="W101">
            <v>1020.4</v>
          </cell>
          <cell r="X101">
            <v>960.2</v>
          </cell>
          <cell r="Y101">
            <v>1435.2</v>
          </cell>
          <cell r="Z101">
            <v>725.2</v>
          </cell>
          <cell r="AA101">
            <v>217.49999999999997</v>
          </cell>
          <cell r="AB101">
            <v>835.2</v>
          </cell>
          <cell r="AC101">
            <v>525.97</v>
          </cell>
        </row>
        <row r="102">
          <cell r="D102">
            <v>1</v>
          </cell>
          <cell r="E102">
            <v>2</v>
          </cell>
          <cell r="F102">
            <v>19.574999999999999</v>
          </cell>
          <cell r="G102">
            <v>7.2350000000000012</v>
          </cell>
          <cell r="H102">
            <v>6.43</v>
          </cell>
          <cell r="I102">
            <v>26.876000000000001</v>
          </cell>
          <cell r="J102">
            <v>11.25</v>
          </cell>
          <cell r="K102">
            <v>41.355000000000004</v>
          </cell>
          <cell r="L102">
            <v>0.47000000000000003</v>
          </cell>
          <cell r="M102">
            <v>0</v>
          </cell>
          <cell r="N102">
            <v>25.349999999999994</v>
          </cell>
          <cell r="O102">
            <v>0.82499999999999996</v>
          </cell>
          <cell r="P102">
            <v>0.70099999999999996</v>
          </cell>
          <cell r="Q102">
            <v>2.5499999999999998</v>
          </cell>
          <cell r="R102">
            <v>0.13850000000000001</v>
          </cell>
          <cell r="S102">
            <v>5.2500000000000005E-2</v>
          </cell>
          <cell r="T102">
            <v>11.25</v>
          </cell>
          <cell r="U102">
            <v>206.10000000000002</v>
          </cell>
          <cell r="V102">
            <v>408.9</v>
          </cell>
          <cell r="W102">
            <v>281.34999999999997</v>
          </cell>
          <cell r="X102">
            <v>207.54999999999998</v>
          </cell>
          <cell r="Y102">
            <v>438.54999999999995</v>
          </cell>
          <cell r="Z102">
            <v>202.15</v>
          </cell>
          <cell r="AA102">
            <v>52.8</v>
          </cell>
          <cell r="AB102">
            <v>251.54999999999998</v>
          </cell>
          <cell r="AC102">
            <v>170.07499999999999</v>
          </cell>
        </row>
        <row r="103">
          <cell r="D103">
            <v>1</v>
          </cell>
          <cell r="E103">
            <v>3</v>
          </cell>
          <cell r="F103">
            <v>22.125</v>
          </cell>
          <cell r="G103">
            <v>9.2200000000000006</v>
          </cell>
          <cell r="H103">
            <v>8.5200000000000014</v>
          </cell>
          <cell r="I103">
            <v>23.169</v>
          </cell>
          <cell r="J103">
            <v>0</v>
          </cell>
          <cell r="K103">
            <v>29.324999999999999</v>
          </cell>
          <cell r="L103">
            <v>0.2</v>
          </cell>
          <cell r="M103">
            <v>0</v>
          </cell>
          <cell r="N103">
            <v>20.650000000000002</v>
          </cell>
          <cell r="O103">
            <v>1.4700000000000002</v>
          </cell>
          <cell r="P103">
            <v>1.0490000000000002</v>
          </cell>
          <cell r="Q103">
            <v>52</v>
          </cell>
          <cell r="R103">
            <v>0.12000000000000001</v>
          </cell>
          <cell r="S103">
            <v>0.14100000000000001</v>
          </cell>
          <cell r="T103">
            <v>0</v>
          </cell>
          <cell r="U103">
            <v>359.1</v>
          </cell>
          <cell r="V103">
            <v>637.85</v>
          </cell>
          <cell r="W103">
            <v>457.15000000000003</v>
          </cell>
          <cell r="X103">
            <v>373.6</v>
          </cell>
          <cell r="Y103">
            <v>692.1</v>
          </cell>
          <cell r="Z103">
            <v>322.05</v>
          </cell>
          <cell r="AA103">
            <v>110.55000000000001</v>
          </cell>
          <cell r="AB103">
            <v>392.29999999999995</v>
          </cell>
          <cell r="AC103">
            <v>205.96</v>
          </cell>
        </row>
        <row r="104">
          <cell r="D104">
            <v>1</v>
          </cell>
          <cell r="E104">
            <v>2.5</v>
          </cell>
          <cell r="F104">
            <v>33.099999999999994</v>
          </cell>
          <cell r="G104">
            <v>7.2550000000000008</v>
          </cell>
          <cell r="H104">
            <v>7.7</v>
          </cell>
          <cell r="I104">
            <v>26.220500000000001</v>
          </cell>
          <cell r="J104">
            <v>14</v>
          </cell>
          <cell r="K104">
            <v>95.885000000000005</v>
          </cell>
          <cell r="L104">
            <v>1.2600000000000002</v>
          </cell>
          <cell r="M104">
            <v>0</v>
          </cell>
          <cell r="N104">
            <v>24.450000000000003</v>
          </cell>
          <cell r="O104">
            <v>1.1000000000000001</v>
          </cell>
          <cell r="P104">
            <v>0.67049999999999998</v>
          </cell>
          <cell r="Q104">
            <v>52</v>
          </cell>
          <cell r="R104">
            <v>0.158</v>
          </cell>
          <cell r="S104">
            <v>7.2000000000000008E-2</v>
          </cell>
          <cell r="T104">
            <v>14</v>
          </cell>
          <cell r="U104">
            <v>210.20000000000002</v>
          </cell>
          <cell r="V104">
            <v>376.8</v>
          </cell>
          <cell r="W104">
            <v>223.40000000000003</v>
          </cell>
          <cell r="X104">
            <v>257.20000000000005</v>
          </cell>
          <cell r="Y104">
            <v>418.40000000000003</v>
          </cell>
          <cell r="Z104">
            <v>185</v>
          </cell>
          <cell r="AA104">
            <v>91</v>
          </cell>
          <cell r="AB104">
            <v>316.2</v>
          </cell>
          <cell r="AC104">
            <v>231.01499999999999</v>
          </cell>
        </row>
        <row r="105">
          <cell r="D105">
            <v>1</v>
          </cell>
          <cell r="E105">
            <v>8</v>
          </cell>
          <cell r="F105">
            <v>38.33</v>
          </cell>
          <cell r="G105">
            <v>13.260000000000002</v>
          </cell>
          <cell r="H105">
            <v>10.16</v>
          </cell>
          <cell r="I105">
            <v>24.217999999999996</v>
          </cell>
          <cell r="J105">
            <v>0.8</v>
          </cell>
          <cell r="K105">
            <v>57.410000000000004</v>
          </cell>
          <cell r="L105">
            <v>0.8</v>
          </cell>
          <cell r="M105">
            <v>0</v>
          </cell>
          <cell r="N105">
            <v>22.1</v>
          </cell>
          <cell r="O105">
            <v>1.1599999999999999</v>
          </cell>
          <cell r="P105">
            <v>0.95800000000000007</v>
          </cell>
          <cell r="Q105">
            <v>1.4000000000000001</v>
          </cell>
          <cell r="R105">
            <v>0.20200000000000001</v>
          </cell>
          <cell r="S105">
            <v>7.2000000000000008E-2</v>
          </cell>
          <cell r="T105">
            <v>0.8</v>
          </cell>
          <cell r="U105">
            <v>339.4</v>
          </cell>
          <cell r="V105">
            <v>681.90000000000009</v>
          </cell>
          <cell r="W105">
            <v>416.70000000000005</v>
          </cell>
          <cell r="X105">
            <v>346.6</v>
          </cell>
          <cell r="Y105">
            <v>736.8</v>
          </cell>
          <cell r="Z105">
            <v>321.7</v>
          </cell>
          <cell r="AA105">
            <v>100.9</v>
          </cell>
          <cell r="AB105">
            <v>441.6</v>
          </cell>
          <cell r="AC105">
            <v>314.90000000000003</v>
          </cell>
        </row>
        <row r="106">
          <cell r="D106">
            <v>1</v>
          </cell>
          <cell r="E106">
            <v>10</v>
          </cell>
          <cell r="F106">
            <v>40.67</v>
          </cell>
          <cell r="G106">
            <v>12.660000000000002</v>
          </cell>
          <cell r="H106">
            <v>10.6</v>
          </cell>
          <cell r="I106">
            <v>32.246000000000002</v>
          </cell>
          <cell r="J106">
            <v>5.2</v>
          </cell>
          <cell r="K106">
            <v>55.25</v>
          </cell>
          <cell r="L106">
            <v>0.84000000000000008</v>
          </cell>
          <cell r="M106">
            <v>0</v>
          </cell>
          <cell r="N106">
            <v>29.1</v>
          </cell>
          <cell r="O106">
            <v>1.66</v>
          </cell>
          <cell r="P106">
            <v>1.4860000000000002</v>
          </cell>
          <cell r="Q106">
            <v>138.19999999999999</v>
          </cell>
          <cell r="R106">
            <v>0.12400000000000001</v>
          </cell>
          <cell r="S106">
            <v>6.4000000000000001E-2</v>
          </cell>
          <cell r="T106">
            <v>5.2</v>
          </cell>
          <cell r="U106">
            <v>412.2</v>
          </cell>
          <cell r="V106">
            <v>751.1</v>
          </cell>
          <cell r="W106">
            <v>498.70000000000005</v>
          </cell>
          <cell r="X106">
            <v>349.2</v>
          </cell>
          <cell r="Y106">
            <v>784.2</v>
          </cell>
          <cell r="Z106">
            <v>360.70000000000005</v>
          </cell>
          <cell r="AA106">
            <v>90.5</v>
          </cell>
          <cell r="AB106">
            <v>463.80000000000007</v>
          </cell>
          <cell r="AC106">
            <v>320.7</v>
          </cell>
        </row>
        <row r="107">
          <cell r="D107">
            <v>1</v>
          </cell>
          <cell r="E107">
            <v>2</v>
          </cell>
          <cell r="F107">
            <v>17.100000000000001</v>
          </cell>
          <cell r="G107">
            <v>12.21</v>
          </cell>
          <cell r="H107">
            <v>6.0600000000000005</v>
          </cell>
          <cell r="I107">
            <v>37.305</v>
          </cell>
          <cell r="J107">
            <v>0.8</v>
          </cell>
          <cell r="K107">
            <v>54.09</v>
          </cell>
          <cell r="L107">
            <v>0.16000000000000003</v>
          </cell>
          <cell r="M107">
            <v>0</v>
          </cell>
          <cell r="N107">
            <v>35.700000000000003</v>
          </cell>
          <cell r="O107">
            <v>1.08</v>
          </cell>
          <cell r="P107">
            <v>0.52500000000000002</v>
          </cell>
          <cell r="Q107">
            <v>104.2</v>
          </cell>
          <cell r="R107">
            <v>7.400000000000001E-2</v>
          </cell>
          <cell r="S107">
            <v>7.2000000000000008E-2</v>
          </cell>
          <cell r="T107">
            <v>0.8</v>
          </cell>
          <cell r="U107">
            <v>245.40000000000003</v>
          </cell>
          <cell r="V107">
            <v>440</v>
          </cell>
          <cell r="W107">
            <v>271.40000000000003</v>
          </cell>
          <cell r="X107">
            <v>276.40000000000003</v>
          </cell>
          <cell r="Y107">
            <v>478.40000000000003</v>
          </cell>
          <cell r="Z107">
            <v>217.8</v>
          </cell>
          <cell r="AA107">
            <v>73.2</v>
          </cell>
          <cell r="AB107">
            <v>262</v>
          </cell>
          <cell r="AC107">
            <v>202.85000000000002</v>
          </cell>
        </row>
        <row r="108">
          <cell r="D108">
            <v>1</v>
          </cell>
          <cell r="E108">
            <v>2</v>
          </cell>
          <cell r="F108">
            <v>6.931</v>
          </cell>
          <cell r="G108">
            <v>2.0760000000000001</v>
          </cell>
          <cell r="H108">
            <v>1.0190000000000001</v>
          </cell>
          <cell r="I108">
            <v>32.489300000000007</v>
          </cell>
          <cell r="J108">
            <v>9.5399999999999991</v>
          </cell>
          <cell r="K108">
            <v>48.280999999999999</v>
          </cell>
          <cell r="L108">
            <v>0.43700000000000006</v>
          </cell>
          <cell r="M108">
            <v>0</v>
          </cell>
          <cell r="N108">
            <v>30.61</v>
          </cell>
          <cell r="O108">
            <v>1.742</v>
          </cell>
          <cell r="P108">
            <v>0.13730000000000003</v>
          </cell>
          <cell r="Q108">
            <v>2.3800000000000003</v>
          </cell>
          <cell r="R108">
            <v>1.6899999999999998E-2</v>
          </cell>
          <cell r="S108">
            <v>2.7900000000000001E-2</v>
          </cell>
          <cell r="T108">
            <v>9.5399999999999991</v>
          </cell>
          <cell r="U108">
            <v>24.16</v>
          </cell>
          <cell r="V108">
            <v>50.46</v>
          </cell>
          <cell r="W108">
            <v>37.22</v>
          </cell>
          <cell r="X108">
            <v>27.200000000000003</v>
          </cell>
          <cell r="Y108">
            <v>51.480000000000004</v>
          </cell>
          <cell r="Z108">
            <v>33.56</v>
          </cell>
          <cell r="AA108">
            <v>11.46</v>
          </cell>
          <cell r="AB108">
            <v>43</v>
          </cell>
          <cell r="AC108">
            <v>51.358000000000004</v>
          </cell>
        </row>
        <row r="109">
          <cell r="D109">
            <v>0.5</v>
          </cell>
          <cell r="E109">
            <v>2</v>
          </cell>
          <cell r="F109">
            <v>4.5039999999999996</v>
          </cell>
          <cell r="G109">
            <v>2.294</v>
          </cell>
          <cell r="H109">
            <v>2.6</v>
          </cell>
          <cell r="I109">
            <v>69.077399999999997</v>
          </cell>
          <cell r="J109">
            <v>32</v>
          </cell>
          <cell r="K109">
            <v>91.201999999999998</v>
          </cell>
          <cell r="L109">
            <v>1.7</v>
          </cell>
          <cell r="M109">
            <v>0</v>
          </cell>
          <cell r="N109">
            <v>66.180000000000007</v>
          </cell>
          <cell r="O109">
            <v>2.044</v>
          </cell>
          <cell r="P109">
            <v>0.85339999999999994</v>
          </cell>
          <cell r="Q109">
            <v>243</v>
          </cell>
          <cell r="R109">
            <v>0.04</v>
          </cell>
          <cell r="S109">
            <v>0.11</v>
          </cell>
          <cell r="T109">
            <v>32</v>
          </cell>
          <cell r="U109">
            <v>100</v>
          </cell>
          <cell r="V109">
            <v>182</v>
          </cell>
          <cell r="W109">
            <v>147</v>
          </cell>
          <cell r="X109">
            <v>36</v>
          </cell>
          <cell r="Y109">
            <v>192</v>
          </cell>
          <cell r="Z109">
            <v>114</v>
          </cell>
          <cell r="AA109">
            <v>36</v>
          </cell>
          <cell r="AB109">
            <v>120</v>
          </cell>
          <cell r="AC109">
            <v>52.461999999999996</v>
          </cell>
        </row>
        <row r="110">
          <cell r="D110">
            <v>0.5</v>
          </cell>
          <cell r="E110">
            <v>2</v>
          </cell>
          <cell r="F110">
            <v>5.0999999999999996</v>
          </cell>
          <cell r="G110">
            <v>10.946999999999999</v>
          </cell>
          <cell r="H110">
            <v>9.8999999999999986</v>
          </cell>
          <cell r="I110">
            <v>120.1377</v>
          </cell>
          <cell r="J110">
            <v>0</v>
          </cell>
          <cell r="K110">
            <v>125.70299999999999</v>
          </cell>
          <cell r="L110">
            <v>0</v>
          </cell>
          <cell r="M110">
            <v>0</v>
          </cell>
          <cell r="N110">
            <v>117.39</v>
          </cell>
          <cell r="O110">
            <v>1.8599999999999999</v>
          </cell>
          <cell r="P110">
            <v>0.88769999999999993</v>
          </cell>
          <cell r="Q110">
            <v>0</v>
          </cell>
          <cell r="R110">
            <v>0.09</v>
          </cell>
          <cell r="S110">
            <v>0.03</v>
          </cell>
          <cell r="T110">
            <v>0</v>
          </cell>
          <cell r="U110">
            <v>397.5</v>
          </cell>
          <cell r="V110">
            <v>766.5</v>
          </cell>
          <cell r="W110">
            <v>591</v>
          </cell>
          <cell r="X110">
            <v>270</v>
          </cell>
          <cell r="Y110">
            <v>864</v>
          </cell>
          <cell r="Z110">
            <v>384</v>
          </cell>
          <cell r="AA110">
            <v>139.5</v>
          </cell>
          <cell r="AB110">
            <v>444</v>
          </cell>
          <cell r="AC110">
            <v>158.523</v>
          </cell>
        </row>
        <row r="111">
          <cell r="D111">
            <v>0.5</v>
          </cell>
          <cell r="E111">
            <v>2</v>
          </cell>
          <cell r="F111">
            <v>5.5</v>
          </cell>
          <cell r="G111">
            <v>18.997</v>
          </cell>
          <cell r="H111">
            <v>24.5</v>
          </cell>
          <cell r="I111">
            <v>322.40269999999998</v>
          </cell>
          <cell r="J111">
            <v>0</v>
          </cell>
          <cell r="K111">
            <v>52.003</v>
          </cell>
          <cell r="L111">
            <v>1</v>
          </cell>
          <cell r="M111">
            <v>0</v>
          </cell>
          <cell r="N111">
            <v>313.39</v>
          </cell>
          <cell r="O111">
            <v>6.46</v>
          </cell>
          <cell r="P111">
            <v>2.5527000000000002</v>
          </cell>
          <cell r="Q111">
            <v>2</v>
          </cell>
          <cell r="R111">
            <v>0.02</v>
          </cell>
          <cell r="S111">
            <v>0.05</v>
          </cell>
          <cell r="T111">
            <v>0</v>
          </cell>
          <cell r="U111">
            <v>1031</v>
          </cell>
          <cell r="V111">
            <v>1719</v>
          </cell>
          <cell r="W111">
            <v>1389</v>
          </cell>
          <cell r="X111">
            <v>603</v>
          </cell>
          <cell r="Y111">
            <v>2219</v>
          </cell>
          <cell r="Z111">
            <v>830</v>
          </cell>
          <cell r="AA111">
            <v>0</v>
          </cell>
          <cell r="AB111">
            <v>1067</v>
          </cell>
          <cell r="AC111">
            <v>292.97300000000001</v>
          </cell>
        </row>
        <row r="112">
          <cell r="D112">
            <v>0.5</v>
          </cell>
          <cell r="E112">
            <v>2</v>
          </cell>
          <cell r="F112">
            <v>6.0039999999999996</v>
          </cell>
          <cell r="G112">
            <v>2.194</v>
          </cell>
          <cell r="H112">
            <v>1.5</v>
          </cell>
          <cell r="I112">
            <v>40.257400000000004</v>
          </cell>
          <cell r="J112">
            <v>1</v>
          </cell>
          <cell r="K112">
            <v>91.801999999999992</v>
          </cell>
          <cell r="L112">
            <v>2.6</v>
          </cell>
          <cell r="M112">
            <v>0</v>
          </cell>
          <cell r="N112">
            <v>34.18</v>
          </cell>
          <cell r="O112">
            <v>5.5439999999999996</v>
          </cell>
          <cell r="P112">
            <v>0.53339999999999999</v>
          </cell>
          <cell r="Q112">
            <v>2</v>
          </cell>
          <cell r="R112">
            <v>0.04</v>
          </cell>
          <cell r="S112">
            <v>0.05</v>
          </cell>
          <cell r="T112">
            <v>1</v>
          </cell>
          <cell r="U112">
            <v>63</v>
          </cell>
          <cell r="V112">
            <v>0</v>
          </cell>
          <cell r="W112">
            <v>0</v>
          </cell>
          <cell r="X112">
            <v>29</v>
          </cell>
          <cell r="Y112">
            <v>90</v>
          </cell>
          <cell r="Z112">
            <v>63</v>
          </cell>
          <cell r="AA112">
            <v>19</v>
          </cell>
          <cell r="AB112">
            <v>58</v>
          </cell>
          <cell r="AC112">
            <v>54.962000000000003</v>
          </cell>
        </row>
        <row r="113">
          <cell r="D113">
            <v>0.5</v>
          </cell>
          <cell r="E113">
            <v>3</v>
          </cell>
          <cell r="F113">
            <v>7.4439999999999991</v>
          </cell>
          <cell r="G113">
            <v>11.053999999999998</v>
          </cell>
          <cell r="H113">
            <v>5.3600000000000012</v>
          </cell>
          <cell r="I113">
            <v>24.287400000000002</v>
          </cell>
          <cell r="J113">
            <v>2.4</v>
          </cell>
          <cell r="K113">
            <v>96.781999999999996</v>
          </cell>
          <cell r="L113">
            <v>2.1</v>
          </cell>
          <cell r="M113">
            <v>0</v>
          </cell>
          <cell r="N113">
            <v>22.98</v>
          </cell>
          <cell r="O113">
            <v>0.66400000000000015</v>
          </cell>
          <cell r="P113">
            <v>0.64339999999999997</v>
          </cell>
          <cell r="Q113">
            <v>2.6</v>
          </cell>
          <cell r="R113">
            <v>0.154</v>
          </cell>
          <cell r="S113">
            <v>4.5999999999999999E-2</v>
          </cell>
          <cell r="T113">
            <v>2.4</v>
          </cell>
          <cell r="U113">
            <v>195.8</v>
          </cell>
          <cell r="V113">
            <v>368</v>
          </cell>
          <cell r="W113">
            <v>214</v>
          </cell>
          <cell r="X113">
            <v>132.60000000000002</v>
          </cell>
          <cell r="Y113">
            <v>473.40000000000003</v>
          </cell>
          <cell r="Z113">
            <v>155</v>
          </cell>
          <cell r="AA113">
            <v>81.800000000000011</v>
          </cell>
          <cell r="AB113">
            <v>299.39999999999998</v>
          </cell>
          <cell r="AC113">
            <v>154.90199999999999</v>
          </cell>
        </row>
        <row r="114">
          <cell r="D114">
            <v>0.5</v>
          </cell>
          <cell r="E114">
            <v>3</v>
          </cell>
          <cell r="F114">
            <v>8.3000000000000007</v>
          </cell>
          <cell r="G114">
            <v>10.545000000000002</v>
          </cell>
          <cell r="H114">
            <v>8.75</v>
          </cell>
          <cell r="I114">
            <v>261.31450000000001</v>
          </cell>
          <cell r="J114">
            <v>37.5</v>
          </cell>
          <cell r="K114">
            <v>225.255</v>
          </cell>
          <cell r="L114">
            <v>1.35</v>
          </cell>
          <cell r="M114">
            <v>0</v>
          </cell>
          <cell r="N114">
            <v>256.14999999999998</v>
          </cell>
          <cell r="O114">
            <v>3.7500000000000004</v>
          </cell>
          <cell r="P114">
            <v>1.4144999999999999</v>
          </cell>
          <cell r="Q114">
            <v>20</v>
          </cell>
          <cell r="R114">
            <v>0.12</v>
          </cell>
          <cell r="S114">
            <v>0.11</v>
          </cell>
          <cell r="T114">
            <v>37.5</v>
          </cell>
          <cell r="U114">
            <v>333</v>
          </cell>
          <cell r="V114">
            <v>605.5</v>
          </cell>
          <cell r="W114">
            <v>477</v>
          </cell>
          <cell r="X114">
            <v>236.5</v>
          </cell>
          <cell r="Y114">
            <v>684.5</v>
          </cell>
          <cell r="Z114">
            <v>317</v>
          </cell>
          <cell r="AA114">
            <v>107.5</v>
          </cell>
          <cell r="AB114">
            <v>377.5</v>
          </cell>
          <cell r="AC114">
            <v>165.80500000000001</v>
          </cell>
        </row>
        <row r="115">
          <cell r="D115">
            <v>0.5</v>
          </cell>
          <cell r="E115">
            <v>5</v>
          </cell>
          <cell r="F115">
            <v>40.24</v>
          </cell>
          <cell r="G115">
            <v>6.2550000000000008</v>
          </cell>
          <cell r="H115">
            <v>15.540000000000001</v>
          </cell>
          <cell r="I115">
            <v>33.723499999999994</v>
          </cell>
          <cell r="J115">
            <v>34.5</v>
          </cell>
          <cell r="K115">
            <v>230.48499999999999</v>
          </cell>
          <cell r="L115">
            <v>2.75</v>
          </cell>
          <cell r="M115">
            <v>0</v>
          </cell>
          <cell r="N115">
            <v>31.049999999999997</v>
          </cell>
          <cell r="O115">
            <v>1.8000000000000003</v>
          </cell>
          <cell r="P115">
            <v>0.87349999999999994</v>
          </cell>
          <cell r="Q115">
            <v>175.2</v>
          </cell>
          <cell r="R115">
            <v>0.248</v>
          </cell>
          <cell r="S115">
            <v>7.9000000000000001E-2</v>
          </cell>
          <cell r="T115">
            <v>34.5</v>
          </cell>
          <cell r="U115">
            <v>391</v>
          </cell>
          <cell r="V115">
            <v>785</v>
          </cell>
          <cell r="W115">
            <v>831.5</v>
          </cell>
          <cell r="X115">
            <v>412.5</v>
          </cell>
          <cell r="Y115">
            <v>672</v>
          </cell>
          <cell r="Z115">
            <v>449</v>
          </cell>
          <cell r="AA115">
            <v>183</v>
          </cell>
          <cell r="AB115">
            <v>649</v>
          </cell>
          <cell r="AC115">
            <v>284.91500000000002</v>
          </cell>
        </row>
        <row r="116">
          <cell r="D116">
            <v>0.5</v>
          </cell>
          <cell r="E116">
            <v>5</v>
          </cell>
          <cell r="F116">
            <v>5.6</v>
          </cell>
          <cell r="G116">
            <v>13.445</v>
          </cell>
          <cell r="H116">
            <v>30.299999999999997</v>
          </cell>
          <cell r="I116">
            <v>163.81949999999998</v>
          </cell>
          <cell r="J116">
            <v>0</v>
          </cell>
          <cell r="K116">
            <v>203.10499999999999</v>
          </cell>
          <cell r="L116">
            <v>0</v>
          </cell>
          <cell r="M116">
            <v>0</v>
          </cell>
          <cell r="N116">
            <v>159.65</v>
          </cell>
          <cell r="O116">
            <v>2.4</v>
          </cell>
          <cell r="P116">
            <v>1.7694999999999999</v>
          </cell>
          <cell r="Q116">
            <v>14</v>
          </cell>
          <cell r="R116">
            <v>0.13</v>
          </cell>
          <cell r="S116">
            <v>0.16</v>
          </cell>
          <cell r="T116">
            <v>0</v>
          </cell>
          <cell r="U116">
            <v>1259.5</v>
          </cell>
          <cell r="V116">
            <v>2203.5</v>
          </cell>
          <cell r="W116">
            <v>2114</v>
          </cell>
          <cell r="X116">
            <v>1078</v>
          </cell>
          <cell r="Y116">
            <v>2191</v>
          </cell>
          <cell r="Z116">
            <v>1198</v>
          </cell>
          <cell r="AA116">
            <v>339.5</v>
          </cell>
          <cell r="AB116">
            <v>1357</v>
          </cell>
          <cell r="AC116">
            <v>264.60499999999996</v>
          </cell>
        </row>
        <row r="117">
          <cell r="D117">
            <v>0.5</v>
          </cell>
          <cell r="E117">
            <v>3</v>
          </cell>
          <cell r="F117">
            <v>11.190000000000001</v>
          </cell>
          <cell r="G117">
            <v>5.2150000000000007</v>
          </cell>
          <cell r="H117">
            <v>0.67</v>
          </cell>
          <cell r="I117">
            <v>20.473500000000001</v>
          </cell>
          <cell r="J117">
            <v>2</v>
          </cell>
          <cell r="K117">
            <v>96.855000000000004</v>
          </cell>
          <cell r="L117">
            <v>1.01</v>
          </cell>
          <cell r="M117">
            <v>0</v>
          </cell>
          <cell r="N117">
            <v>18.95</v>
          </cell>
          <cell r="O117">
            <v>1.3</v>
          </cell>
          <cell r="P117">
            <v>0.22350000000000003</v>
          </cell>
          <cell r="Q117">
            <v>2.2000000000000002</v>
          </cell>
          <cell r="R117">
            <v>1.3000000000000001E-2</v>
          </cell>
          <cell r="S117">
            <v>2.5000000000000001E-2</v>
          </cell>
          <cell r="T117">
            <v>2</v>
          </cell>
          <cell r="U117">
            <v>30</v>
          </cell>
          <cell r="V117">
            <v>48</v>
          </cell>
          <cell r="W117">
            <v>42</v>
          </cell>
          <cell r="X117">
            <v>15</v>
          </cell>
          <cell r="Y117">
            <v>56</v>
          </cell>
          <cell r="Z117">
            <v>31</v>
          </cell>
          <cell r="AA117">
            <v>36</v>
          </cell>
          <cell r="AB117">
            <v>106</v>
          </cell>
          <cell r="AC117">
            <v>96.39500000000001</v>
          </cell>
        </row>
        <row r="118">
          <cell r="D118">
            <v>0.5</v>
          </cell>
          <cell r="E118">
            <v>3</v>
          </cell>
          <cell r="F118">
            <v>3.04</v>
          </cell>
          <cell r="G118">
            <v>5.5550000000000015</v>
          </cell>
          <cell r="H118">
            <v>1.7400000000000002</v>
          </cell>
          <cell r="I118">
            <v>150.60650000000001</v>
          </cell>
          <cell r="J118">
            <v>0.2</v>
          </cell>
          <cell r="K118">
            <v>113.94499999999999</v>
          </cell>
          <cell r="L118">
            <v>0.66</v>
          </cell>
          <cell r="M118">
            <v>0</v>
          </cell>
          <cell r="N118">
            <v>149.05000000000001</v>
          </cell>
          <cell r="O118">
            <v>1.06</v>
          </cell>
          <cell r="P118">
            <v>0.4965</v>
          </cell>
          <cell r="Q118">
            <v>90</v>
          </cell>
          <cell r="R118">
            <v>0.02</v>
          </cell>
          <cell r="S118">
            <v>6.6000000000000003E-2</v>
          </cell>
          <cell r="T118">
            <v>0.2</v>
          </cell>
          <cell r="U118">
            <v>97.4</v>
          </cell>
          <cell r="V118">
            <v>116.4</v>
          </cell>
          <cell r="W118">
            <v>102.6</v>
          </cell>
          <cell r="X118">
            <v>18</v>
          </cell>
          <cell r="Y118">
            <v>127</v>
          </cell>
          <cell r="Z118">
            <v>55.6</v>
          </cell>
          <cell r="AA118">
            <v>30.8</v>
          </cell>
          <cell r="AB118">
            <v>82</v>
          </cell>
          <cell r="AC118">
            <v>70.435000000000002</v>
          </cell>
        </row>
        <row r="119">
          <cell r="D119">
            <v>0.5</v>
          </cell>
          <cell r="E119">
            <v>3</v>
          </cell>
          <cell r="F119">
            <v>5.8</v>
          </cell>
          <cell r="G119">
            <v>5.2350000000000012</v>
          </cell>
          <cell r="H119">
            <v>1.8</v>
          </cell>
          <cell r="I119">
            <v>58.660499999999999</v>
          </cell>
          <cell r="J119">
            <v>40.200000000000003</v>
          </cell>
          <cell r="K119">
            <v>111.565</v>
          </cell>
          <cell r="L119">
            <v>6.52</v>
          </cell>
          <cell r="M119">
            <v>0</v>
          </cell>
          <cell r="N119">
            <v>56.449999999999996</v>
          </cell>
          <cell r="O119">
            <v>1.8000000000000003</v>
          </cell>
          <cell r="P119">
            <v>0.41049999999999998</v>
          </cell>
          <cell r="Q119">
            <v>1.4</v>
          </cell>
          <cell r="R119">
            <v>3.7999999999999999E-2</v>
          </cell>
          <cell r="S119">
            <v>0.04</v>
          </cell>
          <cell r="T119">
            <v>40.200000000000003</v>
          </cell>
          <cell r="U119">
            <v>49.6</v>
          </cell>
          <cell r="V119">
            <v>51</v>
          </cell>
          <cell r="W119">
            <v>52</v>
          </cell>
          <cell r="X119">
            <v>34.799999999999997</v>
          </cell>
          <cell r="Y119">
            <v>87</v>
          </cell>
          <cell r="Z119">
            <v>51.6</v>
          </cell>
          <cell r="AA119">
            <v>23.8</v>
          </cell>
          <cell r="AB119">
            <v>64.599999999999994</v>
          </cell>
          <cell r="AC119">
            <v>90.555000000000007</v>
          </cell>
        </row>
        <row r="120">
          <cell r="D120">
            <v>0.5</v>
          </cell>
          <cell r="E120">
            <v>3</v>
          </cell>
          <cell r="F120">
            <v>30.92</v>
          </cell>
          <cell r="G120">
            <v>5.4250000000000007</v>
          </cell>
          <cell r="H120">
            <v>4.5</v>
          </cell>
          <cell r="I120">
            <v>19.900500000000001</v>
          </cell>
          <cell r="J120">
            <v>41.400000000000006</v>
          </cell>
          <cell r="K120">
            <v>162.70499999999998</v>
          </cell>
          <cell r="L120">
            <v>1.8700000000000003</v>
          </cell>
          <cell r="M120">
            <v>0</v>
          </cell>
          <cell r="N120">
            <v>18.350000000000001</v>
          </cell>
          <cell r="O120">
            <v>0.93</v>
          </cell>
          <cell r="P120">
            <v>0.62050000000000005</v>
          </cell>
          <cell r="Q120">
            <v>38.4</v>
          </cell>
          <cell r="R120">
            <v>0.17000000000000004</v>
          </cell>
          <cell r="S120">
            <v>4.1000000000000002E-2</v>
          </cell>
          <cell r="T120">
            <v>41.400000000000006</v>
          </cell>
          <cell r="U120">
            <v>15.8</v>
          </cell>
          <cell r="V120">
            <v>23.3</v>
          </cell>
          <cell r="W120">
            <v>23.599999999999998</v>
          </cell>
          <cell r="X120">
            <v>27.2</v>
          </cell>
          <cell r="Y120">
            <v>33.599999999999994</v>
          </cell>
          <cell r="Z120">
            <v>18.7</v>
          </cell>
          <cell r="AA120">
            <v>53.400000000000006</v>
          </cell>
          <cell r="AB120">
            <v>162.00000000000003</v>
          </cell>
          <cell r="AC120">
            <v>194.245</v>
          </cell>
        </row>
        <row r="121">
          <cell r="D121">
            <v>0.5</v>
          </cell>
          <cell r="E121">
            <v>3</v>
          </cell>
          <cell r="F121">
            <v>14.734999999999999</v>
          </cell>
          <cell r="G121">
            <v>5.1250000000000009</v>
          </cell>
          <cell r="H121">
            <v>2.105</v>
          </cell>
          <cell r="I121">
            <v>21.798000000000002</v>
          </cell>
          <cell r="J121">
            <v>4</v>
          </cell>
          <cell r="K121">
            <v>97.47999999999999</v>
          </cell>
          <cell r="L121">
            <v>1.2149999999999999</v>
          </cell>
          <cell r="M121">
            <v>0</v>
          </cell>
          <cell r="N121">
            <v>19.599999999999998</v>
          </cell>
          <cell r="O121">
            <v>1.9000000000000001</v>
          </cell>
          <cell r="P121">
            <v>0.29799999999999999</v>
          </cell>
          <cell r="Q121">
            <v>1.3</v>
          </cell>
          <cell r="R121">
            <v>2.4500000000000001E-2</v>
          </cell>
          <cell r="S121">
            <v>2.75E-2</v>
          </cell>
          <cell r="T121">
            <v>4</v>
          </cell>
          <cell r="U121">
            <v>85</v>
          </cell>
          <cell r="V121">
            <v>111</v>
          </cell>
          <cell r="W121">
            <v>85</v>
          </cell>
          <cell r="X121">
            <v>57</v>
          </cell>
          <cell r="Y121">
            <v>155</v>
          </cell>
          <cell r="Z121">
            <v>64</v>
          </cell>
          <cell r="AA121">
            <v>22</v>
          </cell>
          <cell r="AB121">
            <v>127</v>
          </cell>
          <cell r="AC121">
            <v>115.91500000000002</v>
          </cell>
        </row>
        <row r="122">
          <cell r="D122">
            <v>0.5</v>
          </cell>
          <cell r="E122">
            <v>4</v>
          </cell>
          <cell r="F122">
            <v>3.78</v>
          </cell>
          <cell r="G122">
            <v>6.9150000000000009</v>
          </cell>
          <cell r="H122">
            <v>3.52</v>
          </cell>
          <cell r="I122">
            <v>16.822500000000002</v>
          </cell>
          <cell r="J122">
            <v>14</v>
          </cell>
          <cell r="K122">
            <v>110.245</v>
          </cell>
          <cell r="L122">
            <v>0</v>
          </cell>
          <cell r="M122">
            <v>0</v>
          </cell>
          <cell r="N122">
            <v>15.850000000000001</v>
          </cell>
          <cell r="O122">
            <v>0.62</v>
          </cell>
          <cell r="P122">
            <v>0.35250000000000004</v>
          </cell>
          <cell r="Q122">
            <v>82</v>
          </cell>
          <cell r="R122">
            <v>3.7999999999999999E-2</v>
          </cell>
          <cell r="S122">
            <v>5.000000000000001E-2</v>
          </cell>
          <cell r="T122">
            <v>14</v>
          </cell>
          <cell r="U122">
            <v>142.80000000000001</v>
          </cell>
          <cell r="V122">
            <v>229.4</v>
          </cell>
          <cell r="W122">
            <v>192.20000000000002</v>
          </cell>
          <cell r="X122">
            <v>182.20000000000002</v>
          </cell>
          <cell r="Y122">
            <v>263.20000000000005</v>
          </cell>
          <cell r="Z122">
            <v>137.60000000000002</v>
          </cell>
          <cell r="AA122">
            <v>42.4</v>
          </cell>
          <cell r="AB122">
            <v>142.19999999999999</v>
          </cell>
          <cell r="AC122">
            <v>91.435000000000016</v>
          </cell>
        </row>
        <row r="123">
          <cell r="D123">
            <v>0.5</v>
          </cell>
          <cell r="E123">
            <v>4</v>
          </cell>
          <cell r="F123">
            <v>3.38</v>
          </cell>
          <cell r="G123">
            <v>6.9150000000000009</v>
          </cell>
          <cell r="H123">
            <v>3.42</v>
          </cell>
          <cell r="I123">
            <v>37.182499999999997</v>
          </cell>
          <cell r="J123">
            <v>9</v>
          </cell>
          <cell r="K123">
            <v>110.845</v>
          </cell>
          <cell r="L123">
            <v>0.5</v>
          </cell>
          <cell r="M123">
            <v>0</v>
          </cell>
          <cell r="N123">
            <v>35.85</v>
          </cell>
          <cell r="O123">
            <v>0.92</v>
          </cell>
          <cell r="P123">
            <v>0.41249999999999998</v>
          </cell>
          <cell r="Q123">
            <v>59</v>
          </cell>
          <cell r="R123">
            <v>3.7999999999999999E-2</v>
          </cell>
          <cell r="S123">
            <v>7.0000000000000007E-2</v>
          </cell>
          <cell r="T123">
            <v>9</v>
          </cell>
          <cell r="U123">
            <v>148.80000000000001</v>
          </cell>
          <cell r="V123">
            <v>242.4</v>
          </cell>
          <cell r="W123">
            <v>202.20000000000002</v>
          </cell>
          <cell r="X123">
            <v>189.20000000000002</v>
          </cell>
          <cell r="Y123">
            <v>263.20000000000005</v>
          </cell>
          <cell r="Z123">
            <v>137.60000000000002</v>
          </cell>
          <cell r="AA123">
            <v>43.4</v>
          </cell>
          <cell r="AB123">
            <v>150.19999999999999</v>
          </cell>
          <cell r="AC123">
            <v>90.435000000000002</v>
          </cell>
        </row>
        <row r="124">
          <cell r="D124">
            <v>0.5</v>
          </cell>
          <cell r="E124">
            <v>5</v>
          </cell>
          <cell r="F124">
            <v>5.1599999999999993</v>
          </cell>
          <cell r="G124">
            <v>16.454999999999998</v>
          </cell>
          <cell r="H124">
            <v>15.599999999999998</v>
          </cell>
          <cell r="I124">
            <v>122.6015</v>
          </cell>
          <cell r="J124">
            <v>0</v>
          </cell>
          <cell r="K124">
            <v>146.16499999999999</v>
          </cell>
          <cell r="L124">
            <v>0</v>
          </cell>
          <cell r="M124">
            <v>0</v>
          </cell>
          <cell r="N124">
            <v>118.85000000000001</v>
          </cell>
          <cell r="O124">
            <v>2.17</v>
          </cell>
          <cell r="P124">
            <v>1.5815000000000001</v>
          </cell>
          <cell r="Q124">
            <v>0.89999999999999991</v>
          </cell>
          <cell r="R124">
            <v>0.23699999999999999</v>
          </cell>
          <cell r="S124">
            <v>8.1000000000000003E-2</v>
          </cell>
          <cell r="T124">
            <v>0</v>
          </cell>
          <cell r="U124">
            <v>587.1</v>
          </cell>
          <cell r="V124">
            <v>1132.8</v>
          </cell>
          <cell r="W124">
            <v>987.59999999999991</v>
          </cell>
          <cell r="X124">
            <v>435.9</v>
          </cell>
          <cell r="Y124">
            <v>1226.0999999999999</v>
          </cell>
          <cell r="Z124">
            <v>595.20000000000005</v>
          </cell>
          <cell r="AA124">
            <v>177</v>
          </cell>
          <cell r="AB124">
            <v>660.3</v>
          </cell>
          <cell r="AC124">
            <v>231.13499999999993</v>
          </cell>
        </row>
        <row r="125">
          <cell r="D125">
            <v>0.5</v>
          </cell>
          <cell r="E125">
            <v>5</v>
          </cell>
          <cell r="F125">
            <v>8.26</v>
          </cell>
          <cell r="G125">
            <v>8.7050000000000018</v>
          </cell>
          <cell r="H125">
            <v>8.4</v>
          </cell>
          <cell r="I125">
            <v>39.566499999999998</v>
          </cell>
          <cell r="J125">
            <v>13</v>
          </cell>
          <cell r="K125">
            <v>108.76499999999999</v>
          </cell>
          <cell r="L125">
            <v>2.1</v>
          </cell>
          <cell r="M125">
            <v>0</v>
          </cell>
          <cell r="N125">
            <v>35.85</v>
          </cell>
          <cell r="O125">
            <v>2.27</v>
          </cell>
          <cell r="P125">
            <v>1.4464999999999999</v>
          </cell>
          <cell r="Q125">
            <v>13.9</v>
          </cell>
          <cell r="R125">
            <v>0.19700000000000001</v>
          </cell>
          <cell r="S125">
            <v>0.111</v>
          </cell>
          <cell r="T125">
            <v>13</v>
          </cell>
          <cell r="U125">
            <v>274.60000000000002</v>
          </cell>
          <cell r="V125">
            <v>516.29999999999995</v>
          </cell>
          <cell r="W125">
            <v>516.59999999999991</v>
          </cell>
          <cell r="X125">
            <v>211.9</v>
          </cell>
          <cell r="Y125">
            <v>501.09999999999997</v>
          </cell>
          <cell r="Z125">
            <v>331.2</v>
          </cell>
          <cell r="AA125">
            <v>68.5</v>
          </cell>
          <cell r="AB125">
            <v>322.29999999999995</v>
          </cell>
          <cell r="AC125">
            <v>149.185</v>
          </cell>
        </row>
        <row r="126">
          <cell r="D126">
            <v>0.5</v>
          </cell>
          <cell r="E126">
            <v>5</v>
          </cell>
          <cell r="F126">
            <v>8.06</v>
          </cell>
          <cell r="G126">
            <v>8.9050000000000011</v>
          </cell>
          <cell r="H126">
            <v>7.8000000000000007</v>
          </cell>
          <cell r="I126">
            <v>33.8065</v>
          </cell>
          <cell r="J126">
            <v>35</v>
          </cell>
          <cell r="K126">
            <v>109.36500000000001</v>
          </cell>
          <cell r="L126">
            <v>1.8</v>
          </cell>
          <cell r="M126">
            <v>0</v>
          </cell>
          <cell r="N126">
            <v>30.849999999999998</v>
          </cell>
          <cell r="O126">
            <v>1.77</v>
          </cell>
          <cell r="P126">
            <v>1.1865000000000001</v>
          </cell>
          <cell r="Q126">
            <v>23.9</v>
          </cell>
          <cell r="R126">
            <v>0.25700000000000001</v>
          </cell>
          <cell r="S126">
            <v>0.13100000000000001</v>
          </cell>
          <cell r="T126">
            <v>35</v>
          </cell>
          <cell r="U126">
            <v>250.6</v>
          </cell>
          <cell r="V126">
            <v>468.3</v>
          </cell>
          <cell r="W126">
            <v>493.59999999999997</v>
          </cell>
          <cell r="X126">
            <v>213.9</v>
          </cell>
          <cell r="Y126">
            <v>469.09999999999997</v>
          </cell>
          <cell r="Z126">
            <v>278.2</v>
          </cell>
          <cell r="AA126">
            <v>54.5</v>
          </cell>
          <cell r="AB126">
            <v>288.29999999999995</v>
          </cell>
          <cell r="AC126">
            <v>147.185</v>
          </cell>
        </row>
        <row r="127">
          <cell r="D127">
            <v>0.5</v>
          </cell>
          <cell r="E127">
            <v>5</v>
          </cell>
          <cell r="F127">
            <v>5.26</v>
          </cell>
          <cell r="G127">
            <v>8.8049999999999997</v>
          </cell>
          <cell r="H127">
            <v>6.5</v>
          </cell>
          <cell r="I127">
            <v>14.456500000000002</v>
          </cell>
          <cell r="J127">
            <v>59</v>
          </cell>
          <cell r="K127">
            <v>113.86500000000001</v>
          </cell>
          <cell r="L127">
            <v>0</v>
          </cell>
          <cell r="M127">
            <v>0</v>
          </cell>
          <cell r="N127">
            <v>12.85</v>
          </cell>
          <cell r="O127">
            <v>0.67</v>
          </cell>
          <cell r="P127">
            <v>0.9365</v>
          </cell>
          <cell r="Q127">
            <v>8.9</v>
          </cell>
          <cell r="R127">
            <v>0.16699999999999998</v>
          </cell>
          <cell r="S127">
            <v>7.1000000000000008E-2</v>
          </cell>
          <cell r="T127">
            <v>59</v>
          </cell>
          <cell r="U127">
            <v>229.6</v>
          </cell>
          <cell r="V127">
            <v>427.3</v>
          </cell>
          <cell r="W127">
            <v>459.59999999999997</v>
          </cell>
          <cell r="X127">
            <v>242.9</v>
          </cell>
          <cell r="Y127">
            <v>458.09999999999997</v>
          </cell>
          <cell r="Z127">
            <v>262.2</v>
          </cell>
          <cell r="AA127">
            <v>57.5</v>
          </cell>
          <cell r="AB127">
            <v>274.29999999999995</v>
          </cell>
          <cell r="AC127">
            <v>126.285</v>
          </cell>
        </row>
        <row r="128">
          <cell r="D128">
            <v>0.5</v>
          </cell>
          <cell r="E128">
            <v>5</v>
          </cell>
          <cell r="F128">
            <v>6.7</v>
          </cell>
          <cell r="G128">
            <v>8.5850000000000009</v>
          </cell>
          <cell r="H128">
            <v>6.74</v>
          </cell>
          <cell r="I128">
            <v>14.058500000000002</v>
          </cell>
          <cell r="J128">
            <v>0</v>
          </cell>
          <cell r="K128">
            <v>92.144999999999982</v>
          </cell>
          <cell r="L128">
            <v>1.6800000000000002</v>
          </cell>
          <cell r="M128">
            <v>0</v>
          </cell>
          <cell r="N128">
            <v>12.25</v>
          </cell>
          <cell r="O128">
            <v>0.77</v>
          </cell>
          <cell r="P128">
            <v>1.0385000000000002</v>
          </cell>
          <cell r="Q128">
            <v>0.89999999999999991</v>
          </cell>
          <cell r="R128">
            <v>0.17099999999999999</v>
          </cell>
          <cell r="S128">
            <v>7.5000000000000011E-2</v>
          </cell>
          <cell r="T128">
            <v>0</v>
          </cell>
          <cell r="U128">
            <v>287.2</v>
          </cell>
          <cell r="V128">
            <v>446.3</v>
          </cell>
          <cell r="W128">
            <v>428.59999999999997</v>
          </cell>
          <cell r="X128">
            <v>186.70000000000002</v>
          </cell>
          <cell r="Y128">
            <v>451.7</v>
          </cell>
          <cell r="Z128">
            <v>245.6</v>
          </cell>
          <cell r="AA128">
            <v>42.3</v>
          </cell>
          <cell r="AB128">
            <v>260.29999999999995</v>
          </cell>
          <cell r="AC128">
            <v>134.38500000000005</v>
          </cell>
        </row>
        <row r="129">
          <cell r="D129">
            <v>0.5</v>
          </cell>
          <cell r="E129">
            <v>5</v>
          </cell>
          <cell r="F129">
            <v>10.230000000000002</v>
          </cell>
          <cell r="G129">
            <v>8.6850000000000005</v>
          </cell>
          <cell r="H129">
            <v>6.53</v>
          </cell>
          <cell r="I129">
            <v>11.3795</v>
          </cell>
          <cell r="J129">
            <v>0</v>
          </cell>
          <cell r="K129">
            <v>97.835000000000008</v>
          </cell>
          <cell r="L129">
            <v>1.0000000000000002E-2</v>
          </cell>
          <cell r="M129">
            <v>0</v>
          </cell>
          <cell r="N129">
            <v>8.99</v>
          </cell>
          <cell r="O129">
            <v>1.61</v>
          </cell>
          <cell r="P129">
            <v>0.77950000000000008</v>
          </cell>
          <cell r="Q129">
            <v>1.0999999999999999</v>
          </cell>
          <cell r="R129">
            <v>0.158</v>
          </cell>
          <cell r="S129">
            <v>6.4000000000000001E-2</v>
          </cell>
          <cell r="T129">
            <v>0</v>
          </cell>
          <cell r="U129">
            <v>221.6</v>
          </cell>
          <cell r="V129">
            <v>415.90000000000003</v>
          </cell>
          <cell r="W129">
            <v>448.59999999999997</v>
          </cell>
          <cell r="X129">
            <v>173.1</v>
          </cell>
          <cell r="Y129">
            <v>412.5</v>
          </cell>
          <cell r="Z129">
            <v>246.39999999999998</v>
          </cell>
          <cell r="AA129">
            <v>37.5</v>
          </cell>
          <cell r="AB129">
            <v>263.5</v>
          </cell>
          <cell r="AC129">
            <v>145.22500000000002</v>
          </cell>
        </row>
        <row r="130">
          <cell r="D130">
            <v>0.5</v>
          </cell>
          <cell r="E130">
            <v>8</v>
          </cell>
          <cell r="F130">
            <v>1.5</v>
          </cell>
          <cell r="G130">
            <v>20.884999999999998</v>
          </cell>
          <cell r="H130">
            <v>9.68</v>
          </cell>
          <cell r="I130">
            <v>10.4575</v>
          </cell>
          <cell r="J130">
            <v>7.2</v>
          </cell>
          <cell r="K130">
            <v>52.375000000000007</v>
          </cell>
          <cell r="L130">
            <v>0.11000000000000001</v>
          </cell>
          <cell r="M130">
            <v>0</v>
          </cell>
          <cell r="N130">
            <v>8.25</v>
          </cell>
          <cell r="O130">
            <v>0.87999999999999989</v>
          </cell>
          <cell r="P130">
            <v>1.3274999999999999</v>
          </cell>
          <cell r="Q130">
            <v>36.699999999999996</v>
          </cell>
          <cell r="R130">
            <v>0.251</v>
          </cell>
          <cell r="S130">
            <v>9.0000000000000011E-2</v>
          </cell>
          <cell r="T130">
            <v>7.2</v>
          </cell>
          <cell r="U130">
            <v>323.8</v>
          </cell>
          <cell r="V130">
            <v>621.6</v>
          </cell>
          <cell r="W130">
            <v>672</v>
          </cell>
          <cell r="X130">
            <v>288.3</v>
          </cell>
          <cell r="Y130">
            <v>617.9</v>
          </cell>
          <cell r="Z130">
            <v>360.5</v>
          </cell>
          <cell r="AA130">
            <v>65.5</v>
          </cell>
          <cell r="AB130">
            <v>371.7</v>
          </cell>
          <cell r="AC130">
            <v>232.90499999999997</v>
          </cell>
        </row>
        <row r="131">
          <cell r="D131">
            <v>0.5</v>
          </cell>
          <cell r="E131">
            <v>8</v>
          </cell>
          <cell r="F131">
            <v>3.85</v>
          </cell>
          <cell r="G131">
            <v>33.290000000000006</v>
          </cell>
          <cell r="H131">
            <v>19.05</v>
          </cell>
          <cell r="I131">
            <v>167.31899999999999</v>
          </cell>
          <cell r="J131">
            <v>0</v>
          </cell>
          <cell r="K131">
            <v>52.51</v>
          </cell>
          <cell r="L131">
            <v>0.5</v>
          </cell>
          <cell r="M131">
            <v>0</v>
          </cell>
          <cell r="N131">
            <v>160.80000000000001</v>
          </cell>
          <cell r="O131">
            <v>4.05</v>
          </cell>
          <cell r="P131">
            <v>2.4690000000000003</v>
          </cell>
          <cell r="Q131">
            <v>6</v>
          </cell>
          <cell r="R131">
            <v>0.19</v>
          </cell>
          <cell r="S131">
            <v>0.1</v>
          </cell>
          <cell r="T131">
            <v>0</v>
          </cell>
          <cell r="U131">
            <v>769.5</v>
          </cell>
          <cell r="V131">
            <v>1318</v>
          </cell>
          <cell r="W131">
            <v>1210.5</v>
          </cell>
          <cell r="X131">
            <v>561</v>
          </cell>
          <cell r="Y131">
            <v>1520.5</v>
          </cell>
          <cell r="Z131">
            <v>719</v>
          </cell>
          <cell r="AA131">
            <v>130</v>
          </cell>
          <cell r="AB131">
            <v>830.5</v>
          </cell>
          <cell r="AC131">
            <v>392.21000000000004</v>
          </cell>
        </row>
        <row r="132">
          <cell r="D132">
            <v>0.5</v>
          </cell>
          <cell r="E132">
            <v>8</v>
          </cell>
          <cell r="F132">
            <v>3.64</v>
          </cell>
          <cell r="G132">
            <v>15.410000000000002</v>
          </cell>
          <cell r="H132">
            <v>14.96</v>
          </cell>
          <cell r="I132">
            <v>12.889999999999999</v>
          </cell>
          <cell r="J132">
            <v>2.4000000000000004</v>
          </cell>
          <cell r="K132">
            <v>55.05</v>
          </cell>
          <cell r="L132">
            <v>0.71000000000000008</v>
          </cell>
          <cell r="M132">
            <v>0</v>
          </cell>
          <cell r="N132">
            <v>11.3</v>
          </cell>
          <cell r="O132">
            <v>1.06</v>
          </cell>
          <cell r="P132">
            <v>0.53</v>
          </cell>
          <cell r="Q132">
            <v>36.999999999999993</v>
          </cell>
          <cell r="R132">
            <v>0.113</v>
          </cell>
          <cell r="S132">
            <v>4.9000000000000002E-2</v>
          </cell>
          <cell r="T132">
            <v>2.4000000000000004</v>
          </cell>
          <cell r="U132">
            <v>553.6</v>
          </cell>
          <cell r="V132">
            <v>1118.3</v>
          </cell>
          <cell r="W132">
            <v>1104</v>
          </cell>
          <cell r="X132">
            <v>555.29999999999995</v>
          </cell>
          <cell r="Y132">
            <v>1026.8999999999999</v>
          </cell>
          <cell r="Z132">
            <v>607.4</v>
          </cell>
          <cell r="AA132">
            <v>174.5</v>
          </cell>
          <cell r="AB132">
            <v>664.4</v>
          </cell>
          <cell r="AC132">
            <v>214.51000000000002</v>
          </cell>
        </row>
        <row r="133">
          <cell r="D133">
            <v>1</v>
          </cell>
          <cell r="E133">
            <v>7</v>
          </cell>
          <cell r="F133">
            <v>10.5</v>
          </cell>
          <cell r="G133">
            <v>17.3</v>
          </cell>
          <cell r="H133">
            <v>20.3</v>
          </cell>
          <cell r="I133">
            <v>112.86</v>
          </cell>
          <cell r="J133">
            <v>0</v>
          </cell>
          <cell r="K133">
            <v>49.4</v>
          </cell>
          <cell r="L133">
            <v>0</v>
          </cell>
          <cell r="M133">
            <v>0</v>
          </cell>
          <cell r="N133">
            <v>109</v>
          </cell>
          <cell r="O133">
            <v>2.2000000000000002</v>
          </cell>
          <cell r="P133">
            <v>1.66</v>
          </cell>
          <cell r="Q133">
            <v>23</v>
          </cell>
          <cell r="R133">
            <v>0.03</v>
          </cell>
          <cell r="S133">
            <v>0.17</v>
          </cell>
          <cell r="T133">
            <v>0</v>
          </cell>
          <cell r="U133">
            <v>912</v>
          </cell>
          <cell r="V133">
            <v>1536</v>
          </cell>
          <cell r="W133">
            <v>1535</v>
          </cell>
          <cell r="X133">
            <v>0</v>
          </cell>
          <cell r="Y133">
            <v>1635</v>
          </cell>
          <cell r="Z133">
            <v>854</v>
          </cell>
          <cell r="AA133">
            <v>0</v>
          </cell>
          <cell r="AB133">
            <v>907</v>
          </cell>
          <cell r="AC133">
            <v>278.90000000000003</v>
          </cell>
        </row>
        <row r="134">
          <cell r="D134">
            <v>0.5</v>
          </cell>
          <cell r="E134">
            <v>10</v>
          </cell>
          <cell r="F134">
            <v>1.9000000000000001</v>
          </cell>
          <cell r="G134">
            <v>18.740000000000002</v>
          </cell>
          <cell r="H134">
            <v>20.18</v>
          </cell>
          <cell r="I134">
            <v>17.582999999999998</v>
          </cell>
          <cell r="J134">
            <v>7.2</v>
          </cell>
          <cell r="K134">
            <v>88.070000000000007</v>
          </cell>
          <cell r="L134">
            <v>0.11000000000000001</v>
          </cell>
          <cell r="M134">
            <v>0</v>
          </cell>
          <cell r="N134">
            <v>10.600000000000001</v>
          </cell>
          <cell r="O134">
            <v>2.1300000000000003</v>
          </cell>
          <cell r="P134">
            <v>4.8529999999999998</v>
          </cell>
          <cell r="Q134">
            <v>38.199999999999996</v>
          </cell>
          <cell r="R134">
            <v>4.5999999999999999E-2</v>
          </cell>
          <cell r="S134">
            <v>0.115</v>
          </cell>
          <cell r="T134">
            <v>7.2</v>
          </cell>
          <cell r="U134">
            <v>987.8</v>
          </cell>
          <cell r="V134">
            <v>1574.1</v>
          </cell>
          <cell r="W134">
            <v>1733</v>
          </cell>
          <cell r="X134">
            <v>525.80000000000007</v>
          </cell>
          <cell r="Y134">
            <v>1474.3999999999999</v>
          </cell>
          <cell r="Z134">
            <v>901.5</v>
          </cell>
          <cell r="AA134">
            <v>128</v>
          </cell>
          <cell r="AB134">
            <v>947.19999999999993</v>
          </cell>
          <cell r="AC134">
            <v>257.20000000000005</v>
          </cell>
        </row>
        <row r="135">
          <cell r="D135">
            <v>0.5</v>
          </cell>
          <cell r="E135">
            <v>7</v>
          </cell>
          <cell r="F135">
            <v>3</v>
          </cell>
          <cell r="G135">
            <v>9.8000000000000007</v>
          </cell>
          <cell r="H135">
            <v>13.8</v>
          </cell>
          <cell r="I135">
            <v>17.920000000000002</v>
          </cell>
          <cell r="J135">
            <v>0</v>
          </cell>
          <cell r="K135">
            <v>70.400000000000006</v>
          </cell>
          <cell r="L135">
            <v>0</v>
          </cell>
          <cell r="M135">
            <v>0</v>
          </cell>
          <cell r="N135">
            <v>17</v>
          </cell>
          <cell r="O135">
            <v>0.6</v>
          </cell>
          <cell r="P135">
            <v>0.32</v>
          </cell>
          <cell r="Q135">
            <v>104</v>
          </cell>
          <cell r="R135">
            <v>0.04</v>
          </cell>
          <cell r="S135">
            <v>0.12</v>
          </cell>
          <cell r="T135">
            <v>0</v>
          </cell>
          <cell r="U135">
            <v>610</v>
          </cell>
          <cell r="V135">
            <v>1070</v>
          </cell>
          <cell r="W135">
            <v>1100</v>
          </cell>
          <cell r="X135">
            <v>550</v>
          </cell>
          <cell r="Y135">
            <v>1100</v>
          </cell>
          <cell r="Z135">
            <v>650</v>
          </cell>
          <cell r="AA135">
            <v>120</v>
          </cell>
          <cell r="AB135">
            <v>710</v>
          </cell>
          <cell r="AC135">
            <v>155.4</v>
          </cell>
        </row>
        <row r="136">
          <cell r="D136">
            <v>0.5</v>
          </cell>
          <cell r="E136">
            <v>7</v>
          </cell>
          <cell r="F136">
            <v>0</v>
          </cell>
          <cell r="G136">
            <v>22.634999999999998</v>
          </cell>
          <cell r="H136">
            <v>25.5</v>
          </cell>
          <cell r="I136">
            <v>291.2835</v>
          </cell>
          <cell r="J136">
            <v>0</v>
          </cell>
          <cell r="K136">
            <v>119.11500000000001</v>
          </cell>
          <cell r="L136">
            <v>0</v>
          </cell>
          <cell r="M136">
            <v>0</v>
          </cell>
          <cell r="N136">
            <v>288.45</v>
          </cell>
          <cell r="O136">
            <v>1.3499999999999999</v>
          </cell>
          <cell r="P136">
            <v>1.4835</v>
          </cell>
          <cell r="Q136">
            <v>141</v>
          </cell>
          <cell r="R136">
            <v>4.4999999999999998E-2</v>
          </cell>
          <cell r="S136">
            <v>0.12</v>
          </cell>
          <cell r="T136">
            <v>0</v>
          </cell>
          <cell r="U136">
            <v>1050</v>
          </cell>
          <cell r="V136">
            <v>1980</v>
          </cell>
          <cell r="W136">
            <v>2250</v>
          </cell>
          <cell r="X136">
            <v>1095</v>
          </cell>
          <cell r="Y136">
            <v>1980</v>
          </cell>
          <cell r="Z136">
            <v>1185</v>
          </cell>
          <cell r="AA136">
            <v>165</v>
          </cell>
          <cell r="AB136">
            <v>1245</v>
          </cell>
          <cell r="AC136">
            <v>305.71499999999997</v>
          </cell>
        </row>
        <row r="137">
          <cell r="D137">
            <v>0.5</v>
          </cell>
          <cell r="E137">
            <v>7</v>
          </cell>
          <cell r="F137">
            <v>4.5</v>
          </cell>
          <cell r="G137">
            <v>14.940000000000001</v>
          </cell>
          <cell r="H137">
            <v>17.88</v>
          </cell>
          <cell r="I137">
            <v>35.982999999999997</v>
          </cell>
          <cell r="J137">
            <v>7.2</v>
          </cell>
          <cell r="K137">
            <v>91.570000000000007</v>
          </cell>
          <cell r="L137">
            <v>0.11000000000000001</v>
          </cell>
          <cell r="M137">
            <v>0</v>
          </cell>
          <cell r="N137">
            <v>33.6</v>
          </cell>
          <cell r="O137">
            <v>1.53</v>
          </cell>
          <cell r="P137">
            <v>0.85299999999999998</v>
          </cell>
          <cell r="Q137">
            <v>64.2</v>
          </cell>
          <cell r="R137">
            <v>2.5999999999999999E-2</v>
          </cell>
          <cell r="S137">
            <v>6.5000000000000002E-2</v>
          </cell>
          <cell r="T137">
            <v>7.2</v>
          </cell>
          <cell r="U137">
            <v>753.8</v>
          </cell>
          <cell r="V137">
            <v>1324.1</v>
          </cell>
          <cell r="W137">
            <v>1428</v>
          </cell>
          <cell r="X137">
            <v>599.80000000000007</v>
          </cell>
          <cell r="Y137">
            <v>1276.3999999999999</v>
          </cell>
          <cell r="Z137">
            <v>727.5</v>
          </cell>
          <cell r="AA137">
            <v>210</v>
          </cell>
          <cell r="AB137">
            <v>821.19999999999993</v>
          </cell>
          <cell r="AC137">
            <v>224.20000000000002</v>
          </cell>
        </row>
        <row r="138">
          <cell r="D138">
            <v>1</v>
          </cell>
          <cell r="E138">
            <v>1</v>
          </cell>
          <cell r="F138">
            <v>6.8</v>
          </cell>
          <cell r="G138">
            <v>0.3</v>
          </cell>
          <cell r="H138">
            <v>0.5</v>
          </cell>
          <cell r="I138">
            <v>7.49</v>
          </cell>
          <cell r="J138">
            <v>5.7</v>
          </cell>
          <cell r="K138">
            <v>92.3</v>
          </cell>
          <cell r="L138">
            <v>0.2</v>
          </cell>
          <cell r="M138">
            <v>0</v>
          </cell>
          <cell r="N138">
            <v>7</v>
          </cell>
          <cell r="O138">
            <v>0.4</v>
          </cell>
          <cell r="P138">
            <v>0.09</v>
          </cell>
          <cell r="Q138">
            <v>14</v>
          </cell>
          <cell r="R138">
            <v>0.02</v>
          </cell>
          <cell r="S138">
            <v>0.04</v>
          </cell>
          <cell r="T138">
            <v>5.7</v>
          </cell>
          <cell r="U138">
            <v>18</v>
          </cell>
          <cell r="V138">
            <v>18</v>
          </cell>
          <cell r="W138">
            <v>18</v>
          </cell>
          <cell r="X138">
            <v>11</v>
          </cell>
          <cell r="Y138">
            <v>24</v>
          </cell>
          <cell r="Z138">
            <v>13</v>
          </cell>
          <cell r="AA138">
            <v>4</v>
          </cell>
          <cell r="AB138">
            <v>20</v>
          </cell>
          <cell r="AC138">
            <v>32.299999999999997</v>
          </cell>
        </row>
        <row r="139">
          <cell r="D139">
            <v>1</v>
          </cell>
          <cell r="E139">
            <v>1</v>
          </cell>
          <cell r="F139">
            <v>22</v>
          </cell>
          <cell r="G139">
            <v>0.2</v>
          </cell>
          <cell r="H139">
            <v>1.4</v>
          </cell>
          <cell r="I139">
            <v>7.58</v>
          </cell>
          <cell r="J139">
            <v>8</v>
          </cell>
          <cell r="K139">
            <v>75.8</v>
          </cell>
          <cell r="L139">
            <v>1.2</v>
          </cell>
          <cell r="M139">
            <v>0</v>
          </cell>
          <cell r="N139">
            <v>7</v>
          </cell>
          <cell r="O139">
            <v>0.4</v>
          </cell>
          <cell r="P139">
            <v>0.18</v>
          </cell>
          <cell r="Q139">
            <v>5</v>
          </cell>
          <cell r="R139">
            <v>0.02</v>
          </cell>
          <cell r="S139">
            <v>0.04</v>
          </cell>
          <cell r="T139">
            <v>8</v>
          </cell>
          <cell r="U139">
            <v>42</v>
          </cell>
          <cell r="V139">
            <v>86</v>
          </cell>
          <cell r="W139">
            <v>60</v>
          </cell>
          <cell r="X139">
            <v>37</v>
          </cell>
          <cell r="Y139">
            <v>72</v>
          </cell>
          <cell r="Z139">
            <v>49</v>
          </cell>
          <cell r="AA139">
            <v>6</v>
          </cell>
          <cell r="AB139">
            <v>72</v>
          </cell>
          <cell r="AC139">
            <v>97.800000000000011</v>
          </cell>
        </row>
        <row r="140">
          <cell r="D140">
            <v>1</v>
          </cell>
          <cell r="E140">
            <v>1</v>
          </cell>
          <cell r="F140">
            <v>9.5</v>
          </cell>
          <cell r="G140">
            <v>0.2</v>
          </cell>
          <cell r="H140">
            <v>0.8</v>
          </cell>
          <cell r="I140">
            <v>4.7</v>
          </cell>
          <cell r="J140">
            <v>23</v>
          </cell>
          <cell r="K140">
            <v>89</v>
          </cell>
          <cell r="L140">
            <v>0.4</v>
          </cell>
          <cell r="M140">
            <v>0</v>
          </cell>
          <cell r="N140">
            <v>4</v>
          </cell>
          <cell r="O140">
            <v>0.3</v>
          </cell>
          <cell r="P140">
            <v>0.4</v>
          </cell>
          <cell r="Q140">
            <v>1</v>
          </cell>
          <cell r="R140">
            <v>0</v>
          </cell>
          <cell r="S140">
            <v>0.03</v>
          </cell>
          <cell r="T140">
            <v>23</v>
          </cell>
          <cell r="U140">
            <v>19</v>
          </cell>
          <cell r="V140">
            <v>29</v>
          </cell>
          <cell r="W140">
            <v>30</v>
          </cell>
          <cell r="X140">
            <v>45</v>
          </cell>
          <cell r="Y140">
            <v>58</v>
          </cell>
          <cell r="Z140">
            <v>48</v>
          </cell>
          <cell r="AA140">
            <v>5</v>
          </cell>
          <cell r="AB140">
            <v>41</v>
          </cell>
          <cell r="AC140">
            <v>43.8</v>
          </cell>
        </row>
        <row r="141">
          <cell r="D141">
            <v>1</v>
          </cell>
          <cell r="E141">
            <v>1</v>
          </cell>
          <cell r="F141">
            <v>13.7</v>
          </cell>
          <cell r="G141">
            <v>0.2</v>
          </cell>
          <cell r="H141">
            <v>0.4</v>
          </cell>
          <cell r="I141">
            <v>4.34</v>
          </cell>
          <cell r="J141">
            <v>3</v>
          </cell>
          <cell r="K141">
            <v>86.1</v>
          </cell>
          <cell r="L141">
            <v>1.7</v>
          </cell>
          <cell r="M141">
            <v>0</v>
          </cell>
          <cell r="N141">
            <v>4</v>
          </cell>
          <cell r="O141">
            <v>0.3</v>
          </cell>
          <cell r="P141">
            <v>0.04</v>
          </cell>
          <cell r="Q141">
            <v>4</v>
          </cell>
          <cell r="R141">
            <v>0.02</v>
          </cell>
          <cell r="S141">
            <v>0.02</v>
          </cell>
          <cell r="T141">
            <v>3</v>
          </cell>
          <cell r="U141">
            <v>12</v>
          </cell>
          <cell r="V141">
            <v>15</v>
          </cell>
          <cell r="W141">
            <v>15</v>
          </cell>
          <cell r="X141">
            <v>17</v>
          </cell>
          <cell r="Y141">
            <v>32</v>
          </cell>
          <cell r="Z141">
            <v>11</v>
          </cell>
          <cell r="AA141">
            <v>11</v>
          </cell>
          <cell r="AB141">
            <v>21</v>
          </cell>
          <cell r="AC141">
            <v>61.599999999999994</v>
          </cell>
        </row>
        <row r="142">
          <cell r="D142">
            <v>1</v>
          </cell>
          <cell r="E142">
            <v>1</v>
          </cell>
          <cell r="F142">
            <v>10.3</v>
          </cell>
          <cell r="G142">
            <v>0.3</v>
          </cell>
          <cell r="H142">
            <v>0.4</v>
          </cell>
          <cell r="I142">
            <v>9.56</v>
          </cell>
          <cell r="J142">
            <v>4</v>
          </cell>
          <cell r="K142">
            <v>88.5</v>
          </cell>
          <cell r="L142">
            <v>1</v>
          </cell>
          <cell r="M142">
            <v>0</v>
          </cell>
          <cell r="N142">
            <v>9</v>
          </cell>
          <cell r="O142">
            <v>0.4</v>
          </cell>
          <cell r="P142">
            <v>0.16</v>
          </cell>
          <cell r="Q142">
            <v>3</v>
          </cell>
          <cell r="R142">
            <v>0.03</v>
          </cell>
          <cell r="S142">
            <v>0.02</v>
          </cell>
          <cell r="T142">
            <v>4</v>
          </cell>
          <cell r="U142">
            <v>32</v>
          </cell>
          <cell r="V142">
            <v>47</v>
          </cell>
          <cell r="W142">
            <v>55</v>
          </cell>
          <cell r="X142">
            <v>24</v>
          </cell>
          <cell r="Y142">
            <v>76</v>
          </cell>
          <cell r="Z142">
            <v>29</v>
          </cell>
          <cell r="AA142">
            <v>10</v>
          </cell>
          <cell r="AB142">
            <v>46</v>
          </cell>
          <cell r="AC142">
            <v>47.5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"/>
  <sheetViews>
    <sheetView workbookViewId="0">
      <selection activeCell="M11" sqref="M11"/>
    </sheetView>
  </sheetViews>
  <sheetFormatPr defaultRowHeight="14.4" x14ac:dyDescent="0.25"/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</row>
    <row r="4" spans="1:7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>
        <v>0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1</v>
      </c>
      <c r="B6">
        <v>0</v>
      </c>
      <c r="C6">
        <v>0</v>
      </c>
      <c r="D6">
        <v>0</v>
      </c>
      <c r="E6">
        <v>2</v>
      </c>
      <c r="F6">
        <v>0</v>
      </c>
      <c r="G6">
        <v>0</v>
      </c>
    </row>
    <row r="7" spans="1:7" x14ac:dyDescent="0.25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</row>
    <row r="9" spans="1:7" x14ac:dyDescent="0.25">
      <c r="A9">
        <v>1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>
        <v>1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</row>
    <row r="13" spans="1:7" x14ac:dyDescent="0.25">
      <c r="A13">
        <v>0</v>
      </c>
      <c r="B13">
        <v>0</v>
      </c>
      <c r="C13">
        <v>0</v>
      </c>
      <c r="D13">
        <v>2</v>
      </c>
      <c r="E13">
        <v>0</v>
      </c>
      <c r="F13">
        <v>0</v>
      </c>
      <c r="G13">
        <v>0</v>
      </c>
    </row>
    <row r="14" spans="1:7" x14ac:dyDescent="0.25">
      <c r="A14">
        <v>0</v>
      </c>
      <c r="B14">
        <v>0</v>
      </c>
      <c r="C14">
        <v>2</v>
      </c>
      <c r="D14">
        <v>0</v>
      </c>
      <c r="E14">
        <v>0</v>
      </c>
      <c r="F14">
        <v>0</v>
      </c>
      <c r="G14">
        <v>1</v>
      </c>
    </row>
    <row r="15" spans="1:7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</row>
    <row r="16" spans="1: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</row>
    <row r="17" spans="1:7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2</v>
      </c>
      <c r="G21">
        <v>0</v>
      </c>
    </row>
    <row r="22" spans="1:7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</row>
    <row r="25" spans="1:7" x14ac:dyDescent="0.25">
      <c r="A25">
        <v>0</v>
      </c>
      <c r="B25">
        <v>1</v>
      </c>
      <c r="C25">
        <v>0</v>
      </c>
      <c r="D25">
        <v>0</v>
      </c>
      <c r="E25">
        <v>1</v>
      </c>
      <c r="F25">
        <v>0</v>
      </c>
      <c r="G25">
        <v>0</v>
      </c>
    </row>
    <row r="26" spans="1:7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>
        <v>0</v>
      </c>
      <c r="B27">
        <v>0</v>
      </c>
      <c r="C27">
        <v>2</v>
      </c>
      <c r="D27">
        <v>0</v>
      </c>
      <c r="E27">
        <v>0</v>
      </c>
      <c r="F27">
        <v>1</v>
      </c>
      <c r="G27">
        <v>0</v>
      </c>
    </row>
    <row r="28" spans="1:7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</row>
    <row r="33" spans="1:7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>
        <v>0</v>
      </c>
      <c r="B35">
        <v>0</v>
      </c>
      <c r="C35">
        <v>0</v>
      </c>
      <c r="D35">
        <v>1</v>
      </c>
      <c r="E35">
        <v>1</v>
      </c>
      <c r="F35">
        <v>0</v>
      </c>
      <c r="G35">
        <v>1</v>
      </c>
    </row>
    <row r="36" spans="1:7" x14ac:dyDescent="0.25">
      <c r="A36">
        <v>0</v>
      </c>
      <c r="B36">
        <v>0</v>
      </c>
      <c r="C36">
        <v>1</v>
      </c>
      <c r="D36">
        <v>1</v>
      </c>
      <c r="E36">
        <v>0</v>
      </c>
      <c r="F36">
        <v>1</v>
      </c>
      <c r="G36">
        <v>0</v>
      </c>
    </row>
    <row r="37" spans="1:7" x14ac:dyDescent="0.25">
      <c r="A37">
        <v>1</v>
      </c>
      <c r="B37">
        <v>0</v>
      </c>
      <c r="C37">
        <v>2</v>
      </c>
      <c r="D37">
        <v>0</v>
      </c>
      <c r="E37">
        <v>0</v>
      </c>
      <c r="F37">
        <v>0</v>
      </c>
      <c r="G37">
        <v>1</v>
      </c>
    </row>
    <row r="38" spans="1:7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</row>
    <row r="40" spans="1:7" x14ac:dyDescent="0.25">
      <c r="A40">
        <v>0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</row>
    <row r="41" spans="1:7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5">
      <c r="A43">
        <v>1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</row>
    <row r="44" spans="1:7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</row>
    <row r="47" spans="1:7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5">
      <c r="A53">
        <v>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</row>
    <row r="57" spans="1:7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>
        <v>0</v>
      </c>
    </row>
    <row r="61" spans="1:7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</row>
    <row r="62" spans="1:7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5">
      <c r="A65">
        <v>0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</row>
    <row r="66" spans="1:7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</row>
    <row r="67" spans="1:7" x14ac:dyDescent="0.25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</row>
    <row r="68" spans="1:7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1:7" x14ac:dyDescent="0.25">
      <c r="A71">
        <v>0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</row>
    <row r="72" spans="1:7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</row>
    <row r="73" spans="1:7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</row>
    <row r="74" spans="1:7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</row>
    <row r="78" spans="1:7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5">
      <c r="A79">
        <v>0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</row>
    <row r="80" spans="1:7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</row>
    <row r="90" spans="1:7" x14ac:dyDescent="0.25">
      <c r="A90">
        <v>2</v>
      </c>
      <c r="B90">
        <v>1</v>
      </c>
      <c r="C90">
        <v>0</v>
      </c>
      <c r="D90">
        <v>0</v>
      </c>
      <c r="E90">
        <v>1</v>
      </c>
      <c r="F90">
        <v>1</v>
      </c>
      <c r="G90">
        <v>1</v>
      </c>
    </row>
    <row r="91" spans="1:7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5">
      <c r="A92">
        <v>0</v>
      </c>
      <c r="B92">
        <v>2</v>
      </c>
      <c r="C92">
        <v>0</v>
      </c>
      <c r="D92">
        <v>1</v>
      </c>
      <c r="E92">
        <v>0</v>
      </c>
      <c r="F92">
        <v>1</v>
      </c>
      <c r="G92">
        <v>0</v>
      </c>
    </row>
    <row r="93" spans="1:7" x14ac:dyDescent="0.25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</row>
    <row r="94" spans="1:7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5">
      <c r="A95">
        <v>0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</row>
    <row r="96" spans="1:7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0</v>
      </c>
      <c r="G96">
        <v>0</v>
      </c>
    </row>
    <row r="97" spans="1:7" x14ac:dyDescent="0.25">
      <c r="A97">
        <v>0</v>
      </c>
      <c r="B97">
        <v>0</v>
      </c>
      <c r="C97">
        <v>2</v>
      </c>
      <c r="D97">
        <v>0</v>
      </c>
      <c r="E97">
        <v>0</v>
      </c>
      <c r="F97">
        <v>0</v>
      </c>
      <c r="G97">
        <v>0</v>
      </c>
    </row>
    <row r="98" spans="1:7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25">
      <c r="A101">
        <v>0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</row>
    <row r="102" spans="1:7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25">
      <c r="A106">
        <v>1</v>
      </c>
      <c r="B106">
        <v>0</v>
      </c>
      <c r="C106">
        <v>1</v>
      </c>
      <c r="D106">
        <v>0</v>
      </c>
      <c r="E106">
        <v>0</v>
      </c>
      <c r="F106">
        <v>2</v>
      </c>
      <c r="G106">
        <v>1</v>
      </c>
    </row>
    <row r="107" spans="1:7" x14ac:dyDescent="0.25">
      <c r="A107">
        <v>0</v>
      </c>
      <c r="B107">
        <v>1</v>
      </c>
      <c r="C107">
        <v>0</v>
      </c>
      <c r="D107">
        <v>1</v>
      </c>
      <c r="E107">
        <v>0</v>
      </c>
      <c r="F107">
        <v>0</v>
      </c>
      <c r="G107">
        <v>0</v>
      </c>
    </row>
    <row r="108" spans="1:7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</row>
    <row r="109" spans="1:7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25">
      <c r="A114">
        <v>0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</row>
    <row r="115" spans="1:7" x14ac:dyDescent="0.25">
      <c r="A115">
        <v>0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</row>
    <row r="120" spans="1:7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>
        <v>0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</row>
    <row r="122" spans="1:7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0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</row>
    <row r="124" spans="1:7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</row>
    <row r="126" spans="1:7" x14ac:dyDescent="0.25">
      <c r="A126">
        <v>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</row>
    <row r="127" spans="1: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2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</row>
    <row r="133" spans="1: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</v>
      </c>
    </row>
    <row r="139" spans="1:7" x14ac:dyDescent="0.25">
      <c r="A139">
        <v>0</v>
      </c>
      <c r="B139">
        <v>0</v>
      </c>
      <c r="C139">
        <v>2</v>
      </c>
      <c r="D139">
        <v>3</v>
      </c>
      <c r="E139">
        <v>1</v>
      </c>
      <c r="F139">
        <v>1</v>
      </c>
      <c r="G139">
        <v>0</v>
      </c>
    </row>
    <row r="140" spans="1:7" x14ac:dyDescent="0.25">
      <c r="A140">
        <v>1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0</v>
      </c>
    </row>
    <row r="141" spans="1: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</row>
    <row r="142" spans="1:7" x14ac:dyDescent="0.25">
      <c r="A142">
        <v>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</row>
    <row r="143" spans="1:7" x14ac:dyDescent="0.25">
      <c r="A143" s="2">
        <v>85.574542282978129</v>
      </c>
      <c r="B143" s="3">
        <v>77.795084079366859</v>
      </c>
      <c r="C143" s="3">
        <v>81.954322059190474</v>
      </c>
      <c r="D143" s="3">
        <v>83.142452478585767</v>
      </c>
      <c r="E143" s="3">
        <v>82.506936920980706</v>
      </c>
      <c r="F143" s="3">
        <v>75.626893432901937</v>
      </c>
      <c r="G143" s="3">
        <v>80.25716272484307</v>
      </c>
    </row>
    <row r="144" spans="1:7" x14ac:dyDescent="0.25">
      <c r="A144" s="5">
        <v>-44</v>
      </c>
      <c r="B144" s="5">
        <v>-28</v>
      </c>
      <c r="C144" s="5">
        <v>-42</v>
      </c>
      <c r="D144" s="5">
        <v>-37.5</v>
      </c>
      <c r="E144" s="5">
        <v>-35.5</v>
      </c>
      <c r="F144" s="5">
        <v>-44.5</v>
      </c>
      <c r="G144" s="5">
        <v>-42</v>
      </c>
    </row>
    <row r="145" spans="1:5" x14ac:dyDescent="0.25">
      <c r="A145" s="4"/>
    </row>
    <row r="148" spans="1:5" x14ac:dyDescent="0.25">
      <c r="E148" s="1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D208-7DE8-4851-BE7B-D4FBB76FA7B2}">
  <dimension ref="A1:AC146"/>
  <sheetViews>
    <sheetView topLeftCell="H134"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数量!$A2*菜单!E2</f>
        <v>0</v>
      </c>
      <c r="F2">
        <f>数量!$A2*菜单!F2</f>
        <v>0</v>
      </c>
      <c r="G2">
        <f>数量!$A2*菜单!G2</f>
        <v>0</v>
      </c>
      <c r="H2">
        <f>数量!$A2*菜单!H2</f>
        <v>0</v>
      </c>
      <c r="I2">
        <f>数量!$A2*菜单!I2</f>
        <v>0</v>
      </c>
      <c r="J2">
        <f>数量!$A2*菜单!J2</f>
        <v>0</v>
      </c>
      <c r="K2">
        <f>数量!$A2*菜单!K2</f>
        <v>0</v>
      </c>
      <c r="L2">
        <f>数量!$A2*菜单!L2</f>
        <v>0</v>
      </c>
      <c r="M2">
        <f>数量!$A2*菜单!M2</f>
        <v>0</v>
      </c>
      <c r="N2">
        <f>数量!$A2*菜单!N2</f>
        <v>0</v>
      </c>
      <c r="O2">
        <f>数量!$A2*菜单!O2</f>
        <v>0</v>
      </c>
      <c r="P2">
        <f>数量!$A2*菜单!P2</f>
        <v>0</v>
      </c>
      <c r="Q2">
        <f>数量!$A2*菜单!Q2</f>
        <v>0</v>
      </c>
      <c r="R2">
        <f>数量!$A2*菜单!R2</f>
        <v>0</v>
      </c>
      <c r="S2">
        <f>数量!$A2*菜单!S2</f>
        <v>0</v>
      </c>
      <c r="T2">
        <f>数量!$A2*菜单!T2</f>
        <v>0</v>
      </c>
      <c r="U2">
        <f>数量!$A2*菜单!U2</f>
        <v>0</v>
      </c>
      <c r="V2">
        <f>数量!$A2*菜单!V2</f>
        <v>0</v>
      </c>
      <c r="W2">
        <f>数量!$A2*菜单!W2</f>
        <v>0</v>
      </c>
      <c r="X2">
        <f>数量!$A2*菜单!X2</f>
        <v>0</v>
      </c>
      <c r="Y2">
        <f>数量!$A2*菜单!Y2</f>
        <v>0</v>
      </c>
      <c r="Z2">
        <f>数量!$A2*菜单!Z2</f>
        <v>0</v>
      </c>
      <c r="AA2">
        <f>数量!$A2*菜单!AA2</f>
        <v>0</v>
      </c>
      <c r="AB2">
        <f>数量!$A2*菜单!AB2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数量!$A3*菜单!E3</f>
        <v>25</v>
      </c>
      <c r="F3">
        <f>数量!$A3*菜单!F3</f>
        <v>4.75</v>
      </c>
      <c r="G3">
        <f>数量!$A3*菜单!G3</f>
        <v>8</v>
      </c>
      <c r="H3">
        <f>数量!$A3*菜单!H3</f>
        <v>351.84999999999997</v>
      </c>
      <c r="I3">
        <f>数量!$A3*菜单!I3</f>
        <v>2.5</v>
      </c>
      <c r="J3">
        <f>数量!$A3*菜单!J3</f>
        <v>213.75</v>
      </c>
      <c r="K3">
        <f>数量!$A3*菜单!K3</f>
        <v>0</v>
      </c>
      <c r="L3">
        <f>数量!$A3*菜单!L3</f>
        <v>0</v>
      </c>
      <c r="M3">
        <f>数量!$A3*菜单!M3</f>
        <v>350</v>
      </c>
      <c r="N3">
        <f>数量!$A3*菜单!N3</f>
        <v>0.5</v>
      </c>
      <c r="O3">
        <f>数量!$A3*菜单!O3</f>
        <v>1.35</v>
      </c>
      <c r="P3">
        <f>数量!$A3*菜单!P3</f>
        <v>47.5</v>
      </c>
      <c r="Q3">
        <f>数量!$A3*菜单!Q3</f>
        <v>7.4999999999999997E-2</v>
      </c>
      <c r="R3">
        <f>数量!$A3*菜单!R3</f>
        <v>0.35000000000000003</v>
      </c>
      <c r="S3">
        <f>数量!$A3*菜单!S3</f>
        <v>2.5</v>
      </c>
      <c r="T3">
        <f>数量!$A3*菜单!T3</f>
        <v>355</v>
      </c>
      <c r="U3">
        <f>数量!$A3*菜单!U3</f>
        <v>647.5</v>
      </c>
      <c r="V3">
        <f>数量!$A3*菜单!V3</f>
        <v>520</v>
      </c>
      <c r="W3">
        <f>数量!$A3*菜单!W3</f>
        <v>65</v>
      </c>
      <c r="X3">
        <f>数量!$A3*菜单!X3</f>
        <v>642.5</v>
      </c>
      <c r="Y3">
        <f>数量!$A3*菜单!Y3</f>
        <v>302.5</v>
      </c>
      <c r="Z3">
        <f>数量!$A3*菜单!Z3</f>
        <v>120</v>
      </c>
      <c r="AA3">
        <f>数量!$A3*菜单!AA3</f>
        <v>387.5</v>
      </c>
      <c r="AB3">
        <f>数量!$A3*菜单!AB3</f>
        <v>174.75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数量!$A4*菜单!E4</f>
        <v>0</v>
      </c>
      <c r="F4">
        <f>数量!$A4*菜单!F4</f>
        <v>0</v>
      </c>
      <c r="G4">
        <f>数量!$A4*菜单!G4</f>
        <v>0</v>
      </c>
      <c r="H4">
        <f>数量!$A4*菜单!H4</f>
        <v>0</v>
      </c>
      <c r="I4">
        <f>数量!$A4*菜单!I4</f>
        <v>0</v>
      </c>
      <c r="J4">
        <f>数量!$A4*菜单!J4</f>
        <v>0</v>
      </c>
      <c r="K4">
        <f>数量!$A4*菜单!K4</f>
        <v>0</v>
      </c>
      <c r="L4">
        <f>数量!$A4*菜单!L4</f>
        <v>0</v>
      </c>
      <c r="M4">
        <f>数量!$A4*菜单!M4</f>
        <v>0</v>
      </c>
      <c r="N4">
        <f>数量!$A4*菜单!N4</f>
        <v>0</v>
      </c>
      <c r="O4">
        <f>数量!$A4*菜单!O4</f>
        <v>0</v>
      </c>
      <c r="P4">
        <f>数量!$A4*菜单!P4</f>
        <v>0</v>
      </c>
      <c r="Q4">
        <f>数量!$A4*菜单!Q4</f>
        <v>0</v>
      </c>
      <c r="R4">
        <f>数量!$A4*菜单!R4</f>
        <v>0</v>
      </c>
      <c r="S4">
        <f>数量!$A4*菜单!S4</f>
        <v>0</v>
      </c>
      <c r="T4">
        <f>数量!$A4*菜单!T4</f>
        <v>0</v>
      </c>
      <c r="U4">
        <f>数量!$A4*菜单!U4</f>
        <v>0</v>
      </c>
      <c r="V4">
        <f>数量!$A4*菜单!V4</f>
        <v>0</v>
      </c>
      <c r="W4">
        <f>数量!$A4*菜单!W4</f>
        <v>0</v>
      </c>
      <c r="X4">
        <f>数量!$A4*菜单!X4</f>
        <v>0</v>
      </c>
      <c r="Y4">
        <f>数量!$A4*菜单!Y4</f>
        <v>0</v>
      </c>
      <c r="Z4">
        <f>数量!$A4*菜单!Z4</f>
        <v>0</v>
      </c>
      <c r="AA4">
        <f>数量!$A4*菜单!AA4</f>
        <v>0</v>
      </c>
      <c r="AB4">
        <f>数量!$A4*菜单!AB4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数量!$A5*菜单!E5</f>
        <v>0</v>
      </c>
      <c r="F5">
        <f>数量!$A5*菜单!F5</f>
        <v>0</v>
      </c>
      <c r="G5">
        <f>数量!$A5*菜单!G5</f>
        <v>0</v>
      </c>
      <c r="H5">
        <f>数量!$A5*菜单!H5</f>
        <v>0</v>
      </c>
      <c r="I5">
        <f>数量!$A5*菜单!I5</f>
        <v>0</v>
      </c>
      <c r="J5">
        <f>数量!$A5*菜单!J5</f>
        <v>0</v>
      </c>
      <c r="K5">
        <f>数量!$A5*菜单!K5</f>
        <v>0</v>
      </c>
      <c r="L5">
        <f>数量!$A5*菜单!L5</f>
        <v>0</v>
      </c>
      <c r="M5">
        <f>数量!$A5*菜单!M5</f>
        <v>0</v>
      </c>
      <c r="N5">
        <f>数量!$A5*菜单!N5</f>
        <v>0</v>
      </c>
      <c r="O5">
        <f>数量!$A5*菜单!O5</f>
        <v>0</v>
      </c>
      <c r="P5">
        <f>数量!$A5*菜单!P5</f>
        <v>0</v>
      </c>
      <c r="Q5">
        <f>数量!$A5*菜单!Q5</f>
        <v>0</v>
      </c>
      <c r="R5">
        <f>数量!$A5*菜单!R5</f>
        <v>0</v>
      </c>
      <c r="S5">
        <f>数量!$A5*菜单!S5</f>
        <v>0</v>
      </c>
      <c r="T5">
        <f>数量!$A5*菜单!T5</f>
        <v>0</v>
      </c>
      <c r="U5">
        <f>数量!$A5*菜单!U5</f>
        <v>0</v>
      </c>
      <c r="V5">
        <f>数量!$A5*菜单!V5</f>
        <v>0</v>
      </c>
      <c r="W5">
        <f>数量!$A5*菜单!W5</f>
        <v>0</v>
      </c>
      <c r="X5">
        <f>数量!$A5*菜单!X5</f>
        <v>0</v>
      </c>
      <c r="Y5">
        <f>数量!$A5*菜单!Y5</f>
        <v>0</v>
      </c>
      <c r="Z5">
        <f>数量!$A5*菜单!Z5</f>
        <v>0</v>
      </c>
      <c r="AA5">
        <f>数量!$A5*菜单!AA5</f>
        <v>0</v>
      </c>
      <c r="AB5">
        <f>数量!$A5*菜单!AB5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数量!$A6*菜单!E6</f>
        <v>11.264999999999999</v>
      </c>
      <c r="F6">
        <f>数量!$A6*菜单!F6</f>
        <v>0.46499999999999997</v>
      </c>
      <c r="G6">
        <f>数量!$A6*菜单!G6</f>
        <v>1.3499999999999999</v>
      </c>
      <c r="H6">
        <f>数量!$A6*菜单!H6</f>
        <v>7.1954999999999991</v>
      </c>
      <c r="I6">
        <f>数量!$A6*菜单!I6</f>
        <v>0</v>
      </c>
      <c r="J6">
        <f>数量!$A6*菜单!J6</f>
        <v>1.74</v>
      </c>
      <c r="K6">
        <f>数量!$A6*菜单!K6</f>
        <v>0.24</v>
      </c>
      <c r="L6">
        <f>数量!$A6*菜单!L6</f>
        <v>0</v>
      </c>
      <c r="M6">
        <f>数量!$A6*菜单!M6</f>
        <v>6.1499999999999995</v>
      </c>
      <c r="N6">
        <f>数量!$A6*菜单!N6</f>
        <v>0.7649999999999999</v>
      </c>
      <c r="O6">
        <f>数量!$A6*菜单!O6</f>
        <v>0.28050000000000003</v>
      </c>
      <c r="P6">
        <f>数量!$A6*菜单!P6</f>
        <v>1.2</v>
      </c>
      <c r="Q6">
        <f>数量!$A6*菜单!Q6</f>
        <v>4.9500000000000002E-2</v>
      </c>
      <c r="R6">
        <f>数量!$A6*菜单!R6</f>
        <v>1.4999999999999999E-2</v>
      </c>
      <c r="S6">
        <f>数量!$A6*菜单!S6</f>
        <v>0</v>
      </c>
      <c r="T6">
        <f>数量!$A6*菜单!T6</f>
        <v>58.8</v>
      </c>
      <c r="U6">
        <f>数量!$A6*菜单!U6</f>
        <v>174.9</v>
      </c>
      <c r="V6">
        <f>数量!$A6*菜单!V6</f>
        <v>26.4</v>
      </c>
      <c r="W6">
        <f>数量!$A6*菜单!W6</f>
        <v>76.8</v>
      </c>
      <c r="X6">
        <f>数量!$A6*菜单!X6</f>
        <v>112.95</v>
      </c>
      <c r="Y6">
        <f>数量!$A6*菜单!Y6</f>
        <v>49.05</v>
      </c>
      <c r="Z6">
        <f>数量!$A6*菜单!Z6</f>
        <v>26.7</v>
      </c>
      <c r="AA6">
        <f>数量!$A6*菜单!AA6</f>
        <v>72.45</v>
      </c>
      <c r="AB6">
        <f>数量!$A6*菜单!AB6</f>
        <v>55.124999999999993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数量!$A7*菜单!E7</f>
        <v>0</v>
      </c>
      <c r="F7">
        <f>数量!$A7*菜单!F7</f>
        <v>0</v>
      </c>
      <c r="G7">
        <f>数量!$A7*菜单!G7</f>
        <v>0</v>
      </c>
      <c r="H7">
        <f>数量!$A7*菜单!H7</f>
        <v>0</v>
      </c>
      <c r="I7">
        <f>数量!$A7*菜单!I7</f>
        <v>0</v>
      </c>
      <c r="J7">
        <f>数量!$A7*菜单!J7</f>
        <v>0</v>
      </c>
      <c r="K7">
        <f>数量!$A7*菜单!K7</f>
        <v>0</v>
      </c>
      <c r="L7">
        <f>数量!$A7*菜单!L7</f>
        <v>0</v>
      </c>
      <c r="M7">
        <f>数量!$A7*菜单!M7</f>
        <v>0</v>
      </c>
      <c r="N7">
        <f>数量!$A7*菜单!N7</f>
        <v>0</v>
      </c>
      <c r="O7">
        <f>数量!$A7*菜单!O7</f>
        <v>0</v>
      </c>
      <c r="P7">
        <f>数量!$A7*菜单!P7</f>
        <v>0</v>
      </c>
      <c r="Q7">
        <f>数量!$A7*菜单!Q7</f>
        <v>0</v>
      </c>
      <c r="R7">
        <f>数量!$A7*菜单!R7</f>
        <v>0</v>
      </c>
      <c r="S7">
        <f>数量!$A7*菜单!S7</f>
        <v>0</v>
      </c>
      <c r="T7">
        <f>数量!$A7*菜单!T7</f>
        <v>0</v>
      </c>
      <c r="U7">
        <f>数量!$A7*菜单!U7</f>
        <v>0</v>
      </c>
      <c r="V7">
        <f>数量!$A7*菜单!V7</f>
        <v>0</v>
      </c>
      <c r="W7">
        <f>数量!$A7*菜单!W7</f>
        <v>0</v>
      </c>
      <c r="X7">
        <f>数量!$A7*菜单!X7</f>
        <v>0</v>
      </c>
      <c r="Y7">
        <f>数量!$A7*菜单!Y7</f>
        <v>0</v>
      </c>
      <c r="Z7">
        <f>数量!$A7*菜单!Z7</f>
        <v>0</v>
      </c>
      <c r="AA7">
        <f>数量!$A7*菜单!AA7</f>
        <v>0</v>
      </c>
      <c r="AB7">
        <f>数量!$A7*菜单!AB7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数量!$A8*菜单!E8</f>
        <v>0</v>
      </c>
      <c r="F8">
        <f>数量!$A8*菜单!F8</f>
        <v>0</v>
      </c>
      <c r="G8">
        <f>数量!$A8*菜单!G8</f>
        <v>0</v>
      </c>
      <c r="H8">
        <f>数量!$A8*菜单!H8</f>
        <v>0</v>
      </c>
      <c r="I8">
        <f>数量!$A8*菜单!I8</f>
        <v>0</v>
      </c>
      <c r="J8">
        <f>数量!$A8*菜单!J8</f>
        <v>0</v>
      </c>
      <c r="K8">
        <f>数量!$A8*菜单!K8</f>
        <v>0</v>
      </c>
      <c r="L8">
        <f>数量!$A8*菜单!L8</f>
        <v>0</v>
      </c>
      <c r="M8">
        <f>数量!$A8*菜单!M8</f>
        <v>0</v>
      </c>
      <c r="N8">
        <f>数量!$A8*菜单!N8</f>
        <v>0</v>
      </c>
      <c r="O8">
        <f>数量!$A8*菜单!O8</f>
        <v>0</v>
      </c>
      <c r="P8">
        <f>数量!$A8*菜单!P8</f>
        <v>0</v>
      </c>
      <c r="Q8">
        <f>数量!$A8*菜单!Q8</f>
        <v>0</v>
      </c>
      <c r="R8">
        <f>数量!$A8*菜单!R8</f>
        <v>0</v>
      </c>
      <c r="S8">
        <f>数量!$A8*菜单!S8</f>
        <v>0</v>
      </c>
      <c r="T8">
        <f>数量!$A8*菜单!T8</f>
        <v>0</v>
      </c>
      <c r="U8">
        <f>数量!$A8*菜单!U8</f>
        <v>0</v>
      </c>
      <c r="V8">
        <f>数量!$A8*菜单!V8</f>
        <v>0</v>
      </c>
      <c r="W8">
        <f>数量!$A8*菜单!W8</f>
        <v>0</v>
      </c>
      <c r="X8">
        <f>数量!$A8*菜单!X8</f>
        <v>0</v>
      </c>
      <c r="Y8">
        <f>数量!$A8*菜单!Y8</f>
        <v>0</v>
      </c>
      <c r="Z8">
        <f>数量!$A8*菜单!Z8</f>
        <v>0</v>
      </c>
      <c r="AA8">
        <f>数量!$A8*菜单!AA8</f>
        <v>0</v>
      </c>
      <c r="AB8">
        <f>数量!$A8*菜单!AB8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数量!$A9*菜单!E9</f>
        <v>37.049999999999997</v>
      </c>
      <c r="F9">
        <f>数量!$A9*菜单!F9</f>
        <v>0.85</v>
      </c>
      <c r="G9">
        <f>数量!$A9*菜单!G9</f>
        <v>6.2</v>
      </c>
      <c r="H9">
        <f>数量!$A9*菜单!H9</f>
        <v>15.045</v>
      </c>
      <c r="I9">
        <f>数量!$A9*菜单!I9</f>
        <v>0</v>
      </c>
      <c r="J9">
        <f>数量!$A9*菜单!J9</f>
        <v>5.6</v>
      </c>
      <c r="K9">
        <f>数量!$A9*菜单!K9</f>
        <v>0.4</v>
      </c>
      <c r="L9">
        <f>数量!$A9*菜单!L9</f>
        <v>0</v>
      </c>
      <c r="M9">
        <f>数量!$A9*菜单!M9</f>
        <v>14</v>
      </c>
      <c r="N9">
        <f>数量!$A9*菜单!N9</f>
        <v>0.7</v>
      </c>
      <c r="O9">
        <f>数量!$A9*菜单!O9</f>
        <v>0.34499999999999997</v>
      </c>
      <c r="P9">
        <f>数量!$A9*菜单!P9</f>
        <v>0</v>
      </c>
      <c r="Q9">
        <f>数量!$A9*菜单!Q9</f>
        <v>0.1</v>
      </c>
      <c r="R9">
        <f>数量!$A9*菜单!R9</f>
        <v>0.03</v>
      </c>
      <c r="S9">
        <f>数量!$A9*菜单!S9</f>
        <v>0</v>
      </c>
      <c r="T9">
        <f>数量!$A9*菜单!T9</f>
        <v>201</v>
      </c>
      <c r="U9">
        <f>数量!$A9*菜单!U9</f>
        <v>418.5</v>
      </c>
      <c r="V9">
        <f>数量!$A9*菜单!V9</f>
        <v>135.5</v>
      </c>
      <c r="W9">
        <f>数量!$A9*菜单!W9</f>
        <v>230</v>
      </c>
      <c r="X9">
        <f>数量!$A9*菜单!X9</f>
        <v>473</v>
      </c>
      <c r="Y9">
        <f>数量!$A9*菜单!Y9</f>
        <v>168.5</v>
      </c>
      <c r="Z9">
        <f>数量!$A9*菜单!Z9</f>
        <v>61.5</v>
      </c>
      <c r="AA9">
        <f>数量!$A9*菜单!AA9</f>
        <v>255</v>
      </c>
      <c r="AB9">
        <f>数量!$A9*菜单!AB9</f>
        <v>181.45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数量!$A10*菜单!E10</f>
        <v>0</v>
      </c>
      <c r="F10">
        <f>数量!$A10*菜单!F10</f>
        <v>0</v>
      </c>
      <c r="G10">
        <f>数量!$A10*菜单!G10</f>
        <v>0</v>
      </c>
      <c r="H10">
        <f>数量!$A10*菜单!H10</f>
        <v>0</v>
      </c>
      <c r="I10">
        <f>数量!$A10*菜单!I10</f>
        <v>0</v>
      </c>
      <c r="J10">
        <f>数量!$A10*菜单!J10</f>
        <v>0</v>
      </c>
      <c r="K10">
        <f>数量!$A10*菜单!K10</f>
        <v>0</v>
      </c>
      <c r="L10">
        <f>数量!$A10*菜单!L10</f>
        <v>0</v>
      </c>
      <c r="M10">
        <f>数量!$A10*菜单!M10</f>
        <v>0</v>
      </c>
      <c r="N10">
        <f>数量!$A10*菜单!N10</f>
        <v>0</v>
      </c>
      <c r="O10">
        <f>数量!$A10*菜单!O10</f>
        <v>0</v>
      </c>
      <c r="P10">
        <f>数量!$A10*菜单!P10</f>
        <v>0</v>
      </c>
      <c r="Q10">
        <f>数量!$A10*菜单!Q10</f>
        <v>0</v>
      </c>
      <c r="R10">
        <f>数量!$A10*菜单!R10</f>
        <v>0</v>
      </c>
      <c r="S10">
        <f>数量!$A10*菜单!S10</f>
        <v>0</v>
      </c>
      <c r="T10">
        <f>数量!$A10*菜单!T10</f>
        <v>0</v>
      </c>
      <c r="U10">
        <f>数量!$A10*菜单!U10</f>
        <v>0</v>
      </c>
      <c r="V10">
        <f>数量!$A10*菜单!V10</f>
        <v>0</v>
      </c>
      <c r="W10">
        <f>数量!$A10*菜单!W10</f>
        <v>0</v>
      </c>
      <c r="X10">
        <f>数量!$A10*菜单!X10</f>
        <v>0</v>
      </c>
      <c r="Y10">
        <f>数量!$A10*菜单!Y10</f>
        <v>0</v>
      </c>
      <c r="Z10">
        <f>数量!$A10*菜单!Z10</f>
        <v>0</v>
      </c>
      <c r="AA10">
        <f>数量!$A10*菜单!AA10</f>
        <v>0</v>
      </c>
      <c r="AB10">
        <f>数量!$A10*菜单!AB10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数量!$A11*菜单!E11</f>
        <v>0</v>
      </c>
      <c r="F11">
        <f>数量!$A11*菜单!F11</f>
        <v>0</v>
      </c>
      <c r="G11">
        <f>数量!$A11*菜单!G11</f>
        <v>0</v>
      </c>
      <c r="H11">
        <f>数量!$A11*菜单!H11</f>
        <v>0</v>
      </c>
      <c r="I11">
        <f>数量!$A11*菜单!I11</f>
        <v>0</v>
      </c>
      <c r="J11">
        <f>数量!$A11*菜单!J11</f>
        <v>0</v>
      </c>
      <c r="K11">
        <f>数量!$A11*菜单!K11</f>
        <v>0</v>
      </c>
      <c r="L11">
        <f>数量!$A11*菜单!L11</f>
        <v>0</v>
      </c>
      <c r="M11">
        <f>数量!$A11*菜单!M11</f>
        <v>0</v>
      </c>
      <c r="N11">
        <f>数量!$A11*菜单!N11</f>
        <v>0</v>
      </c>
      <c r="O11">
        <f>数量!$A11*菜单!O11</f>
        <v>0</v>
      </c>
      <c r="P11">
        <f>数量!$A11*菜单!P11</f>
        <v>0</v>
      </c>
      <c r="Q11">
        <f>数量!$A11*菜单!Q11</f>
        <v>0</v>
      </c>
      <c r="R11">
        <f>数量!$A11*菜单!R11</f>
        <v>0</v>
      </c>
      <c r="S11">
        <f>数量!$A11*菜单!S11</f>
        <v>0</v>
      </c>
      <c r="T11">
        <f>数量!$A11*菜单!T11</f>
        <v>0</v>
      </c>
      <c r="U11">
        <f>数量!$A11*菜单!U11</f>
        <v>0</v>
      </c>
      <c r="V11">
        <f>数量!$A11*菜单!V11</f>
        <v>0</v>
      </c>
      <c r="W11">
        <f>数量!$A11*菜单!W11</f>
        <v>0</v>
      </c>
      <c r="X11">
        <f>数量!$A11*菜单!X11</f>
        <v>0</v>
      </c>
      <c r="Y11">
        <f>数量!$A11*菜单!Y11</f>
        <v>0</v>
      </c>
      <c r="Z11">
        <f>数量!$A11*菜单!Z11</f>
        <v>0</v>
      </c>
      <c r="AA11">
        <f>数量!$A11*菜单!AA11</f>
        <v>0</v>
      </c>
      <c r="AB11">
        <f>数量!$A11*菜单!AB11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数量!$A12*菜单!E12</f>
        <v>1.2</v>
      </c>
      <c r="F12">
        <f>数量!$A12*菜单!F12</f>
        <v>14.290000000000003</v>
      </c>
      <c r="G12">
        <f>数量!$A12*菜单!G12</f>
        <v>6.55</v>
      </c>
      <c r="H12">
        <f>数量!$A12*菜单!H12</f>
        <v>30.853999999999999</v>
      </c>
      <c r="I12">
        <f>数量!$A12*菜单!I12</f>
        <v>0</v>
      </c>
      <c r="J12">
        <f>数量!$A12*菜单!J12</f>
        <v>37.61</v>
      </c>
      <c r="K12">
        <f>数量!$A12*菜单!K12</f>
        <v>0</v>
      </c>
      <c r="L12">
        <f>数量!$A12*菜单!L12</f>
        <v>0</v>
      </c>
      <c r="M12">
        <f>数量!$A12*菜单!M12</f>
        <v>29.3</v>
      </c>
      <c r="N12">
        <f>数量!$A12*菜单!N12</f>
        <v>1</v>
      </c>
      <c r="O12">
        <f>数量!$A12*菜单!O12</f>
        <v>0.55400000000000005</v>
      </c>
      <c r="P12">
        <f>数量!$A12*菜单!P12</f>
        <v>127.5</v>
      </c>
      <c r="Q12">
        <f>数量!$A12*菜单!Q12</f>
        <v>4.4999999999999998E-2</v>
      </c>
      <c r="R12">
        <f>数量!$A12*菜单!R12</f>
        <v>0.1</v>
      </c>
      <c r="S12">
        <f>数量!$A12*菜单!S12</f>
        <v>0</v>
      </c>
      <c r="T12">
        <f>数量!$A12*菜单!T12</f>
        <v>324.5</v>
      </c>
      <c r="U12">
        <f>数量!$A12*菜单!U12</f>
        <v>523.5</v>
      </c>
      <c r="V12">
        <f>数量!$A12*菜单!V12</f>
        <v>423</v>
      </c>
      <c r="W12">
        <f>数量!$A12*菜单!W12</f>
        <v>413</v>
      </c>
      <c r="X12">
        <f>数量!$A12*菜单!X12</f>
        <v>573</v>
      </c>
      <c r="Y12">
        <f>数量!$A12*菜单!Y12</f>
        <v>294</v>
      </c>
      <c r="Z12">
        <f>数量!$A12*菜单!Z12</f>
        <v>93.5</v>
      </c>
      <c r="AA12">
        <f>数量!$A12*菜单!AA12</f>
        <v>318</v>
      </c>
      <c r="AB12">
        <f>数量!$A12*菜单!AB12</f>
        <v>159.61000000000001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数量!$A13*菜单!E13</f>
        <v>0</v>
      </c>
      <c r="F13">
        <f>数量!$A13*菜单!F13</f>
        <v>0</v>
      </c>
      <c r="G13">
        <f>数量!$A13*菜单!G13</f>
        <v>0</v>
      </c>
      <c r="H13">
        <f>数量!$A13*菜单!H13</f>
        <v>0</v>
      </c>
      <c r="I13">
        <f>数量!$A13*菜单!I13</f>
        <v>0</v>
      </c>
      <c r="J13">
        <f>数量!$A13*菜单!J13</f>
        <v>0</v>
      </c>
      <c r="K13">
        <f>数量!$A13*菜单!K13</f>
        <v>0</v>
      </c>
      <c r="L13">
        <f>数量!$A13*菜单!L13</f>
        <v>0</v>
      </c>
      <c r="M13">
        <f>数量!$A13*菜单!M13</f>
        <v>0</v>
      </c>
      <c r="N13">
        <f>数量!$A13*菜单!N13</f>
        <v>0</v>
      </c>
      <c r="O13">
        <f>数量!$A13*菜单!O13</f>
        <v>0</v>
      </c>
      <c r="P13">
        <f>数量!$A13*菜单!P13</f>
        <v>0</v>
      </c>
      <c r="Q13">
        <f>数量!$A13*菜单!Q13</f>
        <v>0</v>
      </c>
      <c r="R13">
        <f>数量!$A13*菜单!R13</f>
        <v>0</v>
      </c>
      <c r="S13">
        <f>数量!$A13*菜单!S13</f>
        <v>0</v>
      </c>
      <c r="T13">
        <f>数量!$A13*菜单!T13</f>
        <v>0</v>
      </c>
      <c r="U13">
        <f>数量!$A13*菜单!U13</f>
        <v>0</v>
      </c>
      <c r="V13">
        <f>数量!$A13*菜单!V13</f>
        <v>0</v>
      </c>
      <c r="W13">
        <f>数量!$A13*菜单!W13</f>
        <v>0</v>
      </c>
      <c r="X13">
        <f>数量!$A13*菜单!X13</f>
        <v>0</v>
      </c>
      <c r="Y13">
        <f>数量!$A13*菜单!Y13</f>
        <v>0</v>
      </c>
      <c r="Z13">
        <f>数量!$A13*菜单!Z13</f>
        <v>0</v>
      </c>
      <c r="AA13">
        <f>数量!$A13*菜单!AA13</f>
        <v>0</v>
      </c>
      <c r="AB13">
        <f>数量!$A13*菜单!AB13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数量!$A14*菜单!E14</f>
        <v>0</v>
      </c>
      <c r="F14">
        <f>数量!$A14*菜单!F14</f>
        <v>0</v>
      </c>
      <c r="G14">
        <f>数量!$A14*菜单!G14</f>
        <v>0</v>
      </c>
      <c r="H14">
        <f>数量!$A14*菜单!H14</f>
        <v>0</v>
      </c>
      <c r="I14">
        <f>数量!$A14*菜单!I14</f>
        <v>0</v>
      </c>
      <c r="J14">
        <f>数量!$A14*菜单!J14</f>
        <v>0</v>
      </c>
      <c r="K14">
        <f>数量!$A14*菜单!K14</f>
        <v>0</v>
      </c>
      <c r="L14">
        <f>数量!$A14*菜单!L14</f>
        <v>0</v>
      </c>
      <c r="M14">
        <f>数量!$A14*菜单!M14</f>
        <v>0</v>
      </c>
      <c r="N14">
        <f>数量!$A14*菜单!N14</f>
        <v>0</v>
      </c>
      <c r="O14">
        <f>数量!$A14*菜单!O14</f>
        <v>0</v>
      </c>
      <c r="P14">
        <f>数量!$A14*菜单!P14</f>
        <v>0</v>
      </c>
      <c r="Q14">
        <f>数量!$A14*菜单!Q14</f>
        <v>0</v>
      </c>
      <c r="R14">
        <f>数量!$A14*菜单!R14</f>
        <v>0</v>
      </c>
      <c r="S14">
        <f>数量!$A14*菜单!S14</f>
        <v>0</v>
      </c>
      <c r="T14">
        <f>数量!$A14*菜单!T14</f>
        <v>0</v>
      </c>
      <c r="U14">
        <f>数量!$A14*菜单!U14</f>
        <v>0</v>
      </c>
      <c r="V14">
        <f>数量!$A14*菜单!V14</f>
        <v>0</v>
      </c>
      <c r="W14">
        <f>数量!$A14*菜单!W14</f>
        <v>0</v>
      </c>
      <c r="X14">
        <f>数量!$A14*菜单!X14</f>
        <v>0</v>
      </c>
      <c r="Y14">
        <f>数量!$A14*菜单!Y14</f>
        <v>0</v>
      </c>
      <c r="Z14">
        <f>数量!$A14*菜单!Z14</f>
        <v>0</v>
      </c>
      <c r="AA14">
        <f>数量!$A14*菜单!AA14</f>
        <v>0</v>
      </c>
      <c r="AB14">
        <f>数量!$A14*菜单!AB14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数量!$A15*菜单!E15</f>
        <v>0</v>
      </c>
      <c r="F15">
        <f>数量!$A15*菜单!F15</f>
        <v>0</v>
      </c>
      <c r="G15">
        <f>数量!$A15*菜单!G15</f>
        <v>0</v>
      </c>
      <c r="H15">
        <f>数量!$A15*菜单!H15</f>
        <v>0</v>
      </c>
      <c r="I15">
        <f>数量!$A15*菜单!I15</f>
        <v>0</v>
      </c>
      <c r="J15">
        <f>数量!$A15*菜单!J15</f>
        <v>0</v>
      </c>
      <c r="K15">
        <f>数量!$A15*菜单!K15</f>
        <v>0</v>
      </c>
      <c r="L15">
        <f>数量!$A15*菜单!L15</f>
        <v>0</v>
      </c>
      <c r="M15">
        <f>数量!$A15*菜单!M15</f>
        <v>0</v>
      </c>
      <c r="N15">
        <f>数量!$A15*菜单!N15</f>
        <v>0</v>
      </c>
      <c r="O15">
        <f>数量!$A15*菜单!O15</f>
        <v>0</v>
      </c>
      <c r="P15">
        <f>数量!$A15*菜单!P15</f>
        <v>0</v>
      </c>
      <c r="Q15">
        <f>数量!$A15*菜单!Q15</f>
        <v>0</v>
      </c>
      <c r="R15">
        <f>数量!$A15*菜单!R15</f>
        <v>0</v>
      </c>
      <c r="S15">
        <f>数量!$A15*菜单!S15</f>
        <v>0</v>
      </c>
      <c r="T15">
        <f>数量!$A15*菜单!T15</f>
        <v>0</v>
      </c>
      <c r="U15">
        <f>数量!$A15*菜单!U15</f>
        <v>0</v>
      </c>
      <c r="V15">
        <f>数量!$A15*菜单!V15</f>
        <v>0</v>
      </c>
      <c r="W15">
        <f>数量!$A15*菜单!W15</f>
        <v>0</v>
      </c>
      <c r="X15">
        <f>数量!$A15*菜单!X15</f>
        <v>0</v>
      </c>
      <c r="Y15">
        <f>数量!$A15*菜单!Y15</f>
        <v>0</v>
      </c>
      <c r="Z15">
        <f>数量!$A15*菜单!Z15</f>
        <v>0</v>
      </c>
      <c r="AA15">
        <f>数量!$A15*菜单!AA15</f>
        <v>0</v>
      </c>
      <c r="AB15">
        <f>数量!$A15*菜单!AB15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数量!$A16*菜单!E16</f>
        <v>0</v>
      </c>
      <c r="F16">
        <f>数量!$A16*菜单!F16</f>
        <v>0</v>
      </c>
      <c r="G16">
        <f>数量!$A16*菜单!G16</f>
        <v>0</v>
      </c>
      <c r="H16">
        <f>数量!$A16*菜单!H16</f>
        <v>0</v>
      </c>
      <c r="I16">
        <f>数量!$A16*菜单!I16</f>
        <v>0</v>
      </c>
      <c r="J16">
        <f>数量!$A16*菜单!J16</f>
        <v>0</v>
      </c>
      <c r="K16">
        <f>数量!$A16*菜单!K16</f>
        <v>0</v>
      </c>
      <c r="L16">
        <f>数量!$A16*菜单!L16</f>
        <v>0</v>
      </c>
      <c r="M16">
        <f>数量!$A16*菜单!M16</f>
        <v>0</v>
      </c>
      <c r="N16">
        <f>数量!$A16*菜单!N16</f>
        <v>0</v>
      </c>
      <c r="O16">
        <f>数量!$A16*菜单!O16</f>
        <v>0</v>
      </c>
      <c r="P16">
        <f>数量!$A16*菜单!P16</f>
        <v>0</v>
      </c>
      <c r="Q16">
        <f>数量!$A16*菜单!Q16</f>
        <v>0</v>
      </c>
      <c r="R16">
        <f>数量!$A16*菜单!R16</f>
        <v>0</v>
      </c>
      <c r="S16">
        <f>数量!$A16*菜单!S16</f>
        <v>0</v>
      </c>
      <c r="T16">
        <f>数量!$A16*菜单!T16</f>
        <v>0</v>
      </c>
      <c r="U16">
        <f>数量!$A16*菜单!U16</f>
        <v>0</v>
      </c>
      <c r="V16">
        <f>数量!$A16*菜单!V16</f>
        <v>0</v>
      </c>
      <c r="W16">
        <f>数量!$A16*菜单!W16</f>
        <v>0</v>
      </c>
      <c r="X16">
        <f>数量!$A16*菜单!X16</f>
        <v>0</v>
      </c>
      <c r="Y16">
        <f>数量!$A16*菜单!Y16</f>
        <v>0</v>
      </c>
      <c r="Z16">
        <f>数量!$A16*菜单!Z16</f>
        <v>0</v>
      </c>
      <c r="AA16">
        <f>数量!$A16*菜单!AA16</f>
        <v>0</v>
      </c>
      <c r="AB16">
        <f>数量!$A16*菜单!AB16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数量!$A17*菜单!E17</f>
        <v>0</v>
      </c>
      <c r="F17">
        <f>数量!$A17*菜单!F17</f>
        <v>0</v>
      </c>
      <c r="G17">
        <f>数量!$A17*菜单!G17</f>
        <v>0</v>
      </c>
      <c r="H17">
        <f>数量!$A17*菜单!H17</f>
        <v>0</v>
      </c>
      <c r="I17">
        <f>数量!$A17*菜单!I17</f>
        <v>0</v>
      </c>
      <c r="J17">
        <f>数量!$A17*菜单!J17</f>
        <v>0</v>
      </c>
      <c r="K17">
        <f>数量!$A17*菜单!K17</f>
        <v>0</v>
      </c>
      <c r="L17">
        <f>数量!$A17*菜单!L17</f>
        <v>0</v>
      </c>
      <c r="M17">
        <f>数量!$A17*菜单!M17</f>
        <v>0</v>
      </c>
      <c r="N17">
        <f>数量!$A17*菜单!N17</f>
        <v>0</v>
      </c>
      <c r="O17">
        <f>数量!$A17*菜单!O17</f>
        <v>0</v>
      </c>
      <c r="P17">
        <f>数量!$A17*菜单!P17</f>
        <v>0</v>
      </c>
      <c r="Q17">
        <f>数量!$A17*菜单!Q17</f>
        <v>0</v>
      </c>
      <c r="R17">
        <f>数量!$A17*菜单!R17</f>
        <v>0</v>
      </c>
      <c r="S17">
        <f>数量!$A17*菜单!S17</f>
        <v>0</v>
      </c>
      <c r="T17">
        <f>数量!$A17*菜单!T17</f>
        <v>0</v>
      </c>
      <c r="U17">
        <f>数量!$A17*菜单!U17</f>
        <v>0</v>
      </c>
      <c r="V17">
        <f>数量!$A17*菜单!V17</f>
        <v>0</v>
      </c>
      <c r="W17">
        <f>数量!$A17*菜单!W17</f>
        <v>0</v>
      </c>
      <c r="X17">
        <f>数量!$A17*菜单!X17</f>
        <v>0</v>
      </c>
      <c r="Y17">
        <f>数量!$A17*菜单!Y17</f>
        <v>0</v>
      </c>
      <c r="Z17">
        <f>数量!$A17*菜单!Z17</f>
        <v>0</v>
      </c>
      <c r="AA17">
        <f>数量!$A17*菜单!AA17</f>
        <v>0</v>
      </c>
      <c r="AB17">
        <f>数量!$A17*菜单!AB17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数量!$A18*菜单!E18</f>
        <v>0</v>
      </c>
      <c r="F18">
        <f>数量!$A18*菜单!F18</f>
        <v>0</v>
      </c>
      <c r="G18">
        <f>数量!$A18*菜单!G18</f>
        <v>0</v>
      </c>
      <c r="H18">
        <f>数量!$A18*菜单!H18</f>
        <v>0</v>
      </c>
      <c r="I18">
        <f>数量!$A18*菜单!I18</f>
        <v>0</v>
      </c>
      <c r="J18">
        <f>数量!$A18*菜单!J18</f>
        <v>0</v>
      </c>
      <c r="K18">
        <f>数量!$A18*菜单!K18</f>
        <v>0</v>
      </c>
      <c r="L18">
        <f>数量!$A18*菜单!L18</f>
        <v>0</v>
      </c>
      <c r="M18">
        <f>数量!$A18*菜单!M18</f>
        <v>0</v>
      </c>
      <c r="N18">
        <f>数量!$A18*菜单!N18</f>
        <v>0</v>
      </c>
      <c r="O18">
        <f>数量!$A18*菜单!O18</f>
        <v>0</v>
      </c>
      <c r="P18">
        <f>数量!$A18*菜单!P18</f>
        <v>0</v>
      </c>
      <c r="Q18">
        <f>数量!$A18*菜单!Q18</f>
        <v>0</v>
      </c>
      <c r="R18">
        <f>数量!$A18*菜单!R18</f>
        <v>0</v>
      </c>
      <c r="S18">
        <f>数量!$A18*菜单!S18</f>
        <v>0</v>
      </c>
      <c r="T18">
        <f>数量!$A18*菜单!T18</f>
        <v>0</v>
      </c>
      <c r="U18">
        <f>数量!$A18*菜单!U18</f>
        <v>0</v>
      </c>
      <c r="V18">
        <f>数量!$A18*菜单!V18</f>
        <v>0</v>
      </c>
      <c r="W18">
        <f>数量!$A18*菜单!W18</f>
        <v>0</v>
      </c>
      <c r="X18">
        <f>数量!$A18*菜单!X18</f>
        <v>0</v>
      </c>
      <c r="Y18">
        <f>数量!$A18*菜单!Y18</f>
        <v>0</v>
      </c>
      <c r="Z18">
        <f>数量!$A18*菜单!Z18</f>
        <v>0</v>
      </c>
      <c r="AA18">
        <f>数量!$A18*菜单!AA18</f>
        <v>0</v>
      </c>
      <c r="AB18">
        <f>数量!$A18*菜单!AB18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数量!$A19*菜单!E19</f>
        <v>0</v>
      </c>
      <c r="F19">
        <f>数量!$A19*菜单!F19</f>
        <v>0</v>
      </c>
      <c r="G19">
        <f>数量!$A19*菜单!G19</f>
        <v>0</v>
      </c>
      <c r="H19">
        <f>数量!$A19*菜单!H19</f>
        <v>0</v>
      </c>
      <c r="I19">
        <f>数量!$A19*菜单!I19</f>
        <v>0</v>
      </c>
      <c r="J19">
        <f>数量!$A19*菜单!J19</f>
        <v>0</v>
      </c>
      <c r="K19">
        <f>数量!$A19*菜单!K19</f>
        <v>0</v>
      </c>
      <c r="L19">
        <f>数量!$A19*菜单!L19</f>
        <v>0</v>
      </c>
      <c r="M19">
        <f>数量!$A19*菜单!M19</f>
        <v>0</v>
      </c>
      <c r="N19">
        <f>数量!$A19*菜单!N19</f>
        <v>0</v>
      </c>
      <c r="O19">
        <f>数量!$A19*菜单!O19</f>
        <v>0</v>
      </c>
      <c r="P19">
        <f>数量!$A19*菜单!P19</f>
        <v>0</v>
      </c>
      <c r="Q19">
        <f>数量!$A19*菜单!Q19</f>
        <v>0</v>
      </c>
      <c r="R19">
        <f>数量!$A19*菜单!R19</f>
        <v>0</v>
      </c>
      <c r="S19">
        <f>数量!$A19*菜单!S19</f>
        <v>0</v>
      </c>
      <c r="T19">
        <f>数量!$A19*菜单!T19</f>
        <v>0</v>
      </c>
      <c r="U19">
        <f>数量!$A19*菜单!U19</f>
        <v>0</v>
      </c>
      <c r="V19">
        <f>数量!$A19*菜单!V19</f>
        <v>0</v>
      </c>
      <c r="W19">
        <f>数量!$A19*菜单!W19</f>
        <v>0</v>
      </c>
      <c r="X19">
        <f>数量!$A19*菜单!X19</f>
        <v>0</v>
      </c>
      <c r="Y19">
        <f>数量!$A19*菜单!Y19</f>
        <v>0</v>
      </c>
      <c r="Z19">
        <f>数量!$A19*菜单!Z19</f>
        <v>0</v>
      </c>
      <c r="AA19">
        <f>数量!$A19*菜单!AA19</f>
        <v>0</v>
      </c>
      <c r="AB19">
        <f>数量!$A19*菜单!AB19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数量!$A20*菜单!E20</f>
        <v>0</v>
      </c>
      <c r="F20">
        <f>数量!$A20*菜单!F20</f>
        <v>0</v>
      </c>
      <c r="G20">
        <f>数量!$A20*菜单!G20</f>
        <v>0</v>
      </c>
      <c r="H20">
        <f>数量!$A20*菜单!H20</f>
        <v>0</v>
      </c>
      <c r="I20">
        <f>数量!$A20*菜单!I20</f>
        <v>0</v>
      </c>
      <c r="J20">
        <f>数量!$A20*菜单!J20</f>
        <v>0</v>
      </c>
      <c r="K20">
        <f>数量!$A20*菜单!K20</f>
        <v>0</v>
      </c>
      <c r="L20">
        <f>数量!$A20*菜单!L20</f>
        <v>0</v>
      </c>
      <c r="M20">
        <f>数量!$A20*菜单!M20</f>
        <v>0</v>
      </c>
      <c r="N20">
        <f>数量!$A20*菜单!N20</f>
        <v>0</v>
      </c>
      <c r="O20">
        <f>数量!$A20*菜单!O20</f>
        <v>0</v>
      </c>
      <c r="P20">
        <f>数量!$A20*菜单!P20</f>
        <v>0</v>
      </c>
      <c r="Q20">
        <f>数量!$A20*菜单!Q20</f>
        <v>0</v>
      </c>
      <c r="R20">
        <f>数量!$A20*菜单!R20</f>
        <v>0</v>
      </c>
      <c r="S20">
        <f>数量!$A20*菜单!S20</f>
        <v>0</v>
      </c>
      <c r="T20">
        <f>数量!$A20*菜单!T20</f>
        <v>0</v>
      </c>
      <c r="U20">
        <f>数量!$A20*菜单!U20</f>
        <v>0</v>
      </c>
      <c r="V20">
        <f>数量!$A20*菜单!V20</f>
        <v>0</v>
      </c>
      <c r="W20">
        <f>数量!$A20*菜单!W20</f>
        <v>0</v>
      </c>
      <c r="X20">
        <f>数量!$A20*菜单!X20</f>
        <v>0</v>
      </c>
      <c r="Y20">
        <f>数量!$A20*菜单!Y20</f>
        <v>0</v>
      </c>
      <c r="Z20">
        <f>数量!$A20*菜单!Z20</f>
        <v>0</v>
      </c>
      <c r="AA20">
        <f>数量!$A20*菜单!AA20</f>
        <v>0</v>
      </c>
      <c r="AB20">
        <f>数量!$A20*菜单!AB20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数量!$A21*菜单!E21</f>
        <v>0</v>
      </c>
      <c r="F21">
        <f>数量!$A21*菜单!F21</f>
        <v>0</v>
      </c>
      <c r="G21">
        <f>数量!$A21*菜单!G21</f>
        <v>0</v>
      </c>
      <c r="H21">
        <f>数量!$A21*菜单!H21</f>
        <v>0</v>
      </c>
      <c r="I21">
        <f>数量!$A21*菜单!I21</f>
        <v>0</v>
      </c>
      <c r="J21">
        <f>数量!$A21*菜单!J21</f>
        <v>0</v>
      </c>
      <c r="K21">
        <f>数量!$A21*菜单!K21</f>
        <v>0</v>
      </c>
      <c r="L21">
        <f>数量!$A21*菜单!L21</f>
        <v>0</v>
      </c>
      <c r="M21">
        <f>数量!$A21*菜单!M21</f>
        <v>0</v>
      </c>
      <c r="N21">
        <f>数量!$A21*菜单!N21</f>
        <v>0</v>
      </c>
      <c r="O21">
        <f>数量!$A21*菜单!O21</f>
        <v>0</v>
      </c>
      <c r="P21">
        <f>数量!$A21*菜单!P21</f>
        <v>0</v>
      </c>
      <c r="Q21">
        <f>数量!$A21*菜单!Q21</f>
        <v>0</v>
      </c>
      <c r="R21">
        <f>数量!$A21*菜单!R21</f>
        <v>0</v>
      </c>
      <c r="S21">
        <f>数量!$A21*菜单!S21</f>
        <v>0</v>
      </c>
      <c r="T21">
        <f>数量!$A21*菜单!T21</f>
        <v>0</v>
      </c>
      <c r="U21">
        <f>数量!$A21*菜单!U21</f>
        <v>0</v>
      </c>
      <c r="V21">
        <f>数量!$A21*菜单!V21</f>
        <v>0</v>
      </c>
      <c r="W21">
        <f>数量!$A21*菜单!W21</f>
        <v>0</v>
      </c>
      <c r="X21">
        <f>数量!$A21*菜单!X21</f>
        <v>0</v>
      </c>
      <c r="Y21">
        <f>数量!$A21*菜单!Y21</f>
        <v>0</v>
      </c>
      <c r="Z21">
        <f>数量!$A21*菜单!Z21</f>
        <v>0</v>
      </c>
      <c r="AA21">
        <f>数量!$A21*菜单!AA21</f>
        <v>0</v>
      </c>
      <c r="AB21">
        <f>数量!$A21*菜单!AB21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数量!$A22*菜单!E22</f>
        <v>0</v>
      </c>
      <c r="F22">
        <f>数量!$A22*菜单!F22</f>
        <v>0</v>
      </c>
      <c r="G22">
        <f>数量!$A22*菜单!G22</f>
        <v>0</v>
      </c>
      <c r="H22">
        <f>数量!$A22*菜单!H22</f>
        <v>0</v>
      </c>
      <c r="I22">
        <f>数量!$A22*菜单!I22</f>
        <v>0</v>
      </c>
      <c r="J22">
        <f>数量!$A22*菜单!J22</f>
        <v>0</v>
      </c>
      <c r="K22">
        <f>数量!$A22*菜单!K22</f>
        <v>0</v>
      </c>
      <c r="L22">
        <f>数量!$A22*菜单!L22</f>
        <v>0</v>
      </c>
      <c r="M22">
        <f>数量!$A22*菜单!M22</f>
        <v>0</v>
      </c>
      <c r="N22">
        <f>数量!$A22*菜单!N22</f>
        <v>0</v>
      </c>
      <c r="O22">
        <f>数量!$A22*菜单!O22</f>
        <v>0</v>
      </c>
      <c r="P22">
        <f>数量!$A22*菜单!P22</f>
        <v>0</v>
      </c>
      <c r="Q22">
        <f>数量!$A22*菜单!Q22</f>
        <v>0</v>
      </c>
      <c r="R22">
        <f>数量!$A22*菜单!R22</f>
        <v>0</v>
      </c>
      <c r="S22">
        <f>数量!$A22*菜单!S22</f>
        <v>0</v>
      </c>
      <c r="T22">
        <f>数量!$A22*菜单!T22</f>
        <v>0</v>
      </c>
      <c r="U22">
        <f>数量!$A22*菜单!U22</f>
        <v>0</v>
      </c>
      <c r="V22">
        <f>数量!$A22*菜单!V22</f>
        <v>0</v>
      </c>
      <c r="W22">
        <f>数量!$A22*菜单!W22</f>
        <v>0</v>
      </c>
      <c r="X22">
        <f>数量!$A22*菜单!X22</f>
        <v>0</v>
      </c>
      <c r="Y22">
        <f>数量!$A22*菜单!Y22</f>
        <v>0</v>
      </c>
      <c r="Z22">
        <f>数量!$A22*菜单!Z22</f>
        <v>0</v>
      </c>
      <c r="AA22">
        <f>数量!$A22*菜单!AA22</f>
        <v>0</v>
      </c>
      <c r="AB22">
        <f>数量!$A22*菜单!AB22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数量!$A23*菜单!E23</f>
        <v>0</v>
      </c>
      <c r="F23">
        <f>数量!$A23*菜单!F23</f>
        <v>0</v>
      </c>
      <c r="G23">
        <f>数量!$A23*菜单!G23</f>
        <v>0</v>
      </c>
      <c r="H23">
        <f>数量!$A23*菜单!H23</f>
        <v>0</v>
      </c>
      <c r="I23">
        <f>数量!$A23*菜单!I23</f>
        <v>0</v>
      </c>
      <c r="J23">
        <f>数量!$A23*菜单!J23</f>
        <v>0</v>
      </c>
      <c r="K23">
        <f>数量!$A23*菜单!K23</f>
        <v>0</v>
      </c>
      <c r="L23">
        <f>数量!$A23*菜单!L23</f>
        <v>0</v>
      </c>
      <c r="M23">
        <f>数量!$A23*菜单!M23</f>
        <v>0</v>
      </c>
      <c r="N23">
        <f>数量!$A23*菜单!N23</f>
        <v>0</v>
      </c>
      <c r="O23">
        <f>数量!$A23*菜单!O23</f>
        <v>0</v>
      </c>
      <c r="P23">
        <f>数量!$A23*菜单!P23</f>
        <v>0</v>
      </c>
      <c r="Q23">
        <f>数量!$A23*菜单!Q23</f>
        <v>0</v>
      </c>
      <c r="R23">
        <f>数量!$A23*菜单!R23</f>
        <v>0</v>
      </c>
      <c r="S23">
        <f>数量!$A23*菜单!S23</f>
        <v>0</v>
      </c>
      <c r="T23">
        <f>数量!$A23*菜单!T23</f>
        <v>0</v>
      </c>
      <c r="U23">
        <f>数量!$A23*菜单!U23</f>
        <v>0</v>
      </c>
      <c r="V23">
        <f>数量!$A23*菜单!V23</f>
        <v>0</v>
      </c>
      <c r="W23">
        <f>数量!$A23*菜单!W23</f>
        <v>0</v>
      </c>
      <c r="X23">
        <f>数量!$A23*菜单!X23</f>
        <v>0</v>
      </c>
      <c r="Y23">
        <f>数量!$A23*菜单!Y23</f>
        <v>0</v>
      </c>
      <c r="Z23">
        <f>数量!$A23*菜单!Z23</f>
        <v>0</v>
      </c>
      <c r="AA23">
        <f>数量!$A23*菜单!AA23</f>
        <v>0</v>
      </c>
      <c r="AB23">
        <f>数量!$A23*菜单!AB23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数量!$A24*菜单!E24</f>
        <v>0</v>
      </c>
      <c r="F24">
        <f>数量!$A24*菜单!F24</f>
        <v>0</v>
      </c>
      <c r="G24">
        <f>数量!$A24*菜单!G24</f>
        <v>0</v>
      </c>
      <c r="H24">
        <f>数量!$A24*菜单!H24</f>
        <v>0</v>
      </c>
      <c r="I24">
        <f>数量!$A24*菜单!I24</f>
        <v>0</v>
      </c>
      <c r="J24">
        <f>数量!$A24*菜单!J24</f>
        <v>0</v>
      </c>
      <c r="K24">
        <f>数量!$A24*菜单!K24</f>
        <v>0</v>
      </c>
      <c r="L24">
        <f>数量!$A24*菜单!L24</f>
        <v>0</v>
      </c>
      <c r="M24">
        <f>数量!$A24*菜单!M24</f>
        <v>0</v>
      </c>
      <c r="N24">
        <f>数量!$A24*菜单!N24</f>
        <v>0</v>
      </c>
      <c r="O24">
        <f>数量!$A24*菜单!O24</f>
        <v>0</v>
      </c>
      <c r="P24">
        <f>数量!$A24*菜单!P24</f>
        <v>0</v>
      </c>
      <c r="Q24">
        <f>数量!$A24*菜单!Q24</f>
        <v>0</v>
      </c>
      <c r="R24">
        <f>数量!$A24*菜单!R24</f>
        <v>0</v>
      </c>
      <c r="S24">
        <f>数量!$A24*菜单!S24</f>
        <v>0</v>
      </c>
      <c r="T24">
        <f>数量!$A24*菜单!T24</f>
        <v>0</v>
      </c>
      <c r="U24">
        <f>数量!$A24*菜单!U24</f>
        <v>0</v>
      </c>
      <c r="V24">
        <f>数量!$A24*菜单!V24</f>
        <v>0</v>
      </c>
      <c r="W24">
        <f>数量!$A24*菜单!W24</f>
        <v>0</v>
      </c>
      <c r="X24">
        <f>数量!$A24*菜单!X24</f>
        <v>0</v>
      </c>
      <c r="Y24">
        <f>数量!$A24*菜单!Y24</f>
        <v>0</v>
      </c>
      <c r="Z24">
        <f>数量!$A24*菜单!Z24</f>
        <v>0</v>
      </c>
      <c r="AA24">
        <f>数量!$A24*菜单!AA24</f>
        <v>0</v>
      </c>
      <c r="AB24">
        <f>数量!$A24*菜单!AB24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数量!$A25*菜单!E25</f>
        <v>0</v>
      </c>
      <c r="F25">
        <f>数量!$A25*菜单!F25</f>
        <v>0</v>
      </c>
      <c r="G25">
        <f>数量!$A25*菜单!G25</f>
        <v>0</v>
      </c>
      <c r="H25">
        <f>数量!$A25*菜单!H25</f>
        <v>0</v>
      </c>
      <c r="I25">
        <f>数量!$A25*菜单!I25</f>
        <v>0</v>
      </c>
      <c r="J25">
        <f>数量!$A25*菜单!J25</f>
        <v>0</v>
      </c>
      <c r="K25">
        <f>数量!$A25*菜单!K25</f>
        <v>0</v>
      </c>
      <c r="L25">
        <f>数量!$A25*菜单!L25</f>
        <v>0</v>
      </c>
      <c r="M25">
        <f>数量!$A25*菜单!M25</f>
        <v>0</v>
      </c>
      <c r="N25">
        <f>数量!$A25*菜单!N25</f>
        <v>0</v>
      </c>
      <c r="O25">
        <f>数量!$A25*菜单!O25</f>
        <v>0</v>
      </c>
      <c r="P25">
        <f>数量!$A25*菜单!P25</f>
        <v>0</v>
      </c>
      <c r="Q25">
        <f>数量!$A25*菜单!Q25</f>
        <v>0</v>
      </c>
      <c r="R25">
        <f>数量!$A25*菜单!R25</f>
        <v>0</v>
      </c>
      <c r="S25">
        <f>数量!$A25*菜单!S25</f>
        <v>0</v>
      </c>
      <c r="T25">
        <f>数量!$A25*菜单!T25</f>
        <v>0</v>
      </c>
      <c r="U25">
        <f>数量!$A25*菜单!U25</f>
        <v>0</v>
      </c>
      <c r="V25">
        <f>数量!$A25*菜单!V25</f>
        <v>0</v>
      </c>
      <c r="W25">
        <f>数量!$A25*菜单!W25</f>
        <v>0</v>
      </c>
      <c r="X25">
        <f>数量!$A25*菜单!X25</f>
        <v>0</v>
      </c>
      <c r="Y25">
        <f>数量!$A25*菜单!Y25</f>
        <v>0</v>
      </c>
      <c r="Z25">
        <f>数量!$A25*菜单!Z25</f>
        <v>0</v>
      </c>
      <c r="AA25">
        <f>数量!$A25*菜单!AA25</f>
        <v>0</v>
      </c>
      <c r="AB25">
        <f>数量!$A25*菜单!AB25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数量!$A26*菜单!E26</f>
        <v>0</v>
      </c>
      <c r="F26">
        <f>数量!$A26*菜单!F26</f>
        <v>0</v>
      </c>
      <c r="G26">
        <f>数量!$A26*菜单!G26</f>
        <v>0</v>
      </c>
      <c r="H26">
        <f>数量!$A26*菜单!H26</f>
        <v>0</v>
      </c>
      <c r="I26">
        <f>数量!$A26*菜单!I26</f>
        <v>0</v>
      </c>
      <c r="J26">
        <f>数量!$A26*菜单!J26</f>
        <v>0</v>
      </c>
      <c r="K26">
        <f>数量!$A26*菜单!K26</f>
        <v>0</v>
      </c>
      <c r="L26">
        <f>数量!$A26*菜单!L26</f>
        <v>0</v>
      </c>
      <c r="M26">
        <f>数量!$A26*菜单!M26</f>
        <v>0</v>
      </c>
      <c r="N26">
        <f>数量!$A26*菜单!N26</f>
        <v>0</v>
      </c>
      <c r="O26">
        <f>数量!$A26*菜单!O26</f>
        <v>0</v>
      </c>
      <c r="P26">
        <f>数量!$A26*菜单!P26</f>
        <v>0</v>
      </c>
      <c r="Q26">
        <f>数量!$A26*菜单!Q26</f>
        <v>0</v>
      </c>
      <c r="R26">
        <f>数量!$A26*菜单!R26</f>
        <v>0</v>
      </c>
      <c r="S26">
        <f>数量!$A26*菜单!S26</f>
        <v>0</v>
      </c>
      <c r="T26">
        <f>数量!$A26*菜单!T26</f>
        <v>0</v>
      </c>
      <c r="U26">
        <f>数量!$A26*菜单!U26</f>
        <v>0</v>
      </c>
      <c r="V26">
        <f>数量!$A26*菜单!V26</f>
        <v>0</v>
      </c>
      <c r="W26">
        <f>数量!$A26*菜单!W26</f>
        <v>0</v>
      </c>
      <c r="X26">
        <f>数量!$A26*菜单!X26</f>
        <v>0</v>
      </c>
      <c r="Y26">
        <f>数量!$A26*菜单!Y26</f>
        <v>0</v>
      </c>
      <c r="Z26">
        <f>数量!$A26*菜单!Z26</f>
        <v>0</v>
      </c>
      <c r="AA26">
        <f>数量!$A26*菜单!AA26</f>
        <v>0</v>
      </c>
      <c r="AB26">
        <f>数量!$A26*菜单!AB26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数量!$A27*菜单!E27</f>
        <v>0</v>
      </c>
      <c r="F27">
        <f>数量!$A27*菜单!F27</f>
        <v>0</v>
      </c>
      <c r="G27">
        <f>数量!$A27*菜单!G27</f>
        <v>0</v>
      </c>
      <c r="H27">
        <f>数量!$A27*菜单!H27</f>
        <v>0</v>
      </c>
      <c r="I27">
        <f>数量!$A27*菜单!I27</f>
        <v>0</v>
      </c>
      <c r="J27">
        <f>数量!$A27*菜单!J27</f>
        <v>0</v>
      </c>
      <c r="K27">
        <f>数量!$A27*菜单!K27</f>
        <v>0</v>
      </c>
      <c r="L27">
        <f>数量!$A27*菜单!L27</f>
        <v>0</v>
      </c>
      <c r="M27">
        <f>数量!$A27*菜单!M27</f>
        <v>0</v>
      </c>
      <c r="N27">
        <f>数量!$A27*菜单!N27</f>
        <v>0</v>
      </c>
      <c r="O27">
        <f>数量!$A27*菜单!O27</f>
        <v>0</v>
      </c>
      <c r="P27">
        <f>数量!$A27*菜单!P27</f>
        <v>0</v>
      </c>
      <c r="Q27">
        <f>数量!$A27*菜单!Q27</f>
        <v>0</v>
      </c>
      <c r="R27">
        <f>数量!$A27*菜单!R27</f>
        <v>0</v>
      </c>
      <c r="S27">
        <f>数量!$A27*菜单!S27</f>
        <v>0</v>
      </c>
      <c r="T27">
        <f>数量!$A27*菜单!T27</f>
        <v>0</v>
      </c>
      <c r="U27">
        <f>数量!$A27*菜单!U27</f>
        <v>0</v>
      </c>
      <c r="V27">
        <f>数量!$A27*菜单!V27</f>
        <v>0</v>
      </c>
      <c r="W27">
        <f>数量!$A27*菜单!W27</f>
        <v>0</v>
      </c>
      <c r="X27">
        <f>数量!$A27*菜单!X27</f>
        <v>0</v>
      </c>
      <c r="Y27">
        <f>数量!$A27*菜单!Y27</f>
        <v>0</v>
      </c>
      <c r="Z27">
        <f>数量!$A27*菜单!Z27</f>
        <v>0</v>
      </c>
      <c r="AA27">
        <f>数量!$A27*菜单!AA27</f>
        <v>0</v>
      </c>
      <c r="AB27">
        <f>数量!$A27*菜单!AB27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数量!$A28*菜单!E28</f>
        <v>0</v>
      </c>
      <c r="F28">
        <f>数量!$A28*菜单!F28</f>
        <v>0</v>
      </c>
      <c r="G28">
        <f>数量!$A28*菜单!G28</f>
        <v>0</v>
      </c>
      <c r="H28">
        <f>数量!$A28*菜单!H28</f>
        <v>0</v>
      </c>
      <c r="I28">
        <f>数量!$A28*菜单!I28</f>
        <v>0</v>
      </c>
      <c r="J28">
        <f>数量!$A28*菜单!J28</f>
        <v>0</v>
      </c>
      <c r="K28">
        <f>数量!$A28*菜单!K28</f>
        <v>0</v>
      </c>
      <c r="L28">
        <f>数量!$A28*菜单!L28</f>
        <v>0</v>
      </c>
      <c r="M28">
        <f>数量!$A28*菜单!M28</f>
        <v>0</v>
      </c>
      <c r="N28">
        <f>数量!$A28*菜单!N28</f>
        <v>0</v>
      </c>
      <c r="O28">
        <f>数量!$A28*菜单!O28</f>
        <v>0</v>
      </c>
      <c r="P28">
        <f>数量!$A28*菜单!P28</f>
        <v>0</v>
      </c>
      <c r="Q28">
        <f>数量!$A28*菜单!Q28</f>
        <v>0</v>
      </c>
      <c r="R28">
        <f>数量!$A28*菜单!R28</f>
        <v>0</v>
      </c>
      <c r="S28">
        <f>数量!$A28*菜单!S28</f>
        <v>0</v>
      </c>
      <c r="T28">
        <f>数量!$A28*菜单!T28</f>
        <v>0</v>
      </c>
      <c r="U28">
        <f>数量!$A28*菜单!U28</f>
        <v>0</v>
      </c>
      <c r="V28">
        <f>数量!$A28*菜单!V28</f>
        <v>0</v>
      </c>
      <c r="W28">
        <f>数量!$A28*菜单!W28</f>
        <v>0</v>
      </c>
      <c r="X28">
        <f>数量!$A28*菜单!X28</f>
        <v>0</v>
      </c>
      <c r="Y28">
        <f>数量!$A28*菜单!Y28</f>
        <v>0</v>
      </c>
      <c r="Z28">
        <f>数量!$A28*菜单!Z28</f>
        <v>0</v>
      </c>
      <c r="AA28">
        <f>数量!$A28*菜单!AA28</f>
        <v>0</v>
      </c>
      <c r="AB28">
        <f>数量!$A28*菜单!AB28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数量!$A29*菜单!E29</f>
        <v>0</v>
      </c>
      <c r="F29">
        <f>数量!$A29*菜单!F29</f>
        <v>0</v>
      </c>
      <c r="G29">
        <f>数量!$A29*菜单!G29</f>
        <v>0</v>
      </c>
      <c r="H29">
        <f>数量!$A29*菜单!H29</f>
        <v>0</v>
      </c>
      <c r="I29">
        <f>数量!$A29*菜单!I29</f>
        <v>0</v>
      </c>
      <c r="J29">
        <f>数量!$A29*菜单!J29</f>
        <v>0</v>
      </c>
      <c r="K29">
        <f>数量!$A29*菜单!K29</f>
        <v>0</v>
      </c>
      <c r="L29">
        <f>数量!$A29*菜单!L29</f>
        <v>0</v>
      </c>
      <c r="M29">
        <f>数量!$A29*菜单!M29</f>
        <v>0</v>
      </c>
      <c r="N29">
        <f>数量!$A29*菜单!N29</f>
        <v>0</v>
      </c>
      <c r="O29">
        <f>数量!$A29*菜单!O29</f>
        <v>0</v>
      </c>
      <c r="P29">
        <f>数量!$A29*菜单!P29</f>
        <v>0</v>
      </c>
      <c r="Q29">
        <f>数量!$A29*菜单!Q29</f>
        <v>0</v>
      </c>
      <c r="R29">
        <f>数量!$A29*菜单!R29</f>
        <v>0</v>
      </c>
      <c r="S29">
        <f>数量!$A29*菜单!S29</f>
        <v>0</v>
      </c>
      <c r="T29">
        <f>数量!$A29*菜单!T29</f>
        <v>0</v>
      </c>
      <c r="U29">
        <f>数量!$A29*菜单!U29</f>
        <v>0</v>
      </c>
      <c r="V29">
        <f>数量!$A29*菜单!V29</f>
        <v>0</v>
      </c>
      <c r="W29">
        <f>数量!$A29*菜单!W29</f>
        <v>0</v>
      </c>
      <c r="X29">
        <f>数量!$A29*菜单!X29</f>
        <v>0</v>
      </c>
      <c r="Y29">
        <f>数量!$A29*菜单!Y29</f>
        <v>0</v>
      </c>
      <c r="Z29">
        <f>数量!$A29*菜单!Z29</f>
        <v>0</v>
      </c>
      <c r="AA29">
        <f>数量!$A29*菜单!AA29</f>
        <v>0</v>
      </c>
      <c r="AB29">
        <f>数量!$A29*菜单!AB29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数量!$A30*菜单!E30</f>
        <v>3.0019999999999998</v>
      </c>
      <c r="F30">
        <f>数量!$A30*菜单!F30</f>
        <v>1.097</v>
      </c>
      <c r="G30">
        <f>数量!$A30*菜单!G30</f>
        <v>0.75</v>
      </c>
      <c r="H30">
        <f>数量!$A30*菜单!H30</f>
        <v>20.128700000000002</v>
      </c>
      <c r="I30">
        <f>数量!$A30*菜单!I30</f>
        <v>0.5</v>
      </c>
      <c r="J30">
        <f>数量!$A30*菜单!J30</f>
        <v>45.900999999999996</v>
      </c>
      <c r="K30">
        <f>数量!$A30*菜单!K30</f>
        <v>1.3</v>
      </c>
      <c r="L30">
        <f>数量!$A30*菜单!L30</f>
        <v>0</v>
      </c>
      <c r="M30">
        <f>数量!$A30*菜单!M30</f>
        <v>17.09</v>
      </c>
      <c r="N30">
        <f>数量!$A30*菜单!N30</f>
        <v>2.7719999999999998</v>
      </c>
      <c r="O30">
        <f>数量!$A30*菜单!O30</f>
        <v>0.26669999999999999</v>
      </c>
      <c r="P30">
        <f>数量!$A30*菜单!P30</f>
        <v>1</v>
      </c>
      <c r="Q30">
        <f>数量!$A30*菜单!Q30</f>
        <v>0.02</v>
      </c>
      <c r="R30">
        <f>数量!$A30*菜单!R30</f>
        <v>2.5000000000000001E-2</v>
      </c>
      <c r="S30">
        <f>数量!$A30*菜单!S30</f>
        <v>0.5</v>
      </c>
      <c r="T30">
        <f>数量!$A30*菜单!T30</f>
        <v>31.5</v>
      </c>
      <c r="U30">
        <f>数量!$A30*菜单!U30</f>
        <v>0</v>
      </c>
      <c r="V30">
        <f>数量!$A30*菜单!V30</f>
        <v>0</v>
      </c>
      <c r="W30">
        <f>数量!$A30*菜单!W30</f>
        <v>14.5</v>
      </c>
      <c r="X30">
        <f>数量!$A30*菜单!X30</f>
        <v>45</v>
      </c>
      <c r="Y30">
        <f>数量!$A30*菜单!Y30</f>
        <v>31.5</v>
      </c>
      <c r="Z30">
        <f>数量!$A30*菜单!Z30</f>
        <v>9.5</v>
      </c>
      <c r="AA30">
        <f>数量!$A30*菜单!AA30</f>
        <v>29</v>
      </c>
      <c r="AB30">
        <f>数量!$A30*菜单!AB30</f>
        <v>27.481000000000002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数量!$A31*菜单!E31</f>
        <v>0</v>
      </c>
      <c r="F31">
        <f>数量!$A31*菜单!F31</f>
        <v>0</v>
      </c>
      <c r="G31">
        <f>数量!$A31*菜单!G31</f>
        <v>0</v>
      </c>
      <c r="H31">
        <f>数量!$A31*菜单!H31</f>
        <v>0</v>
      </c>
      <c r="I31">
        <f>数量!$A31*菜单!I31</f>
        <v>0</v>
      </c>
      <c r="J31">
        <f>数量!$A31*菜单!J31</f>
        <v>0</v>
      </c>
      <c r="K31">
        <f>数量!$A31*菜单!K31</f>
        <v>0</v>
      </c>
      <c r="L31">
        <f>数量!$A31*菜单!L31</f>
        <v>0</v>
      </c>
      <c r="M31">
        <f>数量!$A31*菜单!M31</f>
        <v>0</v>
      </c>
      <c r="N31">
        <f>数量!$A31*菜单!N31</f>
        <v>0</v>
      </c>
      <c r="O31">
        <f>数量!$A31*菜单!O31</f>
        <v>0</v>
      </c>
      <c r="P31">
        <f>数量!$A31*菜单!P31</f>
        <v>0</v>
      </c>
      <c r="Q31">
        <f>数量!$A31*菜单!Q31</f>
        <v>0</v>
      </c>
      <c r="R31">
        <f>数量!$A31*菜单!R31</f>
        <v>0</v>
      </c>
      <c r="S31">
        <f>数量!$A31*菜单!S31</f>
        <v>0</v>
      </c>
      <c r="T31">
        <f>数量!$A31*菜单!T31</f>
        <v>0</v>
      </c>
      <c r="U31">
        <f>数量!$A31*菜单!U31</f>
        <v>0</v>
      </c>
      <c r="V31">
        <f>数量!$A31*菜单!V31</f>
        <v>0</v>
      </c>
      <c r="W31">
        <f>数量!$A31*菜单!W31</f>
        <v>0</v>
      </c>
      <c r="X31">
        <f>数量!$A31*菜单!X31</f>
        <v>0</v>
      </c>
      <c r="Y31">
        <f>数量!$A31*菜单!Y31</f>
        <v>0</v>
      </c>
      <c r="Z31">
        <f>数量!$A31*菜单!Z31</f>
        <v>0</v>
      </c>
      <c r="AA31">
        <f>数量!$A31*菜单!AA31</f>
        <v>0</v>
      </c>
      <c r="AB31">
        <f>数量!$A31*菜单!AB31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数量!$A32*菜单!E32</f>
        <v>13.7</v>
      </c>
      <c r="F32">
        <f>数量!$A32*菜单!F32</f>
        <v>0.2</v>
      </c>
      <c r="G32">
        <f>数量!$A32*菜单!G32</f>
        <v>0.4</v>
      </c>
      <c r="H32">
        <f>数量!$A32*菜单!H32</f>
        <v>4.34</v>
      </c>
      <c r="I32">
        <f>数量!$A32*菜单!I32</f>
        <v>3</v>
      </c>
      <c r="J32">
        <f>数量!$A32*菜单!J32</f>
        <v>86.1</v>
      </c>
      <c r="K32">
        <f>数量!$A32*菜单!K32</f>
        <v>1.7</v>
      </c>
      <c r="L32">
        <f>数量!$A32*菜单!L32</f>
        <v>0</v>
      </c>
      <c r="M32">
        <f>数量!$A32*菜单!M32</f>
        <v>4</v>
      </c>
      <c r="N32">
        <f>数量!$A32*菜单!N32</f>
        <v>0.3</v>
      </c>
      <c r="O32">
        <f>数量!$A32*菜单!O32</f>
        <v>0.04</v>
      </c>
      <c r="P32">
        <f>数量!$A32*菜单!P32</f>
        <v>4</v>
      </c>
      <c r="Q32">
        <f>数量!$A32*菜单!Q32</f>
        <v>0.02</v>
      </c>
      <c r="R32">
        <f>数量!$A32*菜单!R32</f>
        <v>0.02</v>
      </c>
      <c r="S32">
        <f>数量!$A32*菜单!S32</f>
        <v>3</v>
      </c>
      <c r="T32">
        <f>数量!$A32*菜单!T32</f>
        <v>12</v>
      </c>
      <c r="U32">
        <f>数量!$A32*菜单!U32</f>
        <v>15</v>
      </c>
      <c r="V32">
        <f>数量!$A32*菜单!V32</f>
        <v>15</v>
      </c>
      <c r="W32">
        <f>数量!$A32*菜单!W32</f>
        <v>17</v>
      </c>
      <c r="X32">
        <f>数量!$A32*菜单!X32</f>
        <v>32</v>
      </c>
      <c r="Y32">
        <f>数量!$A32*菜单!Y32</f>
        <v>11</v>
      </c>
      <c r="Z32">
        <f>数量!$A32*菜单!Z32</f>
        <v>11</v>
      </c>
      <c r="AA32">
        <f>数量!$A32*菜单!AA32</f>
        <v>21</v>
      </c>
      <c r="AB32">
        <f>数量!$A32*菜单!AB32</f>
        <v>61.599999999999994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数量!$A33*菜单!E33</f>
        <v>0</v>
      </c>
      <c r="F33">
        <f>数量!$A33*菜单!F33</f>
        <v>0</v>
      </c>
      <c r="G33">
        <f>数量!$A33*菜单!G33</f>
        <v>0</v>
      </c>
      <c r="H33">
        <f>数量!$A33*菜单!H33</f>
        <v>0</v>
      </c>
      <c r="I33">
        <f>数量!$A33*菜单!I33</f>
        <v>0</v>
      </c>
      <c r="J33">
        <f>数量!$A33*菜单!J33</f>
        <v>0</v>
      </c>
      <c r="K33">
        <f>数量!$A33*菜单!K33</f>
        <v>0</v>
      </c>
      <c r="L33">
        <f>数量!$A33*菜单!L33</f>
        <v>0</v>
      </c>
      <c r="M33">
        <f>数量!$A33*菜单!M33</f>
        <v>0</v>
      </c>
      <c r="N33">
        <f>数量!$A33*菜单!N33</f>
        <v>0</v>
      </c>
      <c r="O33">
        <f>数量!$A33*菜单!O33</f>
        <v>0</v>
      </c>
      <c r="P33">
        <f>数量!$A33*菜单!P33</f>
        <v>0</v>
      </c>
      <c r="Q33">
        <f>数量!$A33*菜单!Q33</f>
        <v>0</v>
      </c>
      <c r="R33">
        <f>数量!$A33*菜单!R33</f>
        <v>0</v>
      </c>
      <c r="S33">
        <f>数量!$A33*菜单!S33</f>
        <v>0</v>
      </c>
      <c r="T33">
        <f>数量!$A33*菜单!T33</f>
        <v>0</v>
      </c>
      <c r="U33">
        <f>数量!$A33*菜单!U33</f>
        <v>0</v>
      </c>
      <c r="V33">
        <f>数量!$A33*菜单!V33</f>
        <v>0</v>
      </c>
      <c r="W33">
        <f>数量!$A33*菜单!W33</f>
        <v>0</v>
      </c>
      <c r="X33">
        <f>数量!$A33*菜单!X33</f>
        <v>0</v>
      </c>
      <c r="Y33">
        <f>数量!$A33*菜单!Y33</f>
        <v>0</v>
      </c>
      <c r="Z33">
        <f>数量!$A33*菜单!Z33</f>
        <v>0</v>
      </c>
      <c r="AA33">
        <f>数量!$A33*菜单!AA33</f>
        <v>0</v>
      </c>
      <c r="AB33">
        <f>数量!$A33*菜单!AB33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数量!$A34*菜单!E34</f>
        <v>0</v>
      </c>
      <c r="F34" s="7">
        <f>数量!$A34*菜单!F34</f>
        <v>0</v>
      </c>
      <c r="G34" s="7">
        <f>数量!$A34*菜单!G34</f>
        <v>0</v>
      </c>
      <c r="H34" s="7">
        <f>数量!$A34*菜单!H34</f>
        <v>0</v>
      </c>
      <c r="I34" s="7">
        <f>数量!$A34*菜单!I34</f>
        <v>0</v>
      </c>
      <c r="J34" s="7">
        <f>数量!$A34*菜单!J34</f>
        <v>0</v>
      </c>
      <c r="K34" s="7">
        <f>数量!$A34*菜单!K34</f>
        <v>0</v>
      </c>
      <c r="L34" s="7">
        <f>数量!$A34*菜单!L34</f>
        <v>0</v>
      </c>
      <c r="M34" s="7">
        <f>数量!$A34*菜单!M34</f>
        <v>0</v>
      </c>
      <c r="N34" s="7">
        <f>数量!$A34*菜单!N34</f>
        <v>0</v>
      </c>
      <c r="O34" s="7">
        <f>数量!$A34*菜单!O34</f>
        <v>0</v>
      </c>
      <c r="P34" s="7">
        <f>数量!$A34*菜单!P34</f>
        <v>0</v>
      </c>
      <c r="Q34" s="7">
        <f>数量!$A34*菜单!Q34</f>
        <v>0</v>
      </c>
      <c r="R34" s="7">
        <f>数量!$A34*菜单!R34</f>
        <v>0</v>
      </c>
      <c r="S34" s="7">
        <f>数量!$A34*菜单!S34</f>
        <v>0</v>
      </c>
      <c r="T34" s="7">
        <f>数量!$A34*菜单!T34</f>
        <v>0</v>
      </c>
      <c r="U34" s="7">
        <f>数量!$A34*菜单!U34</f>
        <v>0</v>
      </c>
      <c r="V34" s="7">
        <f>数量!$A34*菜单!V34</f>
        <v>0</v>
      </c>
      <c r="W34" s="7">
        <f>数量!$A34*菜单!W34</f>
        <v>0</v>
      </c>
      <c r="X34" s="7">
        <f>数量!$A34*菜单!X34</f>
        <v>0</v>
      </c>
      <c r="Y34" s="7">
        <f>数量!$A34*菜单!Y34</f>
        <v>0</v>
      </c>
      <c r="Z34" s="7">
        <f>数量!$A34*菜单!Z34</f>
        <v>0</v>
      </c>
      <c r="AA34" s="7">
        <f>数量!$A34*菜单!AA34</f>
        <v>0</v>
      </c>
      <c r="AB34" s="7">
        <f>数量!$A34*菜单!AB34</f>
        <v>0</v>
      </c>
      <c r="AC34" s="10">
        <f>SUM(AB2:AB34)/AB145</f>
        <v>0.28734345875208456</v>
      </c>
    </row>
    <row r="35" spans="1:29" s="9" customFormat="1" x14ac:dyDescent="0.25">
      <c r="A35" s="8"/>
      <c r="T35" s="9">
        <f>SUM(T2:T34)</f>
        <v>982.8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数量!$A35*菜单!E35</f>
        <v>0</v>
      </c>
      <c r="F36">
        <f>数量!$A35*菜单!F35</f>
        <v>0</v>
      </c>
      <c r="G36">
        <f>数量!$A35*菜单!G35</f>
        <v>0</v>
      </c>
      <c r="H36">
        <f>数量!$A35*菜单!H35</f>
        <v>0</v>
      </c>
      <c r="I36">
        <f>数量!$A35*菜单!I35</f>
        <v>0</v>
      </c>
      <c r="J36">
        <f>数量!$A35*菜单!J35</f>
        <v>0</v>
      </c>
      <c r="K36">
        <f>数量!$A35*菜单!K35</f>
        <v>0</v>
      </c>
      <c r="L36">
        <f>数量!$A35*菜单!L35</f>
        <v>0</v>
      </c>
      <c r="M36">
        <f>数量!$A35*菜单!M35</f>
        <v>0</v>
      </c>
      <c r="N36">
        <f>数量!$A35*菜单!N35</f>
        <v>0</v>
      </c>
      <c r="O36">
        <f>数量!$A35*菜单!O35</f>
        <v>0</v>
      </c>
      <c r="P36">
        <f>数量!$A35*菜单!P35</f>
        <v>0</v>
      </c>
      <c r="Q36">
        <f>数量!$A35*菜单!Q35</f>
        <v>0</v>
      </c>
      <c r="R36">
        <f>数量!$A35*菜单!R35</f>
        <v>0</v>
      </c>
      <c r="S36">
        <f>数量!$A35*菜单!S35</f>
        <v>0</v>
      </c>
      <c r="T36">
        <f>数量!$A35*菜单!T35</f>
        <v>0</v>
      </c>
      <c r="U36">
        <f>数量!$A35*菜单!U35</f>
        <v>0</v>
      </c>
      <c r="V36">
        <f>数量!$A35*菜单!V35</f>
        <v>0</v>
      </c>
      <c r="W36">
        <f>数量!$A35*菜单!W35</f>
        <v>0</v>
      </c>
      <c r="X36">
        <f>数量!$A35*菜单!X35</f>
        <v>0</v>
      </c>
      <c r="Y36">
        <f>数量!$A35*菜单!Y35</f>
        <v>0</v>
      </c>
      <c r="Z36">
        <f>数量!$A35*菜单!Z35</f>
        <v>0</v>
      </c>
      <c r="AA36">
        <f>数量!$A35*菜单!AA35</f>
        <v>0</v>
      </c>
      <c r="AB36">
        <f>数量!$A35*菜单!AB35</f>
        <v>0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数量!$A36*菜单!E36</f>
        <v>0</v>
      </c>
      <c r="F37">
        <f>数量!$A36*菜单!F36</f>
        <v>0</v>
      </c>
      <c r="G37">
        <f>数量!$A36*菜单!G36</f>
        <v>0</v>
      </c>
      <c r="H37">
        <f>数量!$A36*菜单!H36</f>
        <v>0</v>
      </c>
      <c r="I37">
        <f>数量!$A36*菜单!I36</f>
        <v>0</v>
      </c>
      <c r="J37">
        <f>数量!$A36*菜单!J36</f>
        <v>0</v>
      </c>
      <c r="K37">
        <f>数量!$A36*菜单!K36</f>
        <v>0</v>
      </c>
      <c r="L37">
        <f>数量!$A36*菜单!L36</f>
        <v>0</v>
      </c>
      <c r="M37">
        <f>数量!$A36*菜单!M36</f>
        <v>0</v>
      </c>
      <c r="N37">
        <f>数量!$A36*菜单!N36</f>
        <v>0</v>
      </c>
      <c r="O37">
        <f>数量!$A36*菜单!O36</f>
        <v>0</v>
      </c>
      <c r="P37">
        <f>数量!$A36*菜单!P36</f>
        <v>0</v>
      </c>
      <c r="Q37">
        <f>数量!$A36*菜单!Q36</f>
        <v>0</v>
      </c>
      <c r="R37">
        <f>数量!$A36*菜单!R36</f>
        <v>0</v>
      </c>
      <c r="S37">
        <f>数量!$A36*菜单!S36</f>
        <v>0</v>
      </c>
      <c r="T37">
        <f>数量!$A36*菜单!T36</f>
        <v>0</v>
      </c>
      <c r="U37">
        <f>数量!$A36*菜单!U36</f>
        <v>0</v>
      </c>
      <c r="V37">
        <f>数量!$A36*菜单!V36</f>
        <v>0</v>
      </c>
      <c r="W37">
        <f>数量!$A36*菜单!W36</f>
        <v>0</v>
      </c>
      <c r="X37">
        <f>数量!$A36*菜单!X36</f>
        <v>0</v>
      </c>
      <c r="Y37">
        <f>数量!$A36*菜单!Y36</f>
        <v>0</v>
      </c>
      <c r="Z37">
        <f>数量!$A36*菜单!Z36</f>
        <v>0</v>
      </c>
      <c r="AA37">
        <f>数量!$A36*菜单!AA36</f>
        <v>0</v>
      </c>
      <c r="AB37">
        <f>数量!$A36*菜单!AB36</f>
        <v>0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数量!$A37*菜单!E37</f>
        <v>37.049999999999997</v>
      </c>
      <c r="F38">
        <f>数量!$A37*菜单!F37</f>
        <v>0.85</v>
      </c>
      <c r="G38">
        <f>数量!$A37*菜单!G37</f>
        <v>6.2</v>
      </c>
      <c r="H38">
        <f>数量!$A37*菜单!H37</f>
        <v>15.045</v>
      </c>
      <c r="I38">
        <f>数量!$A37*菜单!I37</f>
        <v>0</v>
      </c>
      <c r="J38">
        <f>数量!$A37*菜单!J37</f>
        <v>5.6</v>
      </c>
      <c r="K38">
        <f>数量!$A37*菜单!K37</f>
        <v>0.4</v>
      </c>
      <c r="L38">
        <f>数量!$A37*菜单!L37</f>
        <v>0</v>
      </c>
      <c r="M38">
        <f>数量!$A37*菜单!M37</f>
        <v>14</v>
      </c>
      <c r="N38">
        <f>数量!$A37*菜单!N37</f>
        <v>0.7</v>
      </c>
      <c r="O38">
        <f>数量!$A37*菜单!O37</f>
        <v>0.34499999999999997</v>
      </c>
      <c r="P38">
        <f>数量!$A37*菜单!P37</f>
        <v>0</v>
      </c>
      <c r="Q38">
        <f>数量!$A37*菜单!Q37</f>
        <v>0.1</v>
      </c>
      <c r="R38">
        <f>数量!$A37*菜单!R37</f>
        <v>0.03</v>
      </c>
      <c r="S38">
        <f>数量!$A37*菜单!S37</f>
        <v>0</v>
      </c>
      <c r="T38">
        <f>数量!$A37*菜单!T37</f>
        <v>201</v>
      </c>
      <c r="U38">
        <f>数量!$A37*菜单!U37</f>
        <v>418.5</v>
      </c>
      <c r="V38">
        <f>数量!$A37*菜单!V37</f>
        <v>135.5</v>
      </c>
      <c r="W38">
        <f>数量!$A37*菜单!W37</f>
        <v>230</v>
      </c>
      <c r="X38">
        <f>数量!$A37*菜单!X37</f>
        <v>473</v>
      </c>
      <c r="Y38">
        <f>数量!$A37*菜单!Y37</f>
        <v>168.5</v>
      </c>
      <c r="Z38">
        <f>数量!$A37*菜单!Z37</f>
        <v>61.5</v>
      </c>
      <c r="AA38">
        <f>数量!$A37*菜单!AA37</f>
        <v>255</v>
      </c>
      <c r="AB38">
        <f>数量!$A37*菜单!AB37</f>
        <v>181.45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数量!$A38*菜单!E38</f>
        <v>3.4200000000000004</v>
      </c>
      <c r="F39">
        <f>数量!$A38*菜单!F38</f>
        <v>1.6</v>
      </c>
      <c r="G39">
        <f>数量!$A38*菜单!G38</f>
        <v>3.5</v>
      </c>
      <c r="H39">
        <f>数量!$A38*菜单!H38</f>
        <v>20.254000000000001</v>
      </c>
      <c r="I39">
        <f>数量!$A38*菜单!I38</f>
        <v>0</v>
      </c>
      <c r="J39">
        <f>数量!$A38*菜单!J38</f>
        <v>1.02</v>
      </c>
      <c r="K39">
        <f>数量!$A38*菜单!K38</f>
        <v>1.55</v>
      </c>
      <c r="L39">
        <f>数量!$A38*菜单!L38</f>
        <v>0</v>
      </c>
      <c r="M39">
        <f>数量!$A38*菜单!M38</f>
        <v>19.100000000000001</v>
      </c>
      <c r="N39">
        <f>数量!$A38*菜单!N38</f>
        <v>0.82</v>
      </c>
      <c r="O39">
        <f>数量!$A38*菜单!O38</f>
        <v>0.33400000000000002</v>
      </c>
      <c r="P39">
        <f>数量!$A38*菜单!P38</f>
        <v>1.8</v>
      </c>
      <c r="Q39">
        <f>数量!$A38*菜单!Q38</f>
        <v>4.1000000000000002E-2</v>
      </c>
      <c r="R39">
        <f>数量!$A38*菜单!R38</f>
        <v>2.0000000000000004E-2</v>
      </c>
      <c r="S39">
        <f>数量!$A38*菜单!S38</f>
        <v>0</v>
      </c>
      <c r="T39">
        <f>数量!$A38*菜单!T38</f>
        <v>125</v>
      </c>
      <c r="U39">
        <f>数量!$A38*菜单!U38</f>
        <v>237</v>
      </c>
      <c r="V39">
        <f>数量!$A38*菜单!V38</f>
        <v>199</v>
      </c>
      <c r="W39">
        <f>数量!$A38*菜单!W38</f>
        <v>78</v>
      </c>
      <c r="X39">
        <f>数量!$A38*菜单!X38</f>
        <v>319</v>
      </c>
      <c r="Y39">
        <f>数量!$A38*菜单!Y38</f>
        <v>119</v>
      </c>
      <c r="Z39">
        <f>数量!$A38*菜单!Z38</f>
        <v>45.5</v>
      </c>
      <c r="AA39">
        <f>数量!$A38*菜单!AA38</f>
        <v>172.60000000000002</v>
      </c>
      <c r="AB39">
        <f>数量!$A38*菜单!AB38</f>
        <v>45.18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数量!$A39*菜单!E39</f>
        <v>0</v>
      </c>
      <c r="F40">
        <f>数量!$A39*菜单!F39</f>
        <v>0</v>
      </c>
      <c r="G40">
        <f>数量!$A39*菜单!G39</f>
        <v>0</v>
      </c>
      <c r="H40">
        <f>数量!$A39*菜单!H39</f>
        <v>0</v>
      </c>
      <c r="I40">
        <f>数量!$A39*菜单!I39</f>
        <v>0</v>
      </c>
      <c r="J40">
        <f>数量!$A39*菜单!J39</f>
        <v>0</v>
      </c>
      <c r="K40">
        <f>数量!$A39*菜单!K39</f>
        <v>0</v>
      </c>
      <c r="L40">
        <f>数量!$A39*菜单!L39</f>
        <v>0</v>
      </c>
      <c r="M40">
        <f>数量!$A39*菜单!M39</f>
        <v>0</v>
      </c>
      <c r="N40">
        <f>数量!$A39*菜单!N39</f>
        <v>0</v>
      </c>
      <c r="O40">
        <f>数量!$A39*菜单!O39</f>
        <v>0</v>
      </c>
      <c r="P40">
        <f>数量!$A39*菜单!P39</f>
        <v>0</v>
      </c>
      <c r="Q40">
        <f>数量!$A39*菜单!Q39</f>
        <v>0</v>
      </c>
      <c r="R40">
        <f>数量!$A39*菜单!R39</f>
        <v>0</v>
      </c>
      <c r="S40">
        <f>数量!$A39*菜单!S39</f>
        <v>0</v>
      </c>
      <c r="T40">
        <f>数量!$A39*菜单!T39</f>
        <v>0</v>
      </c>
      <c r="U40">
        <f>数量!$A39*菜单!U39</f>
        <v>0</v>
      </c>
      <c r="V40">
        <f>数量!$A39*菜单!V39</f>
        <v>0</v>
      </c>
      <c r="W40">
        <f>数量!$A39*菜单!W39</f>
        <v>0</v>
      </c>
      <c r="X40">
        <f>数量!$A39*菜单!X39</f>
        <v>0</v>
      </c>
      <c r="Y40">
        <f>数量!$A39*菜单!Y39</f>
        <v>0</v>
      </c>
      <c r="Z40">
        <f>数量!$A39*菜单!Z39</f>
        <v>0</v>
      </c>
      <c r="AA40">
        <f>数量!$A39*菜单!AA39</f>
        <v>0</v>
      </c>
      <c r="AB40">
        <f>数量!$A39*菜单!AB39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数量!$A40*菜单!E40</f>
        <v>0</v>
      </c>
      <c r="F41">
        <f>数量!$A40*菜单!F40</f>
        <v>0</v>
      </c>
      <c r="G41">
        <f>数量!$A40*菜单!G40</f>
        <v>0</v>
      </c>
      <c r="H41">
        <f>数量!$A40*菜单!H40</f>
        <v>0</v>
      </c>
      <c r="I41">
        <f>数量!$A40*菜单!I40</f>
        <v>0</v>
      </c>
      <c r="J41">
        <f>数量!$A40*菜单!J40</f>
        <v>0</v>
      </c>
      <c r="K41">
        <f>数量!$A40*菜单!K40</f>
        <v>0</v>
      </c>
      <c r="L41">
        <f>数量!$A40*菜单!L40</f>
        <v>0</v>
      </c>
      <c r="M41">
        <f>数量!$A40*菜单!M40</f>
        <v>0</v>
      </c>
      <c r="N41">
        <f>数量!$A40*菜单!N40</f>
        <v>0</v>
      </c>
      <c r="O41">
        <f>数量!$A40*菜单!O40</f>
        <v>0</v>
      </c>
      <c r="P41">
        <f>数量!$A40*菜单!P40</f>
        <v>0</v>
      </c>
      <c r="Q41">
        <f>数量!$A40*菜单!Q40</f>
        <v>0</v>
      </c>
      <c r="R41">
        <f>数量!$A40*菜单!R40</f>
        <v>0</v>
      </c>
      <c r="S41">
        <f>数量!$A40*菜单!S40</f>
        <v>0</v>
      </c>
      <c r="T41">
        <f>数量!$A40*菜单!T40</f>
        <v>0</v>
      </c>
      <c r="U41">
        <f>数量!$A40*菜单!U40</f>
        <v>0</v>
      </c>
      <c r="V41">
        <f>数量!$A40*菜单!V40</f>
        <v>0</v>
      </c>
      <c r="W41">
        <f>数量!$A40*菜单!W40</f>
        <v>0</v>
      </c>
      <c r="X41">
        <f>数量!$A40*菜单!X40</f>
        <v>0</v>
      </c>
      <c r="Y41">
        <f>数量!$A40*菜单!Y40</f>
        <v>0</v>
      </c>
      <c r="Z41">
        <f>数量!$A40*菜单!Z40</f>
        <v>0</v>
      </c>
      <c r="AA41">
        <f>数量!$A40*菜单!AA40</f>
        <v>0</v>
      </c>
      <c r="AB41">
        <f>数量!$A40*菜单!AB40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数量!$A41*菜单!E41</f>
        <v>0</v>
      </c>
      <c r="F42">
        <f>数量!$A41*菜单!F41</f>
        <v>0</v>
      </c>
      <c r="G42">
        <f>数量!$A41*菜单!G41</f>
        <v>0</v>
      </c>
      <c r="H42">
        <f>数量!$A41*菜单!H41</f>
        <v>0</v>
      </c>
      <c r="I42">
        <f>数量!$A41*菜单!I41</f>
        <v>0</v>
      </c>
      <c r="J42">
        <f>数量!$A41*菜单!J41</f>
        <v>0</v>
      </c>
      <c r="K42">
        <f>数量!$A41*菜单!K41</f>
        <v>0</v>
      </c>
      <c r="L42">
        <f>数量!$A41*菜单!L41</f>
        <v>0</v>
      </c>
      <c r="M42">
        <f>数量!$A41*菜单!M41</f>
        <v>0</v>
      </c>
      <c r="N42">
        <f>数量!$A41*菜单!N41</f>
        <v>0</v>
      </c>
      <c r="O42">
        <f>数量!$A41*菜单!O41</f>
        <v>0</v>
      </c>
      <c r="P42">
        <f>数量!$A41*菜单!P41</f>
        <v>0</v>
      </c>
      <c r="Q42">
        <f>数量!$A41*菜单!Q41</f>
        <v>0</v>
      </c>
      <c r="R42">
        <f>数量!$A41*菜单!R41</f>
        <v>0</v>
      </c>
      <c r="S42">
        <f>数量!$A41*菜单!S41</f>
        <v>0</v>
      </c>
      <c r="T42">
        <f>数量!$A41*菜单!T41</f>
        <v>0</v>
      </c>
      <c r="U42">
        <f>数量!$A41*菜单!U41</f>
        <v>0</v>
      </c>
      <c r="V42">
        <f>数量!$A41*菜单!V41</f>
        <v>0</v>
      </c>
      <c r="W42">
        <f>数量!$A41*菜单!W41</f>
        <v>0</v>
      </c>
      <c r="X42">
        <f>数量!$A41*菜单!X41</f>
        <v>0</v>
      </c>
      <c r="Y42">
        <f>数量!$A41*菜单!Y41</f>
        <v>0</v>
      </c>
      <c r="Z42">
        <f>数量!$A41*菜单!Z41</f>
        <v>0</v>
      </c>
      <c r="AA42">
        <f>数量!$A41*菜单!AA41</f>
        <v>0</v>
      </c>
      <c r="AB42">
        <f>数量!$A41*菜单!AB41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数量!$A42*菜单!E42</f>
        <v>0</v>
      </c>
      <c r="F43">
        <f>数量!$A42*菜单!F42</f>
        <v>0</v>
      </c>
      <c r="G43">
        <f>数量!$A42*菜单!G42</f>
        <v>0</v>
      </c>
      <c r="H43">
        <f>数量!$A42*菜单!H42</f>
        <v>0</v>
      </c>
      <c r="I43">
        <f>数量!$A42*菜单!I42</f>
        <v>0</v>
      </c>
      <c r="J43">
        <f>数量!$A42*菜单!J42</f>
        <v>0</v>
      </c>
      <c r="K43">
        <f>数量!$A42*菜单!K42</f>
        <v>0</v>
      </c>
      <c r="L43">
        <f>数量!$A42*菜单!L42</f>
        <v>0</v>
      </c>
      <c r="M43">
        <f>数量!$A42*菜单!M42</f>
        <v>0</v>
      </c>
      <c r="N43">
        <f>数量!$A42*菜单!N42</f>
        <v>0</v>
      </c>
      <c r="O43">
        <f>数量!$A42*菜单!O42</f>
        <v>0</v>
      </c>
      <c r="P43">
        <f>数量!$A42*菜单!P42</f>
        <v>0</v>
      </c>
      <c r="Q43">
        <f>数量!$A42*菜单!Q42</f>
        <v>0</v>
      </c>
      <c r="R43">
        <f>数量!$A42*菜单!R42</f>
        <v>0</v>
      </c>
      <c r="S43">
        <f>数量!$A42*菜单!S42</f>
        <v>0</v>
      </c>
      <c r="T43">
        <f>数量!$A42*菜单!T42</f>
        <v>0</v>
      </c>
      <c r="U43">
        <f>数量!$A42*菜单!U42</f>
        <v>0</v>
      </c>
      <c r="V43">
        <f>数量!$A42*菜单!V42</f>
        <v>0</v>
      </c>
      <c r="W43">
        <f>数量!$A42*菜单!W42</f>
        <v>0</v>
      </c>
      <c r="X43">
        <f>数量!$A42*菜单!X42</f>
        <v>0</v>
      </c>
      <c r="Y43">
        <f>数量!$A42*菜单!Y42</f>
        <v>0</v>
      </c>
      <c r="Z43">
        <f>数量!$A42*菜单!Z42</f>
        <v>0</v>
      </c>
      <c r="AA43">
        <f>数量!$A42*菜单!AA42</f>
        <v>0</v>
      </c>
      <c r="AB43">
        <f>数量!$A42*菜单!AB42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数量!$A43*菜单!E43</f>
        <v>37.999999999999993</v>
      </c>
      <c r="F44">
        <f>数量!$A43*菜单!F43</f>
        <v>8.6550000000000011</v>
      </c>
      <c r="G44">
        <f>数量!$A43*菜单!G43</f>
        <v>12.719999999999999</v>
      </c>
      <c r="H44">
        <f>数量!$A43*菜单!H43</f>
        <v>78.983500000000006</v>
      </c>
      <c r="I44">
        <f>数量!$A43*菜单!I43</f>
        <v>0</v>
      </c>
      <c r="J44">
        <f>数量!$A43*菜单!J43</f>
        <v>64.784999999999997</v>
      </c>
      <c r="K44">
        <f>数量!$A43*菜单!K43</f>
        <v>0.4</v>
      </c>
      <c r="L44">
        <f>数量!$A43*菜单!L43</f>
        <v>0</v>
      </c>
      <c r="M44">
        <f>数量!$A43*菜单!M43</f>
        <v>75.350000000000009</v>
      </c>
      <c r="N44">
        <f>数量!$A43*菜单!N43</f>
        <v>1.7000000000000002</v>
      </c>
      <c r="O44">
        <f>数量!$A43*菜单!O43</f>
        <v>1.9335</v>
      </c>
      <c r="P44">
        <f>数量!$A43*菜单!P43</f>
        <v>36.9</v>
      </c>
      <c r="Q44">
        <f>数量!$A43*菜单!Q43</f>
        <v>0.12</v>
      </c>
      <c r="R44">
        <f>数量!$A43*菜单!R43</f>
        <v>8.3000000000000004E-2</v>
      </c>
      <c r="S44">
        <f>数量!$A43*菜单!S43</f>
        <v>0</v>
      </c>
      <c r="T44">
        <f>数量!$A43*菜单!T43</f>
        <v>517</v>
      </c>
      <c r="U44">
        <f>数量!$A43*菜单!U43</f>
        <v>924.6</v>
      </c>
      <c r="V44">
        <f>数量!$A43*菜单!V43</f>
        <v>687.7</v>
      </c>
      <c r="W44">
        <f>数量!$A43*菜单!W43</f>
        <v>391.4</v>
      </c>
      <c r="X44">
        <f>数量!$A43*菜单!X43</f>
        <v>950.6</v>
      </c>
      <c r="Y44">
        <f>数量!$A43*菜单!Y43</f>
        <v>456.79999999999995</v>
      </c>
      <c r="Z44">
        <f>数量!$A43*菜单!Z43</f>
        <v>108.2</v>
      </c>
      <c r="AA44">
        <f>数量!$A43*菜单!AA43</f>
        <v>561</v>
      </c>
      <c r="AB44">
        <f>数量!$A43*菜单!AB43</f>
        <v>281.57499999999999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数量!$A44*菜单!E44</f>
        <v>0</v>
      </c>
      <c r="F45">
        <f>数量!$A44*菜单!F44</f>
        <v>0</v>
      </c>
      <c r="G45">
        <f>数量!$A44*菜单!G44</f>
        <v>0</v>
      </c>
      <c r="H45">
        <f>数量!$A44*菜单!H44</f>
        <v>0</v>
      </c>
      <c r="I45">
        <f>数量!$A44*菜单!I44</f>
        <v>0</v>
      </c>
      <c r="J45">
        <f>数量!$A44*菜单!J44</f>
        <v>0</v>
      </c>
      <c r="K45">
        <f>数量!$A44*菜单!K44</f>
        <v>0</v>
      </c>
      <c r="L45">
        <f>数量!$A44*菜单!L44</f>
        <v>0</v>
      </c>
      <c r="M45">
        <f>数量!$A44*菜单!M44</f>
        <v>0</v>
      </c>
      <c r="N45">
        <f>数量!$A44*菜单!N44</f>
        <v>0</v>
      </c>
      <c r="O45">
        <f>数量!$A44*菜单!O44</f>
        <v>0</v>
      </c>
      <c r="P45">
        <f>数量!$A44*菜单!P44</f>
        <v>0</v>
      </c>
      <c r="Q45">
        <f>数量!$A44*菜单!Q44</f>
        <v>0</v>
      </c>
      <c r="R45">
        <f>数量!$A44*菜单!R44</f>
        <v>0</v>
      </c>
      <c r="S45">
        <f>数量!$A44*菜单!S44</f>
        <v>0</v>
      </c>
      <c r="T45">
        <f>数量!$A44*菜单!T44</f>
        <v>0</v>
      </c>
      <c r="U45">
        <f>数量!$A44*菜单!U44</f>
        <v>0</v>
      </c>
      <c r="V45">
        <f>数量!$A44*菜单!V44</f>
        <v>0</v>
      </c>
      <c r="W45">
        <f>数量!$A44*菜单!W44</f>
        <v>0</v>
      </c>
      <c r="X45">
        <f>数量!$A44*菜单!X44</f>
        <v>0</v>
      </c>
      <c r="Y45">
        <f>数量!$A44*菜单!Y44</f>
        <v>0</v>
      </c>
      <c r="Z45">
        <f>数量!$A44*菜单!Z44</f>
        <v>0</v>
      </c>
      <c r="AA45">
        <f>数量!$A44*菜单!AA44</f>
        <v>0</v>
      </c>
      <c r="AB45">
        <f>数量!$A44*菜单!AB44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数量!$A45*菜单!E45</f>
        <v>0</v>
      </c>
      <c r="F46">
        <f>数量!$A45*菜单!F45</f>
        <v>0</v>
      </c>
      <c r="G46">
        <f>数量!$A45*菜单!G45</f>
        <v>0</v>
      </c>
      <c r="H46">
        <f>数量!$A45*菜单!H45</f>
        <v>0</v>
      </c>
      <c r="I46">
        <f>数量!$A45*菜单!I45</f>
        <v>0</v>
      </c>
      <c r="J46">
        <f>数量!$A45*菜单!J45</f>
        <v>0</v>
      </c>
      <c r="K46">
        <f>数量!$A45*菜单!K45</f>
        <v>0</v>
      </c>
      <c r="L46">
        <f>数量!$A45*菜单!L45</f>
        <v>0</v>
      </c>
      <c r="M46">
        <f>数量!$A45*菜单!M45</f>
        <v>0</v>
      </c>
      <c r="N46">
        <f>数量!$A45*菜单!N45</f>
        <v>0</v>
      </c>
      <c r="O46">
        <f>数量!$A45*菜单!O45</f>
        <v>0</v>
      </c>
      <c r="P46">
        <f>数量!$A45*菜单!P45</f>
        <v>0</v>
      </c>
      <c r="Q46">
        <f>数量!$A45*菜单!Q45</f>
        <v>0</v>
      </c>
      <c r="R46">
        <f>数量!$A45*菜单!R45</f>
        <v>0</v>
      </c>
      <c r="S46">
        <f>数量!$A45*菜单!S45</f>
        <v>0</v>
      </c>
      <c r="T46">
        <f>数量!$A45*菜单!T45</f>
        <v>0</v>
      </c>
      <c r="U46">
        <f>数量!$A45*菜单!U45</f>
        <v>0</v>
      </c>
      <c r="V46">
        <f>数量!$A45*菜单!V45</f>
        <v>0</v>
      </c>
      <c r="W46">
        <f>数量!$A45*菜单!W45</f>
        <v>0</v>
      </c>
      <c r="X46">
        <f>数量!$A45*菜单!X45</f>
        <v>0</v>
      </c>
      <c r="Y46">
        <f>数量!$A45*菜单!Y45</f>
        <v>0</v>
      </c>
      <c r="Z46">
        <f>数量!$A45*菜单!Z45</f>
        <v>0</v>
      </c>
      <c r="AA46">
        <f>数量!$A45*菜单!AA45</f>
        <v>0</v>
      </c>
      <c r="AB46">
        <f>数量!$A45*菜单!AB45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数量!$A46*菜单!E46</f>
        <v>0</v>
      </c>
      <c r="F47">
        <f>数量!$A46*菜单!F46</f>
        <v>0</v>
      </c>
      <c r="G47">
        <f>数量!$A46*菜单!G46</f>
        <v>0</v>
      </c>
      <c r="H47">
        <f>数量!$A46*菜单!H46</f>
        <v>0</v>
      </c>
      <c r="I47">
        <f>数量!$A46*菜单!I46</f>
        <v>0</v>
      </c>
      <c r="J47">
        <f>数量!$A46*菜单!J46</f>
        <v>0</v>
      </c>
      <c r="K47">
        <f>数量!$A46*菜单!K46</f>
        <v>0</v>
      </c>
      <c r="L47">
        <f>数量!$A46*菜单!L46</f>
        <v>0</v>
      </c>
      <c r="M47">
        <f>数量!$A46*菜单!M46</f>
        <v>0</v>
      </c>
      <c r="N47">
        <f>数量!$A46*菜单!N46</f>
        <v>0</v>
      </c>
      <c r="O47">
        <f>数量!$A46*菜单!O46</f>
        <v>0</v>
      </c>
      <c r="P47">
        <f>数量!$A46*菜单!P46</f>
        <v>0</v>
      </c>
      <c r="Q47">
        <f>数量!$A46*菜单!Q46</f>
        <v>0</v>
      </c>
      <c r="R47">
        <f>数量!$A46*菜单!R46</f>
        <v>0</v>
      </c>
      <c r="S47">
        <f>数量!$A46*菜单!S46</f>
        <v>0</v>
      </c>
      <c r="T47">
        <f>数量!$A46*菜单!T46</f>
        <v>0</v>
      </c>
      <c r="U47">
        <f>数量!$A46*菜单!U46</f>
        <v>0</v>
      </c>
      <c r="V47">
        <f>数量!$A46*菜单!V46</f>
        <v>0</v>
      </c>
      <c r="W47">
        <f>数量!$A46*菜单!W46</f>
        <v>0</v>
      </c>
      <c r="X47">
        <f>数量!$A46*菜单!X46</f>
        <v>0</v>
      </c>
      <c r="Y47">
        <f>数量!$A46*菜单!Y46</f>
        <v>0</v>
      </c>
      <c r="Z47">
        <f>数量!$A46*菜单!Z46</f>
        <v>0</v>
      </c>
      <c r="AA47">
        <f>数量!$A46*菜单!AA46</f>
        <v>0</v>
      </c>
      <c r="AB47">
        <f>数量!$A46*菜单!AB46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数量!$A47*菜单!E47</f>
        <v>0</v>
      </c>
      <c r="F48">
        <f>数量!$A47*菜单!F47</f>
        <v>0</v>
      </c>
      <c r="G48">
        <f>数量!$A47*菜单!G47</f>
        <v>0</v>
      </c>
      <c r="H48">
        <f>数量!$A47*菜单!H47</f>
        <v>0</v>
      </c>
      <c r="I48">
        <f>数量!$A47*菜单!I47</f>
        <v>0</v>
      </c>
      <c r="J48">
        <f>数量!$A47*菜单!J47</f>
        <v>0</v>
      </c>
      <c r="K48">
        <f>数量!$A47*菜单!K47</f>
        <v>0</v>
      </c>
      <c r="L48">
        <f>数量!$A47*菜单!L47</f>
        <v>0</v>
      </c>
      <c r="M48">
        <f>数量!$A47*菜单!M47</f>
        <v>0</v>
      </c>
      <c r="N48">
        <f>数量!$A47*菜单!N47</f>
        <v>0</v>
      </c>
      <c r="O48">
        <f>数量!$A47*菜单!O47</f>
        <v>0</v>
      </c>
      <c r="P48">
        <f>数量!$A47*菜单!P47</f>
        <v>0</v>
      </c>
      <c r="Q48">
        <f>数量!$A47*菜单!Q47</f>
        <v>0</v>
      </c>
      <c r="R48">
        <f>数量!$A47*菜单!R47</f>
        <v>0</v>
      </c>
      <c r="S48">
        <f>数量!$A47*菜单!S47</f>
        <v>0</v>
      </c>
      <c r="T48">
        <f>数量!$A47*菜单!T47</f>
        <v>0</v>
      </c>
      <c r="U48">
        <f>数量!$A47*菜单!U47</f>
        <v>0</v>
      </c>
      <c r="V48">
        <f>数量!$A47*菜单!V47</f>
        <v>0</v>
      </c>
      <c r="W48">
        <f>数量!$A47*菜单!W47</f>
        <v>0</v>
      </c>
      <c r="X48">
        <f>数量!$A47*菜单!X47</f>
        <v>0</v>
      </c>
      <c r="Y48">
        <f>数量!$A47*菜单!Y47</f>
        <v>0</v>
      </c>
      <c r="Z48">
        <f>数量!$A47*菜单!Z47</f>
        <v>0</v>
      </c>
      <c r="AA48">
        <f>数量!$A47*菜单!AA47</f>
        <v>0</v>
      </c>
      <c r="AB48">
        <f>数量!$A47*菜单!AB47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数量!$A48*菜单!E48</f>
        <v>0</v>
      </c>
      <c r="F49">
        <f>数量!$A48*菜单!F48</f>
        <v>0</v>
      </c>
      <c r="G49">
        <f>数量!$A48*菜单!G48</f>
        <v>0</v>
      </c>
      <c r="H49">
        <f>数量!$A48*菜单!H48</f>
        <v>0</v>
      </c>
      <c r="I49">
        <f>数量!$A48*菜单!I48</f>
        <v>0</v>
      </c>
      <c r="J49">
        <f>数量!$A48*菜单!J48</f>
        <v>0</v>
      </c>
      <c r="K49">
        <f>数量!$A48*菜单!K48</f>
        <v>0</v>
      </c>
      <c r="L49">
        <f>数量!$A48*菜单!L48</f>
        <v>0</v>
      </c>
      <c r="M49">
        <f>数量!$A48*菜单!M48</f>
        <v>0</v>
      </c>
      <c r="N49">
        <f>数量!$A48*菜单!N48</f>
        <v>0</v>
      </c>
      <c r="O49">
        <f>数量!$A48*菜单!O48</f>
        <v>0</v>
      </c>
      <c r="P49">
        <f>数量!$A48*菜单!P48</f>
        <v>0</v>
      </c>
      <c r="Q49">
        <f>数量!$A48*菜单!Q48</f>
        <v>0</v>
      </c>
      <c r="R49">
        <f>数量!$A48*菜单!R48</f>
        <v>0</v>
      </c>
      <c r="S49">
        <f>数量!$A48*菜单!S48</f>
        <v>0</v>
      </c>
      <c r="T49">
        <f>数量!$A48*菜单!T48</f>
        <v>0</v>
      </c>
      <c r="U49">
        <f>数量!$A48*菜单!U48</f>
        <v>0</v>
      </c>
      <c r="V49">
        <f>数量!$A48*菜单!V48</f>
        <v>0</v>
      </c>
      <c r="W49">
        <f>数量!$A48*菜单!W48</f>
        <v>0</v>
      </c>
      <c r="X49">
        <f>数量!$A48*菜单!X48</f>
        <v>0</v>
      </c>
      <c r="Y49">
        <f>数量!$A48*菜单!Y48</f>
        <v>0</v>
      </c>
      <c r="Z49">
        <f>数量!$A48*菜单!Z48</f>
        <v>0</v>
      </c>
      <c r="AA49">
        <f>数量!$A48*菜单!AA48</f>
        <v>0</v>
      </c>
      <c r="AB49">
        <f>数量!$A48*菜单!AB48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数量!$A49*菜单!E49</f>
        <v>0</v>
      </c>
      <c r="F50">
        <f>数量!$A49*菜单!F49</f>
        <v>0</v>
      </c>
      <c r="G50">
        <f>数量!$A49*菜单!G49</f>
        <v>0</v>
      </c>
      <c r="H50">
        <f>数量!$A49*菜单!H49</f>
        <v>0</v>
      </c>
      <c r="I50">
        <f>数量!$A49*菜单!I49</f>
        <v>0</v>
      </c>
      <c r="J50">
        <f>数量!$A49*菜单!J49</f>
        <v>0</v>
      </c>
      <c r="K50">
        <f>数量!$A49*菜单!K49</f>
        <v>0</v>
      </c>
      <c r="L50">
        <f>数量!$A49*菜单!L49</f>
        <v>0</v>
      </c>
      <c r="M50">
        <f>数量!$A49*菜单!M49</f>
        <v>0</v>
      </c>
      <c r="N50">
        <f>数量!$A49*菜单!N49</f>
        <v>0</v>
      </c>
      <c r="O50">
        <f>数量!$A49*菜单!O49</f>
        <v>0</v>
      </c>
      <c r="P50">
        <f>数量!$A49*菜单!P49</f>
        <v>0</v>
      </c>
      <c r="Q50">
        <f>数量!$A49*菜单!Q49</f>
        <v>0</v>
      </c>
      <c r="R50">
        <f>数量!$A49*菜单!R49</f>
        <v>0</v>
      </c>
      <c r="S50">
        <f>数量!$A49*菜单!S49</f>
        <v>0</v>
      </c>
      <c r="T50">
        <f>数量!$A49*菜单!T49</f>
        <v>0</v>
      </c>
      <c r="U50">
        <f>数量!$A49*菜单!U49</f>
        <v>0</v>
      </c>
      <c r="V50">
        <f>数量!$A49*菜单!V49</f>
        <v>0</v>
      </c>
      <c r="W50">
        <f>数量!$A49*菜单!W49</f>
        <v>0</v>
      </c>
      <c r="X50">
        <f>数量!$A49*菜单!X49</f>
        <v>0</v>
      </c>
      <c r="Y50">
        <f>数量!$A49*菜单!Y49</f>
        <v>0</v>
      </c>
      <c r="Z50">
        <f>数量!$A49*菜单!Z49</f>
        <v>0</v>
      </c>
      <c r="AA50">
        <f>数量!$A49*菜单!AA49</f>
        <v>0</v>
      </c>
      <c r="AB50">
        <f>数量!$A49*菜单!AB49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数量!$A50*菜单!E50</f>
        <v>0</v>
      </c>
      <c r="F51">
        <f>数量!$A50*菜单!F50</f>
        <v>0</v>
      </c>
      <c r="G51">
        <f>数量!$A50*菜单!G50</f>
        <v>0</v>
      </c>
      <c r="H51">
        <f>数量!$A50*菜单!H50</f>
        <v>0</v>
      </c>
      <c r="I51">
        <f>数量!$A50*菜单!I50</f>
        <v>0</v>
      </c>
      <c r="J51">
        <f>数量!$A50*菜单!J50</f>
        <v>0</v>
      </c>
      <c r="K51">
        <f>数量!$A50*菜单!K50</f>
        <v>0</v>
      </c>
      <c r="L51">
        <f>数量!$A50*菜单!L50</f>
        <v>0</v>
      </c>
      <c r="M51">
        <f>数量!$A50*菜单!M50</f>
        <v>0</v>
      </c>
      <c r="N51">
        <f>数量!$A50*菜单!N50</f>
        <v>0</v>
      </c>
      <c r="O51">
        <f>数量!$A50*菜单!O50</f>
        <v>0</v>
      </c>
      <c r="P51">
        <f>数量!$A50*菜单!P50</f>
        <v>0</v>
      </c>
      <c r="Q51">
        <f>数量!$A50*菜单!Q50</f>
        <v>0</v>
      </c>
      <c r="R51">
        <f>数量!$A50*菜单!R50</f>
        <v>0</v>
      </c>
      <c r="S51">
        <f>数量!$A50*菜单!S50</f>
        <v>0</v>
      </c>
      <c r="T51">
        <f>数量!$A50*菜单!T50</f>
        <v>0</v>
      </c>
      <c r="U51">
        <f>数量!$A50*菜单!U50</f>
        <v>0</v>
      </c>
      <c r="V51">
        <f>数量!$A50*菜单!V50</f>
        <v>0</v>
      </c>
      <c r="W51">
        <f>数量!$A50*菜单!W50</f>
        <v>0</v>
      </c>
      <c r="X51">
        <f>数量!$A50*菜单!X50</f>
        <v>0</v>
      </c>
      <c r="Y51">
        <f>数量!$A50*菜单!Y50</f>
        <v>0</v>
      </c>
      <c r="Z51">
        <f>数量!$A50*菜单!Z50</f>
        <v>0</v>
      </c>
      <c r="AA51">
        <f>数量!$A50*菜单!AA50</f>
        <v>0</v>
      </c>
      <c r="AB51">
        <f>数量!$A50*菜单!AB50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数量!$A51*菜单!E51</f>
        <v>0</v>
      </c>
      <c r="F52">
        <f>数量!$A51*菜单!F51</f>
        <v>0</v>
      </c>
      <c r="G52">
        <f>数量!$A51*菜单!G51</f>
        <v>0</v>
      </c>
      <c r="H52">
        <f>数量!$A51*菜单!H51</f>
        <v>0</v>
      </c>
      <c r="I52">
        <f>数量!$A51*菜单!I51</f>
        <v>0</v>
      </c>
      <c r="J52">
        <f>数量!$A51*菜单!J51</f>
        <v>0</v>
      </c>
      <c r="K52">
        <f>数量!$A51*菜单!K51</f>
        <v>0</v>
      </c>
      <c r="L52">
        <f>数量!$A51*菜单!L51</f>
        <v>0</v>
      </c>
      <c r="M52">
        <f>数量!$A51*菜单!M51</f>
        <v>0</v>
      </c>
      <c r="N52">
        <f>数量!$A51*菜单!N51</f>
        <v>0</v>
      </c>
      <c r="O52">
        <f>数量!$A51*菜单!O51</f>
        <v>0</v>
      </c>
      <c r="P52">
        <f>数量!$A51*菜单!P51</f>
        <v>0</v>
      </c>
      <c r="Q52">
        <f>数量!$A51*菜单!Q51</f>
        <v>0</v>
      </c>
      <c r="R52">
        <f>数量!$A51*菜单!R51</f>
        <v>0</v>
      </c>
      <c r="S52">
        <f>数量!$A51*菜单!S51</f>
        <v>0</v>
      </c>
      <c r="T52">
        <f>数量!$A51*菜单!T51</f>
        <v>0</v>
      </c>
      <c r="U52">
        <f>数量!$A51*菜单!U51</f>
        <v>0</v>
      </c>
      <c r="V52">
        <f>数量!$A51*菜单!V51</f>
        <v>0</v>
      </c>
      <c r="W52">
        <f>数量!$A51*菜单!W51</f>
        <v>0</v>
      </c>
      <c r="X52">
        <f>数量!$A51*菜单!X51</f>
        <v>0</v>
      </c>
      <c r="Y52">
        <f>数量!$A51*菜单!Y51</f>
        <v>0</v>
      </c>
      <c r="Z52">
        <f>数量!$A51*菜单!Z51</f>
        <v>0</v>
      </c>
      <c r="AA52">
        <f>数量!$A51*菜单!AA51</f>
        <v>0</v>
      </c>
      <c r="AB52">
        <f>数量!$A51*菜单!AB51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数量!$A52*菜单!E52</f>
        <v>0</v>
      </c>
      <c r="F53">
        <f>数量!$A52*菜单!F52</f>
        <v>0</v>
      </c>
      <c r="G53">
        <f>数量!$A52*菜单!G52</f>
        <v>0</v>
      </c>
      <c r="H53">
        <f>数量!$A52*菜单!H52</f>
        <v>0</v>
      </c>
      <c r="I53">
        <f>数量!$A52*菜单!I52</f>
        <v>0</v>
      </c>
      <c r="J53">
        <f>数量!$A52*菜单!J52</f>
        <v>0</v>
      </c>
      <c r="K53">
        <f>数量!$A52*菜单!K52</f>
        <v>0</v>
      </c>
      <c r="L53">
        <f>数量!$A52*菜单!L52</f>
        <v>0</v>
      </c>
      <c r="M53">
        <f>数量!$A52*菜单!M52</f>
        <v>0</v>
      </c>
      <c r="N53">
        <f>数量!$A52*菜单!N52</f>
        <v>0</v>
      </c>
      <c r="O53">
        <f>数量!$A52*菜单!O52</f>
        <v>0</v>
      </c>
      <c r="P53">
        <f>数量!$A52*菜单!P52</f>
        <v>0</v>
      </c>
      <c r="Q53">
        <f>数量!$A52*菜单!Q52</f>
        <v>0</v>
      </c>
      <c r="R53">
        <f>数量!$A52*菜单!R52</f>
        <v>0</v>
      </c>
      <c r="S53">
        <f>数量!$A52*菜单!S52</f>
        <v>0</v>
      </c>
      <c r="T53">
        <f>数量!$A52*菜单!T52</f>
        <v>0</v>
      </c>
      <c r="U53">
        <f>数量!$A52*菜单!U52</f>
        <v>0</v>
      </c>
      <c r="V53">
        <f>数量!$A52*菜单!V52</f>
        <v>0</v>
      </c>
      <c r="W53">
        <f>数量!$A52*菜单!W52</f>
        <v>0</v>
      </c>
      <c r="X53">
        <f>数量!$A52*菜单!X52</f>
        <v>0</v>
      </c>
      <c r="Y53">
        <f>数量!$A52*菜单!Y52</f>
        <v>0</v>
      </c>
      <c r="Z53">
        <f>数量!$A52*菜单!Z52</f>
        <v>0</v>
      </c>
      <c r="AA53">
        <f>数量!$A52*菜单!AA52</f>
        <v>0</v>
      </c>
      <c r="AB53">
        <f>数量!$A52*菜单!AB52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数量!$A53*菜单!E53</f>
        <v>0</v>
      </c>
      <c r="F54">
        <f>数量!$A53*菜单!F53</f>
        <v>0</v>
      </c>
      <c r="G54">
        <f>数量!$A53*菜单!G53</f>
        <v>0</v>
      </c>
      <c r="H54">
        <f>数量!$A53*菜单!H53</f>
        <v>0</v>
      </c>
      <c r="I54">
        <f>数量!$A53*菜单!I53</f>
        <v>0</v>
      </c>
      <c r="J54">
        <f>数量!$A53*菜单!J53</f>
        <v>0</v>
      </c>
      <c r="K54">
        <f>数量!$A53*菜单!K53</f>
        <v>0</v>
      </c>
      <c r="L54">
        <f>数量!$A53*菜单!L53</f>
        <v>0</v>
      </c>
      <c r="M54">
        <f>数量!$A53*菜单!M53</f>
        <v>0</v>
      </c>
      <c r="N54">
        <f>数量!$A53*菜单!N53</f>
        <v>0</v>
      </c>
      <c r="O54">
        <f>数量!$A53*菜单!O53</f>
        <v>0</v>
      </c>
      <c r="P54">
        <f>数量!$A53*菜单!P53</f>
        <v>0</v>
      </c>
      <c r="Q54">
        <f>数量!$A53*菜单!Q53</f>
        <v>0</v>
      </c>
      <c r="R54">
        <f>数量!$A53*菜单!R53</f>
        <v>0</v>
      </c>
      <c r="S54">
        <f>数量!$A53*菜单!S53</f>
        <v>0</v>
      </c>
      <c r="T54">
        <f>数量!$A53*菜单!T53</f>
        <v>0</v>
      </c>
      <c r="U54">
        <f>数量!$A53*菜单!U53</f>
        <v>0</v>
      </c>
      <c r="V54">
        <f>数量!$A53*菜单!V53</f>
        <v>0</v>
      </c>
      <c r="W54">
        <f>数量!$A53*菜单!W53</f>
        <v>0</v>
      </c>
      <c r="X54">
        <f>数量!$A53*菜单!X53</f>
        <v>0</v>
      </c>
      <c r="Y54">
        <f>数量!$A53*菜单!Y53</f>
        <v>0</v>
      </c>
      <c r="Z54">
        <f>数量!$A53*菜单!Z53</f>
        <v>0</v>
      </c>
      <c r="AA54">
        <f>数量!$A53*菜单!AA53</f>
        <v>0</v>
      </c>
      <c r="AB54">
        <f>数量!$A53*菜单!AB53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数量!$A54*菜单!E54</f>
        <v>0</v>
      </c>
      <c r="F55">
        <f>数量!$A54*菜单!F54</f>
        <v>0</v>
      </c>
      <c r="G55">
        <f>数量!$A54*菜单!G54</f>
        <v>0</v>
      </c>
      <c r="H55">
        <f>数量!$A54*菜单!H54</f>
        <v>0</v>
      </c>
      <c r="I55">
        <f>数量!$A54*菜单!I54</f>
        <v>0</v>
      </c>
      <c r="J55">
        <f>数量!$A54*菜单!J54</f>
        <v>0</v>
      </c>
      <c r="K55">
        <f>数量!$A54*菜单!K54</f>
        <v>0</v>
      </c>
      <c r="L55">
        <f>数量!$A54*菜单!L54</f>
        <v>0</v>
      </c>
      <c r="M55">
        <f>数量!$A54*菜单!M54</f>
        <v>0</v>
      </c>
      <c r="N55">
        <f>数量!$A54*菜单!N54</f>
        <v>0</v>
      </c>
      <c r="O55">
        <f>数量!$A54*菜单!O54</f>
        <v>0</v>
      </c>
      <c r="P55">
        <f>数量!$A54*菜单!P54</f>
        <v>0</v>
      </c>
      <c r="Q55">
        <f>数量!$A54*菜单!Q54</f>
        <v>0</v>
      </c>
      <c r="R55">
        <f>数量!$A54*菜单!R54</f>
        <v>0</v>
      </c>
      <c r="S55">
        <f>数量!$A54*菜单!S54</f>
        <v>0</v>
      </c>
      <c r="T55">
        <f>数量!$A54*菜单!T54</f>
        <v>0</v>
      </c>
      <c r="U55">
        <f>数量!$A54*菜单!U54</f>
        <v>0</v>
      </c>
      <c r="V55">
        <f>数量!$A54*菜单!V54</f>
        <v>0</v>
      </c>
      <c r="W55">
        <f>数量!$A54*菜单!W54</f>
        <v>0</v>
      </c>
      <c r="X55">
        <f>数量!$A54*菜单!X54</f>
        <v>0</v>
      </c>
      <c r="Y55">
        <f>数量!$A54*菜单!Y54</f>
        <v>0</v>
      </c>
      <c r="Z55">
        <f>数量!$A54*菜单!Z54</f>
        <v>0</v>
      </c>
      <c r="AA55">
        <f>数量!$A54*菜单!AA54</f>
        <v>0</v>
      </c>
      <c r="AB55">
        <f>数量!$A54*菜单!AB54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数量!$A55*菜单!E55</f>
        <v>0</v>
      </c>
      <c r="F56">
        <f>数量!$A55*菜单!F55</f>
        <v>0</v>
      </c>
      <c r="G56">
        <f>数量!$A55*菜单!G55</f>
        <v>0</v>
      </c>
      <c r="H56">
        <f>数量!$A55*菜单!H55</f>
        <v>0</v>
      </c>
      <c r="I56">
        <f>数量!$A55*菜单!I55</f>
        <v>0</v>
      </c>
      <c r="J56">
        <f>数量!$A55*菜单!J55</f>
        <v>0</v>
      </c>
      <c r="K56">
        <f>数量!$A55*菜单!K55</f>
        <v>0</v>
      </c>
      <c r="L56">
        <f>数量!$A55*菜单!L55</f>
        <v>0</v>
      </c>
      <c r="M56">
        <f>数量!$A55*菜单!M55</f>
        <v>0</v>
      </c>
      <c r="N56">
        <f>数量!$A55*菜单!N55</f>
        <v>0</v>
      </c>
      <c r="O56">
        <f>数量!$A55*菜单!O55</f>
        <v>0</v>
      </c>
      <c r="P56">
        <f>数量!$A55*菜单!P55</f>
        <v>0</v>
      </c>
      <c r="Q56">
        <f>数量!$A55*菜单!Q55</f>
        <v>0</v>
      </c>
      <c r="R56">
        <f>数量!$A55*菜单!R55</f>
        <v>0</v>
      </c>
      <c r="S56">
        <f>数量!$A55*菜单!S55</f>
        <v>0</v>
      </c>
      <c r="T56">
        <f>数量!$A55*菜单!T55</f>
        <v>0</v>
      </c>
      <c r="U56">
        <f>数量!$A55*菜单!U55</f>
        <v>0</v>
      </c>
      <c r="V56">
        <f>数量!$A55*菜单!V55</f>
        <v>0</v>
      </c>
      <c r="W56">
        <f>数量!$A55*菜单!W55</f>
        <v>0</v>
      </c>
      <c r="X56">
        <f>数量!$A55*菜单!X55</f>
        <v>0</v>
      </c>
      <c r="Y56">
        <f>数量!$A55*菜单!Y55</f>
        <v>0</v>
      </c>
      <c r="Z56">
        <f>数量!$A55*菜单!Z55</f>
        <v>0</v>
      </c>
      <c r="AA56">
        <f>数量!$A55*菜单!AA55</f>
        <v>0</v>
      </c>
      <c r="AB56">
        <f>数量!$A55*菜单!AB55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数量!$A56*菜单!E56</f>
        <v>0</v>
      </c>
      <c r="F57">
        <f>数量!$A56*菜单!F56</f>
        <v>0</v>
      </c>
      <c r="G57">
        <f>数量!$A56*菜单!G56</f>
        <v>0</v>
      </c>
      <c r="H57">
        <f>数量!$A56*菜单!H56</f>
        <v>0</v>
      </c>
      <c r="I57">
        <f>数量!$A56*菜单!I56</f>
        <v>0</v>
      </c>
      <c r="J57">
        <f>数量!$A56*菜单!J56</f>
        <v>0</v>
      </c>
      <c r="K57">
        <f>数量!$A56*菜单!K56</f>
        <v>0</v>
      </c>
      <c r="L57">
        <f>数量!$A56*菜单!L56</f>
        <v>0</v>
      </c>
      <c r="M57">
        <f>数量!$A56*菜单!M56</f>
        <v>0</v>
      </c>
      <c r="N57">
        <f>数量!$A56*菜单!N56</f>
        <v>0</v>
      </c>
      <c r="O57">
        <f>数量!$A56*菜单!O56</f>
        <v>0</v>
      </c>
      <c r="P57">
        <f>数量!$A56*菜单!P56</f>
        <v>0</v>
      </c>
      <c r="Q57">
        <f>数量!$A56*菜单!Q56</f>
        <v>0</v>
      </c>
      <c r="R57">
        <f>数量!$A56*菜单!R56</f>
        <v>0</v>
      </c>
      <c r="S57">
        <f>数量!$A56*菜单!S56</f>
        <v>0</v>
      </c>
      <c r="T57">
        <f>数量!$A56*菜单!T56</f>
        <v>0</v>
      </c>
      <c r="U57">
        <f>数量!$A56*菜单!U56</f>
        <v>0</v>
      </c>
      <c r="V57">
        <f>数量!$A56*菜单!V56</f>
        <v>0</v>
      </c>
      <c r="W57">
        <f>数量!$A56*菜单!W56</f>
        <v>0</v>
      </c>
      <c r="X57">
        <f>数量!$A56*菜单!X56</f>
        <v>0</v>
      </c>
      <c r="Y57">
        <f>数量!$A56*菜单!Y56</f>
        <v>0</v>
      </c>
      <c r="Z57">
        <f>数量!$A56*菜单!Z56</f>
        <v>0</v>
      </c>
      <c r="AA57">
        <f>数量!$A56*菜单!AA56</f>
        <v>0</v>
      </c>
      <c r="AB57">
        <f>数量!$A56*菜单!AB56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数量!$A57*菜单!E57</f>
        <v>0</v>
      </c>
      <c r="F58">
        <f>数量!$A57*菜单!F57</f>
        <v>0</v>
      </c>
      <c r="G58">
        <f>数量!$A57*菜单!G57</f>
        <v>0</v>
      </c>
      <c r="H58">
        <f>数量!$A57*菜单!H57</f>
        <v>0</v>
      </c>
      <c r="I58">
        <f>数量!$A57*菜单!I57</f>
        <v>0</v>
      </c>
      <c r="J58">
        <f>数量!$A57*菜单!J57</f>
        <v>0</v>
      </c>
      <c r="K58">
        <f>数量!$A57*菜单!K57</f>
        <v>0</v>
      </c>
      <c r="L58">
        <f>数量!$A57*菜单!L57</f>
        <v>0</v>
      </c>
      <c r="M58">
        <f>数量!$A57*菜单!M57</f>
        <v>0</v>
      </c>
      <c r="N58">
        <f>数量!$A57*菜单!N57</f>
        <v>0</v>
      </c>
      <c r="O58">
        <f>数量!$A57*菜单!O57</f>
        <v>0</v>
      </c>
      <c r="P58">
        <f>数量!$A57*菜单!P57</f>
        <v>0</v>
      </c>
      <c r="Q58">
        <f>数量!$A57*菜单!Q57</f>
        <v>0</v>
      </c>
      <c r="R58">
        <f>数量!$A57*菜单!R57</f>
        <v>0</v>
      </c>
      <c r="S58">
        <f>数量!$A57*菜单!S57</f>
        <v>0</v>
      </c>
      <c r="T58">
        <f>数量!$A57*菜单!T57</f>
        <v>0</v>
      </c>
      <c r="U58">
        <f>数量!$A57*菜单!U57</f>
        <v>0</v>
      </c>
      <c r="V58">
        <f>数量!$A57*菜单!V57</f>
        <v>0</v>
      </c>
      <c r="W58">
        <f>数量!$A57*菜单!W57</f>
        <v>0</v>
      </c>
      <c r="X58">
        <f>数量!$A57*菜单!X57</f>
        <v>0</v>
      </c>
      <c r="Y58">
        <f>数量!$A57*菜单!Y57</f>
        <v>0</v>
      </c>
      <c r="Z58">
        <f>数量!$A57*菜单!Z57</f>
        <v>0</v>
      </c>
      <c r="AA58">
        <f>数量!$A57*菜单!AA57</f>
        <v>0</v>
      </c>
      <c r="AB58">
        <f>数量!$A57*菜单!AB57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数量!$A58*菜单!E58</f>
        <v>0</v>
      </c>
      <c r="F59">
        <f>数量!$A58*菜单!F58</f>
        <v>0</v>
      </c>
      <c r="G59">
        <f>数量!$A58*菜单!G58</f>
        <v>0</v>
      </c>
      <c r="H59">
        <f>数量!$A58*菜单!H58</f>
        <v>0</v>
      </c>
      <c r="I59">
        <f>数量!$A58*菜单!I58</f>
        <v>0</v>
      </c>
      <c r="J59">
        <f>数量!$A58*菜单!J58</f>
        <v>0</v>
      </c>
      <c r="K59">
        <f>数量!$A58*菜单!K58</f>
        <v>0</v>
      </c>
      <c r="L59">
        <f>数量!$A58*菜单!L58</f>
        <v>0</v>
      </c>
      <c r="M59">
        <f>数量!$A58*菜单!M58</f>
        <v>0</v>
      </c>
      <c r="N59">
        <f>数量!$A58*菜单!N58</f>
        <v>0</v>
      </c>
      <c r="O59">
        <f>数量!$A58*菜单!O58</f>
        <v>0</v>
      </c>
      <c r="P59">
        <f>数量!$A58*菜单!P58</f>
        <v>0</v>
      </c>
      <c r="Q59">
        <f>数量!$A58*菜单!Q58</f>
        <v>0</v>
      </c>
      <c r="R59">
        <f>数量!$A58*菜单!R58</f>
        <v>0</v>
      </c>
      <c r="S59">
        <f>数量!$A58*菜单!S58</f>
        <v>0</v>
      </c>
      <c r="T59">
        <f>数量!$A58*菜单!T58</f>
        <v>0</v>
      </c>
      <c r="U59">
        <f>数量!$A58*菜单!U58</f>
        <v>0</v>
      </c>
      <c r="V59">
        <f>数量!$A58*菜单!V58</f>
        <v>0</v>
      </c>
      <c r="W59">
        <f>数量!$A58*菜单!W58</f>
        <v>0</v>
      </c>
      <c r="X59">
        <f>数量!$A58*菜单!X58</f>
        <v>0</v>
      </c>
      <c r="Y59">
        <f>数量!$A58*菜单!Y58</f>
        <v>0</v>
      </c>
      <c r="Z59">
        <f>数量!$A58*菜单!Z58</f>
        <v>0</v>
      </c>
      <c r="AA59">
        <f>数量!$A58*菜单!AA58</f>
        <v>0</v>
      </c>
      <c r="AB59">
        <f>数量!$A58*菜单!AB58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数量!$A59*菜单!E59</f>
        <v>0</v>
      </c>
      <c r="F60">
        <f>数量!$A59*菜单!F59</f>
        <v>0</v>
      </c>
      <c r="G60">
        <f>数量!$A59*菜单!G59</f>
        <v>0</v>
      </c>
      <c r="H60">
        <f>数量!$A59*菜单!H59</f>
        <v>0</v>
      </c>
      <c r="I60">
        <f>数量!$A59*菜单!I59</f>
        <v>0</v>
      </c>
      <c r="J60">
        <f>数量!$A59*菜单!J59</f>
        <v>0</v>
      </c>
      <c r="K60">
        <f>数量!$A59*菜单!K59</f>
        <v>0</v>
      </c>
      <c r="L60">
        <f>数量!$A59*菜单!L59</f>
        <v>0</v>
      </c>
      <c r="M60">
        <f>数量!$A59*菜单!M59</f>
        <v>0</v>
      </c>
      <c r="N60">
        <f>数量!$A59*菜单!N59</f>
        <v>0</v>
      </c>
      <c r="O60">
        <f>数量!$A59*菜单!O59</f>
        <v>0</v>
      </c>
      <c r="P60">
        <f>数量!$A59*菜单!P59</f>
        <v>0</v>
      </c>
      <c r="Q60">
        <f>数量!$A59*菜单!Q59</f>
        <v>0</v>
      </c>
      <c r="R60">
        <f>数量!$A59*菜单!R59</f>
        <v>0</v>
      </c>
      <c r="S60">
        <f>数量!$A59*菜单!S59</f>
        <v>0</v>
      </c>
      <c r="T60">
        <f>数量!$A59*菜单!T59</f>
        <v>0</v>
      </c>
      <c r="U60">
        <f>数量!$A59*菜单!U59</f>
        <v>0</v>
      </c>
      <c r="V60">
        <f>数量!$A59*菜单!V59</f>
        <v>0</v>
      </c>
      <c r="W60">
        <f>数量!$A59*菜单!W59</f>
        <v>0</v>
      </c>
      <c r="X60">
        <f>数量!$A59*菜单!X59</f>
        <v>0</v>
      </c>
      <c r="Y60">
        <f>数量!$A59*菜单!Y59</f>
        <v>0</v>
      </c>
      <c r="Z60">
        <f>数量!$A59*菜单!Z59</f>
        <v>0</v>
      </c>
      <c r="AA60">
        <f>数量!$A59*菜单!AA59</f>
        <v>0</v>
      </c>
      <c r="AB60">
        <f>数量!$A59*菜单!AB59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数量!$A60*菜单!E60</f>
        <v>0</v>
      </c>
      <c r="F61">
        <f>数量!$A60*菜单!F60</f>
        <v>0</v>
      </c>
      <c r="G61">
        <f>数量!$A60*菜单!G60</f>
        <v>0</v>
      </c>
      <c r="H61">
        <f>数量!$A60*菜单!H60</f>
        <v>0</v>
      </c>
      <c r="I61">
        <f>数量!$A60*菜单!I60</f>
        <v>0</v>
      </c>
      <c r="J61">
        <f>数量!$A60*菜单!J60</f>
        <v>0</v>
      </c>
      <c r="K61">
        <f>数量!$A60*菜单!K60</f>
        <v>0</v>
      </c>
      <c r="L61">
        <f>数量!$A60*菜单!L60</f>
        <v>0</v>
      </c>
      <c r="M61">
        <f>数量!$A60*菜单!M60</f>
        <v>0</v>
      </c>
      <c r="N61">
        <f>数量!$A60*菜单!N60</f>
        <v>0</v>
      </c>
      <c r="O61">
        <f>数量!$A60*菜单!O60</f>
        <v>0</v>
      </c>
      <c r="P61">
        <f>数量!$A60*菜单!P60</f>
        <v>0</v>
      </c>
      <c r="Q61">
        <f>数量!$A60*菜单!Q60</f>
        <v>0</v>
      </c>
      <c r="R61">
        <f>数量!$A60*菜单!R60</f>
        <v>0</v>
      </c>
      <c r="S61">
        <f>数量!$A60*菜单!S60</f>
        <v>0</v>
      </c>
      <c r="T61">
        <f>数量!$A60*菜单!T60</f>
        <v>0</v>
      </c>
      <c r="U61">
        <f>数量!$A60*菜单!U60</f>
        <v>0</v>
      </c>
      <c r="V61">
        <f>数量!$A60*菜单!V60</f>
        <v>0</v>
      </c>
      <c r="W61">
        <f>数量!$A60*菜单!W60</f>
        <v>0</v>
      </c>
      <c r="X61">
        <f>数量!$A60*菜单!X60</f>
        <v>0</v>
      </c>
      <c r="Y61">
        <f>数量!$A60*菜单!Y60</f>
        <v>0</v>
      </c>
      <c r="Z61">
        <f>数量!$A60*菜单!Z60</f>
        <v>0</v>
      </c>
      <c r="AA61">
        <f>数量!$A60*菜单!AA60</f>
        <v>0</v>
      </c>
      <c r="AB61">
        <f>数量!$A60*菜单!AB60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数量!$A61*菜单!E61</f>
        <v>0</v>
      </c>
      <c r="F62">
        <f>数量!$A61*菜单!F61</f>
        <v>0</v>
      </c>
      <c r="G62">
        <f>数量!$A61*菜单!G61</f>
        <v>0</v>
      </c>
      <c r="H62">
        <f>数量!$A61*菜单!H61</f>
        <v>0</v>
      </c>
      <c r="I62">
        <f>数量!$A61*菜单!I61</f>
        <v>0</v>
      </c>
      <c r="J62">
        <f>数量!$A61*菜单!J61</f>
        <v>0</v>
      </c>
      <c r="K62">
        <f>数量!$A61*菜单!K61</f>
        <v>0</v>
      </c>
      <c r="L62">
        <f>数量!$A61*菜单!L61</f>
        <v>0</v>
      </c>
      <c r="M62">
        <f>数量!$A61*菜单!M61</f>
        <v>0</v>
      </c>
      <c r="N62">
        <f>数量!$A61*菜单!N61</f>
        <v>0</v>
      </c>
      <c r="O62">
        <f>数量!$A61*菜单!O61</f>
        <v>0</v>
      </c>
      <c r="P62">
        <f>数量!$A61*菜单!P61</f>
        <v>0</v>
      </c>
      <c r="Q62">
        <f>数量!$A61*菜单!Q61</f>
        <v>0</v>
      </c>
      <c r="R62">
        <f>数量!$A61*菜单!R61</f>
        <v>0</v>
      </c>
      <c r="S62">
        <f>数量!$A61*菜单!S61</f>
        <v>0</v>
      </c>
      <c r="T62">
        <f>数量!$A61*菜单!T61</f>
        <v>0</v>
      </c>
      <c r="U62">
        <f>数量!$A61*菜单!U61</f>
        <v>0</v>
      </c>
      <c r="V62">
        <f>数量!$A61*菜单!V61</f>
        <v>0</v>
      </c>
      <c r="W62">
        <f>数量!$A61*菜单!W61</f>
        <v>0</v>
      </c>
      <c r="X62">
        <f>数量!$A61*菜单!X61</f>
        <v>0</v>
      </c>
      <c r="Y62">
        <f>数量!$A61*菜单!Y61</f>
        <v>0</v>
      </c>
      <c r="Z62">
        <f>数量!$A61*菜单!Z61</f>
        <v>0</v>
      </c>
      <c r="AA62">
        <f>数量!$A61*菜单!AA61</f>
        <v>0</v>
      </c>
      <c r="AB62">
        <f>数量!$A61*菜单!AB61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数量!$A62*菜单!E62</f>
        <v>0</v>
      </c>
      <c r="F63">
        <f>数量!$A62*菜单!F62</f>
        <v>0</v>
      </c>
      <c r="G63">
        <f>数量!$A62*菜单!G62</f>
        <v>0</v>
      </c>
      <c r="H63">
        <f>数量!$A62*菜单!H62</f>
        <v>0</v>
      </c>
      <c r="I63">
        <f>数量!$A62*菜单!I62</f>
        <v>0</v>
      </c>
      <c r="J63">
        <f>数量!$A62*菜单!J62</f>
        <v>0</v>
      </c>
      <c r="K63">
        <f>数量!$A62*菜单!K62</f>
        <v>0</v>
      </c>
      <c r="L63">
        <f>数量!$A62*菜单!L62</f>
        <v>0</v>
      </c>
      <c r="M63">
        <f>数量!$A62*菜单!M62</f>
        <v>0</v>
      </c>
      <c r="N63">
        <f>数量!$A62*菜单!N62</f>
        <v>0</v>
      </c>
      <c r="O63">
        <f>数量!$A62*菜单!O62</f>
        <v>0</v>
      </c>
      <c r="P63">
        <f>数量!$A62*菜单!P62</f>
        <v>0</v>
      </c>
      <c r="Q63">
        <f>数量!$A62*菜单!Q62</f>
        <v>0</v>
      </c>
      <c r="R63">
        <f>数量!$A62*菜单!R62</f>
        <v>0</v>
      </c>
      <c r="S63">
        <f>数量!$A62*菜单!S62</f>
        <v>0</v>
      </c>
      <c r="T63">
        <f>数量!$A62*菜单!T62</f>
        <v>0</v>
      </c>
      <c r="U63">
        <f>数量!$A62*菜单!U62</f>
        <v>0</v>
      </c>
      <c r="V63">
        <f>数量!$A62*菜单!V62</f>
        <v>0</v>
      </c>
      <c r="W63">
        <f>数量!$A62*菜单!W62</f>
        <v>0</v>
      </c>
      <c r="X63">
        <f>数量!$A62*菜单!X62</f>
        <v>0</v>
      </c>
      <c r="Y63">
        <f>数量!$A62*菜单!Y62</f>
        <v>0</v>
      </c>
      <c r="Z63">
        <f>数量!$A62*菜单!Z62</f>
        <v>0</v>
      </c>
      <c r="AA63">
        <f>数量!$A62*菜单!AA62</f>
        <v>0</v>
      </c>
      <c r="AB63">
        <f>数量!$A62*菜单!AB62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数量!$A63*菜单!E63</f>
        <v>0</v>
      </c>
      <c r="F64">
        <f>数量!$A63*菜单!F63</f>
        <v>0</v>
      </c>
      <c r="G64">
        <f>数量!$A63*菜单!G63</f>
        <v>0</v>
      </c>
      <c r="H64">
        <f>数量!$A63*菜单!H63</f>
        <v>0</v>
      </c>
      <c r="I64">
        <f>数量!$A63*菜单!I63</f>
        <v>0</v>
      </c>
      <c r="J64">
        <f>数量!$A63*菜单!J63</f>
        <v>0</v>
      </c>
      <c r="K64">
        <f>数量!$A63*菜单!K63</f>
        <v>0</v>
      </c>
      <c r="L64">
        <f>数量!$A63*菜单!L63</f>
        <v>0</v>
      </c>
      <c r="M64">
        <f>数量!$A63*菜单!M63</f>
        <v>0</v>
      </c>
      <c r="N64">
        <f>数量!$A63*菜单!N63</f>
        <v>0</v>
      </c>
      <c r="O64">
        <f>数量!$A63*菜单!O63</f>
        <v>0</v>
      </c>
      <c r="P64">
        <f>数量!$A63*菜单!P63</f>
        <v>0</v>
      </c>
      <c r="Q64">
        <f>数量!$A63*菜单!Q63</f>
        <v>0</v>
      </c>
      <c r="R64">
        <f>数量!$A63*菜单!R63</f>
        <v>0</v>
      </c>
      <c r="S64">
        <f>数量!$A63*菜单!S63</f>
        <v>0</v>
      </c>
      <c r="T64">
        <f>数量!$A63*菜单!T63</f>
        <v>0</v>
      </c>
      <c r="U64">
        <f>数量!$A63*菜单!U63</f>
        <v>0</v>
      </c>
      <c r="V64">
        <f>数量!$A63*菜单!V63</f>
        <v>0</v>
      </c>
      <c r="W64">
        <f>数量!$A63*菜单!W63</f>
        <v>0</v>
      </c>
      <c r="X64">
        <f>数量!$A63*菜单!X63</f>
        <v>0</v>
      </c>
      <c r="Y64">
        <f>数量!$A63*菜单!Y63</f>
        <v>0</v>
      </c>
      <c r="Z64">
        <f>数量!$A63*菜单!Z63</f>
        <v>0</v>
      </c>
      <c r="AA64">
        <f>数量!$A63*菜单!AA63</f>
        <v>0</v>
      </c>
      <c r="AB64">
        <f>数量!$A63*菜单!AB63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数量!$A64*菜单!E64</f>
        <v>0</v>
      </c>
      <c r="F65">
        <f>数量!$A64*菜单!F64</f>
        <v>0</v>
      </c>
      <c r="G65">
        <f>数量!$A64*菜单!G64</f>
        <v>0</v>
      </c>
      <c r="H65">
        <f>数量!$A64*菜单!H64</f>
        <v>0</v>
      </c>
      <c r="I65">
        <f>数量!$A64*菜单!I64</f>
        <v>0</v>
      </c>
      <c r="J65">
        <f>数量!$A64*菜单!J64</f>
        <v>0</v>
      </c>
      <c r="K65">
        <f>数量!$A64*菜单!K64</f>
        <v>0</v>
      </c>
      <c r="L65">
        <f>数量!$A64*菜单!L64</f>
        <v>0</v>
      </c>
      <c r="M65">
        <f>数量!$A64*菜单!M64</f>
        <v>0</v>
      </c>
      <c r="N65">
        <f>数量!$A64*菜单!N64</f>
        <v>0</v>
      </c>
      <c r="O65">
        <f>数量!$A64*菜单!O64</f>
        <v>0</v>
      </c>
      <c r="P65">
        <f>数量!$A64*菜单!P64</f>
        <v>0</v>
      </c>
      <c r="Q65">
        <f>数量!$A64*菜单!Q64</f>
        <v>0</v>
      </c>
      <c r="R65">
        <f>数量!$A64*菜单!R64</f>
        <v>0</v>
      </c>
      <c r="S65">
        <f>数量!$A64*菜单!S64</f>
        <v>0</v>
      </c>
      <c r="T65">
        <f>数量!$A64*菜单!T64</f>
        <v>0</v>
      </c>
      <c r="U65">
        <f>数量!$A64*菜单!U64</f>
        <v>0</v>
      </c>
      <c r="V65">
        <f>数量!$A64*菜单!V64</f>
        <v>0</v>
      </c>
      <c r="W65">
        <f>数量!$A64*菜单!W64</f>
        <v>0</v>
      </c>
      <c r="X65">
        <f>数量!$A64*菜单!X64</f>
        <v>0</v>
      </c>
      <c r="Y65">
        <f>数量!$A64*菜单!Y64</f>
        <v>0</v>
      </c>
      <c r="Z65">
        <f>数量!$A64*菜单!Z64</f>
        <v>0</v>
      </c>
      <c r="AA65">
        <f>数量!$A64*菜单!AA64</f>
        <v>0</v>
      </c>
      <c r="AB65">
        <f>数量!$A64*菜单!AB64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数量!$A65*菜单!E65</f>
        <v>0</v>
      </c>
      <c r="F66">
        <f>数量!$A65*菜单!F65</f>
        <v>0</v>
      </c>
      <c r="G66">
        <f>数量!$A65*菜单!G65</f>
        <v>0</v>
      </c>
      <c r="H66">
        <f>数量!$A65*菜单!H65</f>
        <v>0</v>
      </c>
      <c r="I66">
        <f>数量!$A65*菜单!I65</f>
        <v>0</v>
      </c>
      <c r="J66">
        <f>数量!$A65*菜单!J65</f>
        <v>0</v>
      </c>
      <c r="K66">
        <f>数量!$A65*菜单!K65</f>
        <v>0</v>
      </c>
      <c r="L66">
        <f>数量!$A65*菜单!L65</f>
        <v>0</v>
      </c>
      <c r="M66">
        <f>数量!$A65*菜单!M65</f>
        <v>0</v>
      </c>
      <c r="N66">
        <f>数量!$A65*菜单!N65</f>
        <v>0</v>
      </c>
      <c r="O66">
        <f>数量!$A65*菜单!O65</f>
        <v>0</v>
      </c>
      <c r="P66">
        <f>数量!$A65*菜单!P65</f>
        <v>0</v>
      </c>
      <c r="Q66">
        <f>数量!$A65*菜单!Q65</f>
        <v>0</v>
      </c>
      <c r="R66">
        <f>数量!$A65*菜单!R65</f>
        <v>0</v>
      </c>
      <c r="S66">
        <f>数量!$A65*菜单!S65</f>
        <v>0</v>
      </c>
      <c r="T66">
        <f>数量!$A65*菜单!T65</f>
        <v>0</v>
      </c>
      <c r="U66">
        <f>数量!$A65*菜单!U65</f>
        <v>0</v>
      </c>
      <c r="V66">
        <f>数量!$A65*菜单!V65</f>
        <v>0</v>
      </c>
      <c r="W66">
        <f>数量!$A65*菜单!W65</f>
        <v>0</v>
      </c>
      <c r="X66">
        <f>数量!$A65*菜单!X65</f>
        <v>0</v>
      </c>
      <c r="Y66">
        <f>数量!$A65*菜单!Y65</f>
        <v>0</v>
      </c>
      <c r="Z66">
        <f>数量!$A65*菜单!Z65</f>
        <v>0</v>
      </c>
      <c r="AA66">
        <f>数量!$A65*菜单!AA65</f>
        <v>0</v>
      </c>
      <c r="AB66">
        <f>数量!$A65*菜单!AB65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数量!$A66*菜单!E66</f>
        <v>0</v>
      </c>
      <c r="F67">
        <f>数量!$A66*菜单!F66</f>
        <v>0</v>
      </c>
      <c r="G67">
        <f>数量!$A66*菜单!G66</f>
        <v>0</v>
      </c>
      <c r="H67">
        <f>数量!$A66*菜单!H66</f>
        <v>0</v>
      </c>
      <c r="I67">
        <f>数量!$A66*菜单!I66</f>
        <v>0</v>
      </c>
      <c r="J67">
        <f>数量!$A66*菜单!J66</f>
        <v>0</v>
      </c>
      <c r="K67">
        <f>数量!$A66*菜单!K66</f>
        <v>0</v>
      </c>
      <c r="L67">
        <f>数量!$A66*菜单!L66</f>
        <v>0</v>
      </c>
      <c r="M67">
        <f>数量!$A66*菜单!M66</f>
        <v>0</v>
      </c>
      <c r="N67">
        <f>数量!$A66*菜单!N66</f>
        <v>0</v>
      </c>
      <c r="O67">
        <f>数量!$A66*菜单!O66</f>
        <v>0</v>
      </c>
      <c r="P67">
        <f>数量!$A66*菜单!P66</f>
        <v>0</v>
      </c>
      <c r="Q67">
        <f>数量!$A66*菜单!Q66</f>
        <v>0</v>
      </c>
      <c r="R67">
        <f>数量!$A66*菜单!R66</f>
        <v>0</v>
      </c>
      <c r="S67">
        <f>数量!$A66*菜单!S66</f>
        <v>0</v>
      </c>
      <c r="T67">
        <f>数量!$A66*菜单!T66</f>
        <v>0</v>
      </c>
      <c r="U67">
        <f>数量!$A66*菜单!U66</f>
        <v>0</v>
      </c>
      <c r="V67">
        <f>数量!$A66*菜单!V66</f>
        <v>0</v>
      </c>
      <c r="W67">
        <f>数量!$A66*菜单!W66</f>
        <v>0</v>
      </c>
      <c r="X67">
        <f>数量!$A66*菜单!X66</f>
        <v>0</v>
      </c>
      <c r="Y67">
        <f>数量!$A66*菜单!Y66</f>
        <v>0</v>
      </c>
      <c r="Z67">
        <f>数量!$A66*菜单!Z66</f>
        <v>0</v>
      </c>
      <c r="AA67">
        <f>数量!$A66*菜单!AA66</f>
        <v>0</v>
      </c>
      <c r="AB67">
        <f>数量!$A66*菜单!AB66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数量!$A67*菜单!E67</f>
        <v>0</v>
      </c>
      <c r="F68">
        <f>数量!$A67*菜单!F67</f>
        <v>0</v>
      </c>
      <c r="G68">
        <f>数量!$A67*菜单!G67</f>
        <v>0</v>
      </c>
      <c r="H68">
        <f>数量!$A67*菜单!H67</f>
        <v>0</v>
      </c>
      <c r="I68">
        <f>数量!$A67*菜单!I67</f>
        <v>0</v>
      </c>
      <c r="J68">
        <f>数量!$A67*菜单!J67</f>
        <v>0</v>
      </c>
      <c r="K68">
        <f>数量!$A67*菜单!K67</f>
        <v>0</v>
      </c>
      <c r="L68">
        <f>数量!$A67*菜单!L67</f>
        <v>0</v>
      </c>
      <c r="M68">
        <f>数量!$A67*菜单!M67</f>
        <v>0</v>
      </c>
      <c r="N68">
        <f>数量!$A67*菜单!N67</f>
        <v>0</v>
      </c>
      <c r="O68">
        <f>数量!$A67*菜单!O67</f>
        <v>0</v>
      </c>
      <c r="P68">
        <f>数量!$A67*菜单!P67</f>
        <v>0</v>
      </c>
      <c r="Q68">
        <f>数量!$A67*菜单!Q67</f>
        <v>0</v>
      </c>
      <c r="R68">
        <f>数量!$A67*菜单!R67</f>
        <v>0</v>
      </c>
      <c r="S68">
        <f>数量!$A67*菜单!S67</f>
        <v>0</v>
      </c>
      <c r="T68">
        <f>数量!$A67*菜单!T67</f>
        <v>0</v>
      </c>
      <c r="U68">
        <f>数量!$A67*菜单!U67</f>
        <v>0</v>
      </c>
      <c r="V68">
        <f>数量!$A67*菜单!V67</f>
        <v>0</v>
      </c>
      <c r="W68">
        <f>数量!$A67*菜单!W67</f>
        <v>0</v>
      </c>
      <c r="X68">
        <f>数量!$A67*菜单!X67</f>
        <v>0</v>
      </c>
      <c r="Y68">
        <f>数量!$A67*菜单!Y67</f>
        <v>0</v>
      </c>
      <c r="Z68">
        <f>数量!$A67*菜单!Z67</f>
        <v>0</v>
      </c>
      <c r="AA68">
        <f>数量!$A67*菜单!AA67</f>
        <v>0</v>
      </c>
      <c r="AB68">
        <f>数量!$A67*菜单!AB67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数量!$A68*菜单!E68</f>
        <v>0</v>
      </c>
      <c r="F69">
        <f>数量!$A68*菜单!F68</f>
        <v>0</v>
      </c>
      <c r="G69">
        <f>数量!$A68*菜单!G68</f>
        <v>0</v>
      </c>
      <c r="H69">
        <f>数量!$A68*菜单!H68</f>
        <v>0</v>
      </c>
      <c r="I69">
        <f>数量!$A68*菜单!I68</f>
        <v>0</v>
      </c>
      <c r="J69">
        <f>数量!$A68*菜单!J68</f>
        <v>0</v>
      </c>
      <c r="K69">
        <f>数量!$A68*菜单!K68</f>
        <v>0</v>
      </c>
      <c r="L69">
        <f>数量!$A68*菜单!L68</f>
        <v>0</v>
      </c>
      <c r="M69">
        <f>数量!$A68*菜单!M68</f>
        <v>0</v>
      </c>
      <c r="N69">
        <f>数量!$A68*菜单!N68</f>
        <v>0</v>
      </c>
      <c r="O69">
        <f>数量!$A68*菜单!O68</f>
        <v>0</v>
      </c>
      <c r="P69">
        <f>数量!$A68*菜单!P68</f>
        <v>0</v>
      </c>
      <c r="Q69">
        <f>数量!$A68*菜单!Q68</f>
        <v>0</v>
      </c>
      <c r="R69">
        <f>数量!$A68*菜单!R68</f>
        <v>0</v>
      </c>
      <c r="S69">
        <f>数量!$A68*菜单!S68</f>
        <v>0</v>
      </c>
      <c r="T69">
        <f>数量!$A68*菜单!T68</f>
        <v>0</v>
      </c>
      <c r="U69">
        <f>数量!$A68*菜单!U68</f>
        <v>0</v>
      </c>
      <c r="V69">
        <f>数量!$A68*菜单!V68</f>
        <v>0</v>
      </c>
      <c r="W69">
        <f>数量!$A68*菜单!W68</f>
        <v>0</v>
      </c>
      <c r="X69">
        <f>数量!$A68*菜单!X68</f>
        <v>0</v>
      </c>
      <c r="Y69">
        <f>数量!$A68*菜单!Y68</f>
        <v>0</v>
      </c>
      <c r="Z69">
        <f>数量!$A68*菜单!Z68</f>
        <v>0</v>
      </c>
      <c r="AA69">
        <f>数量!$A68*菜单!AA68</f>
        <v>0</v>
      </c>
      <c r="AB69">
        <f>数量!$A68*菜单!AB68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数量!$A69*菜单!E69</f>
        <v>0</v>
      </c>
      <c r="F70">
        <f>数量!$A69*菜单!F69</f>
        <v>0</v>
      </c>
      <c r="G70">
        <f>数量!$A69*菜单!G69</f>
        <v>0</v>
      </c>
      <c r="H70">
        <f>数量!$A69*菜单!H69</f>
        <v>0</v>
      </c>
      <c r="I70">
        <f>数量!$A69*菜单!I69</f>
        <v>0</v>
      </c>
      <c r="J70">
        <f>数量!$A69*菜单!J69</f>
        <v>0</v>
      </c>
      <c r="K70">
        <f>数量!$A69*菜单!K69</f>
        <v>0</v>
      </c>
      <c r="L70">
        <f>数量!$A69*菜单!L69</f>
        <v>0</v>
      </c>
      <c r="M70">
        <f>数量!$A69*菜单!M69</f>
        <v>0</v>
      </c>
      <c r="N70">
        <f>数量!$A69*菜单!N69</f>
        <v>0</v>
      </c>
      <c r="O70">
        <f>数量!$A69*菜单!O69</f>
        <v>0</v>
      </c>
      <c r="P70">
        <f>数量!$A69*菜单!P69</f>
        <v>0</v>
      </c>
      <c r="Q70">
        <f>数量!$A69*菜单!Q69</f>
        <v>0</v>
      </c>
      <c r="R70">
        <f>数量!$A69*菜单!R69</f>
        <v>0</v>
      </c>
      <c r="S70">
        <f>数量!$A69*菜单!S69</f>
        <v>0</v>
      </c>
      <c r="T70">
        <f>数量!$A69*菜单!T69</f>
        <v>0</v>
      </c>
      <c r="U70">
        <f>数量!$A69*菜单!U69</f>
        <v>0</v>
      </c>
      <c r="V70">
        <f>数量!$A69*菜单!V69</f>
        <v>0</v>
      </c>
      <c r="W70">
        <f>数量!$A69*菜单!W69</f>
        <v>0</v>
      </c>
      <c r="X70">
        <f>数量!$A69*菜单!X69</f>
        <v>0</v>
      </c>
      <c r="Y70">
        <f>数量!$A69*菜单!Y69</f>
        <v>0</v>
      </c>
      <c r="Z70">
        <f>数量!$A69*菜单!Z69</f>
        <v>0</v>
      </c>
      <c r="AA70">
        <f>数量!$A69*菜单!AA69</f>
        <v>0</v>
      </c>
      <c r="AB70">
        <f>数量!$A69*菜单!AB69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数量!$A70*菜单!E70</f>
        <v>0</v>
      </c>
      <c r="F71">
        <f>数量!$A70*菜单!F70</f>
        <v>0</v>
      </c>
      <c r="G71">
        <f>数量!$A70*菜单!G70</f>
        <v>0</v>
      </c>
      <c r="H71">
        <f>数量!$A70*菜单!H70</f>
        <v>0</v>
      </c>
      <c r="I71">
        <f>数量!$A70*菜单!I70</f>
        <v>0</v>
      </c>
      <c r="J71">
        <f>数量!$A70*菜单!J70</f>
        <v>0</v>
      </c>
      <c r="K71">
        <f>数量!$A70*菜单!K70</f>
        <v>0</v>
      </c>
      <c r="L71">
        <f>数量!$A70*菜单!L70</f>
        <v>0</v>
      </c>
      <c r="M71">
        <f>数量!$A70*菜单!M70</f>
        <v>0</v>
      </c>
      <c r="N71">
        <f>数量!$A70*菜单!N70</f>
        <v>0</v>
      </c>
      <c r="O71">
        <f>数量!$A70*菜单!O70</f>
        <v>0</v>
      </c>
      <c r="P71">
        <f>数量!$A70*菜单!P70</f>
        <v>0</v>
      </c>
      <c r="Q71">
        <f>数量!$A70*菜单!Q70</f>
        <v>0</v>
      </c>
      <c r="R71">
        <f>数量!$A70*菜单!R70</f>
        <v>0</v>
      </c>
      <c r="S71">
        <f>数量!$A70*菜单!S70</f>
        <v>0</v>
      </c>
      <c r="T71">
        <f>数量!$A70*菜单!T70</f>
        <v>0</v>
      </c>
      <c r="U71">
        <f>数量!$A70*菜单!U70</f>
        <v>0</v>
      </c>
      <c r="V71">
        <f>数量!$A70*菜单!V70</f>
        <v>0</v>
      </c>
      <c r="W71">
        <f>数量!$A70*菜单!W70</f>
        <v>0</v>
      </c>
      <c r="X71">
        <f>数量!$A70*菜单!X70</f>
        <v>0</v>
      </c>
      <c r="Y71">
        <f>数量!$A70*菜单!Y70</f>
        <v>0</v>
      </c>
      <c r="Z71">
        <f>数量!$A70*菜单!Z70</f>
        <v>0</v>
      </c>
      <c r="AA71">
        <f>数量!$A70*菜单!AA70</f>
        <v>0</v>
      </c>
      <c r="AB71">
        <f>数量!$A70*菜单!AB70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数量!$A71*菜单!E71</f>
        <v>0</v>
      </c>
      <c r="F72">
        <f>数量!$A71*菜单!F71</f>
        <v>0</v>
      </c>
      <c r="G72">
        <f>数量!$A71*菜单!G71</f>
        <v>0</v>
      </c>
      <c r="H72">
        <f>数量!$A71*菜单!H71</f>
        <v>0</v>
      </c>
      <c r="I72">
        <f>数量!$A71*菜单!I71</f>
        <v>0</v>
      </c>
      <c r="J72">
        <f>数量!$A71*菜单!J71</f>
        <v>0</v>
      </c>
      <c r="K72">
        <f>数量!$A71*菜单!K71</f>
        <v>0</v>
      </c>
      <c r="L72">
        <f>数量!$A71*菜单!L71</f>
        <v>0</v>
      </c>
      <c r="M72">
        <f>数量!$A71*菜单!M71</f>
        <v>0</v>
      </c>
      <c r="N72">
        <f>数量!$A71*菜单!N71</f>
        <v>0</v>
      </c>
      <c r="O72">
        <f>数量!$A71*菜单!O71</f>
        <v>0</v>
      </c>
      <c r="P72">
        <f>数量!$A71*菜单!P71</f>
        <v>0</v>
      </c>
      <c r="Q72">
        <f>数量!$A71*菜单!Q71</f>
        <v>0</v>
      </c>
      <c r="R72">
        <f>数量!$A71*菜单!R71</f>
        <v>0</v>
      </c>
      <c r="S72">
        <f>数量!$A71*菜单!S71</f>
        <v>0</v>
      </c>
      <c r="T72">
        <f>数量!$A71*菜单!T71</f>
        <v>0</v>
      </c>
      <c r="U72">
        <f>数量!$A71*菜单!U71</f>
        <v>0</v>
      </c>
      <c r="V72">
        <f>数量!$A71*菜单!V71</f>
        <v>0</v>
      </c>
      <c r="W72">
        <f>数量!$A71*菜单!W71</f>
        <v>0</v>
      </c>
      <c r="X72">
        <f>数量!$A71*菜单!X71</f>
        <v>0</v>
      </c>
      <c r="Y72">
        <f>数量!$A71*菜单!Y71</f>
        <v>0</v>
      </c>
      <c r="Z72">
        <f>数量!$A71*菜单!Z71</f>
        <v>0</v>
      </c>
      <c r="AA72">
        <f>数量!$A71*菜单!AA71</f>
        <v>0</v>
      </c>
      <c r="AB72">
        <f>数量!$A71*菜单!AB71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数量!$A72*菜单!E72</f>
        <v>0</v>
      </c>
      <c r="F73">
        <f>数量!$A72*菜单!F72</f>
        <v>0</v>
      </c>
      <c r="G73">
        <f>数量!$A72*菜单!G72</f>
        <v>0</v>
      </c>
      <c r="H73">
        <f>数量!$A72*菜单!H72</f>
        <v>0</v>
      </c>
      <c r="I73">
        <f>数量!$A72*菜单!I72</f>
        <v>0</v>
      </c>
      <c r="J73">
        <f>数量!$A72*菜单!J72</f>
        <v>0</v>
      </c>
      <c r="K73">
        <f>数量!$A72*菜单!K72</f>
        <v>0</v>
      </c>
      <c r="L73">
        <f>数量!$A72*菜单!L72</f>
        <v>0</v>
      </c>
      <c r="M73">
        <f>数量!$A72*菜单!M72</f>
        <v>0</v>
      </c>
      <c r="N73">
        <f>数量!$A72*菜单!N72</f>
        <v>0</v>
      </c>
      <c r="O73">
        <f>数量!$A72*菜单!O72</f>
        <v>0</v>
      </c>
      <c r="P73">
        <f>数量!$A72*菜单!P72</f>
        <v>0</v>
      </c>
      <c r="Q73">
        <f>数量!$A72*菜单!Q72</f>
        <v>0</v>
      </c>
      <c r="R73">
        <f>数量!$A72*菜单!R72</f>
        <v>0</v>
      </c>
      <c r="S73">
        <f>数量!$A72*菜单!S72</f>
        <v>0</v>
      </c>
      <c r="T73">
        <f>数量!$A72*菜单!T72</f>
        <v>0</v>
      </c>
      <c r="U73">
        <f>数量!$A72*菜单!U72</f>
        <v>0</v>
      </c>
      <c r="V73">
        <f>数量!$A72*菜单!V72</f>
        <v>0</v>
      </c>
      <c r="W73">
        <f>数量!$A72*菜单!W72</f>
        <v>0</v>
      </c>
      <c r="X73">
        <f>数量!$A72*菜单!X72</f>
        <v>0</v>
      </c>
      <c r="Y73">
        <f>数量!$A72*菜单!Y72</f>
        <v>0</v>
      </c>
      <c r="Z73">
        <f>数量!$A72*菜单!Z72</f>
        <v>0</v>
      </c>
      <c r="AA73">
        <f>数量!$A72*菜单!AA72</f>
        <v>0</v>
      </c>
      <c r="AB73">
        <f>数量!$A72*菜单!AB72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数量!$A73*菜单!E73</f>
        <v>0</v>
      </c>
      <c r="F74">
        <f>数量!$A73*菜单!F73</f>
        <v>0</v>
      </c>
      <c r="G74">
        <f>数量!$A73*菜单!G73</f>
        <v>0</v>
      </c>
      <c r="H74">
        <f>数量!$A73*菜单!H73</f>
        <v>0</v>
      </c>
      <c r="I74">
        <f>数量!$A73*菜单!I73</f>
        <v>0</v>
      </c>
      <c r="J74">
        <f>数量!$A73*菜单!J73</f>
        <v>0</v>
      </c>
      <c r="K74">
        <f>数量!$A73*菜单!K73</f>
        <v>0</v>
      </c>
      <c r="L74">
        <f>数量!$A73*菜单!L73</f>
        <v>0</v>
      </c>
      <c r="M74">
        <f>数量!$A73*菜单!M73</f>
        <v>0</v>
      </c>
      <c r="N74">
        <f>数量!$A73*菜单!N73</f>
        <v>0</v>
      </c>
      <c r="O74">
        <f>数量!$A73*菜单!O73</f>
        <v>0</v>
      </c>
      <c r="P74">
        <f>数量!$A73*菜单!P73</f>
        <v>0</v>
      </c>
      <c r="Q74">
        <f>数量!$A73*菜单!Q73</f>
        <v>0</v>
      </c>
      <c r="R74">
        <f>数量!$A73*菜单!R73</f>
        <v>0</v>
      </c>
      <c r="S74">
        <f>数量!$A73*菜单!S73</f>
        <v>0</v>
      </c>
      <c r="T74">
        <f>数量!$A73*菜单!T73</f>
        <v>0</v>
      </c>
      <c r="U74">
        <f>数量!$A73*菜单!U73</f>
        <v>0</v>
      </c>
      <c r="V74">
        <f>数量!$A73*菜单!V73</f>
        <v>0</v>
      </c>
      <c r="W74">
        <f>数量!$A73*菜单!W73</f>
        <v>0</v>
      </c>
      <c r="X74">
        <f>数量!$A73*菜单!X73</f>
        <v>0</v>
      </c>
      <c r="Y74">
        <f>数量!$A73*菜单!Y73</f>
        <v>0</v>
      </c>
      <c r="Z74">
        <f>数量!$A73*菜单!Z73</f>
        <v>0</v>
      </c>
      <c r="AA74">
        <f>数量!$A73*菜单!AA73</f>
        <v>0</v>
      </c>
      <c r="AB74">
        <f>数量!$A73*菜单!AB73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数量!$A74*菜单!E74</f>
        <v>4.03</v>
      </c>
      <c r="F75">
        <f>数量!$A74*菜单!F74</f>
        <v>4.4525000000000006</v>
      </c>
      <c r="G75">
        <f>数量!$A74*菜单!G74</f>
        <v>3.9000000000000004</v>
      </c>
      <c r="H75">
        <f>数量!$A74*菜单!H74</f>
        <v>16.90325</v>
      </c>
      <c r="I75">
        <f>数量!$A74*菜单!I74</f>
        <v>17.5</v>
      </c>
      <c r="J75">
        <f>数量!$A74*菜单!J74</f>
        <v>54.682500000000005</v>
      </c>
      <c r="K75">
        <f>数量!$A74*菜单!K74</f>
        <v>0.9</v>
      </c>
      <c r="L75">
        <f>数量!$A74*菜单!L74</f>
        <v>0</v>
      </c>
      <c r="M75">
        <f>数量!$A74*菜单!M74</f>
        <v>15.424999999999999</v>
      </c>
      <c r="N75">
        <f>数量!$A74*菜单!N74</f>
        <v>0.88500000000000001</v>
      </c>
      <c r="O75">
        <f>数量!$A74*菜单!O74</f>
        <v>0.59325000000000006</v>
      </c>
      <c r="P75">
        <f>数量!$A74*菜单!P74</f>
        <v>11.95</v>
      </c>
      <c r="Q75">
        <f>数量!$A74*菜单!Q74</f>
        <v>0.1285</v>
      </c>
      <c r="R75">
        <f>数量!$A74*菜单!R74</f>
        <v>6.5500000000000003E-2</v>
      </c>
      <c r="S75">
        <f>数量!$A74*菜单!S74</f>
        <v>17.5</v>
      </c>
      <c r="T75">
        <f>数量!$A74*菜单!T74</f>
        <v>125.3</v>
      </c>
      <c r="U75">
        <f>数量!$A74*菜单!U74</f>
        <v>234.15</v>
      </c>
      <c r="V75">
        <f>数量!$A74*菜单!V74</f>
        <v>246.79999999999998</v>
      </c>
      <c r="W75">
        <f>数量!$A74*菜单!W74</f>
        <v>106.95</v>
      </c>
      <c r="X75">
        <f>数量!$A74*菜单!X74</f>
        <v>234.54999999999998</v>
      </c>
      <c r="Y75">
        <f>数量!$A74*菜单!Y74</f>
        <v>139.1</v>
      </c>
      <c r="Z75">
        <f>数量!$A74*菜单!Z74</f>
        <v>27.25</v>
      </c>
      <c r="AA75">
        <f>数量!$A74*菜单!AA74</f>
        <v>144.14999999999998</v>
      </c>
      <c r="AB75">
        <f>数量!$A74*菜单!AB74</f>
        <v>73.592500000000001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数量!$A75*菜单!E75</f>
        <v>0</v>
      </c>
      <c r="F76">
        <f>数量!$A75*菜单!F75</f>
        <v>0</v>
      </c>
      <c r="G76">
        <f>数量!$A75*菜单!G75</f>
        <v>0</v>
      </c>
      <c r="H76">
        <f>数量!$A75*菜单!H75</f>
        <v>0</v>
      </c>
      <c r="I76">
        <f>数量!$A75*菜单!I75</f>
        <v>0</v>
      </c>
      <c r="J76">
        <f>数量!$A75*菜单!J75</f>
        <v>0</v>
      </c>
      <c r="K76">
        <f>数量!$A75*菜单!K75</f>
        <v>0</v>
      </c>
      <c r="L76">
        <f>数量!$A75*菜单!L75</f>
        <v>0</v>
      </c>
      <c r="M76">
        <f>数量!$A75*菜单!M75</f>
        <v>0</v>
      </c>
      <c r="N76">
        <f>数量!$A75*菜单!N75</f>
        <v>0</v>
      </c>
      <c r="O76">
        <f>数量!$A75*菜单!O75</f>
        <v>0</v>
      </c>
      <c r="P76">
        <f>数量!$A75*菜单!P75</f>
        <v>0</v>
      </c>
      <c r="Q76">
        <f>数量!$A75*菜单!Q75</f>
        <v>0</v>
      </c>
      <c r="R76">
        <f>数量!$A75*菜单!R75</f>
        <v>0</v>
      </c>
      <c r="S76">
        <f>数量!$A75*菜单!S75</f>
        <v>0</v>
      </c>
      <c r="T76">
        <f>数量!$A75*菜单!T75</f>
        <v>0</v>
      </c>
      <c r="U76">
        <f>数量!$A75*菜单!U75</f>
        <v>0</v>
      </c>
      <c r="V76">
        <f>数量!$A75*菜单!V75</f>
        <v>0</v>
      </c>
      <c r="W76">
        <f>数量!$A75*菜单!W75</f>
        <v>0</v>
      </c>
      <c r="X76">
        <f>数量!$A75*菜单!X75</f>
        <v>0</v>
      </c>
      <c r="Y76">
        <f>数量!$A75*菜单!Y75</f>
        <v>0</v>
      </c>
      <c r="Z76">
        <f>数量!$A75*菜单!Z75</f>
        <v>0</v>
      </c>
      <c r="AA76">
        <f>数量!$A75*菜单!AA75</f>
        <v>0</v>
      </c>
      <c r="AB76">
        <f>数量!$A75*菜单!AB75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数量!$A76*菜单!E76</f>
        <v>0</v>
      </c>
      <c r="F77">
        <f>数量!$A76*菜单!F76</f>
        <v>0</v>
      </c>
      <c r="G77">
        <f>数量!$A76*菜单!G76</f>
        <v>0</v>
      </c>
      <c r="H77">
        <f>数量!$A76*菜单!H76</f>
        <v>0</v>
      </c>
      <c r="I77">
        <f>数量!$A76*菜单!I76</f>
        <v>0</v>
      </c>
      <c r="J77">
        <f>数量!$A76*菜单!J76</f>
        <v>0</v>
      </c>
      <c r="K77">
        <f>数量!$A76*菜单!K76</f>
        <v>0</v>
      </c>
      <c r="L77">
        <f>数量!$A76*菜单!L76</f>
        <v>0</v>
      </c>
      <c r="M77">
        <f>数量!$A76*菜单!M76</f>
        <v>0</v>
      </c>
      <c r="N77">
        <f>数量!$A76*菜单!N76</f>
        <v>0</v>
      </c>
      <c r="O77">
        <f>数量!$A76*菜单!O76</f>
        <v>0</v>
      </c>
      <c r="P77">
        <f>数量!$A76*菜单!P76</f>
        <v>0</v>
      </c>
      <c r="Q77">
        <f>数量!$A76*菜单!Q76</f>
        <v>0</v>
      </c>
      <c r="R77">
        <f>数量!$A76*菜单!R76</f>
        <v>0</v>
      </c>
      <c r="S77">
        <f>数量!$A76*菜单!S76</f>
        <v>0</v>
      </c>
      <c r="T77">
        <f>数量!$A76*菜单!T76</f>
        <v>0</v>
      </c>
      <c r="U77">
        <f>数量!$A76*菜单!U76</f>
        <v>0</v>
      </c>
      <c r="V77">
        <f>数量!$A76*菜单!V76</f>
        <v>0</v>
      </c>
      <c r="W77">
        <f>数量!$A76*菜单!W76</f>
        <v>0</v>
      </c>
      <c r="X77">
        <f>数量!$A76*菜单!X76</f>
        <v>0</v>
      </c>
      <c r="Y77">
        <f>数量!$A76*菜单!Y76</f>
        <v>0</v>
      </c>
      <c r="Z77">
        <f>数量!$A76*菜单!Z76</f>
        <v>0</v>
      </c>
      <c r="AA77">
        <f>数量!$A76*菜单!AA76</f>
        <v>0</v>
      </c>
      <c r="AB77">
        <f>数量!$A76*菜单!AB76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数量!$A77*菜单!E77</f>
        <v>0</v>
      </c>
      <c r="F78">
        <f>数量!$A77*菜单!F77</f>
        <v>0</v>
      </c>
      <c r="G78">
        <f>数量!$A77*菜单!G77</f>
        <v>0</v>
      </c>
      <c r="H78">
        <f>数量!$A77*菜单!H77</f>
        <v>0</v>
      </c>
      <c r="I78">
        <f>数量!$A77*菜单!I77</f>
        <v>0</v>
      </c>
      <c r="J78">
        <f>数量!$A77*菜单!J77</f>
        <v>0</v>
      </c>
      <c r="K78">
        <f>数量!$A77*菜单!K77</f>
        <v>0</v>
      </c>
      <c r="L78">
        <f>数量!$A77*菜单!L77</f>
        <v>0</v>
      </c>
      <c r="M78">
        <f>数量!$A77*菜单!M77</f>
        <v>0</v>
      </c>
      <c r="N78">
        <f>数量!$A77*菜单!N77</f>
        <v>0</v>
      </c>
      <c r="O78">
        <f>数量!$A77*菜单!O77</f>
        <v>0</v>
      </c>
      <c r="P78">
        <f>数量!$A77*菜单!P77</f>
        <v>0</v>
      </c>
      <c r="Q78">
        <f>数量!$A77*菜单!Q77</f>
        <v>0</v>
      </c>
      <c r="R78">
        <f>数量!$A77*菜单!R77</f>
        <v>0</v>
      </c>
      <c r="S78">
        <f>数量!$A77*菜单!S77</f>
        <v>0</v>
      </c>
      <c r="T78">
        <f>数量!$A77*菜单!T77</f>
        <v>0</v>
      </c>
      <c r="U78">
        <f>数量!$A77*菜单!U77</f>
        <v>0</v>
      </c>
      <c r="V78">
        <f>数量!$A77*菜单!V77</f>
        <v>0</v>
      </c>
      <c r="W78">
        <f>数量!$A77*菜单!W77</f>
        <v>0</v>
      </c>
      <c r="X78">
        <f>数量!$A77*菜单!X77</f>
        <v>0</v>
      </c>
      <c r="Y78">
        <f>数量!$A77*菜单!Y77</f>
        <v>0</v>
      </c>
      <c r="Z78">
        <f>数量!$A77*菜单!Z77</f>
        <v>0</v>
      </c>
      <c r="AA78">
        <f>数量!$A77*菜单!AA77</f>
        <v>0</v>
      </c>
      <c r="AB78">
        <f>数量!$A77*菜单!AB77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数量!$A78*菜单!E78</f>
        <v>0</v>
      </c>
      <c r="F79">
        <f>数量!$A78*菜单!F78</f>
        <v>0</v>
      </c>
      <c r="G79">
        <f>数量!$A78*菜单!G78</f>
        <v>0</v>
      </c>
      <c r="H79">
        <f>数量!$A78*菜单!H78</f>
        <v>0</v>
      </c>
      <c r="I79">
        <f>数量!$A78*菜单!I78</f>
        <v>0</v>
      </c>
      <c r="J79">
        <f>数量!$A78*菜单!J78</f>
        <v>0</v>
      </c>
      <c r="K79">
        <f>数量!$A78*菜单!K78</f>
        <v>0</v>
      </c>
      <c r="L79">
        <f>数量!$A78*菜单!L78</f>
        <v>0</v>
      </c>
      <c r="M79">
        <f>数量!$A78*菜单!M78</f>
        <v>0</v>
      </c>
      <c r="N79">
        <f>数量!$A78*菜单!N78</f>
        <v>0</v>
      </c>
      <c r="O79">
        <f>数量!$A78*菜单!O78</f>
        <v>0</v>
      </c>
      <c r="P79">
        <f>数量!$A78*菜单!P78</f>
        <v>0</v>
      </c>
      <c r="Q79">
        <f>数量!$A78*菜单!Q78</f>
        <v>0</v>
      </c>
      <c r="R79">
        <f>数量!$A78*菜单!R78</f>
        <v>0</v>
      </c>
      <c r="S79">
        <f>数量!$A78*菜单!S78</f>
        <v>0</v>
      </c>
      <c r="T79">
        <f>数量!$A78*菜单!T78</f>
        <v>0</v>
      </c>
      <c r="U79">
        <f>数量!$A78*菜单!U78</f>
        <v>0</v>
      </c>
      <c r="V79">
        <f>数量!$A78*菜单!V78</f>
        <v>0</v>
      </c>
      <c r="W79">
        <f>数量!$A78*菜单!W78</f>
        <v>0</v>
      </c>
      <c r="X79">
        <f>数量!$A78*菜单!X78</f>
        <v>0</v>
      </c>
      <c r="Y79">
        <f>数量!$A78*菜单!Y78</f>
        <v>0</v>
      </c>
      <c r="Z79">
        <f>数量!$A78*菜单!Z78</f>
        <v>0</v>
      </c>
      <c r="AA79">
        <f>数量!$A78*菜单!AA78</f>
        <v>0</v>
      </c>
      <c r="AB79">
        <f>数量!$A78*菜单!AB78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数量!$A79*菜单!E79</f>
        <v>0</v>
      </c>
      <c r="F80">
        <f>数量!$A79*菜单!F79</f>
        <v>0</v>
      </c>
      <c r="G80">
        <f>数量!$A79*菜单!G79</f>
        <v>0</v>
      </c>
      <c r="H80">
        <f>数量!$A79*菜单!H79</f>
        <v>0</v>
      </c>
      <c r="I80">
        <f>数量!$A79*菜单!I79</f>
        <v>0</v>
      </c>
      <c r="J80">
        <f>数量!$A79*菜单!J79</f>
        <v>0</v>
      </c>
      <c r="K80">
        <f>数量!$A79*菜单!K79</f>
        <v>0</v>
      </c>
      <c r="L80">
        <f>数量!$A79*菜单!L79</f>
        <v>0</v>
      </c>
      <c r="M80">
        <f>数量!$A79*菜单!M79</f>
        <v>0</v>
      </c>
      <c r="N80">
        <f>数量!$A79*菜单!N79</f>
        <v>0</v>
      </c>
      <c r="O80">
        <f>数量!$A79*菜单!O79</f>
        <v>0</v>
      </c>
      <c r="P80">
        <f>数量!$A79*菜单!P79</f>
        <v>0</v>
      </c>
      <c r="Q80">
        <f>数量!$A79*菜单!Q79</f>
        <v>0</v>
      </c>
      <c r="R80">
        <f>数量!$A79*菜单!R79</f>
        <v>0</v>
      </c>
      <c r="S80">
        <f>数量!$A79*菜单!S79</f>
        <v>0</v>
      </c>
      <c r="T80">
        <f>数量!$A79*菜单!T79</f>
        <v>0</v>
      </c>
      <c r="U80">
        <f>数量!$A79*菜单!U79</f>
        <v>0</v>
      </c>
      <c r="V80">
        <f>数量!$A79*菜单!V79</f>
        <v>0</v>
      </c>
      <c r="W80">
        <f>数量!$A79*菜单!W79</f>
        <v>0</v>
      </c>
      <c r="X80">
        <f>数量!$A79*菜单!X79</f>
        <v>0</v>
      </c>
      <c r="Y80">
        <f>数量!$A79*菜单!Y79</f>
        <v>0</v>
      </c>
      <c r="Z80">
        <f>数量!$A79*菜单!Z79</f>
        <v>0</v>
      </c>
      <c r="AA80">
        <f>数量!$A79*菜单!AA79</f>
        <v>0</v>
      </c>
      <c r="AB80">
        <f>数量!$A79*菜单!AB79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数量!$A80*菜单!E80</f>
        <v>0</v>
      </c>
      <c r="F81">
        <f>数量!$A80*菜单!F80</f>
        <v>0</v>
      </c>
      <c r="G81">
        <f>数量!$A80*菜单!G80</f>
        <v>0</v>
      </c>
      <c r="H81">
        <f>数量!$A80*菜单!H80</f>
        <v>0</v>
      </c>
      <c r="I81">
        <f>数量!$A80*菜单!I80</f>
        <v>0</v>
      </c>
      <c r="J81">
        <f>数量!$A80*菜单!J80</f>
        <v>0</v>
      </c>
      <c r="K81">
        <f>数量!$A80*菜单!K80</f>
        <v>0</v>
      </c>
      <c r="L81">
        <f>数量!$A80*菜单!L80</f>
        <v>0</v>
      </c>
      <c r="M81">
        <f>数量!$A80*菜单!M80</f>
        <v>0</v>
      </c>
      <c r="N81">
        <f>数量!$A80*菜单!N80</f>
        <v>0</v>
      </c>
      <c r="O81">
        <f>数量!$A80*菜单!O80</f>
        <v>0</v>
      </c>
      <c r="P81">
        <f>数量!$A80*菜单!P80</f>
        <v>0</v>
      </c>
      <c r="Q81">
        <f>数量!$A80*菜单!Q80</f>
        <v>0</v>
      </c>
      <c r="R81">
        <f>数量!$A80*菜单!R80</f>
        <v>0</v>
      </c>
      <c r="S81">
        <f>数量!$A80*菜单!S80</f>
        <v>0</v>
      </c>
      <c r="T81">
        <f>数量!$A80*菜单!T80</f>
        <v>0</v>
      </c>
      <c r="U81">
        <f>数量!$A80*菜单!U80</f>
        <v>0</v>
      </c>
      <c r="V81">
        <f>数量!$A80*菜单!V80</f>
        <v>0</v>
      </c>
      <c r="W81">
        <f>数量!$A80*菜单!W80</f>
        <v>0</v>
      </c>
      <c r="X81">
        <f>数量!$A80*菜单!X80</f>
        <v>0</v>
      </c>
      <c r="Y81">
        <f>数量!$A80*菜单!Y80</f>
        <v>0</v>
      </c>
      <c r="Z81">
        <f>数量!$A80*菜单!Z80</f>
        <v>0</v>
      </c>
      <c r="AA81">
        <f>数量!$A80*菜单!AA80</f>
        <v>0</v>
      </c>
      <c r="AB81">
        <f>数量!$A80*菜单!AB80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数量!$A81*菜单!E81</f>
        <v>0</v>
      </c>
      <c r="F82">
        <f>数量!$A81*菜单!F81</f>
        <v>0</v>
      </c>
      <c r="G82">
        <f>数量!$A81*菜单!G81</f>
        <v>0</v>
      </c>
      <c r="H82">
        <f>数量!$A81*菜单!H81</f>
        <v>0</v>
      </c>
      <c r="I82">
        <f>数量!$A81*菜单!I81</f>
        <v>0</v>
      </c>
      <c r="J82">
        <f>数量!$A81*菜单!J81</f>
        <v>0</v>
      </c>
      <c r="K82">
        <f>数量!$A81*菜单!K81</f>
        <v>0</v>
      </c>
      <c r="L82">
        <f>数量!$A81*菜单!L81</f>
        <v>0</v>
      </c>
      <c r="M82">
        <f>数量!$A81*菜单!M81</f>
        <v>0</v>
      </c>
      <c r="N82">
        <f>数量!$A81*菜单!N81</f>
        <v>0</v>
      </c>
      <c r="O82">
        <f>数量!$A81*菜单!O81</f>
        <v>0</v>
      </c>
      <c r="P82">
        <f>数量!$A81*菜单!P81</f>
        <v>0</v>
      </c>
      <c r="Q82">
        <f>数量!$A81*菜单!Q81</f>
        <v>0</v>
      </c>
      <c r="R82">
        <f>数量!$A81*菜单!R81</f>
        <v>0</v>
      </c>
      <c r="S82">
        <f>数量!$A81*菜单!S81</f>
        <v>0</v>
      </c>
      <c r="T82">
        <f>数量!$A81*菜单!T81</f>
        <v>0</v>
      </c>
      <c r="U82">
        <f>数量!$A81*菜单!U81</f>
        <v>0</v>
      </c>
      <c r="V82">
        <f>数量!$A81*菜单!V81</f>
        <v>0</v>
      </c>
      <c r="W82">
        <f>数量!$A81*菜单!W81</f>
        <v>0</v>
      </c>
      <c r="X82">
        <f>数量!$A81*菜单!X81</f>
        <v>0</v>
      </c>
      <c r="Y82">
        <f>数量!$A81*菜单!Y81</f>
        <v>0</v>
      </c>
      <c r="Z82">
        <f>数量!$A81*菜单!Z81</f>
        <v>0</v>
      </c>
      <c r="AA82">
        <f>数量!$A81*菜单!AA81</f>
        <v>0</v>
      </c>
      <c r="AB82">
        <f>数量!$A81*菜单!AB81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数量!$A82*菜单!E82</f>
        <v>0</v>
      </c>
      <c r="F83">
        <f>数量!$A82*菜单!F82</f>
        <v>0</v>
      </c>
      <c r="G83">
        <f>数量!$A82*菜单!G82</f>
        <v>0</v>
      </c>
      <c r="H83">
        <f>数量!$A82*菜单!H82</f>
        <v>0</v>
      </c>
      <c r="I83">
        <f>数量!$A82*菜单!I82</f>
        <v>0</v>
      </c>
      <c r="J83">
        <f>数量!$A82*菜单!J82</f>
        <v>0</v>
      </c>
      <c r="K83">
        <f>数量!$A82*菜单!K82</f>
        <v>0</v>
      </c>
      <c r="L83">
        <f>数量!$A82*菜单!L82</f>
        <v>0</v>
      </c>
      <c r="M83">
        <f>数量!$A82*菜单!M82</f>
        <v>0</v>
      </c>
      <c r="N83">
        <f>数量!$A82*菜单!N82</f>
        <v>0</v>
      </c>
      <c r="O83">
        <f>数量!$A82*菜单!O82</f>
        <v>0</v>
      </c>
      <c r="P83">
        <f>数量!$A82*菜单!P82</f>
        <v>0</v>
      </c>
      <c r="Q83">
        <f>数量!$A82*菜单!Q82</f>
        <v>0</v>
      </c>
      <c r="R83">
        <f>数量!$A82*菜单!R82</f>
        <v>0</v>
      </c>
      <c r="S83">
        <f>数量!$A82*菜单!S82</f>
        <v>0</v>
      </c>
      <c r="T83">
        <f>数量!$A82*菜单!T82</f>
        <v>0</v>
      </c>
      <c r="U83">
        <f>数量!$A82*菜单!U82</f>
        <v>0</v>
      </c>
      <c r="V83">
        <f>数量!$A82*菜单!V82</f>
        <v>0</v>
      </c>
      <c r="W83">
        <f>数量!$A82*菜单!W82</f>
        <v>0</v>
      </c>
      <c r="X83">
        <f>数量!$A82*菜单!X82</f>
        <v>0</v>
      </c>
      <c r="Y83">
        <f>数量!$A82*菜单!Y82</f>
        <v>0</v>
      </c>
      <c r="Z83">
        <f>数量!$A82*菜单!Z82</f>
        <v>0</v>
      </c>
      <c r="AA83">
        <f>数量!$A82*菜单!AA82</f>
        <v>0</v>
      </c>
      <c r="AB83">
        <f>数量!$A82*菜单!AB82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数量!$A83*菜单!E83</f>
        <v>0</v>
      </c>
      <c r="F84">
        <f>数量!$A83*菜单!F83</f>
        <v>0</v>
      </c>
      <c r="G84">
        <f>数量!$A83*菜单!G83</f>
        <v>0</v>
      </c>
      <c r="H84">
        <f>数量!$A83*菜单!H83</f>
        <v>0</v>
      </c>
      <c r="I84">
        <f>数量!$A83*菜单!I83</f>
        <v>0</v>
      </c>
      <c r="J84">
        <f>数量!$A83*菜单!J83</f>
        <v>0</v>
      </c>
      <c r="K84">
        <f>数量!$A83*菜单!K83</f>
        <v>0</v>
      </c>
      <c r="L84">
        <f>数量!$A83*菜单!L83</f>
        <v>0</v>
      </c>
      <c r="M84">
        <f>数量!$A83*菜单!M83</f>
        <v>0</v>
      </c>
      <c r="N84">
        <f>数量!$A83*菜单!N83</f>
        <v>0</v>
      </c>
      <c r="O84">
        <f>数量!$A83*菜单!O83</f>
        <v>0</v>
      </c>
      <c r="P84">
        <f>数量!$A83*菜单!P83</f>
        <v>0</v>
      </c>
      <c r="Q84">
        <f>数量!$A83*菜单!Q83</f>
        <v>0</v>
      </c>
      <c r="R84">
        <f>数量!$A83*菜单!R83</f>
        <v>0</v>
      </c>
      <c r="S84">
        <f>数量!$A83*菜单!S83</f>
        <v>0</v>
      </c>
      <c r="T84">
        <f>数量!$A83*菜单!T83</f>
        <v>0</v>
      </c>
      <c r="U84">
        <f>数量!$A83*菜单!U83</f>
        <v>0</v>
      </c>
      <c r="V84">
        <f>数量!$A83*菜单!V83</f>
        <v>0</v>
      </c>
      <c r="W84">
        <f>数量!$A83*菜单!W83</f>
        <v>0</v>
      </c>
      <c r="X84">
        <f>数量!$A83*菜单!X83</f>
        <v>0</v>
      </c>
      <c r="Y84">
        <f>数量!$A83*菜单!Y83</f>
        <v>0</v>
      </c>
      <c r="Z84">
        <f>数量!$A83*菜单!Z83</f>
        <v>0</v>
      </c>
      <c r="AA84">
        <f>数量!$A83*菜单!AA83</f>
        <v>0</v>
      </c>
      <c r="AB84">
        <f>数量!$A83*菜单!AB83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数量!$A84*菜单!E84</f>
        <v>0</v>
      </c>
      <c r="F85">
        <f>数量!$A84*菜单!F84</f>
        <v>0</v>
      </c>
      <c r="G85">
        <f>数量!$A84*菜单!G84</f>
        <v>0</v>
      </c>
      <c r="H85">
        <f>数量!$A84*菜单!H84</f>
        <v>0</v>
      </c>
      <c r="I85">
        <f>数量!$A84*菜单!I84</f>
        <v>0</v>
      </c>
      <c r="J85">
        <f>数量!$A84*菜单!J84</f>
        <v>0</v>
      </c>
      <c r="K85">
        <f>数量!$A84*菜单!K84</f>
        <v>0</v>
      </c>
      <c r="L85">
        <f>数量!$A84*菜单!L84</f>
        <v>0</v>
      </c>
      <c r="M85">
        <f>数量!$A84*菜单!M84</f>
        <v>0</v>
      </c>
      <c r="N85">
        <f>数量!$A84*菜单!N84</f>
        <v>0</v>
      </c>
      <c r="O85">
        <f>数量!$A84*菜单!O84</f>
        <v>0</v>
      </c>
      <c r="P85">
        <f>数量!$A84*菜单!P84</f>
        <v>0</v>
      </c>
      <c r="Q85">
        <f>数量!$A84*菜单!Q84</f>
        <v>0</v>
      </c>
      <c r="R85">
        <f>数量!$A84*菜单!R84</f>
        <v>0</v>
      </c>
      <c r="S85">
        <f>数量!$A84*菜单!S84</f>
        <v>0</v>
      </c>
      <c r="T85">
        <f>数量!$A84*菜单!T84</f>
        <v>0</v>
      </c>
      <c r="U85">
        <f>数量!$A84*菜单!U84</f>
        <v>0</v>
      </c>
      <c r="V85">
        <f>数量!$A84*菜单!V84</f>
        <v>0</v>
      </c>
      <c r="W85">
        <f>数量!$A84*菜单!W84</f>
        <v>0</v>
      </c>
      <c r="X85">
        <f>数量!$A84*菜单!X84</f>
        <v>0</v>
      </c>
      <c r="Y85">
        <f>数量!$A84*菜单!Y84</f>
        <v>0</v>
      </c>
      <c r="Z85">
        <f>数量!$A84*菜单!Z84</f>
        <v>0</v>
      </c>
      <c r="AA85">
        <f>数量!$A84*菜单!AA84</f>
        <v>0</v>
      </c>
      <c r="AB85">
        <f>数量!$A84*菜单!AB84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数量!$A85*菜单!E85</f>
        <v>0</v>
      </c>
      <c r="F86">
        <f>数量!$A85*菜单!F85</f>
        <v>0</v>
      </c>
      <c r="G86">
        <f>数量!$A85*菜单!G85</f>
        <v>0</v>
      </c>
      <c r="H86">
        <f>数量!$A85*菜单!H85</f>
        <v>0</v>
      </c>
      <c r="I86">
        <f>数量!$A85*菜单!I85</f>
        <v>0</v>
      </c>
      <c r="J86">
        <f>数量!$A85*菜单!J85</f>
        <v>0</v>
      </c>
      <c r="K86">
        <f>数量!$A85*菜单!K85</f>
        <v>0</v>
      </c>
      <c r="L86">
        <f>数量!$A85*菜单!L85</f>
        <v>0</v>
      </c>
      <c r="M86">
        <f>数量!$A85*菜单!M85</f>
        <v>0</v>
      </c>
      <c r="N86">
        <f>数量!$A85*菜单!N85</f>
        <v>0</v>
      </c>
      <c r="O86">
        <f>数量!$A85*菜单!O85</f>
        <v>0</v>
      </c>
      <c r="P86">
        <f>数量!$A85*菜单!P85</f>
        <v>0</v>
      </c>
      <c r="Q86">
        <f>数量!$A85*菜单!Q85</f>
        <v>0</v>
      </c>
      <c r="R86">
        <f>数量!$A85*菜单!R85</f>
        <v>0</v>
      </c>
      <c r="S86">
        <f>数量!$A85*菜单!S85</f>
        <v>0</v>
      </c>
      <c r="T86">
        <f>数量!$A85*菜单!T85</f>
        <v>0</v>
      </c>
      <c r="U86">
        <f>数量!$A85*菜单!U85</f>
        <v>0</v>
      </c>
      <c r="V86">
        <f>数量!$A85*菜单!V85</f>
        <v>0</v>
      </c>
      <c r="W86">
        <f>数量!$A85*菜单!W85</f>
        <v>0</v>
      </c>
      <c r="X86">
        <f>数量!$A85*菜单!X85</f>
        <v>0</v>
      </c>
      <c r="Y86">
        <f>数量!$A85*菜单!Y85</f>
        <v>0</v>
      </c>
      <c r="Z86">
        <f>数量!$A85*菜单!Z85</f>
        <v>0</v>
      </c>
      <c r="AA86">
        <f>数量!$A85*菜单!AA85</f>
        <v>0</v>
      </c>
      <c r="AB86">
        <f>数量!$A85*菜单!AB85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数量!$A86*菜单!E86</f>
        <v>0</v>
      </c>
      <c r="F87">
        <f>数量!$A86*菜单!F86</f>
        <v>0</v>
      </c>
      <c r="G87">
        <f>数量!$A86*菜单!G86</f>
        <v>0</v>
      </c>
      <c r="H87">
        <f>数量!$A86*菜单!H86</f>
        <v>0</v>
      </c>
      <c r="I87">
        <f>数量!$A86*菜单!I86</f>
        <v>0</v>
      </c>
      <c r="J87">
        <f>数量!$A86*菜单!J86</f>
        <v>0</v>
      </c>
      <c r="K87">
        <f>数量!$A86*菜单!K86</f>
        <v>0</v>
      </c>
      <c r="L87">
        <f>数量!$A86*菜单!L86</f>
        <v>0</v>
      </c>
      <c r="M87">
        <f>数量!$A86*菜单!M86</f>
        <v>0</v>
      </c>
      <c r="N87">
        <f>数量!$A86*菜单!N86</f>
        <v>0</v>
      </c>
      <c r="O87">
        <f>数量!$A86*菜单!O86</f>
        <v>0</v>
      </c>
      <c r="P87">
        <f>数量!$A86*菜单!P86</f>
        <v>0</v>
      </c>
      <c r="Q87">
        <f>数量!$A86*菜单!Q86</f>
        <v>0</v>
      </c>
      <c r="R87">
        <f>数量!$A86*菜单!R86</f>
        <v>0</v>
      </c>
      <c r="S87">
        <f>数量!$A86*菜单!S86</f>
        <v>0</v>
      </c>
      <c r="T87">
        <f>数量!$A86*菜单!T86</f>
        <v>0</v>
      </c>
      <c r="U87">
        <f>数量!$A86*菜单!U86</f>
        <v>0</v>
      </c>
      <c r="V87">
        <f>数量!$A86*菜单!V86</f>
        <v>0</v>
      </c>
      <c r="W87">
        <f>数量!$A86*菜单!W86</f>
        <v>0</v>
      </c>
      <c r="X87">
        <f>数量!$A86*菜单!X86</f>
        <v>0</v>
      </c>
      <c r="Y87">
        <f>数量!$A86*菜单!Y86</f>
        <v>0</v>
      </c>
      <c r="Z87">
        <f>数量!$A86*菜单!Z86</f>
        <v>0</v>
      </c>
      <c r="AA87">
        <f>数量!$A86*菜单!AA86</f>
        <v>0</v>
      </c>
      <c r="AB87">
        <f>数量!$A86*菜单!AB86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数量!$A87*菜单!E87</f>
        <v>0</v>
      </c>
      <c r="F88">
        <f>数量!$A87*菜单!F87</f>
        <v>0</v>
      </c>
      <c r="G88">
        <f>数量!$A87*菜单!G87</f>
        <v>0</v>
      </c>
      <c r="H88">
        <f>数量!$A87*菜单!H87</f>
        <v>0</v>
      </c>
      <c r="I88">
        <f>数量!$A87*菜单!I87</f>
        <v>0</v>
      </c>
      <c r="J88">
        <f>数量!$A87*菜单!J87</f>
        <v>0</v>
      </c>
      <c r="K88">
        <f>数量!$A87*菜单!K87</f>
        <v>0</v>
      </c>
      <c r="L88">
        <f>数量!$A87*菜单!L87</f>
        <v>0</v>
      </c>
      <c r="M88">
        <f>数量!$A87*菜单!M87</f>
        <v>0</v>
      </c>
      <c r="N88">
        <f>数量!$A87*菜单!N87</f>
        <v>0</v>
      </c>
      <c r="O88">
        <f>数量!$A87*菜单!O87</f>
        <v>0</v>
      </c>
      <c r="P88">
        <f>数量!$A87*菜单!P87</f>
        <v>0</v>
      </c>
      <c r="Q88">
        <f>数量!$A87*菜单!Q87</f>
        <v>0</v>
      </c>
      <c r="R88">
        <f>数量!$A87*菜单!R87</f>
        <v>0</v>
      </c>
      <c r="S88">
        <f>数量!$A87*菜单!S87</f>
        <v>0</v>
      </c>
      <c r="T88">
        <f>数量!$A87*菜单!T87</f>
        <v>0</v>
      </c>
      <c r="U88">
        <f>数量!$A87*菜单!U87</f>
        <v>0</v>
      </c>
      <c r="V88">
        <f>数量!$A87*菜单!V87</f>
        <v>0</v>
      </c>
      <c r="W88">
        <f>数量!$A87*菜单!W87</f>
        <v>0</v>
      </c>
      <c r="X88">
        <f>数量!$A87*菜单!X87</f>
        <v>0</v>
      </c>
      <c r="Y88">
        <f>数量!$A87*菜单!Y87</f>
        <v>0</v>
      </c>
      <c r="Z88">
        <f>数量!$A87*菜单!Z87</f>
        <v>0</v>
      </c>
      <c r="AA88">
        <f>数量!$A87*菜单!AA87</f>
        <v>0</v>
      </c>
      <c r="AB88">
        <f>数量!$A87*菜单!AB87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数量!$A88*菜单!E88</f>
        <v>0</v>
      </c>
      <c r="F89">
        <f>数量!$A88*菜单!F88</f>
        <v>0</v>
      </c>
      <c r="G89">
        <f>数量!$A88*菜单!G88</f>
        <v>0</v>
      </c>
      <c r="H89">
        <f>数量!$A88*菜单!H88</f>
        <v>0</v>
      </c>
      <c r="I89">
        <f>数量!$A88*菜单!I88</f>
        <v>0</v>
      </c>
      <c r="J89">
        <f>数量!$A88*菜单!J88</f>
        <v>0</v>
      </c>
      <c r="K89">
        <f>数量!$A88*菜单!K88</f>
        <v>0</v>
      </c>
      <c r="L89">
        <f>数量!$A88*菜单!L88</f>
        <v>0</v>
      </c>
      <c r="M89">
        <f>数量!$A88*菜单!M88</f>
        <v>0</v>
      </c>
      <c r="N89">
        <f>数量!$A88*菜单!N88</f>
        <v>0</v>
      </c>
      <c r="O89">
        <f>数量!$A88*菜单!O88</f>
        <v>0</v>
      </c>
      <c r="P89">
        <f>数量!$A88*菜单!P88</f>
        <v>0</v>
      </c>
      <c r="Q89">
        <f>数量!$A88*菜单!Q88</f>
        <v>0</v>
      </c>
      <c r="R89">
        <f>数量!$A88*菜单!R88</f>
        <v>0</v>
      </c>
      <c r="S89">
        <f>数量!$A88*菜单!S88</f>
        <v>0</v>
      </c>
      <c r="T89">
        <f>数量!$A88*菜单!T88</f>
        <v>0</v>
      </c>
      <c r="U89">
        <f>数量!$A88*菜单!U88</f>
        <v>0</v>
      </c>
      <c r="V89">
        <f>数量!$A88*菜单!V88</f>
        <v>0</v>
      </c>
      <c r="W89">
        <f>数量!$A88*菜单!W88</f>
        <v>0</v>
      </c>
      <c r="X89">
        <f>数量!$A88*菜单!X88</f>
        <v>0</v>
      </c>
      <c r="Y89">
        <f>数量!$A88*菜单!Y88</f>
        <v>0</v>
      </c>
      <c r="Z89">
        <f>数量!$A88*菜单!Z88</f>
        <v>0</v>
      </c>
      <c r="AA89">
        <f>数量!$A88*菜单!AA88</f>
        <v>0</v>
      </c>
      <c r="AB89">
        <f>数量!$A88*菜单!AB88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数量!$A89*菜单!E89</f>
        <v>0</v>
      </c>
      <c r="F90">
        <f>数量!$A89*菜单!F89</f>
        <v>0</v>
      </c>
      <c r="G90">
        <f>数量!$A89*菜单!G89</f>
        <v>0</v>
      </c>
      <c r="H90">
        <f>数量!$A89*菜单!H89</f>
        <v>0</v>
      </c>
      <c r="I90">
        <f>数量!$A89*菜单!I89</f>
        <v>0</v>
      </c>
      <c r="J90">
        <f>数量!$A89*菜单!J89</f>
        <v>0</v>
      </c>
      <c r="K90">
        <f>数量!$A89*菜单!K89</f>
        <v>0</v>
      </c>
      <c r="L90">
        <f>数量!$A89*菜单!L89</f>
        <v>0</v>
      </c>
      <c r="M90">
        <f>数量!$A89*菜单!M89</f>
        <v>0</v>
      </c>
      <c r="N90">
        <f>数量!$A89*菜单!N89</f>
        <v>0</v>
      </c>
      <c r="O90">
        <f>数量!$A89*菜单!O89</f>
        <v>0</v>
      </c>
      <c r="P90">
        <f>数量!$A89*菜单!P89</f>
        <v>0</v>
      </c>
      <c r="Q90">
        <f>数量!$A89*菜单!Q89</f>
        <v>0</v>
      </c>
      <c r="R90">
        <f>数量!$A89*菜单!R89</f>
        <v>0</v>
      </c>
      <c r="S90">
        <f>数量!$A89*菜单!S89</f>
        <v>0</v>
      </c>
      <c r="T90">
        <f>数量!$A89*菜单!T89</f>
        <v>0</v>
      </c>
      <c r="U90">
        <f>数量!$A89*菜单!U89</f>
        <v>0</v>
      </c>
      <c r="V90">
        <f>数量!$A89*菜单!V89</f>
        <v>0</v>
      </c>
      <c r="W90">
        <f>数量!$A89*菜单!W89</f>
        <v>0</v>
      </c>
      <c r="X90">
        <f>数量!$A89*菜单!X89</f>
        <v>0</v>
      </c>
      <c r="Y90">
        <f>数量!$A89*菜单!Y89</f>
        <v>0</v>
      </c>
      <c r="Z90">
        <f>数量!$A89*菜单!Z89</f>
        <v>0</v>
      </c>
      <c r="AA90">
        <f>数量!$A89*菜单!AA89</f>
        <v>0</v>
      </c>
      <c r="AB90">
        <f>数量!$A89*菜单!AB89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数量!$A90*菜单!E90</f>
        <v>44</v>
      </c>
      <c r="F91">
        <f>数量!$A90*菜单!F90</f>
        <v>0.4</v>
      </c>
      <c r="G91">
        <f>数量!$A90*菜单!G90</f>
        <v>2.8</v>
      </c>
      <c r="H91">
        <f>数量!$A90*菜单!H90</f>
        <v>15.16</v>
      </c>
      <c r="I91">
        <f>数量!$A90*菜单!I90</f>
        <v>16</v>
      </c>
      <c r="J91">
        <f>数量!$A90*菜单!J90</f>
        <v>151.6</v>
      </c>
      <c r="K91">
        <f>数量!$A90*菜单!K90</f>
        <v>2.4</v>
      </c>
      <c r="L91">
        <f>数量!$A90*菜单!L90</f>
        <v>0</v>
      </c>
      <c r="M91">
        <f>数量!$A90*菜单!M90</f>
        <v>14</v>
      </c>
      <c r="N91">
        <f>数量!$A90*菜单!N90</f>
        <v>0.8</v>
      </c>
      <c r="O91">
        <f>数量!$A90*菜单!O90</f>
        <v>0.36</v>
      </c>
      <c r="P91">
        <f>数量!$A90*菜单!P90</f>
        <v>10</v>
      </c>
      <c r="Q91">
        <f>数量!$A90*菜单!Q90</f>
        <v>0.04</v>
      </c>
      <c r="R91">
        <f>数量!$A90*菜单!R90</f>
        <v>0.08</v>
      </c>
      <c r="S91">
        <f>数量!$A90*菜单!S90</f>
        <v>16</v>
      </c>
      <c r="T91">
        <f>数量!$A90*菜单!T90</f>
        <v>84</v>
      </c>
      <c r="U91">
        <f>数量!$A90*菜单!U90</f>
        <v>172</v>
      </c>
      <c r="V91">
        <f>数量!$A90*菜单!V90</f>
        <v>120</v>
      </c>
      <c r="W91">
        <f>数量!$A90*菜单!W90</f>
        <v>74</v>
      </c>
      <c r="X91">
        <f>数量!$A90*菜单!X90</f>
        <v>144</v>
      </c>
      <c r="Y91">
        <f>数量!$A90*菜单!Y90</f>
        <v>98</v>
      </c>
      <c r="Z91">
        <f>数量!$A90*菜单!Z90</f>
        <v>12</v>
      </c>
      <c r="AA91">
        <f>数量!$A90*菜单!AA90</f>
        <v>144</v>
      </c>
      <c r="AB91">
        <f>数量!$A90*菜单!AB90</f>
        <v>195.60000000000002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数量!$A91*菜单!E91</f>
        <v>0</v>
      </c>
      <c r="F92">
        <f>数量!$A91*菜单!F91</f>
        <v>0</v>
      </c>
      <c r="G92">
        <f>数量!$A91*菜单!G91</f>
        <v>0</v>
      </c>
      <c r="H92">
        <f>数量!$A91*菜单!H91</f>
        <v>0</v>
      </c>
      <c r="I92">
        <f>数量!$A91*菜单!I91</f>
        <v>0</v>
      </c>
      <c r="J92">
        <f>数量!$A91*菜单!J91</f>
        <v>0</v>
      </c>
      <c r="K92">
        <f>数量!$A91*菜单!K91</f>
        <v>0</v>
      </c>
      <c r="L92">
        <f>数量!$A91*菜单!L91</f>
        <v>0</v>
      </c>
      <c r="M92">
        <f>数量!$A91*菜单!M91</f>
        <v>0</v>
      </c>
      <c r="N92">
        <f>数量!$A91*菜单!N91</f>
        <v>0</v>
      </c>
      <c r="O92">
        <f>数量!$A91*菜单!O91</f>
        <v>0</v>
      </c>
      <c r="P92">
        <f>数量!$A91*菜单!P91</f>
        <v>0</v>
      </c>
      <c r="Q92">
        <f>数量!$A91*菜单!Q91</f>
        <v>0</v>
      </c>
      <c r="R92">
        <f>数量!$A91*菜单!R91</f>
        <v>0</v>
      </c>
      <c r="S92">
        <f>数量!$A91*菜单!S91</f>
        <v>0</v>
      </c>
      <c r="T92">
        <f>数量!$A91*菜单!T91</f>
        <v>0</v>
      </c>
      <c r="U92">
        <f>数量!$A91*菜单!U91</f>
        <v>0</v>
      </c>
      <c r="V92">
        <f>数量!$A91*菜单!V91</f>
        <v>0</v>
      </c>
      <c r="W92">
        <f>数量!$A91*菜单!W91</f>
        <v>0</v>
      </c>
      <c r="X92">
        <f>数量!$A91*菜单!X91</f>
        <v>0</v>
      </c>
      <c r="Y92">
        <f>数量!$A91*菜单!Y91</f>
        <v>0</v>
      </c>
      <c r="Z92">
        <f>数量!$A91*菜单!Z91</f>
        <v>0</v>
      </c>
      <c r="AA92">
        <f>数量!$A91*菜单!AA91</f>
        <v>0</v>
      </c>
      <c r="AB92">
        <f>数量!$A91*菜单!AB91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数量!$A92*菜单!E92</f>
        <v>0</v>
      </c>
      <c r="F93">
        <f>数量!$A92*菜单!F92</f>
        <v>0</v>
      </c>
      <c r="G93">
        <f>数量!$A92*菜单!G92</f>
        <v>0</v>
      </c>
      <c r="H93">
        <f>数量!$A92*菜单!H92</f>
        <v>0</v>
      </c>
      <c r="I93">
        <f>数量!$A92*菜单!I92</f>
        <v>0</v>
      </c>
      <c r="J93">
        <f>数量!$A92*菜单!J92</f>
        <v>0</v>
      </c>
      <c r="K93">
        <f>数量!$A92*菜单!K92</f>
        <v>0</v>
      </c>
      <c r="L93">
        <f>数量!$A92*菜单!L92</f>
        <v>0</v>
      </c>
      <c r="M93">
        <f>数量!$A92*菜单!M92</f>
        <v>0</v>
      </c>
      <c r="N93">
        <f>数量!$A92*菜单!N92</f>
        <v>0</v>
      </c>
      <c r="O93">
        <f>数量!$A92*菜单!O92</f>
        <v>0</v>
      </c>
      <c r="P93">
        <f>数量!$A92*菜单!P92</f>
        <v>0</v>
      </c>
      <c r="Q93">
        <f>数量!$A92*菜单!Q92</f>
        <v>0</v>
      </c>
      <c r="R93">
        <f>数量!$A92*菜单!R92</f>
        <v>0</v>
      </c>
      <c r="S93">
        <f>数量!$A92*菜单!S92</f>
        <v>0</v>
      </c>
      <c r="T93">
        <f>数量!$A92*菜单!T92</f>
        <v>0</v>
      </c>
      <c r="U93">
        <f>数量!$A92*菜单!U92</f>
        <v>0</v>
      </c>
      <c r="V93">
        <f>数量!$A92*菜单!V92</f>
        <v>0</v>
      </c>
      <c r="W93">
        <f>数量!$A92*菜单!W92</f>
        <v>0</v>
      </c>
      <c r="X93">
        <f>数量!$A92*菜单!X92</f>
        <v>0</v>
      </c>
      <c r="Y93">
        <f>数量!$A92*菜单!Y92</f>
        <v>0</v>
      </c>
      <c r="Z93">
        <f>数量!$A92*菜单!Z92</f>
        <v>0</v>
      </c>
      <c r="AA93">
        <f>数量!$A92*菜单!AA92</f>
        <v>0</v>
      </c>
      <c r="AB93">
        <f>数量!$A92*菜单!AB92</f>
        <v>0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数量!$A93*菜单!E93</f>
        <v>10.3</v>
      </c>
      <c r="F94" s="7">
        <f>数量!$A93*菜单!F93</f>
        <v>0.3</v>
      </c>
      <c r="G94" s="7">
        <f>数量!$A93*菜单!G93</f>
        <v>0.4</v>
      </c>
      <c r="H94" s="7">
        <f>数量!$A93*菜单!H93</f>
        <v>9.56</v>
      </c>
      <c r="I94" s="7">
        <f>数量!$A93*菜单!I93</f>
        <v>4</v>
      </c>
      <c r="J94" s="7">
        <f>数量!$A93*菜单!J93</f>
        <v>88.5</v>
      </c>
      <c r="K94" s="7">
        <f>数量!$A93*菜单!K93</f>
        <v>1</v>
      </c>
      <c r="L94" s="7">
        <f>数量!$A93*菜单!L93</f>
        <v>0</v>
      </c>
      <c r="M94" s="7">
        <f>数量!$A93*菜单!M93</f>
        <v>9</v>
      </c>
      <c r="N94" s="7">
        <f>数量!$A93*菜单!N93</f>
        <v>0.4</v>
      </c>
      <c r="O94" s="7">
        <f>数量!$A93*菜单!O93</f>
        <v>0.16</v>
      </c>
      <c r="P94" s="7">
        <f>数量!$A93*菜单!P93</f>
        <v>3</v>
      </c>
      <c r="Q94" s="7">
        <f>数量!$A93*菜单!Q93</f>
        <v>0.03</v>
      </c>
      <c r="R94" s="7">
        <f>数量!$A93*菜单!R93</f>
        <v>0.02</v>
      </c>
      <c r="S94" s="7">
        <f>数量!$A93*菜单!S93</f>
        <v>4</v>
      </c>
      <c r="T94" s="7">
        <f>数量!$A93*菜单!T93</f>
        <v>32</v>
      </c>
      <c r="U94" s="7">
        <f>数量!$A93*菜单!U93</f>
        <v>47</v>
      </c>
      <c r="V94" s="7">
        <f>数量!$A93*菜单!V93</f>
        <v>55</v>
      </c>
      <c r="W94" s="7">
        <f>数量!$A93*菜单!W93</f>
        <v>24</v>
      </c>
      <c r="X94" s="7">
        <f>数量!$A93*菜单!X93</f>
        <v>76</v>
      </c>
      <c r="Y94" s="7">
        <f>数量!$A93*菜单!Y93</f>
        <v>29</v>
      </c>
      <c r="Z94" s="7">
        <f>数量!$A93*菜单!Z93</f>
        <v>10</v>
      </c>
      <c r="AA94" s="7">
        <f>数量!$A93*菜单!AA93</f>
        <v>46</v>
      </c>
      <c r="AB94" s="7">
        <f>数量!$A93*菜单!AB93</f>
        <v>47.5</v>
      </c>
      <c r="AC94" s="10">
        <f>SUM(AB36:AB94)/AB145</f>
        <v>0.35912599204556817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数量!$A94*菜单!E94</f>
        <v>19.3</v>
      </c>
      <c r="F96">
        <f>数量!$A94*菜单!F94</f>
        <v>0.22500000000000001</v>
      </c>
      <c r="G96">
        <f>数量!$A94*菜单!G94</f>
        <v>1.9750000000000001</v>
      </c>
      <c r="H96">
        <f>数量!$A94*菜单!H94</f>
        <v>2.66</v>
      </c>
      <c r="I96">
        <f>数量!$A94*菜单!I94</f>
        <v>0</v>
      </c>
      <c r="J96">
        <f>数量!$A94*菜单!J94</f>
        <v>3.3250000000000002</v>
      </c>
      <c r="K96">
        <f>数量!$A94*菜单!K94</f>
        <v>0.15</v>
      </c>
      <c r="L96">
        <f>数量!$A94*菜单!L94</f>
        <v>0</v>
      </c>
      <c r="M96">
        <f>数量!$A94*菜单!M94</f>
        <v>2</v>
      </c>
      <c r="N96">
        <f>数量!$A94*菜单!N94</f>
        <v>0.27500000000000002</v>
      </c>
      <c r="O96">
        <f>数量!$A94*菜单!O94</f>
        <v>0.38500000000000001</v>
      </c>
      <c r="P96">
        <f>数量!$A94*菜单!P94</f>
        <v>0</v>
      </c>
      <c r="Q96">
        <f>数量!$A94*菜单!Q94</f>
        <v>3.7499999999999999E-2</v>
      </c>
      <c r="R96">
        <f>数量!$A94*菜单!R94</f>
        <v>0.01</v>
      </c>
      <c r="S96">
        <f>数量!$A94*菜单!S94</f>
        <v>0</v>
      </c>
      <c r="T96">
        <f>数量!$A94*菜单!T94</f>
        <v>79.75</v>
      </c>
      <c r="U96">
        <f>数量!$A94*菜单!U94</f>
        <v>152.75</v>
      </c>
      <c r="V96">
        <f>数量!$A94*菜单!V94</f>
        <v>65</v>
      </c>
      <c r="W96">
        <f>数量!$A94*菜单!W94</f>
        <v>83</v>
      </c>
      <c r="X96">
        <f>数量!$A94*菜单!X94</f>
        <v>180.75</v>
      </c>
      <c r="Y96">
        <f>数量!$A94*菜单!Y94</f>
        <v>65.5</v>
      </c>
      <c r="Z96">
        <f>数量!$A94*菜单!Z94</f>
        <v>31</v>
      </c>
      <c r="AA96">
        <f>数量!$A94*菜单!AA94</f>
        <v>106.5</v>
      </c>
      <c r="AB96">
        <f>数量!$A94*菜单!AB94</f>
        <v>87.424999999999997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数量!$A95*菜单!E95</f>
        <v>0</v>
      </c>
      <c r="F97">
        <f>数量!$A95*菜单!F95</f>
        <v>0</v>
      </c>
      <c r="G97">
        <f>数量!$A95*菜单!G95</f>
        <v>0</v>
      </c>
      <c r="H97">
        <f>数量!$A95*菜单!H95</f>
        <v>0</v>
      </c>
      <c r="I97">
        <f>数量!$A95*菜单!I95</f>
        <v>0</v>
      </c>
      <c r="J97">
        <f>数量!$A95*菜单!J95</f>
        <v>0</v>
      </c>
      <c r="K97">
        <f>数量!$A95*菜单!K95</f>
        <v>0</v>
      </c>
      <c r="L97">
        <f>数量!$A95*菜单!L95</f>
        <v>0</v>
      </c>
      <c r="M97">
        <f>数量!$A95*菜单!M95</f>
        <v>0</v>
      </c>
      <c r="N97">
        <f>数量!$A95*菜单!N95</f>
        <v>0</v>
      </c>
      <c r="O97">
        <f>数量!$A95*菜单!O95</f>
        <v>0</v>
      </c>
      <c r="P97">
        <f>数量!$A95*菜单!P95</f>
        <v>0</v>
      </c>
      <c r="Q97">
        <f>数量!$A95*菜单!Q95</f>
        <v>0</v>
      </c>
      <c r="R97">
        <f>数量!$A95*菜单!R95</f>
        <v>0</v>
      </c>
      <c r="S97">
        <f>数量!$A95*菜单!S95</f>
        <v>0</v>
      </c>
      <c r="T97">
        <f>数量!$A95*菜单!T95</f>
        <v>0</v>
      </c>
      <c r="U97">
        <f>数量!$A95*菜单!U95</f>
        <v>0</v>
      </c>
      <c r="V97">
        <f>数量!$A95*菜单!V95</f>
        <v>0</v>
      </c>
      <c r="W97">
        <f>数量!$A95*菜单!W95</f>
        <v>0</v>
      </c>
      <c r="X97">
        <f>数量!$A95*菜单!X95</f>
        <v>0</v>
      </c>
      <c r="Y97">
        <f>数量!$A95*菜单!Y95</f>
        <v>0</v>
      </c>
      <c r="Z97">
        <f>数量!$A95*菜单!Z95</f>
        <v>0</v>
      </c>
      <c r="AA97">
        <f>数量!$A95*菜单!AA95</f>
        <v>0</v>
      </c>
      <c r="AB97">
        <f>数量!$A95*菜单!AB95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数量!$A96*菜单!E96</f>
        <v>0</v>
      </c>
      <c r="F98">
        <f>数量!$A96*菜单!F96</f>
        <v>0</v>
      </c>
      <c r="G98">
        <f>数量!$A96*菜单!G96</f>
        <v>0</v>
      </c>
      <c r="H98">
        <f>数量!$A96*菜单!H96</f>
        <v>0</v>
      </c>
      <c r="I98">
        <f>数量!$A96*菜单!I96</f>
        <v>0</v>
      </c>
      <c r="J98">
        <f>数量!$A96*菜单!J96</f>
        <v>0</v>
      </c>
      <c r="K98">
        <f>数量!$A96*菜单!K96</f>
        <v>0</v>
      </c>
      <c r="L98">
        <f>数量!$A96*菜单!L96</f>
        <v>0</v>
      </c>
      <c r="M98">
        <f>数量!$A96*菜单!M96</f>
        <v>0</v>
      </c>
      <c r="N98">
        <f>数量!$A96*菜单!N96</f>
        <v>0</v>
      </c>
      <c r="O98">
        <f>数量!$A96*菜单!O96</f>
        <v>0</v>
      </c>
      <c r="P98">
        <f>数量!$A96*菜单!P96</f>
        <v>0</v>
      </c>
      <c r="Q98">
        <f>数量!$A96*菜单!Q96</f>
        <v>0</v>
      </c>
      <c r="R98">
        <f>数量!$A96*菜单!R96</f>
        <v>0</v>
      </c>
      <c r="S98">
        <f>数量!$A96*菜单!S96</f>
        <v>0</v>
      </c>
      <c r="T98">
        <f>数量!$A96*菜单!T96</f>
        <v>0</v>
      </c>
      <c r="U98">
        <f>数量!$A96*菜单!U96</f>
        <v>0</v>
      </c>
      <c r="V98">
        <f>数量!$A96*菜单!V96</f>
        <v>0</v>
      </c>
      <c r="W98">
        <f>数量!$A96*菜单!W96</f>
        <v>0</v>
      </c>
      <c r="X98">
        <f>数量!$A96*菜单!X96</f>
        <v>0</v>
      </c>
      <c r="Y98">
        <f>数量!$A96*菜单!Y96</f>
        <v>0</v>
      </c>
      <c r="Z98">
        <f>数量!$A96*菜单!Z96</f>
        <v>0</v>
      </c>
      <c r="AA98">
        <f>数量!$A96*菜单!AA96</f>
        <v>0</v>
      </c>
      <c r="AB98">
        <f>数量!$A96*菜单!AB96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数量!$A97*菜单!E97</f>
        <v>0</v>
      </c>
      <c r="F99">
        <f>数量!$A97*菜单!F97</f>
        <v>0</v>
      </c>
      <c r="G99">
        <f>数量!$A97*菜单!G97</f>
        <v>0</v>
      </c>
      <c r="H99">
        <f>数量!$A97*菜单!H97</f>
        <v>0</v>
      </c>
      <c r="I99">
        <f>数量!$A97*菜单!I97</f>
        <v>0</v>
      </c>
      <c r="J99">
        <f>数量!$A97*菜单!J97</f>
        <v>0</v>
      </c>
      <c r="K99">
        <f>数量!$A97*菜单!K97</f>
        <v>0</v>
      </c>
      <c r="L99">
        <f>数量!$A97*菜单!L97</f>
        <v>0</v>
      </c>
      <c r="M99">
        <f>数量!$A97*菜单!M97</f>
        <v>0</v>
      </c>
      <c r="N99">
        <f>数量!$A97*菜单!N97</f>
        <v>0</v>
      </c>
      <c r="O99">
        <f>数量!$A97*菜单!O97</f>
        <v>0</v>
      </c>
      <c r="P99">
        <f>数量!$A97*菜单!P97</f>
        <v>0</v>
      </c>
      <c r="Q99">
        <f>数量!$A97*菜单!Q97</f>
        <v>0</v>
      </c>
      <c r="R99">
        <f>数量!$A97*菜单!R97</f>
        <v>0</v>
      </c>
      <c r="S99">
        <f>数量!$A97*菜单!S97</f>
        <v>0</v>
      </c>
      <c r="T99">
        <f>数量!$A97*菜单!T97</f>
        <v>0</v>
      </c>
      <c r="U99">
        <f>数量!$A97*菜单!U97</f>
        <v>0</v>
      </c>
      <c r="V99">
        <f>数量!$A97*菜单!V97</f>
        <v>0</v>
      </c>
      <c r="W99">
        <f>数量!$A97*菜单!W97</f>
        <v>0</v>
      </c>
      <c r="X99">
        <f>数量!$A97*菜单!X97</f>
        <v>0</v>
      </c>
      <c r="Y99">
        <f>数量!$A97*菜单!Y97</f>
        <v>0</v>
      </c>
      <c r="Z99">
        <f>数量!$A97*菜单!Z97</f>
        <v>0</v>
      </c>
      <c r="AA99">
        <f>数量!$A97*菜单!AA97</f>
        <v>0</v>
      </c>
      <c r="AB99">
        <f>数量!$A97*菜单!AB97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数量!$A98*菜单!E98</f>
        <v>0</v>
      </c>
      <c r="F100">
        <f>数量!$A98*菜单!F98</f>
        <v>0</v>
      </c>
      <c r="G100">
        <f>数量!$A98*菜单!G98</f>
        <v>0</v>
      </c>
      <c r="H100">
        <f>数量!$A98*菜单!H98</f>
        <v>0</v>
      </c>
      <c r="I100">
        <f>数量!$A98*菜单!I98</f>
        <v>0</v>
      </c>
      <c r="J100">
        <f>数量!$A98*菜单!J98</f>
        <v>0</v>
      </c>
      <c r="K100">
        <f>数量!$A98*菜单!K98</f>
        <v>0</v>
      </c>
      <c r="L100">
        <f>数量!$A98*菜单!L98</f>
        <v>0</v>
      </c>
      <c r="M100">
        <f>数量!$A98*菜单!M98</f>
        <v>0</v>
      </c>
      <c r="N100">
        <f>数量!$A98*菜单!N98</f>
        <v>0</v>
      </c>
      <c r="O100">
        <f>数量!$A98*菜单!O98</f>
        <v>0</v>
      </c>
      <c r="P100">
        <f>数量!$A98*菜单!P98</f>
        <v>0</v>
      </c>
      <c r="Q100">
        <f>数量!$A98*菜单!Q98</f>
        <v>0</v>
      </c>
      <c r="R100">
        <f>数量!$A98*菜单!R98</f>
        <v>0</v>
      </c>
      <c r="S100">
        <f>数量!$A98*菜单!S98</f>
        <v>0</v>
      </c>
      <c r="T100">
        <f>数量!$A98*菜单!T98</f>
        <v>0</v>
      </c>
      <c r="U100">
        <f>数量!$A98*菜单!U98</f>
        <v>0</v>
      </c>
      <c r="V100">
        <f>数量!$A98*菜单!V98</f>
        <v>0</v>
      </c>
      <c r="W100">
        <f>数量!$A98*菜单!W98</f>
        <v>0</v>
      </c>
      <c r="X100">
        <f>数量!$A98*菜单!X98</f>
        <v>0</v>
      </c>
      <c r="Y100">
        <f>数量!$A98*菜单!Y98</f>
        <v>0</v>
      </c>
      <c r="Z100">
        <f>数量!$A98*菜单!Z98</f>
        <v>0</v>
      </c>
      <c r="AA100">
        <f>数量!$A98*菜单!AA98</f>
        <v>0</v>
      </c>
      <c r="AB100">
        <f>数量!$A98*菜单!AB98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数量!$A99*菜单!E99</f>
        <v>0</v>
      </c>
      <c r="F101">
        <f>数量!$A99*菜单!F99</f>
        <v>0</v>
      </c>
      <c r="G101">
        <f>数量!$A99*菜单!G99</f>
        <v>0</v>
      </c>
      <c r="H101">
        <f>数量!$A99*菜单!H99</f>
        <v>0</v>
      </c>
      <c r="I101">
        <f>数量!$A99*菜单!I99</f>
        <v>0</v>
      </c>
      <c r="J101">
        <f>数量!$A99*菜单!J99</f>
        <v>0</v>
      </c>
      <c r="K101">
        <f>数量!$A99*菜单!K99</f>
        <v>0</v>
      </c>
      <c r="L101">
        <f>数量!$A99*菜单!L99</f>
        <v>0</v>
      </c>
      <c r="M101">
        <f>数量!$A99*菜单!M99</f>
        <v>0</v>
      </c>
      <c r="N101">
        <f>数量!$A99*菜单!N99</f>
        <v>0</v>
      </c>
      <c r="O101">
        <f>数量!$A99*菜单!O99</f>
        <v>0</v>
      </c>
      <c r="P101">
        <f>数量!$A99*菜单!P99</f>
        <v>0</v>
      </c>
      <c r="Q101">
        <f>数量!$A99*菜单!Q99</f>
        <v>0</v>
      </c>
      <c r="R101">
        <f>数量!$A99*菜单!R99</f>
        <v>0</v>
      </c>
      <c r="S101">
        <f>数量!$A99*菜单!S99</f>
        <v>0</v>
      </c>
      <c r="T101">
        <f>数量!$A99*菜单!T99</f>
        <v>0</v>
      </c>
      <c r="U101">
        <f>数量!$A99*菜单!U99</f>
        <v>0</v>
      </c>
      <c r="V101">
        <f>数量!$A99*菜单!V99</f>
        <v>0</v>
      </c>
      <c r="W101">
        <f>数量!$A99*菜单!W99</f>
        <v>0</v>
      </c>
      <c r="X101">
        <f>数量!$A99*菜单!X99</f>
        <v>0</v>
      </c>
      <c r="Y101">
        <f>数量!$A99*菜单!Y99</f>
        <v>0</v>
      </c>
      <c r="Z101">
        <f>数量!$A99*菜单!Z99</f>
        <v>0</v>
      </c>
      <c r="AA101">
        <f>数量!$A99*菜单!AA99</f>
        <v>0</v>
      </c>
      <c r="AB101">
        <f>数量!$A99*菜单!AB99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数量!$A100*菜单!E100</f>
        <v>0</v>
      </c>
      <c r="F102">
        <f>数量!$A100*菜单!F100</f>
        <v>0</v>
      </c>
      <c r="G102">
        <f>数量!$A100*菜单!G100</f>
        <v>0</v>
      </c>
      <c r="H102">
        <f>数量!$A100*菜单!H100</f>
        <v>0</v>
      </c>
      <c r="I102">
        <f>数量!$A100*菜单!I100</f>
        <v>0</v>
      </c>
      <c r="J102">
        <f>数量!$A100*菜单!J100</f>
        <v>0</v>
      </c>
      <c r="K102">
        <f>数量!$A100*菜单!K100</f>
        <v>0</v>
      </c>
      <c r="L102">
        <f>数量!$A100*菜单!L100</f>
        <v>0</v>
      </c>
      <c r="M102">
        <f>数量!$A100*菜单!M100</f>
        <v>0</v>
      </c>
      <c r="N102">
        <f>数量!$A100*菜单!N100</f>
        <v>0</v>
      </c>
      <c r="O102">
        <f>数量!$A100*菜单!O100</f>
        <v>0</v>
      </c>
      <c r="P102">
        <f>数量!$A100*菜单!P100</f>
        <v>0</v>
      </c>
      <c r="Q102">
        <f>数量!$A100*菜单!Q100</f>
        <v>0</v>
      </c>
      <c r="R102">
        <f>数量!$A100*菜单!R100</f>
        <v>0</v>
      </c>
      <c r="S102">
        <f>数量!$A100*菜单!S100</f>
        <v>0</v>
      </c>
      <c r="T102">
        <f>数量!$A100*菜单!T100</f>
        <v>0</v>
      </c>
      <c r="U102">
        <f>数量!$A100*菜单!U100</f>
        <v>0</v>
      </c>
      <c r="V102">
        <f>数量!$A100*菜单!V100</f>
        <v>0</v>
      </c>
      <c r="W102">
        <f>数量!$A100*菜单!W100</f>
        <v>0</v>
      </c>
      <c r="X102">
        <f>数量!$A100*菜单!X100</f>
        <v>0</v>
      </c>
      <c r="Y102">
        <f>数量!$A100*菜单!Y100</f>
        <v>0</v>
      </c>
      <c r="Z102">
        <f>数量!$A100*菜单!Z100</f>
        <v>0</v>
      </c>
      <c r="AA102">
        <f>数量!$A100*菜单!AA100</f>
        <v>0</v>
      </c>
      <c r="AB102">
        <f>数量!$A100*菜单!AB100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数量!$A101*菜单!E101</f>
        <v>0</v>
      </c>
      <c r="F103">
        <f>数量!$A101*菜单!F101</f>
        <v>0</v>
      </c>
      <c r="G103">
        <f>数量!$A101*菜单!G101</f>
        <v>0</v>
      </c>
      <c r="H103">
        <f>数量!$A101*菜单!H101</f>
        <v>0</v>
      </c>
      <c r="I103">
        <f>数量!$A101*菜单!I101</f>
        <v>0</v>
      </c>
      <c r="J103">
        <f>数量!$A101*菜单!J101</f>
        <v>0</v>
      </c>
      <c r="K103">
        <f>数量!$A101*菜单!K101</f>
        <v>0</v>
      </c>
      <c r="L103">
        <f>数量!$A101*菜单!L101</f>
        <v>0</v>
      </c>
      <c r="M103">
        <f>数量!$A101*菜单!M101</f>
        <v>0</v>
      </c>
      <c r="N103">
        <f>数量!$A101*菜单!N101</f>
        <v>0</v>
      </c>
      <c r="O103">
        <f>数量!$A101*菜单!O101</f>
        <v>0</v>
      </c>
      <c r="P103">
        <f>数量!$A101*菜单!P101</f>
        <v>0</v>
      </c>
      <c r="Q103">
        <f>数量!$A101*菜单!Q101</f>
        <v>0</v>
      </c>
      <c r="R103">
        <f>数量!$A101*菜单!R101</f>
        <v>0</v>
      </c>
      <c r="S103">
        <f>数量!$A101*菜单!S101</f>
        <v>0</v>
      </c>
      <c r="T103">
        <f>数量!$A101*菜单!T101</f>
        <v>0</v>
      </c>
      <c r="U103">
        <f>数量!$A101*菜单!U101</f>
        <v>0</v>
      </c>
      <c r="V103">
        <f>数量!$A101*菜单!V101</f>
        <v>0</v>
      </c>
      <c r="W103">
        <f>数量!$A101*菜单!W101</f>
        <v>0</v>
      </c>
      <c r="X103">
        <f>数量!$A101*菜单!X101</f>
        <v>0</v>
      </c>
      <c r="Y103">
        <f>数量!$A101*菜单!Y101</f>
        <v>0</v>
      </c>
      <c r="Z103">
        <f>数量!$A101*菜单!Z101</f>
        <v>0</v>
      </c>
      <c r="AA103">
        <f>数量!$A101*菜单!AA101</f>
        <v>0</v>
      </c>
      <c r="AB103">
        <f>数量!$A101*菜单!AB101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数量!$A102*菜单!E102</f>
        <v>19.574999999999999</v>
      </c>
      <c r="F104">
        <f>数量!$A102*菜单!F102</f>
        <v>7.2350000000000012</v>
      </c>
      <c r="G104">
        <f>数量!$A102*菜单!G102</f>
        <v>6.43</v>
      </c>
      <c r="H104">
        <f>数量!$A102*菜单!H102</f>
        <v>26.876000000000001</v>
      </c>
      <c r="I104">
        <f>数量!$A102*菜单!I102</f>
        <v>11.25</v>
      </c>
      <c r="J104">
        <f>数量!$A102*菜单!J102</f>
        <v>41.355000000000004</v>
      </c>
      <c r="K104">
        <f>数量!$A102*菜单!K102</f>
        <v>0.47000000000000003</v>
      </c>
      <c r="L104">
        <f>数量!$A102*菜单!L102</f>
        <v>0</v>
      </c>
      <c r="M104">
        <f>数量!$A102*菜单!M102</f>
        <v>25.349999999999994</v>
      </c>
      <c r="N104">
        <f>数量!$A102*菜单!N102</f>
        <v>0.82499999999999996</v>
      </c>
      <c r="O104">
        <f>数量!$A102*菜单!O102</f>
        <v>0.70099999999999996</v>
      </c>
      <c r="P104">
        <f>数量!$A102*菜单!P102</f>
        <v>2.5499999999999998</v>
      </c>
      <c r="Q104">
        <f>数量!$A102*菜单!Q102</f>
        <v>0.13850000000000001</v>
      </c>
      <c r="R104">
        <f>数量!$A102*菜单!R102</f>
        <v>5.2500000000000005E-2</v>
      </c>
      <c r="S104">
        <f>数量!$A102*菜单!S102</f>
        <v>11.25</v>
      </c>
      <c r="T104">
        <f>数量!$A102*菜单!T102</f>
        <v>206.10000000000002</v>
      </c>
      <c r="U104">
        <f>数量!$A102*菜单!U102</f>
        <v>408.9</v>
      </c>
      <c r="V104">
        <f>数量!$A102*菜单!V102</f>
        <v>281.34999999999997</v>
      </c>
      <c r="W104">
        <f>数量!$A102*菜单!W102</f>
        <v>207.54999999999998</v>
      </c>
      <c r="X104">
        <f>数量!$A102*菜单!X102</f>
        <v>438.54999999999995</v>
      </c>
      <c r="Y104">
        <f>数量!$A102*菜单!Y102</f>
        <v>202.15</v>
      </c>
      <c r="Z104">
        <f>数量!$A102*菜单!Z102</f>
        <v>52.8</v>
      </c>
      <c r="AA104">
        <f>数量!$A102*菜单!AA102</f>
        <v>251.54999999999998</v>
      </c>
      <c r="AB104">
        <f>数量!$A102*菜单!AB102</f>
        <v>170.07499999999999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数量!$A103*菜单!E103</f>
        <v>0</v>
      </c>
      <c r="F105">
        <f>数量!$A103*菜单!F103</f>
        <v>0</v>
      </c>
      <c r="G105">
        <f>数量!$A103*菜单!G103</f>
        <v>0</v>
      </c>
      <c r="H105">
        <f>数量!$A103*菜单!H103</f>
        <v>0</v>
      </c>
      <c r="I105">
        <f>数量!$A103*菜单!I103</f>
        <v>0</v>
      </c>
      <c r="J105">
        <f>数量!$A103*菜单!J103</f>
        <v>0</v>
      </c>
      <c r="K105">
        <f>数量!$A103*菜单!K103</f>
        <v>0</v>
      </c>
      <c r="L105">
        <f>数量!$A103*菜单!L103</f>
        <v>0</v>
      </c>
      <c r="M105">
        <f>数量!$A103*菜单!M103</f>
        <v>0</v>
      </c>
      <c r="N105">
        <f>数量!$A103*菜单!N103</f>
        <v>0</v>
      </c>
      <c r="O105">
        <f>数量!$A103*菜单!O103</f>
        <v>0</v>
      </c>
      <c r="P105">
        <f>数量!$A103*菜单!P103</f>
        <v>0</v>
      </c>
      <c r="Q105">
        <f>数量!$A103*菜单!Q103</f>
        <v>0</v>
      </c>
      <c r="R105">
        <f>数量!$A103*菜单!R103</f>
        <v>0</v>
      </c>
      <c r="S105">
        <f>数量!$A103*菜单!S103</f>
        <v>0</v>
      </c>
      <c r="T105">
        <f>数量!$A103*菜单!T103</f>
        <v>0</v>
      </c>
      <c r="U105">
        <f>数量!$A103*菜单!U103</f>
        <v>0</v>
      </c>
      <c r="V105">
        <f>数量!$A103*菜单!V103</f>
        <v>0</v>
      </c>
      <c r="W105">
        <f>数量!$A103*菜单!W103</f>
        <v>0</v>
      </c>
      <c r="X105">
        <f>数量!$A103*菜单!X103</f>
        <v>0</v>
      </c>
      <c r="Y105">
        <f>数量!$A103*菜单!Y103</f>
        <v>0</v>
      </c>
      <c r="Z105">
        <f>数量!$A103*菜单!Z103</f>
        <v>0</v>
      </c>
      <c r="AA105">
        <f>数量!$A103*菜单!AA103</f>
        <v>0</v>
      </c>
      <c r="AB105">
        <f>数量!$A103*菜单!AB103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数量!$A104*菜单!E104</f>
        <v>0</v>
      </c>
      <c r="F106">
        <f>数量!$A104*菜单!F104</f>
        <v>0</v>
      </c>
      <c r="G106">
        <f>数量!$A104*菜单!G104</f>
        <v>0</v>
      </c>
      <c r="H106">
        <f>数量!$A104*菜单!H104</f>
        <v>0</v>
      </c>
      <c r="I106">
        <f>数量!$A104*菜单!I104</f>
        <v>0</v>
      </c>
      <c r="J106">
        <f>数量!$A104*菜单!J104</f>
        <v>0</v>
      </c>
      <c r="K106">
        <f>数量!$A104*菜单!K104</f>
        <v>0</v>
      </c>
      <c r="L106">
        <f>数量!$A104*菜单!L104</f>
        <v>0</v>
      </c>
      <c r="M106">
        <f>数量!$A104*菜单!M104</f>
        <v>0</v>
      </c>
      <c r="N106">
        <f>数量!$A104*菜单!N104</f>
        <v>0</v>
      </c>
      <c r="O106">
        <f>数量!$A104*菜单!O104</f>
        <v>0</v>
      </c>
      <c r="P106">
        <f>数量!$A104*菜单!P104</f>
        <v>0</v>
      </c>
      <c r="Q106">
        <f>数量!$A104*菜单!Q104</f>
        <v>0</v>
      </c>
      <c r="R106">
        <f>数量!$A104*菜单!R104</f>
        <v>0</v>
      </c>
      <c r="S106">
        <f>数量!$A104*菜单!S104</f>
        <v>0</v>
      </c>
      <c r="T106">
        <f>数量!$A104*菜单!T104</f>
        <v>0</v>
      </c>
      <c r="U106">
        <f>数量!$A104*菜单!U104</f>
        <v>0</v>
      </c>
      <c r="V106">
        <f>数量!$A104*菜单!V104</f>
        <v>0</v>
      </c>
      <c r="W106">
        <f>数量!$A104*菜单!W104</f>
        <v>0</v>
      </c>
      <c r="X106">
        <f>数量!$A104*菜单!X104</f>
        <v>0</v>
      </c>
      <c r="Y106">
        <f>数量!$A104*菜单!Y104</f>
        <v>0</v>
      </c>
      <c r="Z106">
        <f>数量!$A104*菜单!Z104</f>
        <v>0</v>
      </c>
      <c r="AA106">
        <f>数量!$A104*菜单!AA104</f>
        <v>0</v>
      </c>
      <c r="AB106">
        <f>数量!$A104*菜单!AB104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数量!$A105*菜单!E105</f>
        <v>0</v>
      </c>
      <c r="F107">
        <f>数量!$A105*菜单!F105</f>
        <v>0</v>
      </c>
      <c r="G107">
        <f>数量!$A105*菜单!G105</f>
        <v>0</v>
      </c>
      <c r="H107">
        <f>数量!$A105*菜单!H105</f>
        <v>0</v>
      </c>
      <c r="I107">
        <f>数量!$A105*菜单!I105</f>
        <v>0</v>
      </c>
      <c r="J107">
        <f>数量!$A105*菜单!J105</f>
        <v>0</v>
      </c>
      <c r="K107">
        <f>数量!$A105*菜单!K105</f>
        <v>0</v>
      </c>
      <c r="L107">
        <f>数量!$A105*菜单!L105</f>
        <v>0</v>
      </c>
      <c r="M107">
        <f>数量!$A105*菜单!M105</f>
        <v>0</v>
      </c>
      <c r="N107">
        <f>数量!$A105*菜单!N105</f>
        <v>0</v>
      </c>
      <c r="O107">
        <f>数量!$A105*菜单!O105</f>
        <v>0</v>
      </c>
      <c r="P107">
        <f>数量!$A105*菜单!P105</f>
        <v>0</v>
      </c>
      <c r="Q107">
        <f>数量!$A105*菜单!Q105</f>
        <v>0</v>
      </c>
      <c r="R107">
        <f>数量!$A105*菜单!R105</f>
        <v>0</v>
      </c>
      <c r="S107">
        <f>数量!$A105*菜单!S105</f>
        <v>0</v>
      </c>
      <c r="T107">
        <f>数量!$A105*菜单!T105</f>
        <v>0</v>
      </c>
      <c r="U107">
        <f>数量!$A105*菜单!U105</f>
        <v>0</v>
      </c>
      <c r="V107">
        <f>数量!$A105*菜单!V105</f>
        <v>0</v>
      </c>
      <c r="W107">
        <f>数量!$A105*菜单!W105</f>
        <v>0</v>
      </c>
      <c r="X107">
        <f>数量!$A105*菜单!X105</f>
        <v>0</v>
      </c>
      <c r="Y107">
        <f>数量!$A105*菜单!Y105</f>
        <v>0</v>
      </c>
      <c r="Z107">
        <f>数量!$A105*菜单!Z105</f>
        <v>0</v>
      </c>
      <c r="AA107">
        <f>数量!$A105*菜单!AA105</f>
        <v>0</v>
      </c>
      <c r="AB107">
        <f>数量!$A105*菜单!AB105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数量!$A106*菜单!E106</f>
        <v>40.67</v>
      </c>
      <c r="F108">
        <f>数量!$A106*菜单!F106</f>
        <v>12.660000000000002</v>
      </c>
      <c r="G108">
        <f>数量!$A106*菜单!G106</f>
        <v>10.6</v>
      </c>
      <c r="H108">
        <f>数量!$A106*菜单!H106</f>
        <v>32.246000000000002</v>
      </c>
      <c r="I108">
        <f>数量!$A106*菜单!I106</f>
        <v>5.2</v>
      </c>
      <c r="J108">
        <f>数量!$A106*菜单!J106</f>
        <v>55.25</v>
      </c>
      <c r="K108">
        <f>数量!$A106*菜单!K106</f>
        <v>0.84000000000000008</v>
      </c>
      <c r="L108">
        <f>数量!$A106*菜单!L106</f>
        <v>0</v>
      </c>
      <c r="M108">
        <f>数量!$A106*菜单!M106</f>
        <v>29.1</v>
      </c>
      <c r="N108">
        <f>数量!$A106*菜单!N106</f>
        <v>1.66</v>
      </c>
      <c r="O108">
        <f>数量!$A106*菜单!O106</f>
        <v>1.4860000000000002</v>
      </c>
      <c r="P108">
        <f>数量!$A106*菜单!P106</f>
        <v>138.19999999999999</v>
      </c>
      <c r="Q108">
        <f>数量!$A106*菜单!Q106</f>
        <v>0.12400000000000001</v>
      </c>
      <c r="R108">
        <f>数量!$A106*菜单!R106</f>
        <v>6.4000000000000001E-2</v>
      </c>
      <c r="S108">
        <f>数量!$A106*菜单!S106</f>
        <v>5.2</v>
      </c>
      <c r="T108">
        <f>数量!$A106*菜单!T106</f>
        <v>412.2</v>
      </c>
      <c r="U108">
        <f>数量!$A106*菜单!U106</f>
        <v>751.1</v>
      </c>
      <c r="V108">
        <f>数量!$A106*菜单!V106</f>
        <v>498.70000000000005</v>
      </c>
      <c r="W108">
        <f>数量!$A106*菜单!W106</f>
        <v>349.2</v>
      </c>
      <c r="X108">
        <f>数量!$A106*菜单!X106</f>
        <v>784.2</v>
      </c>
      <c r="Y108">
        <f>数量!$A106*菜单!Y106</f>
        <v>360.70000000000005</v>
      </c>
      <c r="Z108">
        <f>数量!$A106*菜单!Z106</f>
        <v>90.5</v>
      </c>
      <c r="AA108">
        <f>数量!$A106*菜单!AA106</f>
        <v>463.80000000000007</v>
      </c>
      <c r="AB108">
        <f>数量!$A106*菜单!AB106</f>
        <v>320.7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数量!$A107*菜单!E107</f>
        <v>0</v>
      </c>
      <c r="F109">
        <f>数量!$A107*菜单!F107</f>
        <v>0</v>
      </c>
      <c r="G109">
        <f>数量!$A107*菜单!G107</f>
        <v>0</v>
      </c>
      <c r="H109">
        <f>数量!$A107*菜单!H107</f>
        <v>0</v>
      </c>
      <c r="I109">
        <f>数量!$A107*菜单!I107</f>
        <v>0</v>
      </c>
      <c r="J109">
        <f>数量!$A107*菜单!J107</f>
        <v>0</v>
      </c>
      <c r="K109">
        <f>数量!$A107*菜单!K107</f>
        <v>0</v>
      </c>
      <c r="L109">
        <f>数量!$A107*菜单!L107</f>
        <v>0</v>
      </c>
      <c r="M109">
        <f>数量!$A107*菜单!M107</f>
        <v>0</v>
      </c>
      <c r="N109">
        <f>数量!$A107*菜单!N107</f>
        <v>0</v>
      </c>
      <c r="O109">
        <f>数量!$A107*菜单!O107</f>
        <v>0</v>
      </c>
      <c r="P109">
        <f>数量!$A107*菜单!P107</f>
        <v>0</v>
      </c>
      <c r="Q109">
        <f>数量!$A107*菜单!Q107</f>
        <v>0</v>
      </c>
      <c r="R109">
        <f>数量!$A107*菜单!R107</f>
        <v>0</v>
      </c>
      <c r="S109">
        <f>数量!$A107*菜单!S107</f>
        <v>0</v>
      </c>
      <c r="T109">
        <f>数量!$A107*菜单!T107</f>
        <v>0</v>
      </c>
      <c r="U109">
        <f>数量!$A107*菜单!U107</f>
        <v>0</v>
      </c>
      <c r="V109">
        <f>数量!$A107*菜单!V107</f>
        <v>0</v>
      </c>
      <c r="W109">
        <f>数量!$A107*菜单!W107</f>
        <v>0</v>
      </c>
      <c r="X109">
        <f>数量!$A107*菜单!X107</f>
        <v>0</v>
      </c>
      <c r="Y109">
        <f>数量!$A107*菜单!Y107</f>
        <v>0</v>
      </c>
      <c r="Z109">
        <f>数量!$A107*菜单!Z107</f>
        <v>0</v>
      </c>
      <c r="AA109">
        <f>数量!$A107*菜单!AA107</f>
        <v>0</v>
      </c>
      <c r="AB109">
        <f>数量!$A107*菜单!AB107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数量!$A108*菜单!E108</f>
        <v>0</v>
      </c>
      <c r="F110">
        <f>数量!$A108*菜单!F108</f>
        <v>0</v>
      </c>
      <c r="G110">
        <f>数量!$A108*菜单!G108</f>
        <v>0</v>
      </c>
      <c r="H110">
        <f>数量!$A108*菜单!H108</f>
        <v>0</v>
      </c>
      <c r="I110">
        <f>数量!$A108*菜单!I108</f>
        <v>0</v>
      </c>
      <c r="J110">
        <f>数量!$A108*菜单!J108</f>
        <v>0</v>
      </c>
      <c r="K110">
        <f>数量!$A108*菜单!K108</f>
        <v>0</v>
      </c>
      <c r="L110">
        <f>数量!$A108*菜单!L108</f>
        <v>0</v>
      </c>
      <c r="M110">
        <f>数量!$A108*菜单!M108</f>
        <v>0</v>
      </c>
      <c r="N110">
        <f>数量!$A108*菜单!N108</f>
        <v>0</v>
      </c>
      <c r="O110">
        <f>数量!$A108*菜单!O108</f>
        <v>0</v>
      </c>
      <c r="P110">
        <f>数量!$A108*菜单!P108</f>
        <v>0</v>
      </c>
      <c r="Q110">
        <f>数量!$A108*菜单!Q108</f>
        <v>0</v>
      </c>
      <c r="R110">
        <f>数量!$A108*菜单!R108</f>
        <v>0</v>
      </c>
      <c r="S110">
        <f>数量!$A108*菜单!S108</f>
        <v>0</v>
      </c>
      <c r="T110">
        <f>数量!$A108*菜单!T108</f>
        <v>0</v>
      </c>
      <c r="U110">
        <f>数量!$A108*菜单!U108</f>
        <v>0</v>
      </c>
      <c r="V110">
        <f>数量!$A108*菜单!V108</f>
        <v>0</v>
      </c>
      <c r="W110">
        <f>数量!$A108*菜单!W108</f>
        <v>0</v>
      </c>
      <c r="X110">
        <f>数量!$A108*菜单!X108</f>
        <v>0</v>
      </c>
      <c r="Y110">
        <f>数量!$A108*菜单!Y108</f>
        <v>0</v>
      </c>
      <c r="Z110">
        <f>数量!$A108*菜单!Z108</f>
        <v>0</v>
      </c>
      <c r="AA110">
        <f>数量!$A108*菜单!AA108</f>
        <v>0</v>
      </c>
      <c r="AB110">
        <f>数量!$A108*菜单!AB108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数量!$A109*菜单!E109</f>
        <v>0</v>
      </c>
      <c r="F111">
        <f>数量!$A109*菜单!F109</f>
        <v>0</v>
      </c>
      <c r="G111">
        <f>数量!$A109*菜单!G109</f>
        <v>0</v>
      </c>
      <c r="H111">
        <f>数量!$A109*菜单!H109</f>
        <v>0</v>
      </c>
      <c r="I111">
        <f>数量!$A109*菜单!I109</f>
        <v>0</v>
      </c>
      <c r="J111">
        <f>数量!$A109*菜单!J109</f>
        <v>0</v>
      </c>
      <c r="K111">
        <f>数量!$A109*菜单!K109</f>
        <v>0</v>
      </c>
      <c r="L111">
        <f>数量!$A109*菜单!L109</f>
        <v>0</v>
      </c>
      <c r="M111">
        <f>数量!$A109*菜单!M109</f>
        <v>0</v>
      </c>
      <c r="N111">
        <f>数量!$A109*菜单!N109</f>
        <v>0</v>
      </c>
      <c r="O111">
        <f>数量!$A109*菜单!O109</f>
        <v>0</v>
      </c>
      <c r="P111">
        <f>数量!$A109*菜单!P109</f>
        <v>0</v>
      </c>
      <c r="Q111">
        <f>数量!$A109*菜单!Q109</f>
        <v>0</v>
      </c>
      <c r="R111">
        <f>数量!$A109*菜单!R109</f>
        <v>0</v>
      </c>
      <c r="S111">
        <f>数量!$A109*菜单!S109</f>
        <v>0</v>
      </c>
      <c r="T111">
        <f>数量!$A109*菜单!T109</f>
        <v>0</v>
      </c>
      <c r="U111">
        <f>数量!$A109*菜单!U109</f>
        <v>0</v>
      </c>
      <c r="V111">
        <f>数量!$A109*菜单!V109</f>
        <v>0</v>
      </c>
      <c r="W111">
        <f>数量!$A109*菜单!W109</f>
        <v>0</v>
      </c>
      <c r="X111">
        <f>数量!$A109*菜单!X109</f>
        <v>0</v>
      </c>
      <c r="Y111">
        <f>数量!$A109*菜单!Y109</f>
        <v>0</v>
      </c>
      <c r="Z111">
        <f>数量!$A109*菜单!Z109</f>
        <v>0</v>
      </c>
      <c r="AA111">
        <f>数量!$A109*菜单!AA109</f>
        <v>0</v>
      </c>
      <c r="AB111">
        <f>数量!$A109*菜单!AB109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数量!$A110*菜单!E110</f>
        <v>0</v>
      </c>
      <c r="F112">
        <f>数量!$A110*菜单!F110</f>
        <v>0</v>
      </c>
      <c r="G112">
        <f>数量!$A110*菜单!G110</f>
        <v>0</v>
      </c>
      <c r="H112">
        <f>数量!$A110*菜单!H110</f>
        <v>0</v>
      </c>
      <c r="I112">
        <f>数量!$A110*菜单!I110</f>
        <v>0</v>
      </c>
      <c r="J112">
        <f>数量!$A110*菜单!J110</f>
        <v>0</v>
      </c>
      <c r="K112">
        <f>数量!$A110*菜单!K110</f>
        <v>0</v>
      </c>
      <c r="L112">
        <f>数量!$A110*菜单!L110</f>
        <v>0</v>
      </c>
      <c r="M112">
        <f>数量!$A110*菜单!M110</f>
        <v>0</v>
      </c>
      <c r="N112">
        <f>数量!$A110*菜单!N110</f>
        <v>0</v>
      </c>
      <c r="O112">
        <f>数量!$A110*菜单!O110</f>
        <v>0</v>
      </c>
      <c r="P112">
        <f>数量!$A110*菜单!P110</f>
        <v>0</v>
      </c>
      <c r="Q112">
        <f>数量!$A110*菜单!Q110</f>
        <v>0</v>
      </c>
      <c r="R112">
        <f>数量!$A110*菜单!R110</f>
        <v>0</v>
      </c>
      <c r="S112">
        <f>数量!$A110*菜单!S110</f>
        <v>0</v>
      </c>
      <c r="T112">
        <f>数量!$A110*菜单!T110</f>
        <v>0</v>
      </c>
      <c r="U112">
        <f>数量!$A110*菜单!U110</f>
        <v>0</v>
      </c>
      <c r="V112">
        <f>数量!$A110*菜单!V110</f>
        <v>0</v>
      </c>
      <c r="W112">
        <f>数量!$A110*菜单!W110</f>
        <v>0</v>
      </c>
      <c r="X112">
        <f>数量!$A110*菜单!X110</f>
        <v>0</v>
      </c>
      <c r="Y112">
        <f>数量!$A110*菜单!Y110</f>
        <v>0</v>
      </c>
      <c r="Z112">
        <f>数量!$A110*菜单!Z110</f>
        <v>0</v>
      </c>
      <c r="AA112">
        <f>数量!$A110*菜单!AA110</f>
        <v>0</v>
      </c>
      <c r="AB112">
        <f>数量!$A110*菜单!AB110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数量!$A111*菜单!E111</f>
        <v>0</v>
      </c>
      <c r="F113">
        <f>数量!$A111*菜单!F111</f>
        <v>0</v>
      </c>
      <c r="G113">
        <f>数量!$A111*菜单!G111</f>
        <v>0</v>
      </c>
      <c r="H113">
        <f>数量!$A111*菜单!H111</f>
        <v>0</v>
      </c>
      <c r="I113">
        <f>数量!$A111*菜单!I111</f>
        <v>0</v>
      </c>
      <c r="J113">
        <f>数量!$A111*菜单!J111</f>
        <v>0</v>
      </c>
      <c r="K113">
        <f>数量!$A111*菜单!K111</f>
        <v>0</v>
      </c>
      <c r="L113">
        <f>数量!$A111*菜单!L111</f>
        <v>0</v>
      </c>
      <c r="M113">
        <f>数量!$A111*菜单!M111</f>
        <v>0</v>
      </c>
      <c r="N113">
        <f>数量!$A111*菜单!N111</f>
        <v>0</v>
      </c>
      <c r="O113">
        <f>数量!$A111*菜单!O111</f>
        <v>0</v>
      </c>
      <c r="P113">
        <f>数量!$A111*菜单!P111</f>
        <v>0</v>
      </c>
      <c r="Q113">
        <f>数量!$A111*菜单!Q111</f>
        <v>0</v>
      </c>
      <c r="R113">
        <f>数量!$A111*菜单!R111</f>
        <v>0</v>
      </c>
      <c r="S113">
        <f>数量!$A111*菜单!S111</f>
        <v>0</v>
      </c>
      <c r="T113">
        <f>数量!$A111*菜单!T111</f>
        <v>0</v>
      </c>
      <c r="U113">
        <f>数量!$A111*菜单!U111</f>
        <v>0</v>
      </c>
      <c r="V113">
        <f>数量!$A111*菜单!V111</f>
        <v>0</v>
      </c>
      <c r="W113">
        <f>数量!$A111*菜单!W111</f>
        <v>0</v>
      </c>
      <c r="X113">
        <f>数量!$A111*菜单!X111</f>
        <v>0</v>
      </c>
      <c r="Y113">
        <f>数量!$A111*菜单!Y111</f>
        <v>0</v>
      </c>
      <c r="Z113">
        <f>数量!$A111*菜单!Z111</f>
        <v>0</v>
      </c>
      <c r="AA113">
        <f>数量!$A111*菜单!AA111</f>
        <v>0</v>
      </c>
      <c r="AB113">
        <f>数量!$A111*菜单!AB111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数量!$A112*菜单!E112</f>
        <v>0</v>
      </c>
      <c r="F114">
        <f>数量!$A112*菜单!F112</f>
        <v>0</v>
      </c>
      <c r="G114">
        <f>数量!$A112*菜单!G112</f>
        <v>0</v>
      </c>
      <c r="H114">
        <f>数量!$A112*菜单!H112</f>
        <v>0</v>
      </c>
      <c r="I114">
        <f>数量!$A112*菜单!I112</f>
        <v>0</v>
      </c>
      <c r="J114">
        <f>数量!$A112*菜单!J112</f>
        <v>0</v>
      </c>
      <c r="K114">
        <f>数量!$A112*菜单!K112</f>
        <v>0</v>
      </c>
      <c r="L114">
        <f>数量!$A112*菜单!L112</f>
        <v>0</v>
      </c>
      <c r="M114">
        <f>数量!$A112*菜单!M112</f>
        <v>0</v>
      </c>
      <c r="N114">
        <f>数量!$A112*菜单!N112</f>
        <v>0</v>
      </c>
      <c r="O114">
        <f>数量!$A112*菜单!O112</f>
        <v>0</v>
      </c>
      <c r="P114">
        <f>数量!$A112*菜单!P112</f>
        <v>0</v>
      </c>
      <c r="Q114">
        <f>数量!$A112*菜单!Q112</f>
        <v>0</v>
      </c>
      <c r="R114">
        <f>数量!$A112*菜单!R112</f>
        <v>0</v>
      </c>
      <c r="S114">
        <f>数量!$A112*菜单!S112</f>
        <v>0</v>
      </c>
      <c r="T114">
        <f>数量!$A112*菜单!T112</f>
        <v>0</v>
      </c>
      <c r="U114">
        <f>数量!$A112*菜单!U112</f>
        <v>0</v>
      </c>
      <c r="V114">
        <f>数量!$A112*菜单!V112</f>
        <v>0</v>
      </c>
      <c r="W114">
        <f>数量!$A112*菜单!W112</f>
        <v>0</v>
      </c>
      <c r="X114">
        <f>数量!$A112*菜单!X112</f>
        <v>0</v>
      </c>
      <c r="Y114">
        <f>数量!$A112*菜单!Y112</f>
        <v>0</v>
      </c>
      <c r="Z114">
        <f>数量!$A112*菜单!Z112</f>
        <v>0</v>
      </c>
      <c r="AA114">
        <f>数量!$A112*菜单!AA112</f>
        <v>0</v>
      </c>
      <c r="AB114">
        <f>数量!$A112*菜单!AB112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数量!$A113*菜单!E113</f>
        <v>0</v>
      </c>
      <c r="F115">
        <f>数量!$A113*菜单!F113</f>
        <v>0</v>
      </c>
      <c r="G115">
        <f>数量!$A113*菜单!G113</f>
        <v>0</v>
      </c>
      <c r="H115">
        <f>数量!$A113*菜单!H113</f>
        <v>0</v>
      </c>
      <c r="I115">
        <f>数量!$A113*菜单!I113</f>
        <v>0</v>
      </c>
      <c r="J115">
        <f>数量!$A113*菜单!J113</f>
        <v>0</v>
      </c>
      <c r="K115">
        <f>数量!$A113*菜单!K113</f>
        <v>0</v>
      </c>
      <c r="L115">
        <f>数量!$A113*菜单!L113</f>
        <v>0</v>
      </c>
      <c r="M115">
        <f>数量!$A113*菜单!M113</f>
        <v>0</v>
      </c>
      <c r="N115">
        <f>数量!$A113*菜单!N113</f>
        <v>0</v>
      </c>
      <c r="O115">
        <f>数量!$A113*菜单!O113</f>
        <v>0</v>
      </c>
      <c r="P115">
        <f>数量!$A113*菜单!P113</f>
        <v>0</v>
      </c>
      <c r="Q115">
        <f>数量!$A113*菜单!Q113</f>
        <v>0</v>
      </c>
      <c r="R115">
        <f>数量!$A113*菜单!R113</f>
        <v>0</v>
      </c>
      <c r="S115">
        <f>数量!$A113*菜单!S113</f>
        <v>0</v>
      </c>
      <c r="T115">
        <f>数量!$A113*菜单!T113</f>
        <v>0</v>
      </c>
      <c r="U115">
        <f>数量!$A113*菜单!U113</f>
        <v>0</v>
      </c>
      <c r="V115">
        <f>数量!$A113*菜单!V113</f>
        <v>0</v>
      </c>
      <c r="W115">
        <f>数量!$A113*菜单!W113</f>
        <v>0</v>
      </c>
      <c r="X115">
        <f>数量!$A113*菜单!X113</f>
        <v>0</v>
      </c>
      <c r="Y115">
        <f>数量!$A113*菜单!Y113</f>
        <v>0</v>
      </c>
      <c r="Z115">
        <f>数量!$A113*菜单!Z113</f>
        <v>0</v>
      </c>
      <c r="AA115">
        <f>数量!$A113*菜单!AA113</f>
        <v>0</v>
      </c>
      <c r="AB115">
        <f>数量!$A113*菜单!AB113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数量!$A114*菜单!E114</f>
        <v>0</v>
      </c>
      <c r="F116">
        <f>数量!$A114*菜单!F114</f>
        <v>0</v>
      </c>
      <c r="G116">
        <f>数量!$A114*菜单!G114</f>
        <v>0</v>
      </c>
      <c r="H116">
        <f>数量!$A114*菜单!H114</f>
        <v>0</v>
      </c>
      <c r="I116">
        <f>数量!$A114*菜单!I114</f>
        <v>0</v>
      </c>
      <c r="J116">
        <f>数量!$A114*菜单!J114</f>
        <v>0</v>
      </c>
      <c r="K116">
        <f>数量!$A114*菜单!K114</f>
        <v>0</v>
      </c>
      <c r="L116">
        <f>数量!$A114*菜单!L114</f>
        <v>0</v>
      </c>
      <c r="M116">
        <f>数量!$A114*菜单!M114</f>
        <v>0</v>
      </c>
      <c r="N116">
        <f>数量!$A114*菜单!N114</f>
        <v>0</v>
      </c>
      <c r="O116">
        <f>数量!$A114*菜单!O114</f>
        <v>0</v>
      </c>
      <c r="P116">
        <f>数量!$A114*菜单!P114</f>
        <v>0</v>
      </c>
      <c r="Q116">
        <f>数量!$A114*菜单!Q114</f>
        <v>0</v>
      </c>
      <c r="R116">
        <f>数量!$A114*菜单!R114</f>
        <v>0</v>
      </c>
      <c r="S116">
        <f>数量!$A114*菜单!S114</f>
        <v>0</v>
      </c>
      <c r="T116">
        <f>数量!$A114*菜单!T114</f>
        <v>0</v>
      </c>
      <c r="U116">
        <f>数量!$A114*菜单!U114</f>
        <v>0</v>
      </c>
      <c r="V116">
        <f>数量!$A114*菜单!V114</f>
        <v>0</v>
      </c>
      <c r="W116">
        <f>数量!$A114*菜单!W114</f>
        <v>0</v>
      </c>
      <c r="X116">
        <f>数量!$A114*菜单!X114</f>
        <v>0</v>
      </c>
      <c r="Y116">
        <f>数量!$A114*菜单!Y114</f>
        <v>0</v>
      </c>
      <c r="Z116">
        <f>数量!$A114*菜单!Z114</f>
        <v>0</v>
      </c>
      <c r="AA116">
        <f>数量!$A114*菜单!AA114</f>
        <v>0</v>
      </c>
      <c r="AB116">
        <f>数量!$A114*菜单!AB114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数量!$A115*菜单!E115</f>
        <v>0</v>
      </c>
      <c r="F117">
        <f>数量!$A115*菜单!F115</f>
        <v>0</v>
      </c>
      <c r="G117">
        <f>数量!$A115*菜单!G115</f>
        <v>0</v>
      </c>
      <c r="H117">
        <f>数量!$A115*菜单!H115</f>
        <v>0</v>
      </c>
      <c r="I117">
        <f>数量!$A115*菜单!I115</f>
        <v>0</v>
      </c>
      <c r="J117">
        <f>数量!$A115*菜单!J115</f>
        <v>0</v>
      </c>
      <c r="K117">
        <f>数量!$A115*菜单!K115</f>
        <v>0</v>
      </c>
      <c r="L117">
        <f>数量!$A115*菜单!L115</f>
        <v>0</v>
      </c>
      <c r="M117">
        <f>数量!$A115*菜单!M115</f>
        <v>0</v>
      </c>
      <c r="N117">
        <f>数量!$A115*菜单!N115</f>
        <v>0</v>
      </c>
      <c r="O117">
        <f>数量!$A115*菜单!O115</f>
        <v>0</v>
      </c>
      <c r="P117">
        <f>数量!$A115*菜单!P115</f>
        <v>0</v>
      </c>
      <c r="Q117">
        <f>数量!$A115*菜单!Q115</f>
        <v>0</v>
      </c>
      <c r="R117">
        <f>数量!$A115*菜单!R115</f>
        <v>0</v>
      </c>
      <c r="S117">
        <f>数量!$A115*菜单!S115</f>
        <v>0</v>
      </c>
      <c r="T117">
        <f>数量!$A115*菜单!T115</f>
        <v>0</v>
      </c>
      <c r="U117">
        <f>数量!$A115*菜单!U115</f>
        <v>0</v>
      </c>
      <c r="V117">
        <f>数量!$A115*菜单!V115</f>
        <v>0</v>
      </c>
      <c r="W117">
        <f>数量!$A115*菜单!W115</f>
        <v>0</v>
      </c>
      <c r="X117">
        <f>数量!$A115*菜单!X115</f>
        <v>0</v>
      </c>
      <c r="Y117">
        <f>数量!$A115*菜单!Y115</f>
        <v>0</v>
      </c>
      <c r="Z117">
        <f>数量!$A115*菜单!Z115</f>
        <v>0</v>
      </c>
      <c r="AA117">
        <f>数量!$A115*菜单!AA115</f>
        <v>0</v>
      </c>
      <c r="AB117">
        <f>数量!$A115*菜单!AB115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数量!$A116*菜单!E116</f>
        <v>0</v>
      </c>
      <c r="F118">
        <f>数量!$A116*菜单!F116</f>
        <v>0</v>
      </c>
      <c r="G118">
        <f>数量!$A116*菜单!G116</f>
        <v>0</v>
      </c>
      <c r="H118">
        <f>数量!$A116*菜单!H116</f>
        <v>0</v>
      </c>
      <c r="I118">
        <f>数量!$A116*菜单!I116</f>
        <v>0</v>
      </c>
      <c r="J118">
        <f>数量!$A116*菜单!J116</f>
        <v>0</v>
      </c>
      <c r="K118">
        <f>数量!$A116*菜单!K116</f>
        <v>0</v>
      </c>
      <c r="L118">
        <f>数量!$A116*菜单!L116</f>
        <v>0</v>
      </c>
      <c r="M118">
        <f>数量!$A116*菜单!M116</f>
        <v>0</v>
      </c>
      <c r="N118">
        <f>数量!$A116*菜单!N116</f>
        <v>0</v>
      </c>
      <c r="O118">
        <f>数量!$A116*菜单!O116</f>
        <v>0</v>
      </c>
      <c r="P118">
        <f>数量!$A116*菜单!P116</f>
        <v>0</v>
      </c>
      <c r="Q118">
        <f>数量!$A116*菜单!Q116</f>
        <v>0</v>
      </c>
      <c r="R118">
        <f>数量!$A116*菜单!R116</f>
        <v>0</v>
      </c>
      <c r="S118">
        <f>数量!$A116*菜单!S116</f>
        <v>0</v>
      </c>
      <c r="T118">
        <f>数量!$A116*菜单!T116</f>
        <v>0</v>
      </c>
      <c r="U118">
        <f>数量!$A116*菜单!U116</f>
        <v>0</v>
      </c>
      <c r="V118">
        <f>数量!$A116*菜单!V116</f>
        <v>0</v>
      </c>
      <c r="W118">
        <f>数量!$A116*菜单!W116</f>
        <v>0</v>
      </c>
      <c r="X118">
        <f>数量!$A116*菜单!X116</f>
        <v>0</v>
      </c>
      <c r="Y118">
        <f>数量!$A116*菜单!Y116</f>
        <v>0</v>
      </c>
      <c r="Z118">
        <f>数量!$A116*菜单!Z116</f>
        <v>0</v>
      </c>
      <c r="AA118">
        <f>数量!$A116*菜单!AA116</f>
        <v>0</v>
      </c>
      <c r="AB118">
        <f>数量!$A116*菜单!AB116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数量!$A117*菜单!E117</f>
        <v>0</v>
      </c>
      <c r="F119">
        <f>数量!$A117*菜单!F117</f>
        <v>0</v>
      </c>
      <c r="G119">
        <f>数量!$A117*菜单!G117</f>
        <v>0</v>
      </c>
      <c r="H119">
        <f>数量!$A117*菜单!H117</f>
        <v>0</v>
      </c>
      <c r="I119">
        <f>数量!$A117*菜单!I117</f>
        <v>0</v>
      </c>
      <c r="J119">
        <f>数量!$A117*菜单!J117</f>
        <v>0</v>
      </c>
      <c r="K119">
        <f>数量!$A117*菜单!K117</f>
        <v>0</v>
      </c>
      <c r="L119">
        <f>数量!$A117*菜单!L117</f>
        <v>0</v>
      </c>
      <c r="M119">
        <f>数量!$A117*菜单!M117</f>
        <v>0</v>
      </c>
      <c r="N119">
        <f>数量!$A117*菜单!N117</f>
        <v>0</v>
      </c>
      <c r="O119">
        <f>数量!$A117*菜单!O117</f>
        <v>0</v>
      </c>
      <c r="P119">
        <f>数量!$A117*菜单!P117</f>
        <v>0</v>
      </c>
      <c r="Q119">
        <f>数量!$A117*菜单!Q117</f>
        <v>0</v>
      </c>
      <c r="R119">
        <f>数量!$A117*菜单!R117</f>
        <v>0</v>
      </c>
      <c r="S119">
        <f>数量!$A117*菜单!S117</f>
        <v>0</v>
      </c>
      <c r="T119">
        <f>数量!$A117*菜单!T117</f>
        <v>0</v>
      </c>
      <c r="U119">
        <f>数量!$A117*菜单!U117</f>
        <v>0</v>
      </c>
      <c r="V119">
        <f>数量!$A117*菜单!V117</f>
        <v>0</v>
      </c>
      <c r="W119">
        <f>数量!$A117*菜单!W117</f>
        <v>0</v>
      </c>
      <c r="X119">
        <f>数量!$A117*菜单!X117</f>
        <v>0</v>
      </c>
      <c r="Y119">
        <f>数量!$A117*菜单!Y117</f>
        <v>0</v>
      </c>
      <c r="Z119">
        <f>数量!$A117*菜单!Z117</f>
        <v>0</v>
      </c>
      <c r="AA119">
        <f>数量!$A117*菜单!AA117</f>
        <v>0</v>
      </c>
      <c r="AB119">
        <f>数量!$A117*菜单!AB117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数量!$A118*菜单!E118</f>
        <v>0</v>
      </c>
      <c r="F120">
        <f>数量!$A118*菜单!F118</f>
        <v>0</v>
      </c>
      <c r="G120">
        <f>数量!$A118*菜单!G118</f>
        <v>0</v>
      </c>
      <c r="H120">
        <f>数量!$A118*菜单!H118</f>
        <v>0</v>
      </c>
      <c r="I120">
        <f>数量!$A118*菜单!I118</f>
        <v>0</v>
      </c>
      <c r="J120">
        <f>数量!$A118*菜单!J118</f>
        <v>0</v>
      </c>
      <c r="K120">
        <f>数量!$A118*菜单!K118</f>
        <v>0</v>
      </c>
      <c r="L120">
        <f>数量!$A118*菜单!L118</f>
        <v>0</v>
      </c>
      <c r="M120">
        <f>数量!$A118*菜单!M118</f>
        <v>0</v>
      </c>
      <c r="N120">
        <f>数量!$A118*菜单!N118</f>
        <v>0</v>
      </c>
      <c r="O120">
        <f>数量!$A118*菜单!O118</f>
        <v>0</v>
      </c>
      <c r="P120">
        <f>数量!$A118*菜单!P118</f>
        <v>0</v>
      </c>
      <c r="Q120">
        <f>数量!$A118*菜单!Q118</f>
        <v>0</v>
      </c>
      <c r="R120">
        <f>数量!$A118*菜单!R118</f>
        <v>0</v>
      </c>
      <c r="S120">
        <f>数量!$A118*菜单!S118</f>
        <v>0</v>
      </c>
      <c r="T120">
        <f>数量!$A118*菜单!T118</f>
        <v>0</v>
      </c>
      <c r="U120">
        <f>数量!$A118*菜单!U118</f>
        <v>0</v>
      </c>
      <c r="V120">
        <f>数量!$A118*菜单!V118</f>
        <v>0</v>
      </c>
      <c r="W120">
        <f>数量!$A118*菜单!W118</f>
        <v>0</v>
      </c>
      <c r="X120">
        <f>数量!$A118*菜单!X118</f>
        <v>0</v>
      </c>
      <c r="Y120">
        <f>数量!$A118*菜单!Y118</f>
        <v>0</v>
      </c>
      <c r="Z120">
        <f>数量!$A118*菜单!Z118</f>
        <v>0</v>
      </c>
      <c r="AA120">
        <f>数量!$A118*菜单!AA118</f>
        <v>0</v>
      </c>
      <c r="AB120">
        <f>数量!$A118*菜单!AB118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数量!$A119*菜单!E119</f>
        <v>0</v>
      </c>
      <c r="F121">
        <f>数量!$A119*菜单!F119</f>
        <v>0</v>
      </c>
      <c r="G121">
        <f>数量!$A119*菜单!G119</f>
        <v>0</v>
      </c>
      <c r="H121">
        <f>数量!$A119*菜单!H119</f>
        <v>0</v>
      </c>
      <c r="I121">
        <f>数量!$A119*菜单!I119</f>
        <v>0</v>
      </c>
      <c r="J121">
        <f>数量!$A119*菜单!J119</f>
        <v>0</v>
      </c>
      <c r="K121">
        <f>数量!$A119*菜单!K119</f>
        <v>0</v>
      </c>
      <c r="L121">
        <f>数量!$A119*菜单!L119</f>
        <v>0</v>
      </c>
      <c r="M121">
        <f>数量!$A119*菜单!M119</f>
        <v>0</v>
      </c>
      <c r="N121">
        <f>数量!$A119*菜单!N119</f>
        <v>0</v>
      </c>
      <c r="O121">
        <f>数量!$A119*菜单!O119</f>
        <v>0</v>
      </c>
      <c r="P121">
        <f>数量!$A119*菜单!P119</f>
        <v>0</v>
      </c>
      <c r="Q121">
        <f>数量!$A119*菜单!Q119</f>
        <v>0</v>
      </c>
      <c r="R121">
        <f>数量!$A119*菜单!R119</f>
        <v>0</v>
      </c>
      <c r="S121">
        <f>数量!$A119*菜单!S119</f>
        <v>0</v>
      </c>
      <c r="T121">
        <f>数量!$A119*菜单!T119</f>
        <v>0</v>
      </c>
      <c r="U121">
        <f>数量!$A119*菜单!U119</f>
        <v>0</v>
      </c>
      <c r="V121">
        <f>数量!$A119*菜单!V119</f>
        <v>0</v>
      </c>
      <c r="W121">
        <f>数量!$A119*菜单!W119</f>
        <v>0</v>
      </c>
      <c r="X121">
        <f>数量!$A119*菜单!X119</f>
        <v>0</v>
      </c>
      <c r="Y121">
        <f>数量!$A119*菜单!Y119</f>
        <v>0</v>
      </c>
      <c r="Z121">
        <f>数量!$A119*菜单!Z119</f>
        <v>0</v>
      </c>
      <c r="AA121">
        <f>数量!$A119*菜单!AA119</f>
        <v>0</v>
      </c>
      <c r="AB121">
        <f>数量!$A119*菜单!AB119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数量!$A120*菜单!E120</f>
        <v>0</v>
      </c>
      <c r="F122">
        <f>数量!$A120*菜单!F120</f>
        <v>0</v>
      </c>
      <c r="G122">
        <f>数量!$A120*菜单!G120</f>
        <v>0</v>
      </c>
      <c r="H122">
        <f>数量!$A120*菜单!H120</f>
        <v>0</v>
      </c>
      <c r="I122">
        <f>数量!$A120*菜单!I120</f>
        <v>0</v>
      </c>
      <c r="J122">
        <f>数量!$A120*菜单!J120</f>
        <v>0</v>
      </c>
      <c r="K122">
        <f>数量!$A120*菜单!K120</f>
        <v>0</v>
      </c>
      <c r="L122">
        <f>数量!$A120*菜单!L120</f>
        <v>0</v>
      </c>
      <c r="M122">
        <f>数量!$A120*菜单!M120</f>
        <v>0</v>
      </c>
      <c r="N122">
        <f>数量!$A120*菜单!N120</f>
        <v>0</v>
      </c>
      <c r="O122">
        <f>数量!$A120*菜单!O120</f>
        <v>0</v>
      </c>
      <c r="P122">
        <f>数量!$A120*菜单!P120</f>
        <v>0</v>
      </c>
      <c r="Q122">
        <f>数量!$A120*菜单!Q120</f>
        <v>0</v>
      </c>
      <c r="R122">
        <f>数量!$A120*菜单!R120</f>
        <v>0</v>
      </c>
      <c r="S122">
        <f>数量!$A120*菜单!S120</f>
        <v>0</v>
      </c>
      <c r="T122">
        <f>数量!$A120*菜单!T120</f>
        <v>0</v>
      </c>
      <c r="U122">
        <f>数量!$A120*菜单!U120</f>
        <v>0</v>
      </c>
      <c r="V122">
        <f>数量!$A120*菜单!V120</f>
        <v>0</v>
      </c>
      <c r="W122">
        <f>数量!$A120*菜单!W120</f>
        <v>0</v>
      </c>
      <c r="X122">
        <f>数量!$A120*菜单!X120</f>
        <v>0</v>
      </c>
      <c r="Y122">
        <f>数量!$A120*菜单!Y120</f>
        <v>0</v>
      </c>
      <c r="Z122">
        <f>数量!$A120*菜单!Z120</f>
        <v>0</v>
      </c>
      <c r="AA122">
        <f>数量!$A120*菜单!AA120</f>
        <v>0</v>
      </c>
      <c r="AB122">
        <f>数量!$A120*菜单!AB120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数量!$A121*菜单!E121</f>
        <v>0</v>
      </c>
      <c r="F123">
        <f>数量!$A121*菜单!F121</f>
        <v>0</v>
      </c>
      <c r="G123">
        <f>数量!$A121*菜单!G121</f>
        <v>0</v>
      </c>
      <c r="H123">
        <f>数量!$A121*菜单!H121</f>
        <v>0</v>
      </c>
      <c r="I123">
        <f>数量!$A121*菜单!I121</f>
        <v>0</v>
      </c>
      <c r="J123">
        <f>数量!$A121*菜单!J121</f>
        <v>0</v>
      </c>
      <c r="K123">
        <f>数量!$A121*菜单!K121</f>
        <v>0</v>
      </c>
      <c r="L123">
        <f>数量!$A121*菜单!L121</f>
        <v>0</v>
      </c>
      <c r="M123">
        <f>数量!$A121*菜单!M121</f>
        <v>0</v>
      </c>
      <c r="N123">
        <f>数量!$A121*菜单!N121</f>
        <v>0</v>
      </c>
      <c r="O123">
        <f>数量!$A121*菜单!O121</f>
        <v>0</v>
      </c>
      <c r="P123">
        <f>数量!$A121*菜单!P121</f>
        <v>0</v>
      </c>
      <c r="Q123">
        <f>数量!$A121*菜单!Q121</f>
        <v>0</v>
      </c>
      <c r="R123">
        <f>数量!$A121*菜单!R121</f>
        <v>0</v>
      </c>
      <c r="S123">
        <f>数量!$A121*菜单!S121</f>
        <v>0</v>
      </c>
      <c r="T123">
        <f>数量!$A121*菜单!T121</f>
        <v>0</v>
      </c>
      <c r="U123">
        <f>数量!$A121*菜单!U121</f>
        <v>0</v>
      </c>
      <c r="V123">
        <f>数量!$A121*菜单!V121</f>
        <v>0</v>
      </c>
      <c r="W123">
        <f>数量!$A121*菜单!W121</f>
        <v>0</v>
      </c>
      <c r="X123">
        <f>数量!$A121*菜单!X121</f>
        <v>0</v>
      </c>
      <c r="Y123">
        <f>数量!$A121*菜单!Y121</f>
        <v>0</v>
      </c>
      <c r="Z123">
        <f>数量!$A121*菜单!Z121</f>
        <v>0</v>
      </c>
      <c r="AA123">
        <f>数量!$A121*菜单!AA121</f>
        <v>0</v>
      </c>
      <c r="AB123">
        <f>数量!$A121*菜单!AB121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数量!$A122*菜单!E122</f>
        <v>0</v>
      </c>
      <c r="F124">
        <f>数量!$A122*菜单!F122</f>
        <v>0</v>
      </c>
      <c r="G124">
        <f>数量!$A122*菜单!G122</f>
        <v>0</v>
      </c>
      <c r="H124">
        <f>数量!$A122*菜单!H122</f>
        <v>0</v>
      </c>
      <c r="I124">
        <f>数量!$A122*菜单!I122</f>
        <v>0</v>
      </c>
      <c r="J124">
        <f>数量!$A122*菜单!J122</f>
        <v>0</v>
      </c>
      <c r="K124">
        <f>数量!$A122*菜单!K122</f>
        <v>0</v>
      </c>
      <c r="L124">
        <f>数量!$A122*菜单!L122</f>
        <v>0</v>
      </c>
      <c r="M124">
        <f>数量!$A122*菜单!M122</f>
        <v>0</v>
      </c>
      <c r="N124">
        <f>数量!$A122*菜单!N122</f>
        <v>0</v>
      </c>
      <c r="O124">
        <f>数量!$A122*菜单!O122</f>
        <v>0</v>
      </c>
      <c r="P124">
        <f>数量!$A122*菜单!P122</f>
        <v>0</v>
      </c>
      <c r="Q124">
        <f>数量!$A122*菜单!Q122</f>
        <v>0</v>
      </c>
      <c r="R124">
        <f>数量!$A122*菜单!R122</f>
        <v>0</v>
      </c>
      <c r="S124">
        <f>数量!$A122*菜单!S122</f>
        <v>0</v>
      </c>
      <c r="T124">
        <f>数量!$A122*菜单!T122</f>
        <v>0</v>
      </c>
      <c r="U124">
        <f>数量!$A122*菜单!U122</f>
        <v>0</v>
      </c>
      <c r="V124">
        <f>数量!$A122*菜单!V122</f>
        <v>0</v>
      </c>
      <c r="W124">
        <f>数量!$A122*菜单!W122</f>
        <v>0</v>
      </c>
      <c r="X124">
        <f>数量!$A122*菜单!X122</f>
        <v>0</v>
      </c>
      <c r="Y124">
        <f>数量!$A122*菜单!Y122</f>
        <v>0</v>
      </c>
      <c r="Z124">
        <f>数量!$A122*菜单!Z122</f>
        <v>0</v>
      </c>
      <c r="AA124">
        <f>数量!$A122*菜单!AA122</f>
        <v>0</v>
      </c>
      <c r="AB124">
        <f>数量!$A122*菜单!AB122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数量!$A123*菜单!E123</f>
        <v>0</v>
      </c>
      <c r="F125">
        <f>数量!$A123*菜单!F123</f>
        <v>0</v>
      </c>
      <c r="G125">
        <f>数量!$A123*菜单!G123</f>
        <v>0</v>
      </c>
      <c r="H125">
        <f>数量!$A123*菜单!H123</f>
        <v>0</v>
      </c>
      <c r="I125">
        <f>数量!$A123*菜单!I123</f>
        <v>0</v>
      </c>
      <c r="J125">
        <f>数量!$A123*菜单!J123</f>
        <v>0</v>
      </c>
      <c r="K125">
        <f>数量!$A123*菜单!K123</f>
        <v>0</v>
      </c>
      <c r="L125">
        <f>数量!$A123*菜单!L123</f>
        <v>0</v>
      </c>
      <c r="M125">
        <f>数量!$A123*菜单!M123</f>
        <v>0</v>
      </c>
      <c r="N125">
        <f>数量!$A123*菜单!N123</f>
        <v>0</v>
      </c>
      <c r="O125">
        <f>数量!$A123*菜单!O123</f>
        <v>0</v>
      </c>
      <c r="P125">
        <f>数量!$A123*菜单!P123</f>
        <v>0</v>
      </c>
      <c r="Q125">
        <f>数量!$A123*菜单!Q123</f>
        <v>0</v>
      </c>
      <c r="R125">
        <f>数量!$A123*菜单!R123</f>
        <v>0</v>
      </c>
      <c r="S125">
        <f>数量!$A123*菜单!S123</f>
        <v>0</v>
      </c>
      <c r="T125">
        <f>数量!$A123*菜单!T123</f>
        <v>0</v>
      </c>
      <c r="U125">
        <f>数量!$A123*菜单!U123</f>
        <v>0</v>
      </c>
      <c r="V125">
        <f>数量!$A123*菜单!V123</f>
        <v>0</v>
      </c>
      <c r="W125">
        <f>数量!$A123*菜单!W123</f>
        <v>0</v>
      </c>
      <c r="X125">
        <f>数量!$A123*菜单!X123</f>
        <v>0</v>
      </c>
      <c r="Y125">
        <f>数量!$A123*菜单!Y123</f>
        <v>0</v>
      </c>
      <c r="Z125">
        <f>数量!$A123*菜单!Z123</f>
        <v>0</v>
      </c>
      <c r="AA125">
        <f>数量!$A123*菜单!AA123</f>
        <v>0</v>
      </c>
      <c r="AB125">
        <f>数量!$A123*菜单!AB123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数量!$A124*菜单!E124</f>
        <v>0</v>
      </c>
      <c r="F126">
        <f>数量!$A124*菜单!F124</f>
        <v>0</v>
      </c>
      <c r="G126">
        <f>数量!$A124*菜单!G124</f>
        <v>0</v>
      </c>
      <c r="H126">
        <f>数量!$A124*菜单!H124</f>
        <v>0</v>
      </c>
      <c r="I126">
        <f>数量!$A124*菜单!I124</f>
        <v>0</v>
      </c>
      <c r="J126">
        <f>数量!$A124*菜单!J124</f>
        <v>0</v>
      </c>
      <c r="K126">
        <f>数量!$A124*菜单!K124</f>
        <v>0</v>
      </c>
      <c r="L126">
        <f>数量!$A124*菜单!L124</f>
        <v>0</v>
      </c>
      <c r="M126">
        <f>数量!$A124*菜单!M124</f>
        <v>0</v>
      </c>
      <c r="N126">
        <f>数量!$A124*菜单!N124</f>
        <v>0</v>
      </c>
      <c r="O126">
        <f>数量!$A124*菜单!O124</f>
        <v>0</v>
      </c>
      <c r="P126">
        <f>数量!$A124*菜单!P124</f>
        <v>0</v>
      </c>
      <c r="Q126">
        <f>数量!$A124*菜单!Q124</f>
        <v>0</v>
      </c>
      <c r="R126">
        <f>数量!$A124*菜单!R124</f>
        <v>0</v>
      </c>
      <c r="S126">
        <f>数量!$A124*菜单!S124</f>
        <v>0</v>
      </c>
      <c r="T126">
        <f>数量!$A124*菜单!T124</f>
        <v>0</v>
      </c>
      <c r="U126">
        <f>数量!$A124*菜单!U124</f>
        <v>0</v>
      </c>
      <c r="V126">
        <f>数量!$A124*菜单!V124</f>
        <v>0</v>
      </c>
      <c r="W126">
        <f>数量!$A124*菜单!W124</f>
        <v>0</v>
      </c>
      <c r="X126">
        <f>数量!$A124*菜单!X124</f>
        <v>0</v>
      </c>
      <c r="Y126">
        <f>数量!$A124*菜单!Y124</f>
        <v>0</v>
      </c>
      <c r="Z126">
        <f>数量!$A124*菜单!Z124</f>
        <v>0</v>
      </c>
      <c r="AA126">
        <f>数量!$A124*菜单!AA124</f>
        <v>0</v>
      </c>
      <c r="AB126">
        <f>数量!$A124*菜单!AB124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数量!$A125*菜单!E125</f>
        <v>0</v>
      </c>
      <c r="F127">
        <f>数量!$A125*菜单!F125</f>
        <v>0</v>
      </c>
      <c r="G127">
        <f>数量!$A125*菜单!G125</f>
        <v>0</v>
      </c>
      <c r="H127">
        <f>数量!$A125*菜单!H125</f>
        <v>0</v>
      </c>
      <c r="I127">
        <f>数量!$A125*菜单!I125</f>
        <v>0</v>
      </c>
      <c r="J127">
        <f>数量!$A125*菜单!J125</f>
        <v>0</v>
      </c>
      <c r="K127">
        <f>数量!$A125*菜单!K125</f>
        <v>0</v>
      </c>
      <c r="L127">
        <f>数量!$A125*菜单!L125</f>
        <v>0</v>
      </c>
      <c r="M127">
        <f>数量!$A125*菜单!M125</f>
        <v>0</v>
      </c>
      <c r="N127">
        <f>数量!$A125*菜单!N125</f>
        <v>0</v>
      </c>
      <c r="O127">
        <f>数量!$A125*菜单!O125</f>
        <v>0</v>
      </c>
      <c r="P127">
        <f>数量!$A125*菜单!P125</f>
        <v>0</v>
      </c>
      <c r="Q127">
        <f>数量!$A125*菜单!Q125</f>
        <v>0</v>
      </c>
      <c r="R127">
        <f>数量!$A125*菜单!R125</f>
        <v>0</v>
      </c>
      <c r="S127">
        <f>数量!$A125*菜单!S125</f>
        <v>0</v>
      </c>
      <c r="T127">
        <f>数量!$A125*菜单!T125</f>
        <v>0</v>
      </c>
      <c r="U127">
        <f>数量!$A125*菜单!U125</f>
        <v>0</v>
      </c>
      <c r="V127">
        <f>数量!$A125*菜单!V125</f>
        <v>0</v>
      </c>
      <c r="W127">
        <f>数量!$A125*菜单!W125</f>
        <v>0</v>
      </c>
      <c r="X127">
        <f>数量!$A125*菜单!X125</f>
        <v>0</v>
      </c>
      <c r="Y127">
        <f>数量!$A125*菜单!Y125</f>
        <v>0</v>
      </c>
      <c r="Z127">
        <f>数量!$A125*菜单!Z125</f>
        <v>0</v>
      </c>
      <c r="AA127">
        <f>数量!$A125*菜单!AA125</f>
        <v>0</v>
      </c>
      <c r="AB127">
        <f>数量!$A125*菜单!AB125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数量!$A126*菜单!E126</f>
        <v>4.03</v>
      </c>
      <c r="F128">
        <f>数量!$A126*菜单!F126</f>
        <v>4.4525000000000006</v>
      </c>
      <c r="G128">
        <f>数量!$A126*菜单!G126</f>
        <v>3.9000000000000004</v>
      </c>
      <c r="H128">
        <f>数量!$A126*菜单!H126</f>
        <v>16.90325</v>
      </c>
      <c r="I128">
        <f>数量!$A126*菜单!I126</f>
        <v>17.5</v>
      </c>
      <c r="J128">
        <f>数量!$A126*菜单!J126</f>
        <v>54.682500000000005</v>
      </c>
      <c r="K128">
        <f>数量!$A126*菜单!K126</f>
        <v>0.9</v>
      </c>
      <c r="L128">
        <f>数量!$A126*菜单!L126</f>
        <v>0</v>
      </c>
      <c r="M128">
        <f>数量!$A126*菜单!M126</f>
        <v>15.424999999999999</v>
      </c>
      <c r="N128">
        <f>数量!$A126*菜单!N126</f>
        <v>0.88500000000000001</v>
      </c>
      <c r="O128">
        <f>数量!$A126*菜单!O126</f>
        <v>0.59325000000000006</v>
      </c>
      <c r="P128">
        <f>数量!$A126*菜单!P126</f>
        <v>11.95</v>
      </c>
      <c r="Q128">
        <f>数量!$A126*菜单!Q126</f>
        <v>0.1285</v>
      </c>
      <c r="R128">
        <f>数量!$A126*菜单!R126</f>
        <v>6.5500000000000003E-2</v>
      </c>
      <c r="S128">
        <f>数量!$A126*菜单!S126</f>
        <v>17.5</v>
      </c>
      <c r="T128">
        <f>数量!$A126*菜单!T126</f>
        <v>125.3</v>
      </c>
      <c r="U128">
        <f>数量!$A126*菜单!U126</f>
        <v>234.15</v>
      </c>
      <c r="V128">
        <f>数量!$A126*菜单!V126</f>
        <v>246.79999999999998</v>
      </c>
      <c r="W128">
        <f>数量!$A126*菜单!W126</f>
        <v>106.95</v>
      </c>
      <c r="X128">
        <f>数量!$A126*菜单!X126</f>
        <v>234.54999999999998</v>
      </c>
      <c r="Y128">
        <f>数量!$A126*菜单!Y126</f>
        <v>139.1</v>
      </c>
      <c r="Z128">
        <f>数量!$A126*菜单!Z126</f>
        <v>27.25</v>
      </c>
      <c r="AA128">
        <f>数量!$A126*菜单!AA126</f>
        <v>144.14999999999998</v>
      </c>
      <c r="AB128">
        <f>数量!$A126*菜单!AB126</f>
        <v>73.592500000000001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数量!$A127*菜单!E127</f>
        <v>0</v>
      </c>
      <c r="F129">
        <f>数量!$A127*菜单!F127</f>
        <v>0</v>
      </c>
      <c r="G129">
        <f>数量!$A127*菜单!G127</f>
        <v>0</v>
      </c>
      <c r="H129">
        <f>数量!$A127*菜单!H127</f>
        <v>0</v>
      </c>
      <c r="I129">
        <f>数量!$A127*菜单!I127</f>
        <v>0</v>
      </c>
      <c r="J129">
        <f>数量!$A127*菜单!J127</f>
        <v>0</v>
      </c>
      <c r="K129">
        <f>数量!$A127*菜单!K127</f>
        <v>0</v>
      </c>
      <c r="L129">
        <f>数量!$A127*菜单!L127</f>
        <v>0</v>
      </c>
      <c r="M129">
        <f>数量!$A127*菜单!M127</f>
        <v>0</v>
      </c>
      <c r="N129">
        <f>数量!$A127*菜单!N127</f>
        <v>0</v>
      </c>
      <c r="O129">
        <f>数量!$A127*菜单!O127</f>
        <v>0</v>
      </c>
      <c r="P129">
        <f>数量!$A127*菜单!P127</f>
        <v>0</v>
      </c>
      <c r="Q129">
        <f>数量!$A127*菜单!Q127</f>
        <v>0</v>
      </c>
      <c r="R129">
        <f>数量!$A127*菜单!R127</f>
        <v>0</v>
      </c>
      <c r="S129">
        <f>数量!$A127*菜单!S127</f>
        <v>0</v>
      </c>
      <c r="T129">
        <f>数量!$A127*菜单!T127</f>
        <v>0</v>
      </c>
      <c r="U129">
        <f>数量!$A127*菜单!U127</f>
        <v>0</v>
      </c>
      <c r="V129">
        <f>数量!$A127*菜单!V127</f>
        <v>0</v>
      </c>
      <c r="W129">
        <f>数量!$A127*菜单!W127</f>
        <v>0</v>
      </c>
      <c r="X129">
        <f>数量!$A127*菜单!X127</f>
        <v>0</v>
      </c>
      <c r="Y129">
        <f>数量!$A127*菜单!Y127</f>
        <v>0</v>
      </c>
      <c r="Z129">
        <f>数量!$A127*菜单!Z127</f>
        <v>0</v>
      </c>
      <c r="AA129">
        <f>数量!$A127*菜单!AA127</f>
        <v>0</v>
      </c>
      <c r="AB129">
        <f>数量!$A127*菜单!AB127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数量!$A128*菜单!E128</f>
        <v>0</v>
      </c>
      <c r="F130">
        <f>数量!$A128*菜单!F128</f>
        <v>0</v>
      </c>
      <c r="G130">
        <f>数量!$A128*菜单!G128</f>
        <v>0</v>
      </c>
      <c r="H130">
        <f>数量!$A128*菜单!H128</f>
        <v>0</v>
      </c>
      <c r="I130">
        <f>数量!$A128*菜单!I128</f>
        <v>0</v>
      </c>
      <c r="J130">
        <f>数量!$A128*菜单!J128</f>
        <v>0</v>
      </c>
      <c r="K130">
        <f>数量!$A128*菜单!K128</f>
        <v>0</v>
      </c>
      <c r="L130">
        <f>数量!$A128*菜单!L128</f>
        <v>0</v>
      </c>
      <c r="M130">
        <f>数量!$A128*菜单!M128</f>
        <v>0</v>
      </c>
      <c r="N130">
        <f>数量!$A128*菜单!N128</f>
        <v>0</v>
      </c>
      <c r="O130">
        <f>数量!$A128*菜单!O128</f>
        <v>0</v>
      </c>
      <c r="P130">
        <f>数量!$A128*菜单!P128</f>
        <v>0</v>
      </c>
      <c r="Q130">
        <f>数量!$A128*菜单!Q128</f>
        <v>0</v>
      </c>
      <c r="R130">
        <f>数量!$A128*菜单!R128</f>
        <v>0</v>
      </c>
      <c r="S130">
        <f>数量!$A128*菜单!S128</f>
        <v>0</v>
      </c>
      <c r="T130">
        <f>数量!$A128*菜单!T128</f>
        <v>0</v>
      </c>
      <c r="U130">
        <f>数量!$A128*菜单!U128</f>
        <v>0</v>
      </c>
      <c r="V130">
        <f>数量!$A128*菜单!V128</f>
        <v>0</v>
      </c>
      <c r="W130">
        <f>数量!$A128*菜单!W128</f>
        <v>0</v>
      </c>
      <c r="X130">
        <f>数量!$A128*菜单!X128</f>
        <v>0</v>
      </c>
      <c r="Y130">
        <f>数量!$A128*菜单!Y128</f>
        <v>0</v>
      </c>
      <c r="Z130">
        <f>数量!$A128*菜单!Z128</f>
        <v>0</v>
      </c>
      <c r="AA130">
        <f>数量!$A128*菜单!AA128</f>
        <v>0</v>
      </c>
      <c r="AB130">
        <f>数量!$A128*菜单!AB128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数量!$A129*菜单!E129</f>
        <v>0</v>
      </c>
      <c r="F131">
        <f>数量!$A129*菜单!F129</f>
        <v>0</v>
      </c>
      <c r="G131">
        <f>数量!$A129*菜单!G129</f>
        <v>0</v>
      </c>
      <c r="H131">
        <f>数量!$A129*菜单!H129</f>
        <v>0</v>
      </c>
      <c r="I131">
        <f>数量!$A129*菜单!I129</f>
        <v>0</v>
      </c>
      <c r="J131">
        <f>数量!$A129*菜单!J129</f>
        <v>0</v>
      </c>
      <c r="K131">
        <f>数量!$A129*菜单!K129</f>
        <v>0</v>
      </c>
      <c r="L131">
        <f>数量!$A129*菜单!L129</f>
        <v>0</v>
      </c>
      <c r="M131">
        <f>数量!$A129*菜单!M129</f>
        <v>0</v>
      </c>
      <c r="N131">
        <f>数量!$A129*菜单!N129</f>
        <v>0</v>
      </c>
      <c r="O131">
        <f>数量!$A129*菜单!O129</f>
        <v>0</v>
      </c>
      <c r="P131">
        <f>数量!$A129*菜单!P129</f>
        <v>0</v>
      </c>
      <c r="Q131">
        <f>数量!$A129*菜单!Q129</f>
        <v>0</v>
      </c>
      <c r="R131">
        <f>数量!$A129*菜单!R129</f>
        <v>0</v>
      </c>
      <c r="S131">
        <f>数量!$A129*菜单!S129</f>
        <v>0</v>
      </c>
      <c r="T131">
        <f>数量!$A129*菜单!T129</f>
        <v>0</v>
      </c>
      <c r="U131">
        <f>数量!$A129*菜单!U129</f>
        <v>0</v>
      </c>
      <c r="V131">
        <f>数量!$A129*菜单!V129</f>
        <v>0</v>
      </c>
      <c r="W131">
        <f>数量!$A129*菜单!W129</f>
        <v>0</v>
      </c>
      <c r="X131">
        <f>数量!$A129*菜单!X129</f>
        <v>0</v>
      </c>
      <c r="Y131">
        <f>数量!$A129*菜单!Y129</f>
        <v>0</v>
      </c>
      <c r="Z131">
        <f>数量!$A129*菜单!Z129</f>
        <v>0</v>
      </c>
      <c r="AA131">
        <f>数量!$A129*菜单!AA129</f>
        <v>0</v>
      </c>
      <c r="AB131">
        <f>数量!$A129*菜单!AB129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数量!$A130*菜单!E130</f>
        <v>0.75</v>
      </c>
      <c r="F132">
        <f>数量!$A130*菜单!F130</f>
        <v>10.442499999999999</v>
      </c>
      <c r="G132">
        <f>数量!$A130*菜单!G130</f>
        <v>4.84</v>
      </c>
      <c r="H132">
        <f>数量!$A130*菜单!H130</f>
        <v>5.2287499999999998</v>
      </c>
      <c r="I132">
        <f>数量!$A130*菜单!I130</f>
        <v>3.6</v>
      </c>
      <c r="J132">
        <f>数量!$A130*菜单!J130</f>
        <v>26.187500000000004</v>
      </c>
      <c r="K132">
        <f>数量!$A130*菜单!K130</f>
        <v>5.5000000000000007E-2</v>
      </c>
      <c r="L132">
        <f>数量!$A130*菜单!L130</f>
        <v>0</v>
      </c>
      <c r="M132">
        <f>数量!$A130*菜单!M130</f>
        <v>4.125</v>
      </c>
      <c r="N132">
        <f>数量!$A130*菜单!N130</f>
        <v>0.43999999999999995</v>
      </c>
      <c r="O132">
        <f>数量!$A130*菜单!O130</f>
        <v>0.66374999999999995</v>
      </c>
      <c r="P132">
        <f>数量!$A130*菜单!P130</f>
        <v>18.349999999999998</v>
      </c>
      <c r="Q132">
        <f>数量!$A130*菜单!Q130</f>
        <v>0.1255</v>
      </c>
      <c r="R132">
        <f>数量!$A130*菜单!R130</f>
        <v>4.5000000000000005E-2</v>
      </c>
      <c r="S132">
        <f>数量!$A130*菜单!S130</f>
        <v>3.6</v>
      </c>
      <c r="T132">
        <f>数量!$A130*菜单!T130</f>
        <v>161.9</v>
      </c>
      <c r="U132">
        <f>数量!$A130*菜单!U130</f>
        <v>310.8</v>
      </c>
      <c r="V132">
        <f>数量!$A130*菜单!V130</f>
        <v>336</v>
      </c>
      <c r="W132">
        <f>数量!$A130*菜单!W130</f>
        <v>144.15</v>
      </c>
      <c r="X132">
        <f>数量!$A130*菜单!X130</f>
        <v>308.95</v>
      </c>
      <c r="Y132">
        <f>数量!$A130*菜单!Y130</f>
        <v>180.25</v>
      </c>
      <c r="Z132">
        <f>数量!$A130*菜单!Z130</f>
        <v>32.75</v>
      </c>
      <c r="AA132">
        <f>数量!$A130*菜单!AA130</f>
        <v>185.85</v>
      </c>
      <c r="AB132">
        <f>数量!$A130*菜单!AB130</f>
        <v>116.45249999999999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数量!$A131*菜单!E131</f>
        <v>0</v>
      </c>
      <c r="F133">
        <f>数量!$A131*菜单!F131</f>
        <v>0</v>
      </c>
      <c r="G133">
        <f>数量!$A131*菜单!G131</f>
        <v>0</v>
      </c>
      <c r="H133">
        <f>数量!$A131*菜单!H131</f>
        <v>0</v>
      </c>
      <c r="I133">
        <f>数量!$A131*菜单!I131</f>
        <v>0</v>
      </c>
      <c r="J133">
        <f>数量!$A131*菜单!J131</f>
        <v>0</v>
      </c>
      <c r="K133">
        <f>数量!$A131*菜单!K131</f>
        <v>0</v>
      </c>
      <c r="L133">
        <f>数量!$A131*菜单!L131</f>
        <v>0</v>
      </c>
      <c r="M133">
        <f>数量!$A131*菜单!M131</f>
        <v>0</v>
      </c>
      <c r="N133">
        <f>数量!$A131*菜单!N131</f>
        <v>0</v>
      </c>
      <c r="O133">
        <f>数量!$A131*菜单!O131</f>
        <v>0</v>
      </c>
      <c r="P133">
        <f>数量!$A131*菜单!P131</f>
        <v>0</v>
      </c>
      <c r="Q133">
        <f>数量!$A131*菜单!Q131</f>
        <v>0</v>
      </c>
      <c r="R133">
        <f>数量!$A131*菜单!R131</f>
        <v>0</v>
      </c>
      <c r="S133">
        <f>数量!$A131*菜单!S131</f>
        <v>0</v>
      </c>
      <c r="T133">
        <f>数量!$A131*菜单!T131</f>
        <v>0</v>
      </c>
      <c r="U133">
        <f>数量!$A131*菜单!U131</f>
        <v>0</v>
      </c>
      <c r="V133">
        <f>数量!$A131*菜单!V131</f>
        <v>0</v>
      </c>
      <c r="W133">
        <f>数量!$A131*菜单!W131</f>
        <v>0</v>
      </c>
      <c r="X133">
        <f>数量!$A131*菜单!X131</f>
        <v>0</v>
      </c>
      <c r="Y133">
        <f>数量!$A131*菜单!Y131</f>
        <v>0</v>
      </c>
      <c r="Z133">
        <f>数量!$A131*菜单!Z131</f>
        <v>0</v>
      </c>
      <c r="AA133">
        <f>数量!$A131*菜单!AA131</f>
        <v>0</v>
      </c>
      <c r="AB133">
        <f>数量!$A131*菜单!AB131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数量!$A132*菜单!E132</f>
        <v>0</v>
      </c>
      <c r="F134">
        <f>数量!$A132*菜单!F132</f>
        <v>0</v>
      </c>
      <c r="G134">
        <f>数量!$A132*菜单!G132</f>
        <v>0</v>
      </c>
      <c r="H134">
        <f>数量!$A132*菜单!H132</f>
        <v>0</v>
      </c>
      <c r="I134">
        <f>数量!$A132*菜单!I132</f>
        <v>0</v>
      </c>
      <c r="J134">
        <f>数量!$A132*菜单!J132</f>
        <v>0</v>
      </c>
      <c r="K134">
        <f>数量!$A132*菜单!K132</f>
        <v>0</v>
      </c>
      <c r="L134">
        <f>数量!$A132*菜单!L132</f>
        <v>0</v>
      </c>
      <c r="M134">
        <f>数量!$A132*菜单!M132</f>
        <v>0</v>
      </c>
      <c r="N134">
        <f>数量!$A132*菜单!N132</f>
        <v>0</v>
      </c>
      <c r="O134">
        <f>数量!$A132*菜单!O132</f>
        <v>0</v>
      </c>
      <c r="P134">
        <f>数量!$A132*菜单!P132</f>
        <v>0</v>
      </c>
      <c r="Q134">
        <f>数量!$A132*菜单!Q132</f>
        <v>0</v>
      </c>
      <c r="R134">
        <f>数量!$A132*菜单!R132</f>
        <v>0</v>
      </c>
      <c r="S134">
        <f>数量!$A132*菜单!S132</f>
        <v>0</v>
      </c>
      <c r="T134">
        <f>数量!$A132*菜单!T132</f>
        <v>0</v>
      </c>
      <c r="U134">
        <f>数量!$A132*菜单!U132</f>
        <v>0</v>
      </c>
      <c r="V134">
        <f>数量!$A132*菜单!V132</f>
        <v>0</v>
      </c>
      <c r="W134">
        <f>数量!$A132*菜单!W132</f>
        <v>0</v>
      </c>
      <c r="X134">
        <f>数量!$A132*菜单!X132</f>
        <v>0</v>
      </c>
      <c r="Y134">
        <f>数量!$A132*菜单!Y132</f>
        <v>0</v>
      </c>
      <c r="Z134">
        <f>数量!$A132*菜单!Z132</f>
        <v>0</v>
      </c>
      <c r="AA134">
        <f>数量!$A132*菜单!AA132</f>
        <v>0</v>
      </c>
      <c r="AB134">
        <f>数量!$A132*菜单!AB132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数量!$A133*菜单!E133</f>
        <v>0</v>
      </c>
      <c r="F135">
        <f>数量!$A133*菜单!F133</f>
        <v>0</v>
      </c>
      <c r="G135">
        <f>数量!$A133*菜单!G133</f>
        <v>0</v>
      </c>
      <c r="H135">
        <f>数量!$A133*菜单!H133</f>
        <v>0</v>
      </c>
      <c r="I135">
        <f>数量!$A133*菜单!I133</f>
        <v>0</v>
      </c>
      <c r="J135">
        <f>数量!$A133*菜单!J133</f>
        <v>0</v>
      </c>
      <c r="K135">
        <f>数量!$A133*菜单!K133</f>
        <v>0</v>
      </c>
      <c r="L135">
        <f>数量!$A133*菜单!L133</f>
        <v>0</v>
      </c>
      <c r="M135">
        <f>数量!$A133*菜单!M133</f>
        <v>0</v>
      </c>
      <c r="N135">
        <f>数量!$A133*菜单!N133</f>
        <v>0</v>
      </c>
      <c r="O135">
        <f>数量!$A133*菜单!O133</f>
        <v>0</v>
      </c>
      <c r="P135">
        <f>数量!$A133*菜单!P133</f>
        <v>0</v>
      </c>
      <c r="Q135">
        <f>数量!$A133*菜单!Q133</f>
        <v>0</v>
      </c>
      <c r="R135">
        <f>数量!$A133*菜单!R133</f>
        <v>0</v>
      </c>
      <c r="S135">
        <f>数量!$A133*菜单!S133</f>
        <v>0</v>
      </c>
      <c r="T135">
        <f>数量!$A133*菜单!T133</f>
        <v>0</v>
      </c>
      <c r="U135">
        <f>数量!$A133*菜单!U133</f>
        <v>0</v>
      </c>
      <c r="V135">
        <f>数量!$A133*菜单!V133</f>
        <v>0</v>
      </c>
      <c r="W135">
        <f>数量!$A133*菜单!W133</f>
        <v>0</v>
      </c>
      <c r="X135">
        <f>数量!$A133*菜单!X133</f>
        <v>0</v>
      </c>
      <c r="Y135">
        <f>数量!$A133*菜单!Y133</f>
        <v>0</v>
      </c>
      <c r="Z135">
        <f>数量!$A133*菜单!Z133</f>
        <v>0</v>
      </c>
      <c r="AA135">
        <f>数量!$A133*菜单!AA133</f>
        <v>0</v>
      </c>
      <c r="AB135">
        <f>数量!$A133*菜单!AB133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数量!$A134*菜单!E134</f>
        <v>0</v>
      </c>
      <c r="F136">
        <f>数量!$A134*菜单!F134</f>
        <v>0</v>
      </c>
      <c r="G136">
        <f>数量!$A134*菜单!G134</f>
        <v>0</v>
      </c>
      <c r="H136">
        <f>数量!$A134*菜单!H134</f>
        <v>0</v>
      </c>
      <c r="I136">
        <f>数量!$A134*菜单!I134</f>
        <v>0</v>
      </c>
      <c r="J136">
        <f>数量!$A134*菜单!J134</f>
        <v>0</v>
      </c>
      <c r="K136">
        <f>数量!$A134*菜单!K134</f>
        <v>0</v>
      </c>
      <c r="L136">
        <f>数量!$A134*菜单!L134</f>
        <v>0</v>
      </c>
      <c r="M136">
        <f>数量!$A134*菜单!M134</f>
        <v>0</v>
      </c>
      <c r="N136">
        <f>数量!$A134*菜单!N134</f>
        <v>0</v>
      </c>
      <c r="O136">
        <f>数量!$A134*菜单!O134</f>
        <v>0</v>
      </c>
      <c r="P136">
        <f>数量!$A134*菜单!P134</f>
        <v>0</v>
      </c>
      <c r="Q136">
        <f>数量!$A134*菜单!Q134</f>
        <v>0</v>
      </c>
      <c r="R136">
        <f>数量!$A134*菜单!R134</f>
        <v>0</v>
      </c>
      <c r="S136">
        <f>数量!$A134*菜单!S134</f>
        <v>0</v>
      </c>
      <c r="T136">
        <f>数量!$A134*菜单!T134</f>
        <v>0</v>
      </c>
      <c r="U136">
        <f>数量!$A134*菜单!U134</f>
        <v>0</v>
      </c>
      <c r="V136">
        <f>数量!$A134*菜单!V134</f>
        <v>0</v>
      </c>
      <c r="W136">
        <f>数量!$A134*菜单!W134</f>
        <v>0</v>
      </c>
      <c r="X136">
        <f>数量!$A134*菜单!X134</f>
        <v>0</v>
      </c>
      <c r="Y136">
        <f>数量!$A134*菜单!Y134</f>
        <v>0</v>
      </c>
      <c r="Z136">
        <f>数量!$A134*菜单!Z134</f>
        <v>0</v>
      </c>
      <c r="AA136">
        <f>数量!$A134*菜单!AA134</f>
        <v>0</v>
      </c>
      <c r="AB136">
        <f>数量!$A134*菜单!AB134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数量!$A135*菜单!E135</f>
        <v>0</v>
      </c>
      <c r="F137">
        <f>数量!$A135*菜单!F135</f>
        <v>0</v>
      </c>
      <c r="G137">
        <f>数量!$A135*菜单!G135</f>
        <v>0</v>
      </c>
      <c r="H137">
        <f>数量!$A135*菜单!H135</f>
        <v>0</v>
      </c>
      <c r="I137">
        <f>数量!$A135*菜单!I135</f>
        <v>0</v>
      </c>
      <c r="J137">
        <f>数量!$A135*菜单!J135</f>
        <v>0</v>
      </c>
      <c r="K137">
        <f>数量!$A135*菜单!K135</f>
        <v>0</v>
      </c>
      <c r="L137">
        <f>数量!$A135*菜单!L135</f>
        <v>0</v>
      </c>
      <c r="M137">
        <f>数量!$A135*菜单!M135</f>
        <v>0</v>
      </c>
      <c r="N137">
        <f>数量!$A135*菜单!N135</f>
        <v>0</v>
      </c>
      <c r="O137">
        <f>数量!$A135*菜单!O135</f>
        <v>0</v>
      </c>
      <c r="P137">
        <f>数量!$A135*菜单!P135</f>
        <v>0</v>
      </c>
      <c r="Q137">
        <f>数量!$A135*菜单!Q135</f>
        <v>0</v>
      </c>
      <c r="R137">
        <f>数量!$A135*菜单!R135</f>
        <v>0</v>
      </c>
      <c r="S137">
        <f>数量!$A135*菜单!S135</f>
        <v>0</v>
      </c>
      <c r="T137">
        <f>数量!$A135*菜单!T135</f>
        <v>0</v>
      </c>
      <c r="U137">
        <f>数量!$A135*菜单!U135</f>
        <v>0</v>
      </c>
      <c r="V137">
        <f>数量!$A135*菜单!V135</f>
        <v>0</v>
      </c>
      <c r="W137">
        <f>数量!$A135*菜单!W135</f>
        <v>0</v>
      </c>
      <c r="X137">
        <f>数量!$A135*菜单!X135</f>
        <v>0</v>
      </c>
      <c r="Y137">
        <f>数量!$A135*菜单!Y135</f>
        <v>0</v>
      </c>
      <c r="Z137">
        <f>数量!$A135*菜单!Z135</f>
        <v>0</v>
      </c>
      <c r="AA137">
        <f>数量!$A135*菜单!AA135</f>
        <v>0</v>
      </c>
      <c r="AB137">
        <f>数量!$A135*菜单!AB135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数量!$A136*菜单!E136</f>
        <v>0</v>
      </c>
      <c r="F138">
        <f>数量!$A136*菜单!F136</f>
        <v>0</v>
      </c>
      <c r="G138">
        <f>数量!$A136*菜单!G136</f>
        <v>0</v>
      </c>
      <c r="H138">
        <f>数量!$A136*菜单!H136</f>
        <v>0</v>
      </c>
      <c r="I138">
        <f>数量!$A136*菜单!I136</f>
        <v>0</v>
      </c>
      <c r="J138">
        <f>数量!$A136*菜单!J136</f>
        <v>0</v>
      </c>
      <c r="K138">
        <f>数量!$A136*菜单!K136</f>
        <v>0</v>
      </c>
      <c r="L138">
        <f>数量!$A136*菜单!L136</f>
        <v>0</v>
      </c>
      <c r="M138">
        <f>数量!$A136*菜单!M136</f>
        <v>0</v>
      </c>
      <c r="N138">
        <f>数量!$A136*菜单!N136</f>
        <v>0</v>
      </c>
      <c r="O138">
        <f>数量!$A136*菜单!O136</f>
        <v>0</v>
      </c>
      <c r="P138">
        <f>数量!$A136*菜单!P136</f>
        <v>0</v>
      </c>
      <c r="Q138">
        <f>数量!$A136*菜单!Q136</f>
        <v>0</v>
      </c>
      <c r="R138">
        <f>数量!$A136*菜单!R136</f>
        <v>0</v>
      </c>
      <c r="S138">
        <f>数量!$A136*菜单!S136</f>
        <v>0</v>
      </c>
      <c r="T138">
        <f>数量!$A136*菜单!T136</f>
        <v>0</v>
      </c>
      <c r="U138">
        <f>数量!$A136*菜单!U136</f>
        <v>0</v>
      </c>
      <c r="V138">
        <f>数量!$A136*菜单!V136</f>
        <v>0</v>
      </c>
      <c r="W138">
        <f>数量!$A136*菜单!W136</f>
        <v>0</v>
      </c>
      <c r="X138">
        <f>数量!$A136*菜单!X136</f>
        <v>0</v>
      </c>
      <c r="Y138">
        <f>数量!$A136*菜单!Y136</f>
        <v>0</v>
      </c>
      <c r="Z138">
        <f>数量!$A136*菜单!Z136</f>
        <v>0</v>
      </c>
      <c r="AA138">
        <f>数量!$A136*菜单!AA136</f>
        <v>0</v>
      </c>
      <c r="AB138">
        <f>数量!$A136*菜单!AB136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数量!$A137*菜单!E137</f>
        <v>0</v>
      </c>
      <c r="F139">
        <f>数量!$A137*菜单!F137</f>
        <v>0</v>
      </c>
      <c r="G139">
        <f>数量!$A137*菜单!G137</f>
        <v>0</v>
      </c>
      <c r="H139">
        <f>数量!$A137*菜单!H137</f>
        <v>0</v>
      </c>
      <c r="I139">
        <f>数量!$A137*菜单!I137</f>
        <v>0</v>
      </c>
      <c r="J139">
        <f>数量!$A137*菜单!J137</f>
        <v>0</v>
      </c>
      <c r="K139">
        <f>数量!$A137*菜单!K137</f>
        <v>0</v>
      </c>
      <c r="L139">
        <f>数量!$A137*菜单!L137</f>
        <v>0</v>
      </c>
      <c r="M139">
        <f>数量!$A137*菜单!M137</f>
        <v>0</v>
      </c>
      <c r="N139">
        <f>数量!$A137*菜单!N137</f>
        <v>0</v>
      </c>
      <c r="O139">
        <f>数量!$A137*菜单!O137</f>
        <v>0</v>
      </c>
      <c r="P139">
        <f>数量!$A137*菜单!P137</f>
        <v>0</v>
      </c>
      <c r="Q139">
        <f>数量!$A137*菜单!Q137</f>
        <v>0</v>
      </c>
      <c r="R139">
        <f>数量!$A137*菜单!R137</f>
        <v>0</v>
      </c>
      <c r="S139">
        <f>数量!$A137*菜单!S137</f>
        <v>0</v>
      </c>
      <c r="T139">
        <f>数量!$A137*菜单!T137</f>
        <v>0</v>
      </c>
      <c r="U139">
        <f>数量!$A137*菜单!U137</f>
        <v>0</v>
      </c>
      <c r="V139">
        <f>数量!$A137*菜单!V137</f>
        <v>0</v>
      </c>
      <c r="W139">
        <f>数量!$A137*菜单!W137</f>
        <v>0</v>
      </c>
      <c r="X139">
        <f>数量!$A137*菜单!X137</f>
        <v>0</v>
      </c>
      <c r="Y139">
        <f>数量!$A137*菜单!Y137</f>
        <v>0</v>
      </c>
      <c r="Z139">
        <f>数量!$A137*菜单!Z137</f>
        <v>0</v>
      </c>
      <c r="AA139">
        <f>数量!$A137*菜单!AA137</f>
        <v>0</v>
      </c>
      <c r="AB139">
        <f>数量!$A137*菜单!AB137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数量!$A138*菜单!E138</f>
        <v>0</v>
      </c>
      <c r="F140">
        <f>数量!$A138*菜单!F138</f>
        <v>0</v>
      </c>
      <c r="G140">
        <f>数量!$A138*菜单!G138</f>
        <v>0</v>
      </c>
      <c r="H140">
        <f>数量!$A138*菜单!H138</f>
        <v>0</v>
      </c>
      <c r="I140">
        <f>数量!$A138*菜单!I138</f>
        <v>0</v>
      </c>
      <c r="J140">
        <f>数量!$A138*菜单!J138</f>
        <v>0</v>
      </c>
      <c r="K140">
        <f>数量!$A138*菜单!K138</f>
        <v>0</v>
      </c>
      <c r="L140">
        <f>数量!$A138*菜单!L138</f>
        <v>0</v>
      </c>
      <c r="M140">
        <f>数量!$A138*菜单!M138</f>
        <v>0</v>
      </c>
      <c r="N140">
        <f>数量!$A138*菜单!N138</f>
        <v>0</v>
      </c>
      <c r="O140">
        <f>数量!$A138*菜单!O138</f>
        <v>0</v>
      </c>
      <c r="P140">
        <f>数量!$A138*菜单!P138</f>
        <v>0</v>
      </c>
      <c r="Q140">
        <f>数量!$A138*菜单!Q138</f>
        <v>0</v>
      </c>
      <c r="R140">
        <f>数量!$A138*菜单!R138</f>
        <v>0</v>
      </c>
      <c r="S140">
        <f>数量!$A138*菜单!S138</f>
        <v>0</v>
      </c>
      <c r="T140">
        <f>数量!$A138*菜单!T138</f>
        <v>0</v>
      </c>
      <c r="U140">
        <f>数量!$A138*菜单!U138</f>
        <v>0</v>
      </c>
      <c r="V140">
        <f>数量!$A138*菜单!V138</f>
        <v>0</v>
      </c>
      <c r="W140">
        <f>数量!$A138*菜单!W138</f>
        <v>0</v>
      </c>
      <c r="X140">
        <f>数量!$A138*菜单!X138</f>
        <v>0</v>
      </c>
      <c r="Y140">
        <f>数量!$A138*菜单!Y138</f>
        <v>0</v>
      </c>
      <c r="Z140">
        <f>数量!$A138*菜单!Z138</f>
        <v>0</v>
      </c>
      <c r="AA140">
        <f>数量!$A138*菜单!AA138</f>
        <v>0</v>
      </c>
      <c r="AB140">
        <f>数量!$A138*菜单!AB138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数量!$A139*菜单!E139</f>
        <v>0</v>
      </c>
      <c r="F141">
        <f>数量!$A139*菜单!F139</f>
        <v>0</v>
      </c>
      <c r="G141">
        <f>数量!$A139*菜单!G139</f>
        <v>0</v>
      </c>
      <c r="H141">
        <f>数量!$A139*菜单!H139</f>
        <v>0</v>
      </c>
      <c r="I141">
        <f>数量!$A139*菜单!I139</f>
        <v>0</v>
      </c>
      <c r="J141">
        <f>数量!$A139*菜单!J139</f>
        <v>0</v>
      </c>
      <c r="K141">
        <f>数量!$A139*菜单!K139</f>
        <v>0</v>
      </c>
      <c r="L141">
        <f>数量!$A139*菜单!L139</f>
        <v>0</v>
      </c>
      <c r="M141">
        <f>数量!$A139*菜单!M139</f>
        <v>0</v>
      </c>
      <c r="N141">
        <f>数量!$A139*菜单!N139</f>
        <v>0</v>
      </c>
      <c r="O141">
        <f>数量!$A139*菜单!O139</f>
        <v>0</v>
      </c>
      <c r="P141">
        <f>数量!$A139*菜单!P139</f>
        <v>0</v>
      </c>
      <c r="Q141">
        <f>数量!$A139*菜单!Q139</f>
        <v>0</v>
      </c>
      <c r="R141">
        <f>数量!$A139*菜单!R139</f>
        <v>0</v>
      </c>
      <c r="S141">
        <f>数量!$A139*菜单!S139</f>
        <v>0</v>
      </c>
      <c r="T141">
        <f>数量!$A139*菜单!T139</f>
        <v>0</v>
      </c>
      <c r="U141">
        <f>数量!$A139*菜单!U139</f>
        <v>0</v>
      </c>
      <c r="V141">
        <f>数量!$A139*菜单!V139</f>
        <v>0</v>
      </c>
      <c r="W141">
        <f>数量!$A139*菜单!W139</f>
        <v>0</v>
      </c>
      <c r="X141">
        <f>数量!$A139*菜单!X139</f>
        <v>0</v>
      </c>
      <c r="Y141">
        <f>数量!$A139*菜单!Y139</f>
        <v>0</v>
      </c>
      <c r="Z141">
        <f>数量!$A139*菜单!Z139</f>
        <v>0</v>
      </c>
      <c r="AA141">
        <f>数量!$A139*菜单!AA139</f>
        <v>0</v>
      </c>
      <c r="AB141">
        <f>数量!$A139*菜单!AB139</f>
        <v>0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数量!$A140*菜单!E140</f>
        <v>9.5</v>
      </c>
      <c r="F142">
        <f>数量!$A140*菜单!F140</f>
        <v>0.2</v>
      </c>
      <c r="G142">
        <f>数量!$A140*菜单!G140</f>
        <v>0.8</v>
      </c>
      <c r="H142">
        <f>数量!$A140*菜单!H140</f>
        <v>4.7</v>
      </c>
      <c r="I142">
        <f>数量!$A140*菜单!I140</f>
        <v>23</v>
      </c>
      <c r="J142">
        <f>数量!$A140*菜单!J140</f>
        <v>89</v>
      </c>
      <c r="K142">
        <f>数量!$A140*菜单!K140</f>
        <v>0.4</v>
      </c>
      <c r="L142">
        <f>数量!$A140*菜单!L140</f>
        <v>0</v>
      </c>
      <c r="M142">
        <f>数量!$A140*菜单!M140</f>
        <v>4</v>
      </c>
      <c r="N142">
        <f>数量!$A140*菜单!N140</f>
        <v>0.3</v>
      </c>
      <c r="O142">
        <f>数量!$A140*菜单!O140</f>
        <v>0.4</v>
      </c>
      <c r="P142">
        <f>数量!$A140*菜单!P140</f>
        <v>1</v>
      </c>
      <c r="Q142">
        <f>数量!$A140*菜单!Q140</f>
        <v>0</v>
      </c>
      <c r="R142">
        <f>数量!$A140*菜单!R140</f>
        <v>0.03</v>
      </c>
      <c r="S142">
        <f>数量!$A140*菜单!S140</f>
        <v>23</v>
      </c>
      <c r="T142">
        <f>数量!$A140*菜单!T140</f>
        <v>19</v>
      </c>
      <c r="U142">
        <f>数量!$A140*菜单!U140</f>
        <v>29</v>
      </c>
      <c r="V142">
        <f>数量!$A140*菜单!V140</f>
        <v>30</v>
      </c>
      <c r="W142">
        <f>数量!$A140*菜单!W140</f>
        <v>45</v>
      </c>
      <c r="X142">
        <f>数量!$A140*菜单!X140</f>
        <v>58</v>
      </c>
      <c r="Y142">
        <f>数量!$A140*菜单!Y140</f>
        <v>48</v>
      </c>
      <c r="Z142">
        <f>数量!$A140*菜单!Z140</f>
        <v>5</v>
      </c>
      <c r="AA142">
        <f>数量!$A140*菜单!AA140</f>
        <v>41</v>
      </c>
      <c r="AB142">
        <f>数量!$A140*菜单!AB140</f>
        <v>43.8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数量!$A141*菜单!E141</f>
        <v>0</v>
      </c>
      <c r="F143">
        <f>数量!$A141*菜单!F141</f>
        <v>0</v>
      </c>
      <c r="G143">
        <f>数量!$A141*菜单!G141</f>
        <v>0</v>
      </c>
      <c r="H143">
        <f>数量!$A141*菜单!H141</f>
        <v>0</v>
      </c>
      <c r="I143">
        <f>数量!$A141*菜单!I141</f>
        <v>0</v>
      </c>
      <c r="J143">
        <f>数量!$A141*菜单!J141</f>
        <v>0</v>
      </c>
      <c r="K143">
        <f>数量!$A141*菜单!K141</f>
        <v>0</v>
      </c>
      <c r="L143">
        <f>数量!$A141*菜单!L141</f>
        <v>0</v>
      </c>
      <c r="M143">
        <f>数量!$A141*菜单!M141</f>
        <v>0</v>
      </c>
      <c r="N143">
        <f>数量!$A141*菜单!N141</f>
        <v>0</v>
      </c>
      <c r="O143">
        <f>数量!$A141*菜单!O141</f>
        <v>0</v>
      </c>
      <c r="P143">
        <f>数量!$A141*菜单!P141</f>
        <v>0</v>
      </c>
      <c r="Q143">
        <f>数量!$A141*菜单!Q141</f>
        <v>0</v>
      </c>
      <c r="R143">
        <f>数量!$A141*菜单!R141</f>
        <v>0</v>
      </c>
      <c r="S143">
        <f>数量!$A141*菜单!S141</f>
        <v>0</v>
      </c>
      <c r="T143">
        <f>数量!$A141*菜单!T141</f>
        <v>0</v>
      </c>
      <c r="U143">
        <f>数量!$A141*菜单!U141</f>
        <v>0</v>
      </c>
      <c r="V143">
        <f>数量!$A141*菜单!V141</f>
        <v>0</v>
      </c>
      <c r="W143">
        <f>数量!$A141*菜单!W141</f>
        <v>0</v>
      </c>
      <c r="X143">
        <f>数量!$A141*菜单!X141</f>
        <v>0</v>
      </c>
      <c r="Y143">
        <f>数量!$A141*菜单!Y141</f>
        <v>0</v>
      </c>
      <c r="Z143">
        <f>数量!$A141*菜单!Z141</f>
        <v>0</v>
      </c>
      <c r="AA143">
        <f>数量!$A141*菜单!AA141</f>
        <v>0</v>
      </c>
      <c r="AB143">
        <f>数量!$A141*菜单!AB141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数量!$A142*菜单!E142</f>
        <v>0</v>
      </c>
      <c r="F144">
        <f>数量!$A142*菜单!F142</f>
        <v>0</v>
      </c>
      <c r="G144">
        <f>数量!$A142*菜单!G142</f>
        <v>0</v>
      </c>
      <c r="H144">
        <f>数量!$A142*菜单!H142</f>
        <v>0</v>
      </c>
      <c r="I144">
        <f>数量!$A142*菜单!I142</f>
        <v>0</v>
      </c>
      <c r="J144">
        <f>数量!$A142*菜单!J142</f>
        <v>0</v>
      </c>
      <c r="K144">
        <f>数量!$A142*菜单!K142</f>
        <v>0</v>
      </c>
      <c r="L144">
        <f>数量!$A142*菜单!L142</f>
        <v>0</v>
      </c>
      <c r="M144">
        <f>数量!$A142*菜单!M142</f>
        <v>0</v>
      </c>
      <c r="N144">
        <f>数量!$A142*菜单!N142</f>
        <v>0</v>
      </c>
      <c r="O144">
        <f>数量!$A142*菜单!O142</f>
        <v>0</v>
      </c>
      <c r="P144">
        <f>数量!$A142*菜单!P142</f>
        <v>0</v>
      </c>
      <c r="Q144">
        <f>数量!$A142*菜单!Q142</f>
        <v>0</v>
      </c>
      <c r="R144">
        <f>数量!$A142*菜单!R142</f>
        <v>0</v>
      </c>
      <c r="S144">
        <f>数量!$A142*菜单!S142</f>
        <v>0</v>
      </c>
      <c r="T144">
        <f>数量!$A142*菜单!T142</f>
        <v>0</v>
      </c>
      <c r="U144">
        <f>数量!$A142*菜单!U142</f>
        <v>0</v>
      </c>
      <c r="V144">
        <f>数量!$A142*菜单!V142</f>
        <v>0</v>
      </c>
      <c r="W144">
        <f>数量!$A142*菜单!W142</f>
        <v>0</v>
      </c>
      <c r="X144">
        <f>数量!$A142*菜单!X142</f>
        <v>0</v>
      </c>
      <c r="Y144">
        <f>数量!$A142*菜单!Y142</f>
        <v>0</v>
      </c>
      <c r="Z144">
        <f>数量!$A142*菜单!Z142</f>
        <v>0</v>
      </c>
      <c r="AA144">
        <f>数量!$A142*菜单!AA142</f>
        <v>0</v>
      </c>
      <c r="AB144">
        <f>数量!$A142*菜单!AB142</f>
        <v>0</v>
      </c>
      <c r="AC144" s="11">
        <f>SUM(AB96:AB144)/AB145</f>
        <v>0.35353054920234739</v>
      </c>
    </row>
    <row r="145" spans="5:28" x14ac:dyDescent="0.25">
      <c r="E145">
        <f>SUM(E2:E144)</f>
        <v>321.84199999999998</v>
      </c>
      <c r="F145">
        <f t="shared" ref="F145:G145" si="0">SUM(F2:F144)</f>
        <v>73.124500000000012</v>
      </c>
      <c r="G145">
        <f t="shared" si="0"/>
        <v>81.314999999999998</v>
      </c>
      <c r="M145">
        <f>SUM(M2:M144)</f>
        <v>647.41499999999996</v>
      </c>
      <c r="N145">
        <f t="shared" ref="N145:P145" si="1">SUM(N2:N144)</f>
        <v>15.727000000000002</v>
      </c>
      <c r="O145">
        <f t="shared" si="1"/>
        <v>10.79095</v>
      </c>
      <c r="P145">
        <f t="shared" si="1"/>
        <v>416.90000000000003</v>
      </c>
      <c r="Q145">
        <f t="shared" ref="Q145" si="2">SUM(Q2:Q144)</f>
        <v>1.3230000000000002</v>
      </c>
      <c r="R145">
        <f t="shared" ref="R145:S145" si="3">SUM(R2:R144)</f>
        <v>1.1054999999999999</v>
      </c>
      <c r="S145">
        <f t="shared" si="3"/>
        <v>104.05</v>
      </c>
      <c r="AB145" s="13">
        <f>SUM(AB2:AB144)</f>
        <v>2296.9584999999997</v>
      </c>
    </row>
    <row r="146" spans="5:28" x14ac:dyDescent="0.25">
      <c r="E146" s="14">
        <f>(E145*4)/$AB$145</f>
        <v>0.56046637324966908</v>
      </c>
      <c r="F146" s="14">
        <f t="shared" ref="F146:G146" si="4">(F145*4)/$AB$145</f>
        <v>0.12734143868946698</v>
      </c>
      <c r="G146" s="14">
        <f t="shared" si="4"/>
        <v>0.14160464805959708</v>
      </c>
      <c r="M146" s="12">
        <f>(M145-800)/800</f>
        <v>-0.19073125000000005</v>
      </c>
      <c r="N146" s="12">
        <f>(N145-12)/12</f>
        <v>0.31058333333333349</v>
      </c>
      <c r="O146" s="12">
        <f>(O145-12.5)/12.5</f>
        <v>-0.13672399999999996</v>
      </c>
      <c r="P146" s="12">
        <f>(P145-800)/800</f>
        <v>-0.47887499999999994</v>
      </c>
      <c r="Q146" s="12">
        <f>(Q145-1.4)/1.4</f>
        <v>-5.4999999999999813E-2</v>
      </c>
      <c r="R146" s="12">
        <f>(R145-1.4)/1.4</f>
        <v>-0.21035714285714285</v>
      </c>
      <c r="S146" s="12">
        <f>(S145-100)/100</f>
        <v>4.0499999999999974E-2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37FB-1A90-40E3-9F58-6EFFF56AE42C}">
  <dimension ref="A1:AC146"/>
  <sheetViews>
    <sheetView topLeftCell="A130"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数量!$B2*菜单!E2</f>
        <v>9.8000000000000007</v>
      </c>
      <c r="F2">
        <f>数量!$B2*菜单!F2</f>
        <v>7.2</v>
      </c>
      <c r="G2">
        <f>数量!$B2*菜单!G2</f>
        <v>6.6</v>
      </c>
      <c r="H2">
        <f>数量!$B2*菜单!H2</f>
        <v>215.16</v>
      </c>
      <c r="I2">
        <f>数量!$B2*菜单!I2</f>
        <v>0</v>
      </c>
      <c r="J2">
        <f>数量!$B2*菜单!J2</f>
        <v>175.2</v>
      </c>
      <c r="K2">
        <f>数量!$B2*菜单!K2</f>
        <v>0</v>
      </c>
      <c r="L2">
        <f>数量!$B2*菜单!L2</f>
        <v>0</v>
      </c>
      <c r="M2">
        <f>数量!$B2*菜单!M2</f>
        <v>214</v>
      </c>
      <c r="N2">
        <f>数量!$B2*菜单!N2</f>
        <v>0.6</v>
      </c>
      <c r="O2">
        <f>数量!$B2*菜单!O2</f>
        <v>0.56000000000000005</v>
      </c>
      <c r="P2">
        <f>数量!$B2*菜单!P2</f>
        <v>108</v>
      </c>
      <c r="Q2">
        <f>数量!$B2*菜单!Q2</f>
        <v>0.06</v>
      </c>
      <c r="R2">
        <f>数量!$B2*菜单!R2</f>
        <v>0.24</v>
      </c>
      <c r="S2">
        <f>数量!$B2*菜单!S2</f>
        <v>0</v>
      </c>
      <c r="T2">
        <f>数量!$B2*菜单!T2</f>
        <v>292</v>
      </c>
      <c r="U2">
        <f>数量!$B2*菜单!U2</f>
        <v>582</v>
      </c>
      <c r="V2">
        <f>数量!$B2*菜单!V2</f>
        <v>460</v>
      </c>
      <c r="W2">
        <f>数量!$B2*菜单!W2</f>
        <v>184</v>
      </c>
      <c r="X2">
        <f>数量!$B2*菜单!X2</f>
        <v>508</v>
      </c>
      <c r="Y2">
        <f>数量!$B2*菜单!Y2</f>
        <v>264</v>
      </c>
      <c r="Z2">
        <f>数量!$B2*菜单!Z2</f>
        <v>108</v>
      </c>
      <c r="AA2">
        <f>数量!$B2*菜单!AA2</f>
        <v>356</v>
      </c>
      <c r="AB2">
        <f>数量!$B2*菜单!AB2</f>
        <v>130.39999999999998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数量!$B3*菜单!E3</f>
        <v>12.5</v>
      </c>
      <c r="F3">
        <f>数量!$B3*菜单!F3</f>
        <v>2.375</v>
      </c>
      <c r="G3">
        <f>数量!$B3*菜单!G3</f>
        <v>4</v>
      </c>
      <c r="H3">
        <f>数量!$B3*菜单!H3</f>
        <v>175.92499999999998</v>
      </c>
      <c r="I3">
        <f>数量!$B3*菜单!I3</f>
        <v>1.25</v>
      </c>
      <c r="J3">
        <f>数量!$B3*菜单!J3</f>
        <v>106.875</v>
      </c>
      <c r="K3">
        <f>数量!$B3*菜单!K3</f>
        <v>0</v>
      </c>
      <c r="L3">
        <f>数量!$B3*菜单!L3</f>
        <v>0</v>
      </c>
      <c r="M3">
        <f>数量!$B3*菜单!M3</f>
        <v>175</v>
      </c>
      <c r="N3">
        <f>数量!$B3*菜单!N3</f>
        <v>0.25</v>
      </c>
      <c r="O3">
        <f>数量!$B3*菜单!O3</f>
        <v>0.67500000000000004</v>
      </c>
      <c r="P3">
        <f>数量!$B3*菜单!P3</f>
        <v>23.75</v>
      </c>
      <c r="Q3">
        <f>数量!$B3*菜单!Q3</f>
        <v>3.7499999999999999E-2</v>
      </c>
      <c r="R3">
        <f>数量!$B3*菜单!R3</f>
        <v>0.17500000000000002</v>
      </c>
      <c r="S3">
        <f>数量!$B3*菜单!S3</f>
        <v>1.25</v>
      </c>
      <c r="T3">
        <f>数量!$B3*菜单!T3</f>
        <v>177.5</v>
      </c>
      <c r="U3">
        <f>数量!$B3*菜单!U3</f>
        <v>323.75</v>
      </c>
      <c r="V3">
        <f>数量!$B3*菜单!V3</f>
        <v>260</v>
      </c>
      <c r="W3">
        <f>数量!$B3*菜单!W3</f>
        <v>32.5</v>
      </c>
      <c r="X3">
        <f>数量!$B3*菜单!X3</f>
        <v>321.25</v>
      </c>
      <c r="Y3">
        <f>数量!$B3*菜单!Y3</f>
        <v>151.25</v>
      </c>
      <c r="Z3">
        <f>数量!$B3*菜单!Z3</f>
        <v>60</v>
      </c>
      <c r="AA3">
        <f>数量!$B3*菜单!AA3</f>
        <v>193.75</v>
      </c>
      <c r="AB3">
        <f>数量!$B3*菜单!AB3</f>
        <v>87.375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数量!$B4*菜单!E4</f>
        <v>0</v>
      </c>
      <c r="F4">
        <f>数量!$B4*菜单!F4</f>
        <v>0</v>
      </c>
      <c r="G4">
        <f>数量!$B4*菜单!G4</f>
        <v>0</v>
      </c>
      <c r="H4">
        <f>数量!$B4*菜单!H4</f>
        <v>0</v>
      </c>
      <c r="I4">
        <f>数量!$B4*菜单!I4</f>
        <v>0</v>
      </c>
      <c r="J4">
        <f>数量!$B4*菜单!J4</f>
        <v>0</v>
      </c>
      <c r="K4">
        <f>数量!$B4*菜单!K4</f>
        <v>0</v>
      </c>
      <c r="L4">
        <f>数量!$B4*菜单!L4</f>
        <v>0</v>
      </c>
      <c r="M4">
        <f>数量!$B4*菜单!M4</f>
        <v>0</v>
      </c>
      <c r="N4">
        <f>数量!$B4*菜单!N4</f>
        <v>0</v>
      </c>
      <c r="O4">
        <f>数量!$B4*菜单!O4</f>
        <v>0</v>
      </c>
      <c r="P4">
        <f>数量!$B4*菜单!P4</f>
        <v>0</v>
      </c>
      <c r="Q4">
        <f>数量!$B4*菜单!Q4</f>
        <v>0</v>
      </c>
      <c r="R4">
        <f>数量!$B4*菜单!R4</f>
        <v>0</v>
      </c>
      <c r="S4">
        <f>数量!$B4*菜单!S4</f>
        <v>0</v>
      </c>
      <c r="T4">
        <f>数量!$B4*菜单!T4</f>
        <v>0</v>
      </c>
      <c r="U4">
        <f>数量!$B4*菜单!U4</f>
        <v>0</v>
      </c>
      <c r="V4">
        <f>数量!$B4*菜单!V4</f>
        <v>0</v>
      </c>
      <c r="W4">
        <f>数量!$B4*菜单!W4</f>
        <v>0</v>
      </c>
      <c r="X4">
        <f>数量!$B4*菜单!X4</f>
        <v>0</v>
      </c>
      <c r="Y4">
        <f>数量!$B4*菜单!Y4</f>
        <v>0</v>
      </c>
      <c r="Z4">
        <f>数量!$B4*菜单!Z4</f>
        <v>0</v>
      </c>
      <c r="AA4">
        <f>数量!$B4*菜单!AA4</f>
        <v>0</v>
      </c>
      <c r="AB4">
        <f>数量!$B4*菜单!AB4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数量!$B5*菜单!E5</f>
        <v>0</v>
      </c>
      <c r="F5">
        <f>数量!$B5*菜单!F5</f>
        <v>0</v>
      </c>
      <c r="G5">
        <f>数量!$B5*菜单!G5</f>
        <v>0</v>
      </c>
      <c r="H5">
        <f>数量!$B5*菜单!H5</f>
        <v>0</v>
      </c>
      <c r="I5">
        <f>数量!$B5*菜单!I5</f>
        <v>0</v>
      </c>
      <c r="J5">
        <f>数量!$B5*菜单!J5</f>
        <v>0</v>
      </c>
      <c r="K5">
        <f>数量!$B5*菜单!K5</f>
        <v>0</v>
      </c>
      <c r="L5">
        <f>数量!$B5*菜单!L5</f>
        <v>0</v>
      </c>
      <c r="M5">
        <f>数量!$B5*菜单!M5</f>
        <v>0</v>
      </c>
      <c r="N5">
        <f>数量!$B5*菜单!N5</f>
        <v>0</v>
      </c>
      <c r="O5">
        <f>数量!$B5*菜单!O5</f>
        <v>0</v>
      </c>
      <c r="P5">
        <f>数量!$B5*菜单!P5</f>
        <v>0</v>
      </c>
      <c r="Q5">
        <f>数量!$B5*菜单!Q5</f>
        <v>0</v>
      </c>
      <c r="R5">
        <f>数量!$B5*菜单!R5</f>
        <v>0</v>
      </c>
      <c r="S5">
        <f>数量!$B5*菜单!S5</f>
        <v>0</v>
      </c>
      <c r="T5">
        <f>数量!$B5*菜单!T5</f>
        <v>0</v>
      </c>
      <c r="U5">
        <f>数量!$B5*菜单!U5</f>
        <v>0</v>
      </c>
      <c r="V5">
        <f>数量!$B5*菜单!V5</f>
        <v>0</v>
      </c>
      <c r="W5">
        <f>数量!$B5*菜单!W5</f>
        <v>0</v>
      </c>
      <c r="X5">
        <f>数量!$B5*菜单!X5</f>
        <v>0</v>
      </c>
      <c r="Y5">
        <f>数量!$B5*菜单!Y5</f>
        <v>0</v>
      </c>
      <c r="Z5">
        <f>数量!$B5*菜单!Z5</f>
        <v>0</v>
      </c>
      <c r="AA5">
        <f>数量!$B5*菜单!AA5</f>
        <v>0</v>
      </c>
      <c r="AB5">
        <f>数量!$B5*菜单!AB5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数量!$B6*菜单!E6</f>
        <v>0</v>
      </c>
      <c r="F6">
        <f>数量!$B6*菜单!F6</f>
        <v>0</v>
      </c>
      <c r="G6">
        <f>数量!$B6*菜单!G6</f>
        <v>0</v>
      </c>
      <c r="H6">
        <f>数量!$B6*菜单!H6</f>
        <v>0</v>
      </c>
      <c r="I6">
        <f>数量!$B6*菜单!I6</f>
        <v>0</v>
      </c>
      <c r="J6">
        <f>数量!$B6*菜单!J6</f>
        <v>0</v>
      </c>
      <c r="K6">
        <f>数量!$B6*菜单!K6</f>
        <v>0</v>
      </c>
      <c r="L6">
        <f>数量!$B6*菜单!L6</f>
        <v>0</v>
      </c>
      <c r="M6">
        <f>数量!$B6*菜单!M6</f>
        <v>0</v>
      </c>
      <c r="N6">
        <f>数量!$B6*菜单!N6</f>
        <v>0</v>
      </c>
      <c r="O6">
        <f>数量!$B6*菜单!O6</f>
        <v>0</v>
      </c>
      <c r="P6">
        <f>数量!$B6*菜单!P6</f>
        <v>0</v>
      </c>
      <c r="Q6">
        <f>数量!$B6*菜单!Q6</f>
        <v>0</v>
      </c>
      <c r="R6">
        <f>数量!$B6*菜单!R6</f>
        <v>0</v>
      </c>
      <c r="S6">
        <f>数量!$B6*菜单!S6</f>
        <v>0</v>
      </c>
      <c r="T6">
        <f>数量!$B6*菜单!T6</f>
        <v>0</v>
      </c>
      <c r="U6">
        <f>数量!$B6*菜单!U6</f>
        <v>0</v>
      </c>
      <c r="V6">
        <f>数量!$B6*菜单!V6</f>
        <v>0</v>
      </c>
      <c r="W6">
        <f>数量!$B6*菜单!W6</f>
        <v>0</v>
      </c>
      <c r="X6">
        <f>数量!$B6*菜单!X6</f>
        <v>0</v>
      </c>
      <c r="Y6">
        <f>数量!$B6*菜单!Y6</f>
        <v>0</v>
      </c>
      <c r="Z6">
        <f>数量!$B6*菜单!Z6</f>
        <v>0</v>
      </c>
      <c r="AA6">
        <f>数量!$B6*菜单!AA6</f>
        <v>0</v>
      </c>
      <c r="AB6">
        <f>数量!$B6*菜单!AB6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数量!$B7*菜单!E7</f>
        <v>19.3</v>
      </c>
      <c r="F7">
        <f>数量!$B7*菜单!F7</f>
        <v>0.22500000000000001</v>
      </c>
      <c r="G7">
        <f>数量!$B7*菜单!G7</f>
        <v>1.9750000000000001</v>
      </c>
      <c r="H7">
        <f>数量!$B7*菜单!H7</f>
        <v>2.66</v>
      </c>
      <c r="I7">
        <f>数量!$B7*菜单!I7</f>
        <v>0</v>
      </c>
      <c r="J7">
        <f>数量!$B7*菜单!J7</f>
        <v>3.3250000000000002</v>
      </c>
      <c r="K7">
        <f>数量!$B7*菜单!K7</f>
        <v>0.15</v>
      </c>
      <c r="L7">
        <f>数量!$B7*菜单!L7</f>
        <v>0</v>
      </c>
      <c r="M7">
        <f>数量!$B7*菜单!M7</f>
        <v>2</v>
      </c>
      <c r="N7">
        <f>数量!$B7*菜单!N7</f>
        <v>0.27500000000000002</v>
      </c>
      <c r="O7">
        <f>数量!$B7*菜单!O7</f>
        <v>0.38500000000000001</v>
      </c>
      <c r="P7">
        <f>数量!$B7*菜单!P7</f>
        <v>0</v>
      </c>
      <c r="Q7">
        <f>数量!$B7*菜单!Q7</f>
        <v>3.7499999999999999E-2</v>
      </c>
      <c r="R7">
        <f>数量!$B7*菜单!R7</f>
        <v>0.01</v>
      </c>
      <c r="S7">
        <f>数量!$B7*菜单!S7</f>
        <v>0</v>
      </c>
      <c r="T7">
        <f>数量!$B7*菜单!T7</f>
        <v>79.75</v>
      </c>
      <c r="U7">
        <f>数量!$B7*菜单!U7</f>
        <v>152.75</v>
      </c>
      <c r="V7">
        <f>数量!$B7*菜单!V7</f>
        <v>65</v>
      </c>
      <c r="W7">
        <f>数量!$B7*菜单!W7</f>
        <v>83</v>
      </c>
      <c r="X7">
        <f>数量!$B7*菜单!X7</f>
        <v>180.75</v>
      </c>
      <c r="Y7">
        <f>数量!$B7*菜单!Y7</f>
        <v>65.5</v>
      </c>
      <c r="Z7">
        <f>数量!$B7*菜单!Z7</f>
        <v>31</v>
      </c>
      <c r="AA7">
        <f>数量!$B7*菜单!AA7</f>
        <v>106.5</v>
      </c>
      <c r="AB7">
        <f>数量!$B7*菜单!AB7</f>
        <v>87.424999999999997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数量!$B8*菜单!E8</f>
        <v>0</v>
      </c>
      <c r="F8">
        <f>数量!$B8*菜单!F8</f>
        <v>0</v>
      </c>
      <c r="G8">
        <f>数量!$B8*菜单!G8</f>
        <v>0</v>
      </c>
      <c r="H8">
        <f>数量!$B8*菜单!H8</f>
        <v>0</v>
      </c>
      <c r="I8">
        <f>数量!$B8*菜单!I8</f>
        <v>0</v>
      </c>
      <c r="J8">
        <f>数量!$B8*菜单!J8</f>
        <v>0</v>
      </c>
      <c r="K8">
        <f>数量!$B8*菜单!K8</f>
        <v>0</v>
      </c>
      <c r="L8">
        <f>数量!$B8*菜单!L8</f>
        <v>0</v>
      </c>
      <c r="M8">
        <f>数量!$B8*菜单!M8</f>
        <v>0</v>
      </c>
      <c r="N8">
        <f>数量!$B8*菜单!N8</f>
        <v>0</v>
      </c>
      <c r="O8">
        <f>数量!$B8*菜单!O8</f>
        <v>0</v>
      </c>
      <c r="P8">
        <f>数量!$B8*菜单!P8</f>
        <v>0</v>
      </c>
      <c r="Q8">
        <f>数量!$B8*菜单!Q8</f>
        <v>0</v>
      </c>
      <c r="R8">
        <f>数量!$B8*菜单!R8</f>
        <v>0</v>
      </c>
      <c r="S8">
        <f>数量!$B8*菜单!S8</f>
        <v>0</v>
      </c>
      <c r="T8">
        <f>数量!$B8*菜单!T8</f>
        <v>0</v>
      </c>
      <c r="U8">
        <f>数量!$B8*菜单!U8</f>
        <v>0</v>
      </c>
      <c r="V8">
        <f>数量!$B8*菜单!V8</f>
        <v>0</v>
      </c>
      <c r="W8">
        <f>数量!$B8*菜单!W8</f>
        <v>0</v>
      </c>
      <c r="X8">
        <f>数量!$B8*菜单!X8</f>
        <v>0</v>
      </c>
      <c r="Y8">
        <f>数量!$B8*菜单!Y8</f>
        <v>0</v>
      </c>
      <c r="Z8">
        <f>数量!$B8*菜单!Z8</f>
        <v>0</v>
      </c>
      <c r="AA8">
        <f>数量!$B8*菜单!AA8</f>
        <v>0</v>
      </c>
      <c r="AB8">
        <f>数量!$B8*菜单!AB8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数量!$B9*菜单!E9</f>
        <v>37.049999999999997</v>
      </c>
      <c r="F9">
        <f>数量!$B9*菜单!F9</f>
        <v>0.85</v>
      </c>
      <c r="G9">
        <f>数量!$B9*菜单!G9</f>
        <v>6.2</v>
      </c>
      <c r="H9">
        <f>数量!$B9*菜单!H9</f>
        <v>15.045</v>
      </c>
      <c r="I9">
        <f>数量!$B9*菜单!I9</f>
        <v>0</v>
      </c>
      <c r="J9">
        <f>数量!$B9*菜单!J9</f>
        <v>5.6</v>
      </c>
      <c r="K9">
        <f>数量!$B9*菜单!K9</f>
        <v>0.4</v>
      </c>
      <c r="L9">
        <f>数量!$B9*菜单!L9</f>
        <v>0</v>
      </c>
      <c r="M9">
        <f>数量!$B9*菜单!M9</f>
        <v>14</v>
      </c>
      <c r="N9">
        <f>数量!$B9*菜单!N9</f>
        <v>0.7</v>
      </c>
      <c r="O9">
        <f>数量!$B9*菜单!O9</f>
        <v>0.34499999999999997</v>
      </c>
      <c r="P9">
        <f>数量!$B9*菜单!P9</f>
        <v>0</v>
      </c>
      <c r="Q9">
        <f>数量!$B9*菜单!Q9</f>
        <v>0.1</v>
      </c>
      <c r="R9">
        <f>数量!$B9*菜单!R9</f>
        <v>0.03</v>
      </c>
      <c r="S9">
        <f>数量!$B9*菜单!S9</f>
        <v>0</v>
      </c>
      <c r="T9">
        <f>数量!$B9*菜单!T9</f>
        <v>201</v>
      </c>
      <c r="U9">
        <f>数量!$B9*菜单!U9</f>
        <v>418.5</v>
      </c>
      <c r="V9">
        <f>数量!$B9*菜单!V9</f>
        <v>135.5</v>
      </c>
      <c r="W9">
        <f>数量!$B9*菜单!W9</f>
        <v>230</v>
      </c>
      <c r="X9">
        <f>数量!$B9*菜单!X9</f>
        <v>473</v>
      </c>
      <c r="Y9">
        <f>数量!$B9*菜单!Y9</f>
        <v>168.5</v>
      </c>
      <c r="Z9">
        <f>数量!$B9*菜单!Z9</f>
        <v>61.5</v>
      </c>
      <c r="AA9">
        <f>数量!$B9*菜单!AA9</f>
        <v>255</v>
      </c>
      <c r="AB9">
        <f>数量!$B9*菜单!AB9</f>
        <v>181.45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数量!$B10*菜单!E10</f>
        <v>37.049999999999997</v>
      </c>
      <c r="F10">
        <f>数量!$B10*菜单!F10</f>
        <v>10.840000000000002</v>
      </c>
      <c r="G10">
        <f>数量!$B10*菜单!G10</f>
        <v>6.2</v>
      </c>
      <c r="H10">
        <f>数量!$B10*菜单!H10</f>
        <v>16.654</v>
      </c>
      <c r="I10">
        <f>数量!$B10*菜单!I10</f>
        <v>0</v>
      </c>
      <c r="J10">
        <f>数量!$B10*菜单!J10</f>
        <v>5.6099999999999994</v>
      </c>
      <c r="K10">
        <f>数量!$B10*菜单!K10</f>
        <v>0.4</v>
      </c>
      <c r="L10">
        <f>数量!$B10*菜单!L10</f>
        <v>0</v>
      </c>
      <c r="M10">
        <f>数量!$B10*菜单!M10</f>
        <v>15.3</v>
      </c>
      <c r="N10">
        <f>数量!$B10*菜单!N10</f>
        <v>0.89999999999999991</v>
      </c>
      <c r="O10">
        <f>数量!$B10*菜单!O10</f>
        <v>0.45399999999999996</v>
      </c>
      <c r="P10">
        <f>数量!$B10*菜单!P10</f>
        <v>0</v>
      </c>
      <c r="Q10">
        <f>数量!$B10*菜单!Q10</f>
        <v>0.1</v>
      </c>
      <c r="R10">
        <f>数量!$B10*菜单!R10</f>
        <v>0.03</v>
      </c>
      <c r="S10">
        <f>数量!$B10*菜单!S10</f>
        <v>0</v>
      </c>
      <c r="T10">
        <f>数量!$B10*菜单!T10</f>
        <v>201</v>
      </c>
      <c r="U10">
        <f>数量!$B10*菜单!U10</f>
        <v>418.5</v>
      </c>
      <c r="V10">
        <f>数量!$B10*菜单!V10</f>
        <v>135.5</v>
      </c>
      <c r="W10">
        <f>数量!$B10*菜单!W10</f>
        <v>230</v>
      </c>
      <c r="X10">
        <f>数量!$B10*菜单!X10</f>
        <v>473</v>
      </c>
      <c r="Y10">
        <f>数量!$B10*菜单!Y10</f>
        <v>168.5</v>
      </c>
      <c r="Z10">
        <f>数量!$B10*菜单!Z10</f>
        <v>61.5</v>
      </c>
      <c r="AA10">
        <f>数量!$B10*菜单!AA10</f>
        <v>255</v>
      </c>
      <c r="AB10">
        <f>数量!$B10*菜单!AB10</f>
        <v>271.36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数量!$B11*菜单!E11</f>
        <v>0</v>
      </c>
      <c r="F11">
        <f>数量!$B11*菜单!F11</f>
        <v>0</v>
      </c>
      <c r="G11">
        <f>数量!$B11*菜单!G11</f>
        <v>0</v>
      </c>
      <c r="H11">
        <f>数量!$B11*菜单!H11</f>
        <v>0</v>
      </c>
      <c r="I11">
        <f>数量!$B11*菜单!I11</f>
        <v>0</v>
      </c>
      <c r="J11">
        <f>数量!$B11*菜单!J11</f>
        <v>0</v>
      </c>
      <c r="K11">
        <f>数量!$B11*菜单!K11</f>
        <v>0</v>
      </c>
      <c r="L11">
        <f>数量!$B11*菜单!L11</f>
        <v>0</v>
      </c>
      <c r="M11">
        <f>数量!$B11*菜单!M11</f>
        <v>0</v>
      </c>
      <c r="N11">
        <f>数量!$B11*菜单!N11</f>
        <v>0</v>
      </c>
      <c r="O11">
        <f>数量!$B11*菜单!O11</f>
        <v>0</v>
      </c>
      <c r="P11">
        <f>数量!$B11*菜单!P11</f>
        <v>0</v>
      </c>
      <c r="Q11">
        <f>数量!$B11*菜单!Q11</f>
        <v>0</v>
      </c>
      <c r="R11">
        <f>数量!$B11*菜单!R11</f>
        <v>0</v>
      </c>
      <c r="S11">
        <f>数量!$B11*菜单!S11</f>
        <v>0</v>
      </c>
      <c r="T11">
        <f>数量!$B11*菜单!T11</f>
        <v>0</v>
      </c>
      <c r="U11">
        <f>数量!$B11*菜单!U11</f>
        <v>0</v>
      </c>
      <c r="V11">
        <f>数量!$B11*菜单!V11</f>
        <v>0</v>
      </c>
      <c r="W11">
        <f>数量!$B11*菜单!W11</f>
        <v>0</v>
      </c>
      <c r="X11">
        <f>数量!$B11*菜单!X11</f>
        <v>0</v>
      </c>
      <c r="Y11">
        <f>数量!$B11*菜单!Y11</f>
        <v>0</v>
      </c>
      <c r="Z11">
        <f>数量!$B11*菜单!Z11</f>
        <v>0</v>
      </c>
      <c r="AA11">
        <f>数量!$B11*菜单!AA11</f>
        <v>0</v>
      </c>
      <c r="AB11">
        <f>数量!$B11*菜单!AB11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数量!$B12*菜单!E12</f>
        <v>0</v>
      </c>
      <c r="F12">
        <f>数量!$B12*菜单!F12</f>
        <v>0</v>
      </c>
      <c r="G12">
        <f>数量!$B12*菜单!G12</f>
        <v>0</v>
      </c>
      <c r="H12">
        <f>数量!$B12*菜单!H12</f>
        <v>0</v>
      </c>
      <c r="I12">
        <f>数量!$B12*菜单!I12</f>
        <v>0</v>
      </c>
      <c r="J12">
        <f>数量!$B12*菜单!J12</f>
        <v>0</v>
      </c>
      <c r="K12">
        <f>数量!$B12*菜单!K12</f>
        <v>0</v>
      </c>
      <c r="L12">
        <f>数量!$B12*菜单!L12</f>
        <v>0</v>
      </c>
      <c r="M12">
        <f>数量!$B12*菜单!M12</f>
        <v>0</v>
      </c>
      <c r="N12">
        <f>数量!$B12*菜单!N12</f>
        <v>0</v>
      </c>
      <c r="O12">
        <f>数量!$B12*菜单!O12</f>
        <v>0</v>
      </c>
      <c r="P12">
        <f>数量!$B12*菜单!P12</f>
        <v>0</v>
      </c>
      <c r="Q12">
        <f>数量!$B12*菜单!Q12</f>
        <v>0</v>
      </c>
      <c r="R12">
        <f>数量!$B12*菜单!R12</f>
        <v>0</v>
      </c>
      <c r="S12">
        <f>数量!$B12*菜单!S12</f>
        <v>0</v>
      </c>
      <c r="T12">
        <f>数量!$B12*菜单!T12</f>
        <v>0</v>
      </c>
      <c r="U12">
        <f>数量!$B12*菜单!U12</f>
        <v>0</v>
      </c>
      <c r="V12">
        <f>数量!$B12*菜单!V12</f>
        <v>0</v>
      </c>
      <c r="W12">
        <f>数量!$B12*菜单!W12</f>
        <v>0</v>
      </c>
      <c r="X12">
        <f>数量!$B12*菜单!X12</f>
        <v>0</v>
      </c>
      <c r="Y12">
        <f>数量!$B12*菜单!Y12</f>
        <v>0</v>
      </c>
      <c r="Z12">
        <f>数量!$B12*菜单!Z12</f>
        <v>0</v>
      </c>
      <c r="AA12">
        <f>数量!$B12*菜单!AA12</f>
        <v>0</v>
      </c>
      <c r="AB12">
        <f>数量!$B12*菜单!AB12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数量!$B13*菜单!E13</f>
        <v>0</v>
      </c>
      <c r="F13">
        <f>数量!$B13*菜单!F13</f>
        <v>0</v>
      </c>
      <c r="G13">
        <f>数量!$B13*菜单!G13</f>
        <v>0</v>
      </c>
      <c r="H13">
        <f>数量!$B13*菜单!H13</f>
        <v>0</v>
      </c>
      <c r="I13">
        <f>数量!$B13*菜单!I13</f>
        <v>0</v>
      </c>
      <c r="J13">
        <f>数量!$B13*菜单!J13</f>
        <v>0</v>
      </c>
      <c r="K13">
        <f>数量!$B13*菜单!K13</f>
        <v>0</v>
      </c>
      <c r="L13">
        <f>数量!$B13*菜单!L13</f>
        <v>0</v>
      </c>
      <c r="M13">
        <f>数量!$B13*菜单!M13</f>
        <v>0</v>
      </c>
      <c r="N13">
        <f>数量!$B13*菜单!N13</f>
        <v>0</v>
      </c>
      <c r="O13">
        <f>数量!$B13*菜单!O13</f>
        <v>0</v>
      </c>
      <c r="P13">
        <f>数量!$B13*菜单!P13</f>
        <v>0</v>
      </c>
      <c r="Q13">
        <f>数量!$B13*菜单!Q13</f>
        <v>0</v>
      </c>
      <c r="R13">
        <f>数量!$B13*菜单!R13</f>
        <v>0</v>
      </c>
      <c r="S13">
        <f>数量!$B13*菜单!S13</f>
        <v>0</v>
      </c>
      <c r="T13">
        <f>数量!$B13*菜单!T13</f>
        <v>0</v>
      </c>
      <c r="U13">
        <f>数量!$B13*菜单!U13</f>
        <v>0</v>
      </c>
      <c r="V13">
        <f>数量!$B13*菜单!V13</f>
        <v>0</v>
      </c>
      <c r="W13">
        <f>数量!$B13*菜单!W13</f>
        <v>0</v>
      </c>
      <c r="X13">
        <f>数量!$B13*菜单!X13</f>
        <v>0</v>
      </c>
      <c r="Y13">
        <f>数量!$B13*菜单!Y13</f>
        <v>0</v>
      </c>
      <c r="Z13">
        <f>数量!$B13*菜单!Z13</f>
        <v>0</v>
      </c>
      <c r="AA13">
        <f>数量!$B13*菜单!AA13</f>
        <v>0</v>
      </c>
      <c r="AB13">
        <f>数量!$B13*菜单!AB13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数量!$B14*菜单!E14</f>
        <v>0</v>
      </c>
      <c r="F14">
        <f>数量!$B14*菜单!F14</f>
        <v>0</v>
      </c>
      <c r="G14">
        <f>数量!$B14*菜单!G14</f>
        <v>0</v>
      </c>
      <c r="H14">
        <f>数量!$B14*菜单!H14</f>
        <v>0</v>
      </c>
      <c r="I14">
        <f>数量!$B14*菜单!I14</f>
        <v>0</v>
      </c>
      <c r="J14">
        <f>数量!$B14*菜单!J14</f>
        <v>0</v>
      </c>
      <c r="K14">
        <f>数量!$B14*菜单!K14</f>
        <v>0</v>
      </c>
      <c r="L14">
        <f>数量!$B14*菜单!L14</f>
        <v>0</v>
      </c>
      <c r="M14">
        <f>数量!$B14*菜单!M14</f>
        <v>0</v>
      </c>
      <c r="N14">
        <f>数量!$B14*菜单!N14</f>
        <v>0</v>
      </c>
      <c r="O14">
        <f>数量!$B14*菜单!O14</f>
        <v>0</v>
      </c>
      <c r="P14">
        <f>数量!$B14*菜单!P14</f>
        <v>0</v>
      </c>
      <c r="Q14">
        <f>数量!$B14*菜单!Q14</f>
        <v>0</v>
      </c>
      <c r="R14">
        <f>数量!$B14*菜单!R14</f>
        <v>0</v>
      </c>
      <c r="S14">
        <f>数量!$B14*菜单!S14</f>
        <v>0</v>
      </c>
      <c r="T14">
        <f>数量!$B14*菜单!T14</f>
        <v>0</v>
      </c>
      <c r="U14">
        <f>数量!$B14*菜单!U14</f>
        <v>0</v>
      </c>
      <c r="V14">
        <f>数量!$B14*菜单!V14</f>
        <v>0</v>
      </c>
      <c r="W14">
        <f>数量!$B14*菜单!W14</f>
        <v>0</v>
      </c>
      <c r="X14">
        <f>数量!$B14*菜单!X14</f>
        <v>0</v>
      </c>
      <c r="Y14">
        <f>数量!$B14*菜单!Y14</f>
        <v>0</v>
      </c>
      <c r="Z14">
        <f>数量!$B14*菜单!Z14</f>
        <v>0</v>
      </c>
      <c r="AA14">
        <f>数量!$B14*菜单!AA14</f>
        <v>0</v>
      </c>
      <c r="AB14">
        <f>数量!$B14*菜单!AB14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数量!$B15*菜单!E15</f>
        <v>0</v>
      </c>
      <c r="F15">
        <f>数量!$B15*菜单!F15</f>
        <v>0</v>
      </c>
      <c r="G15">
        <f>数量!$B15*菜单!G15</f>
        <v>0</v>
      </c>
      <c r="H15">
        <f>数量!$B15*菜单!H15</f>
        <v>0</v>
      </c>
      <c r="I15">
        <f>数量!$B15*菜单!I15</f>
        <v>0</v>
      </c>
      <c r="J15">
        <f>数量!$B15*菜单!J15</f>
        <v>0</v>
      </c>
      <c r="K15">
        <f>数量!$B15*菜单!K15</f>
        <v>0</v>
      </c>
      <c r="L15">
        <f>数量!$B15*菜单!L15</f>
        <v>0</v>
      </c>
      <c r="M15">
        <f>数量!$B15*菜单!M15</f>
        <v>0</v>
      </c>
      <c r="N15">
        <f>数量!$B15*菜单!N15</f>
        <v>0</v>
      </c>
      <c r="O15">
        <f>数量!$B15*菜单!O15</f>
        <v>0</v>
      </c>
      <c r="P15">
        <f>数量!$B15*菜单!P15</f>
        <v>0</v>
      </c>
      <c r="Q15">
        <f>数量!$B15*菜单!Q15</f>
        <v>0</v>
      </c>
      <c r="R15">
        <f>数量!$B15*菜单!R15</f>
        <v>0</v>
      </c>
      <c r="S15">
        <f>数量!$B15*菜单!S15</f>
        <v>0</v>
      </c>
      <c r="T15">
        <f>数量!$B15*菜单!T15</f>
        <v>0</v>
      </c>
      <c r="U15">
        <f>数量!$B15*菜单!U15</f>
        <v>0</v>
      </c>
      <c r="V15">
        <f>数量!$B15*菜单!V15</f>
        <v>0</v>
      </c>
      <c r="W15">
        <f>数量!$B15*菜单!W15</f>
        <v>0</v>
      </c>
      <c r="X15">
        <f>数量!$B15*菜单!X15</f>
        <v>0</v>
      </c>
      <c r="Y15">
        <f>数量!$B15*菜单!Y15</f>
        <v>0</v>
      </c>
      <c r="Z15">
        <f>数量!$B15*菜单!Z15</f>
        <v>0</v>
      </c>
      <c r="AA15">
        <f>数量!$B15*菜单!AA15</f>
        <v>0</v>
      </c>
      <c r="AB15">
        <f>数量!$B15*菜单!AB15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数量!$B16*菜单!E16</f>
        <v>0</v>
      </c>
      <c r="F16">
        <f>数量!$B16*菜单!F16</f>
        <v>0</v>
      </c>
      <c r="G16">
        <f>数量!$B16*菜单!G16</f>
        <v>0</v>
      </c>
      <c r="H16">
        <f>数量!$B16*菜单!H16</f>
        <v>0</v>
      </c>
      <c r="I16">
        <f>数量!$B16*菜单!I16</f>
        <v>0</v>
      </c>
      <c r="J16">
        <f>数量!$B16*菜单!J16</f>
        <v>0</v>
      </c>
      <c r="K16">
        <f>数量!$B16*菜单!K16</f>
        <v>0</v>
      </c>
      <c r="L16">
        <f>数量!$B16*菜单!L16</f>
        <v>0</v>
      </c>
      <c r="M16">
        <f>数量!$B16*菜单!M16</f>
        <v>0</v>
      </c>
      <c r="N16">
        <f>数量!$B16*菜单!N16</f>
        <v>0</v>
      </c>
      <c r="O16">
        <f>数量!$B16*菜单!O16</f>
        <v>0</v>
      </c>
      <c r="P16">
        <f>数量!$B16*菜单!P16</f>
        <v>0</v>
      </c>
      <c r="Q16">
        <f>数量!$B16*菜单!Q16</f>
        <v>0</v>
      </c>
      <c r="R16">
        <f>数量!$B16*菜单!R16</f>
        <v>0</v>
      </c>
      <c r="S16">
        <f>数量!$B16*菜单!S16</f>
        <v>0</v>
      </c>
      <c r="T16">
        <f>数量!$B16*菜单!T16</f>
        <v>0</v>
      </c>
      <c r="U16">
        <f>数量!$B16*菜单!U16</f>
        <v>0</v>
      </c>
      <c r="V16">
        <f>数量!$B16*菜单!V16</f>
        <v>0</v>
      </c>
      <c r="W16">
        <f>数量!$B16*菜单!W16</f>
        <v>0</v>
      </c>
      <c r="X16">
        <f>数量!$B16*菜单!X16</f>
        <v>0</v>
      </c>
      <c r="Y16">
        <f>数量!$B16*菜单!Y16</f>
        <v>0</v>
      </c>
      <c r="Z16">
        <f>数量!$B16*菜单!Z16</f>
        <v>0</v>
      </c>
      <c r="AA16">
        <f>数量!$B16*菜单!AA16</f>
        <v>0</v>
      </c>
      <c r="AB16">
        <f>数量!$B16*菜单!AB16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数量!$B17*菜单!E17</f>
        <v>0</v>
      </c>
      <c r="F17">
        <f>数量!$B17*菜单!F17</f>
        <v>0</v>
      </c>
      <c r="G17">
        <f>数量!$B17*菜单!G17</f>
        <v>0</v>
      </c>
      <c r="H17">
        <f>数量!$B17*菜单!H17</f>
        <v>0</v>
      </c>
      <c r="I17">
        <f>数量!$B17*菜单!I17</f>
        <v>0</v>
      </c>
      <c r="J17">
        <f>数量!$B17*菜单!J17</f>
        <v>0</v>
      </c>
      <c r="K17">
        <f>数量!$B17*菜单!K17</f>
        <v>0</v>
      </c>
      <c r="L17">
        <f>数量!$B17*菜单!L17</f>
        <v>0</v>
      </c>
      <c r="M17">
        <f>数量!$B17*菜单!M17</f>
        <v>0</v>
      </c>
      <c r="N17">
        <f>数量!$B17*菜单!N17</f>
        <v>0</v>
      </c>
      <c r="O17">
        <f>数量!$B17*菜单!O17</f>
        <v>0</v>
      </c>
      <c r="P17">
        <f>数量!$B17*菜单!P17</f>
        <v>0</v>
      </c>
      <c r="Q17">
        <f>数量!$B17*菜单!Q17</f>
        <v>0</v>
      </c>
      <c r="R17">
        <f>数量!$B17*菜单!R17</f>
        <v>0</v>
      </c>
      <c r="S17">
        <f>数量!$B17*菜单!S17</f>
        <v>0</v>
      </c>
      <c r="T17">
        <f>数量!$B17*菜单!T17</f>
        <v>0</v>
      </c>
      <c r="U17">
        <f>数量!$B17*菜单!U17</f>
        <v>0</v>
      </c>
      <c r="V17">
        <f>数量!$B17*菜单!V17</f>
        <v>0</v>
      </c>
      <c r="W17">
        <f>数量!$B17*菜单!W17</f>
        <v>0</v>
      </c>
      <c r="X17">
        <f>数量!$B17*菜单!X17</f>
        <v>0</v>
      </c>
      <c r="Y17">
        <f>数量!$B17*菜单!Y17</f>
        <v>0</v>
      </c>
      <c r="Z17">
        <f>数量!$B17*菜单!Z17</f>
        <v>0</v>
      </c>
      <c r="AA17">
        <f>数量!$B17*菜单!AA17</f>
        <v>0</v>
      </c>
      <c r="AB17">
        <f>数量!$B17*菜单!AB17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数量!$B18*菜单!E18</f>
        <v>0</v>
      </c>
      <c r="F18">
        <f>数量!$B18*菜单!F18</f>
        <v>0</v>
      </c>
      <c r="G18">
        <f>数量!$B18*菜单!G18</f>
        <v>0</v>
      </c>
      <c r="H18">
        <f>数量!$B18*菜单!H18</f>
        <v>0</v>
      </c>
      <c r="I18">
        <f>数量!$B18*菜单!I18</f>
        <v>0</v>
      </c>
      <c r="J18">
        <f>数量!$B18*菜单!J18</f>
        <v>0</v>
      </c>
      <c r="K18">
        <f>数量!$B18*菜单!K18</f>
        <v>0</v>
      </c>
      <c r="L18">
        <f>数量!$B18*菜单!L18</f>
        <v>0</v>
      </c>
      <c r="M18">
        <f>数量!$B18*菜单!M18</f>
        <v>0</v>
      </c>
      <c r="N18">
        <f>数量!$B18*菜单!N18</f>
        <v>0</v>
      </c>
      <c r="O18">
        <f>数量!$B18*菜单!O18</f>
        <v>0</v>
      </c>
      <c r="P18">
        <f>数量!$B18*菜单!P18</f>
        <v>0</v>
      </c>
      <c r="Q18">
        <f>数量!$B18*菜单!Q18</f>
        <v>0</v>
      </c>
      <c r="R18">
        <f>数量!$B18*菜单!R18</f>
        <v>0</v>
      </c>
      <c r="S18">
        <f>数量!$B18*菜单!S18</f>
        <v>0</v>
      </c>
      <c r="T18">
        <f>数量!$B18*菜单!T18</f>
        <v>0</v>
      </c>
      <c r="U18">
        <f>数量!$B18*菜单!U18</f>
        <v>0</v>
      </c>
      <c r="V18">
        <f>数量!$B18*菜单!V18</f>
        <v>0</v>
      </c>
      <c r="W18">
        <f>数量!$B18*菜单!W18</f>
        <v>0</v>
      </c>
      <c r="X18">
        <f>数量!$B18*菜单!X18</f>
        <v>0</v>
      </c>
      <c r="Y18">
        <f>数量!$B18*菜单!Y18</f>
        <v>0</v>
      </c>
      <c r="Z18">
        <f>数量!$B18*菜单!Z18</f>
        <v>0</v>
      </c>
      <c r="AA18">
        <f>数量!$B18*菜单!AA18</f>
        <v>0</v>
      </c>
      <c r="AB18">
        <f>数量!$B18*菜单!AB18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数量!$B19*菜单!E19</f>
        <v>0</v>
      </c>
      <c r="F19">
        <f>数量!$B19*菜单!F19</f>
        <v>0</v>
      </c>
      <c r="G19">
        <f>数量!$B19*菜单!G19</f>
        <v>0</v>
      </c>
      <c r="H19">
        <f>数量!$B19*菜单!H19</f>
        <v>0</v>
      </c>
      <c r="I19">
        <f>数量!$B19*菜单!I19</f>
        <v>0</v>
      </c>
      <c r="J19">
        <f>数量!$B19*菜单!J19</f>
        <v>0</v>
      </c>
      <c r="K19">
        <f>数量!$B19*菜单!K19</f>
        <v>0</v>
      </c>
      <c r="L19">
        <f>数量!$B19*菜单!L19</f>
        <v>0</v>
      </c>
      <c r="M19">
        <f>数量!$B19*菜单!M19</f>
        <v>0</v>
      </c>
      <c r="N19">
        <f>数量!$B19*菜单!N19</f>
        <v>0</v>
      </c>
      <c r="O19">
        <f>数量!$B19*菜单!O19</f>
        <v>0</v>
      </c>
      <c r="P19">
        <f>数量!$B19*菜单!P19</f>
        <v>0</v>
      </c>
      <c r="Q19">
        <f>数量!$B19*菜单!Q19</f>
        <v>0</v>
      </c>
      <c r="R19">
        <f>数量!$B19*菜单!R19</f>
        <v>0</v>
      </c>
      <c r="S19">
        <f>数量!$B19*菜单!S19</f>
        <v>0</v>
      </c>
      <c r="T19">
        <f>数量!$B19*菜单!T19</f>
        <v>0</v>
      </c>
      <c r="U19">
        <f>数量!$B19*菜单!U19</f>
        <v>0</v>
      </c>
      <c r="V19">
        <f>数量!$B19*菜单!V19</f>
        <v>0</v>
      </c>
      <c r="W19">
        <f>数量!$B19*菜单!W19</f>
        <v>0</v>
      </c>
      <c r="X19">
        <f>数量!$B19*菜单!X19</f>
        <v>0</v>
      </c>
      <c r="Y19">
        <f>数量!$B19*菜单!Y19</f>
        <v>0</v>
      </c>
      <c r="Z19">
        <f>数量!$B19*菜单!Z19</f>
        <v>0</v>
      </c>
      <c r="AA19">
        <f>数量!$B19*菜单!AA19</f>
        <v>0</v>
      </c>
      <c r="AB19">
        <f>数量!$B19*菜单!AB19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数量!$B20*菜单!E20</f>
        <v>0</v>
      </c>
      <c r="F20">
        <f>数量!$B20*菜单!F20</f>
        <v>0</v>
      </c>
      <c r="G20">
        <f>数量!$B20*菜单!G20</f>
        <v>0</v>
      </c>
      <c r="H20">
        <f>数量!$B20*菜单!H20</f>
        <v>0</v>
      </c>
      <c r="I20">
        <f>数量!$B20*菜单!I20</f>
        <v>0</v>
      </c>
      <c r="J20">
        <f>数量!$B20*菜单!J20</f>
        <v>0</v>
      </c>
      <c r="K20">
        <f>数量!$B20*菜单!K20</f>
        <v>0</v>
      </c>
      <c r="L20">
        <f>数量!$B20*菜单!L20</f>
        <v>0</v>
      </c>
      <c r="M20">
        <f>数量!$B20*菜单!M20</f>
        <v>0</v>
      </c>
      <c r="N20">
        <f>数量!$B20*菜单!N20</f>
        <v>0</v>
      </c>
      <c r="O20">
        <f>数量!$B20*菜单!O20</f>
        <v>0</v>
      </c>
      <c r="P20">
        <f>数量!$B20*菜单!P20</f>
        <v>0</v>
      </c>
      <c r="Q20">
        <f>数量!$B20*菜单!Q20</f>
        <v>0</v>
      </c>
      <c r="R20">
        <f>数量!$B20*菜单!R20</f>
        <v>0</v>
      </c>
      <c r="S20">
        <f>数量!$B20*菜单!S20</f>
        <v>0</v>
      </c>
      <c r="T20">
        <f>数量!$B20*菜单!T20</f>
        <v>0</v>
      </c>
      <c r="U20">
        <f>数量!$B20*菜单!U20</f>
        <v>0</v>
      </c>
      <c r="V20">
        <f>数量!$B20*菜单!V20</f>
        <v>0</v>
      </c>
      <c r="W20">
        <f>数量!$B20*菜单!W20</f>
        <v>0</v>
      </c>
      <c r="X20">
        <f>数量!$B20*菜单!X20</f>
        <v>0</v>
      </c>
      <c r="Y20">
        <f>数量!$B20*菜单!Y20</f>
        <v>0</v>
      </c>
      <c r="Z20">
        <f>数量!$B20*菜单!Z20</f>
        <v>0</v>
      </c>
      <c r="AA20">
        <f>数量!$B20*菜单!AA20</f>
        <v>0</v>
      </c>
      <c r="AB20">
        <f>数量!$B20*菜单!AB20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数量!$B21*菜单!E21</f>
        <v>0</v>
      </c>
      <c r="F21">
        <f>数量!$B21*菜单!F21</f>
        <v>0</v>
      </c>
      <c r="G21">
        <f>数量!$B21*菜单!G21</f>
        <v>0</v>
      </c>
      <c r="H21">
        <f>数量!$B21*菜单!H21</f>
        <v>0</v>
      </c>
      <c r="I21">
        <f>数量!$B21*菜单!I21</f>
        <v>0</v>
      </c>
      <c r="J21">
        <f>数量!$B21*菜单!J21</f>
        <v>0</v>
      </c>
      <c r="K21">
        <f>数量!$B21*菜单!K21</f>
        <v>0</v>
      </c>
      <c r="L21">
        <f>数量!$B21*菜单!L21</f>
        <v>0</v>
      </c>
      <c r="M21">
        <f>数量!$B21*菜单!M21</f>
        <v>0</v>
      </c>
      <c r="N21">
        <f>数量!$B21*菜单!N21</f>
        <v>0</v>
      </c>
      <c r="O21">
        <f>数量!$B21*菜单!O21</f>
        <v>0</v>
      </c>
      <c r="P21">
        <f>数量!$B21*菜单!P21</f>
        <v>0</v>
      </c>
      <c r="Q21">
        <f>数量!$B21*菜单!Q21</f>
        <v>0</v>
      </c>
      <c r="R21">
        <f>数量!$B21*菜单!R21</f>
        <v>0</v>
      </c>
      <c r="S21">
        <f>数量!$B21*菜单!S21</f>
        <v>0</v>
      </c>
      <c r="T21">
        <f>数量!$B21*菜单!T21</f>
        <v>0</v>
      </c>
      <c r="U21">
        <f>数量!$B21*菜单!U21</f>
        <v>0</v>
      </c>
      <c r="V21">
        <f>数量!$B21*菜单!V21</f>
        <v>0</v>
      </c>
      <c r="W21">
        <f>数量!$B21*菜单!W21</f>
        <v>0</v>
      </c>
      <c r="X21">
        <f>数量!$B21*菜单!X21</f>
        <v>0</v>
      </c>
      <c r="Y21">
        <f>数量!$B21*菜单!Y21</f>
        <v>0</v>
      </c>
      <c r="Z21">
        <f>数量!$B21*菜单!Z21</f>
        <v>0</v>
      </c>
      <c r="AA21">
        <f>数量!$B21*菜单!AA21</f>
        <v>0</v>
      </c>
      <c r="AB21">
        <f>数量!$B21*菜单!AB21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数量!$B22*菜单!E22</f>
        <v>0</v>
      </c>
      <c r="F22">
        <f>数量!$B22*菜单!F22</f>
        <v>0</v>
      </c>
      <c r="G22">
        <f>数量!$B22*菜单!G22</f>
        <v>0</v>
      </c>
      <c r="H22">
        <f>数量!$B22*菜单!H22</f>
        <v>0</v>
      </c>
      <c r="I22">
        <f>数量!$B22*菜单!I22</f>
        <v>0</v>
      </c>
      <c r="J22">
        <f>数量!$B22*菜单!J22</f>
        <v>0</v>
      </c>
      <c r="K22">
        <f>数量!$B22*菜单!K22</f>
        <v>0</v>
      </c>
      <c r="L22">
        <f>数量!$B22*菜单!L22</f>
        <v>0</v>
      </c>
      <c r="M22">
        <f>数量!$B22*菜单!M22</f>
        <v>0</v>
      </c>
      <c r="N22">
        <f>数量!$B22*菜单!N22</f>
        <v>0</v>
      </c>
      <c r="O22">
        <f>数量!$B22*菜单!O22</f>
        <v>0</v>
      </c>
      <c r="P22">
        <f>数量!$B22*菜单!P22</f>
        <v>0</v>
      </c>
      <c r="Q22">
        <f>数量!$B22*菜单!Q22</f>
        <v>0</v>
      </c>
      <c r="R22">
        <f>数量!$B22*菜单!R22</f>
        <v>0</v>
      </c>
      <c r="S22">
        <f>数量!$B22*菜单!S22</f>
        <v>0</v>
      </c>
      <c r="T22">
        <f>数量!$B22*菜单!T22</f>
        <v>0</v>
      </c>
      <c r="U22">
        <f>数量!$B22*菜单!U22</f>
        <v>0</v>
      </c>
      <c r="V22">
        <f>数量!$B22*菜单!V22</f>
        <v>0</v>
      </c>
      <c r="W22">
        <f>数量!$B22*菜单!W22</f>
        <v>0</v>
      </c>
      <c r="X22">
        <f>数量!$B22*菜单!X22</f>
        <v>0</v>
      </c>
      <c r="Y22">
        <f>数量!$B22*菜单!Y22</f>
        <v>0</v>
      </c>
      <c r="Z22">
        <f>数量!$B22*菜单!Z22</f>
        <v>0</v>
      </c>
      <c r="AA22">
        <f>数量!$B22*菜单!AA22</f>
        <v>0</v>
      </c>
      <c r="AB22">
        <f>数量!$B22*菜单!AB22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数量!$B23*菜单!E23</f>
        <v>0</v>
      </c>
      <c r="F23">
        <f>数量!$B23*菜单!F23</f>
        <v>0</v>
      </c>
      <c r="G23">
        <f>数量!$B23*菜单!G23</f>
        <v>0</v>
      </c>
      <c r="H23">
        <f>数量!$B23*菜单!H23</f>
        <v>0</v>
      </c>
      <c r="I23">
        <f>数量!$B23*菜单!I23</f>
        <v>0</v>
      </c>
      <c r="J23">
        <f>数量!$B23*菜单!J23</f>
        <v>0</v>
      </c>
      <c r="K23">
        <f>数量!$B23*菜单!K23</f>
        <v>0</v>
      </c>
      <c r="L23">
        <f>数量!$B23*菜单!L23</f>
        <v>0</v>
      </c>
      <c r="M23">
        <f>数量!$B23*菜单!M23</f>
        <v>0</v>
      </c>
      <c r="N23">
        <f>数量!$B23*菜单!N23</f>
        <v>0</v>
      </c>
      <c r="O23">
        <f>数量!$B23*菜单!O23</f>
        <v>0</v>
      </c>
      <c r="P23">
        <f>数量!$B23*菜单!P23</f>
        <v>0</v>
      </c>
      <c r="Q23">
        <f>数量!$B23*菜单!Q23</f>
        <v>0</v>
      </c>
      <c r="R23">
        <f>数量!$B23*菜单!R23</f>
        <v>0</v>
      </c>
      <c r="S23">
        <f>数量!$B23*菜单!S23</f>
        <v>0</v>
      </c>
      <c r="T23">
        <f>数量!$B23*菜单!T23</f>
        <v>0</v>
      </c>
      <c r="U23">
        <f>数量!$B23*菜单!U23</f>
        <v>0</v>
      </c>
      <c r="V23">
        <f>数量!$B23*菜单!V23</f>
        <v>0</v>
      </c>
      <c r="W23">
        <f>数量!$B23*菜单!W23</f>
        <v>0</v>
      </c>
      <c r="X23">
        <f>数量!$B23*菜单!X23</f>
        <v>0</v>
      </c>
      <c r="Y23">
        <f>数量!$B23*菜单!Y23</f>
        <v>0</v>
      </c>
      <c r="Z23">
        <f>数量!$B23*菜单!Z23</f>
        <v>0</v>
      </c>
      <c r="AA23">
        <f>数量!$B23*菜单!AA23</f>
        <v>0</v>
      </c>
      <c r="AB23">
        <f>数量!$B23*菜单!AB23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数量!$B24*菜单!E24</f>
        <v>0</v>
      </c>
      <c r="F24">
        <f>数量!$B24*菜单!F24</f>
        <v>0</v>
      </c>
      <c r="G24">
        <f>数量!$B24*菜单!G24</f>
        <v>0</v>
      </c>
      <c r="H24">
        <f>数量!$B24*菜单!H24</f>
        <v>0</v>
      </c>
      <c r="I24">
        <f>数量!$B24*菜单!I24</f>
        <v>0</v>
      </c>
      <c r="J24">
        <f>数量!$B24*菜单!J24</f>
        <v>0</v>
      </c>
      <c r="K24">
        <f>数量!$B24*菜单!K24</f>
        <v>0</v>
      </c>
      <c r="L24">
        <f>数量!$B24*菜单!L24</f>
        <v>0</v>
      </c>
      <c r="M24">
        <f>数量!$B24*菜单!M24</f>
        <v>0</v>
      </c>
      <c r="N24">
        <f>数量!$B24*菜单!N24</f>
        <v>0</v>
      </c>
      <c r="O24">
        <f>数量!$B24*菜单!O24</f>
        <v>0</v>
      </c>
      <c r="P24">
        <f>数量!$B24*菜单!P24</f>
        <v>0</v>
      </c>
      <c r="Q24">
        <f>数量!$B24*菜单!Q24</f>
        <v>0</v>
      </c>
      <c r="R24">
        <f>数量!$B24*菜单!R24</f>
        <v>0</v>
      </c>
      <c r="S24">
        <f>数量!$B24*菜单!S24</f>
        <v>0</v>
      </c>
      <c r="T24">
        <f>数量!$B24*菜单!T24</f>
        <v>0</v>
      </c>
      <c r="U24">
        <f>数量!$B24*菜单!U24</f>
        <v>0</v>
      </c>
      <c r="V24">
        <f>数量!$B24*菜单!V24</f>
        <v>0</v>
      </c>
      <c r="W24">
        <f>数量!$B24*菜单!W24</f>
        <v>0</v>
      </c>
      <c r="X24">
        <f>数量!$B24*菜单!X24</f>
        <v>0</v>
      </c>
      <c r="Y24">
        <f>数量!$B24*菜单!Y24</f>
        <v>0</v>
      </c>
      <c r="Z24">
        <f>数量!$B24*菜单!Z24</f>
        <v>0</v>
      </c>
      <c r="AA24">
        <f>数量!$B24*菜单!AA24</f>
        <v>0</v>
      </c>
      <c r="AB24">
        <f>数量!$B24*菜单!AB24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数量!$B25*菜单!E25</f>
        <v>2.2519999999999998</v>
      </c>
      <c r="F25">
        <f>数量!$B25*菜单!F25</f>
        <v>1.147</v>
      </c>
      <c r="G25">
        <f>数量!$B25*菜单!G25</f>
        <v>1.3</v>
      </c>
      <c r="H25">
        <f>数量!$B25*菜单!H25</f>
        <v>34.538699999999999</v>
      </c>
      <c r="I25">
        <f>数量!$B25*菜单!I25</f>
        <v>16</v>
      </c>
      <c r="J25">
        <f>数量!$B25*菜单!J25</f>
        <v>45.600999999999999</v>
      </c>
      <c r="K25">
        <f>数量!$B25*菜单!K25</f>
        <v>0.85</v>
      </c>
      <c r="L25">
        <f>数量!$B25*菜单!L25</f>
        <v>0</v>
      </c>
      <c r="M25">
        <f>数量!$B25*菜单!M25</f>
        <v>33.090000000000003</v>
      </c>
      <c r="N25">
        <f>数量!$B25*菜单!N25</f>
        <v>1.022</v>
      </c>
      <c r="O25">
        <f>数量!$B25*菜单!O25</f>
        <v>0.42669999999999997</v>
      </c>
      <c r="P25">
        <f>数量!$B25*菜单!P25</f>
        <v>121.5</v>
      </c>
      <c r="Q25">
        <f>数量!$B25*菜单!Q25</f>
        <v>0.02</v>
      </c>
      <c r="R25">
        <f>数量!$B25*菜单!R25</f>
        <v>5.5E-2</v>
      </c>
      <c r="S25">
        <f>数量!$B25*菜单!S25</f>
        <v>16</v>
      </c>
      <c r="T25">
        <f>数量!$B25*菜单!T25</f>
        <v>50</v>
      </c>
      <c r="U25">
        <f>数量!$B25*菜单!U25</f>
        <v>91</v>
      </c>
      <c r="V25">
        <f>数量!$B25*菜单!V25</f>
        <v>73.5</v>
      </c>
      <c r="W25">
        <f>数量!$B25*菜单!W25</f>
        <v>18</v>
      </c>
      <c r="X25">
        <f>数量!$B25*菜单!X25</f>
        <v>96</v>
      </c>
      <c r="Y25">
        <f>数量!$B25*菜单!Y25</f>
        <v>57</v>
      </c>
      <c r="Z25">
        <f>数量!$B25*菜单!Z25</f>
        <v>18</v>
      </c>
      <c r="AA25">
        <f>数量!$B25*菜单!AA25</f>
        <v>60</v>
      </c>
      <c r="AB25">
        <f>数量!$B25*菜单!AB25</f>
        <v>26.230999999999998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数量!$B26*菜单!E26</f>
        <v>0</v>
      </c>
      <c r="F26">
        <f>数量!$B26*菜单!F26</f>
        <v>0</v>
      </c>
      <c r="G26">
        <f>数量!$B26*菜单!G26</f>
        <v>0</v>
      </c>
      <c r="H26">
        <f>数量!$B26*菜单!H26</f>
        <v>0</v>
      </c>
      <c r="I26">
        <f>数量!$B26*菜单!I26</f>
        <v>0</v>
      </c>
      <c r="J26">
        <f>数量!$B26*菜单!J26</f>
        <v>0</v>
      </c>
      <c r="K26">
        <f>数量!$B26*菜单!K26</f>
        <v>0</v>
      </c>
      <c r="L26">
        <f>数量!$B26*菜单!L26</f>
        <v>0</v>
      </c>
      <c r="M26">
        <f>数量!$B26*菜单!M26</f>
        <v>0</v>
      </c>
      <c r="N26">
        <f>数量!$B26*菜单!N26</f>
        <v>0</v>
      </c>
      <c r="O26">
        <f>数量!$B26*菜单!O26</f>
        <v>0</v>
      </c>
      <c r="P26">
        <f>数量!$B26*菜单!P26</f>
        <v>0</v>
      </c>
      <c r="Q26">
        <f>数量!$B26*菜单!Q26</f>
        <v>0</v>
      </c>
      <c r="R26">
        <f>数量!$B26*菜单!R26</f>
        <v>0</v>
      </c>
      <c r="S26">
        <f>数量!$B26*菜单!S26</f>
        <v>0</v>
      </c>
      <c r="T26">
        <f>数量!$B26*菜单!T26</f>
        <v>0</v>
      </c>
      <c r="U26">
        <f>数量!$B26*菜单!U26</f>
        <v>0</v>
      </c>
      <c r="V26">
        <f>数量!$B26*菜单!V26</f>
        <v>0</v>
      </c>
      <c r="W26">
        <f>数量!$B26*菜单!W26</f>
        <v>0</v>
      </c>
      <c r="X26">
        <f>数量!$B26*菜单!X26</f>
        <v>0</v>
      </c>
      <c r="Y26">
        <f>数量!$B26*菜单!Y26</f>
        <v>0</v>
      </c>
      <c r="Z26">
        <f>数量!$B26*菜单!Z26</f>
        <v>0</v>
      </c>
      <c r="AA26">
        <f>数量!$B26*菜单!AA26</f>
        <v>0</v>
      </c>
      <c r="AB26">
        <f>数量!$B26*菜单!AB26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数量!$B27*菜单!E27</f>
        <v>0</v>
      </c>
      <c r="F27">
        <f>数量!$B27*菜单!F27</f>
        <v>0</v>
      </c>
      <c r="G27">
        <f>数量!$B27*菜单!G27</f>
        <v>0</v>
      </c>
      <c r="H27">
        <f>数量!$B27*菜单!H27</f>
        <v>0</v>
      </c>
      <c r="I27">
        <f>数量!$B27*菜单!I27</f>
        <v>0</v>
      </c>
      <c r="J27">
        <f>数量!$B27*菜单!J27</f>
        <v>0</v>
      </c>
      <c r="K27">
        <f>数量!$B27*菜单!K27</f>
        <v>0</v>
      </c>
      <c r="L27">
        <f>数量!$B27*菜单!L27</f>
        <v>0</v>
      </c>
      <c r="M27">
        <f>数量!$B27*菜单!M27</f>
        <v>0</v>
      </c>
      <c r="N27">
        <f>数量!$B27*菜单!N27</f>
        <v>0</v>
      </c>
      <c r="O27">
        <f>数量!$B27*菜单!O27</f>
        <v>0</v>
      </c>
      <c r="P27">
        <f>数量!$B27*菜单!P27</f>
        <v>0</v>
      </c>
      <c r="Q27">
        <f>数量!$B27*菜单!Q27</f>
        <v>0</v>
      </c>
      <c r="R27">
        <f>数量!$B27*菜单!R27</f>
        <v>0</v>
      </c>
      <c r="S27">
        <f>数量!$B27*菜单!S27</f>
        <v>0</v>
      </c>
      <c r="T27">
        <f>数量!$B27*菜单!T27</f>
        <v>0</v>
      </c>
      <c r="U27">
        <f>数量!$B27*菜单!U27</f>
        <v>0</v>
      </c>
      <c r="V27">
        <f>数量!$B27*菜单!V27</f>
        <v>0</v>
      </c>
      <c r="W27">
        <f>数量!$B27*菜单!W27</f>
        <v>0</v>
      </c>
      <c r="X27">
        <f>数量!$B27*菜单!X27</f>
        <v>0</v>
      </c>
      <c r="Y27">
        <f>数量!$B27*菜单!Y27</f>
        <v>0</v>
      </c>
      <c r="Z27">
        <f>数量!$B27*菜单!Z27</f>
        <v>0</v>
      </c>
      <c r="AA27">
        <f>数量!$B27*菜单!AA27</f>
        <v>0</v>
      </c>
      <c r="AB27">
        <f>数量!$B27*菜单!AB27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数量!$B28*菜单!E28</f>
        <v>0</v>
      </c>
      <c r="F28">
        <f>数量!$B28*菜单!F28</f>
        <v>0</v>
      </c>
      <c r="G28">
        <f>数量!$B28*菜单!G28</f>
        <v>0</v>
      </c>
      <c r="H28">
        <f>数量!$B28*菜单!H28</f>
        <v>0</v>
      </c>
      <c r="I28">
        <f>数量!$B28*菜单!I28</f>
        <v>0</v>
      </c>
      <c r="J28">
        <f>数量!$B28*菜单!J28</f>
        <v>0</v>
      </c>
      <c r="K28">
        <f>数量!$B28*菜单!K28</f>
        <v>0</v>
      </c>
      <c r="L28">
        <f>数量!$B28*菜单!L28</f>
        <v>0</v>
      </c>
      <c r="M28">
        <f>数量!$B28*菜单!M28</f>
        <v>0</v>
      </c>
      <c r="N28">
        <f>数量!$B28*菜单!N28</f>
        <v>0</v>
      </c>
      <c r="O28">
        <f>数量!$B28*菜单!O28</f>
        <v>0</v>
      </c>
      <c r="P28">
        <f>数量!$B28*菜单!P28</f>
        <v>0</v>
      </c>
      <c r="Q28">
        <f>数量!$B28*菜单!Q28</f>
        <v>0</v>
      </c>
      <c r="R28">
        <f>数量!$B28*菜单!R28</f>
        <v>0</v>
      </c>
      <c r="S28">
        <f>数量!$B28*菜单!S28</f>
        <v>0</v>
      </c>
      <c r="T28">
        <f>数量!$B28*菜单!T28</f>
        <v>0</v>
      </c>
      <c r="U28">
        <f>数量!$B28*菜单!U28</f>
        <v>0</v>
      </c>
      <c r="V28">
        <f>数量!$B28*菜单!V28</f>
        <v>0</v>
      </c>
      <c r="W28">
        <f>数量!$B28*菜单!W28</f>
        <v>0</v>
      </c>
      <c r="X28">
        <f>数量!$B28*菜单!X28</f>
        <v>0</v>
      </c>
      <c r="Y28">
        <f>数量!$B28*菜单!Y28</f>
        <v>0</v>
      </c>
      <c r="Z28">
        <f>数量!$B28*菜单!Z28</f>
        <v>0</v>
      </c>
      <c r="AA28">
        <f>数量!$B28*菜单!AA28</f>
        <v>0</v>
      </c>
      <c r="AB28">
        <f>数量!$B28*菜单!AB28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数量!$B29*菜单!E29</f>
        <v>0</v>
      </c>
      <c r="F29">
        <f>数量!$B29*菜单!F29</f>
        <v>0</v>
      </c>
      <c r="G29">
        <f>数量!$B29*菜单!G29</f>
        <v>0</v>
      </c>
      <c r="H29">
        <f>数量!$B29*菜单!H29</f>
        <v>0</v>
      </c>
      <c r="I29">
        <f>数量!$B29*菜单!I29</f>
        <v>0</v>
      </c>
      <c r="J29">
        <f>数量!$B29*菜单!J29</f>
        <v>0</v>
      </c>
      <c r="K29">
        <f>数量!$B29*菜单!K29</f>
        <v>0</v>
      </c>
      <c r="L29">
        <f>数量!$B29*菜单!L29</f>
        <v>0</v>
      </c>
      <c r="M29">
        <f>数量!$B29*菜单!M29</f>
        <v>0</v>
      </c>
      <c r="N29">
        <f>数量!$B29*菜单!N29</f>
        <v>0</v>
      </c>
      <c r="O29">
        <f>数量!$B29*菜单!O29</f>
        <v>0</v>
      </c>
      <c r="P29">
        <f>数量!$B29*菜单!P29</f>
        <v>0</v>
      </c>
      <c r="Q29">
        <f>数量!$B29*菜单!Q29</f>
        <v>0</v>
      </c>
      <c r="R29">
        <f>数量!$B29*菜单!R29</f>
        <v>0</v>
      </c>
      <c r="S29">
        <f>数量!$B29*菜单!S29</f>
        <v>0</v>
      </c>
      <c r="T29">
        <f>数量!$B29*菜单!T29</f>
        <v>0</v>
      </c>
      <c r="U29">
        <f>数量!$B29*菜单!U29</f>
        <v>0</v>
      </c>
      <c r="V29">
        <f>数量!$B29*菜单!V29</f>
        <v>0</v>
      </c>
      <c r="W29">
        <f>数量!$B29*菜单!W29</f>
        <v>0</v>
      </c>
      <c r="X29">
        <f>数量!$B29*菜单!X29</f>
        <v>0</v>
      </c>
      <c r="Y29">
        <f>数量!$B29*菜单!Y29</f>
        <v>0</v>
      </c>
      <c r="Z29">
        <f>数量!$B29*菜单!Z29</f>
        <v>0</v>
      </c>
      <c r="AA29">
        <f>数量!$B29*菜单!AA29</f>
        <v>0</v>
      </c>
      <c r="AB29">
        <f>数量!$B29*菜单!AB29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数量!$B30*菜单!E30</f>
        <v>0</v>
      </c>
      <c r="F30">
        <f>数量!$B30*菜单!F30</f>
        <v>0</v>
      </c>
      <c r="G30">
        <f>数量!$B30*菜单!G30</f>
        <v>0</v>
      </c>
      <c r="H30">
        <f>数量!$B30*菜单!H30</f>
        <v>0</v>
      </c>
      <c r="I30">
        <f>数量!$B30*菜单!I30</f>
        <v>0</v>
      </c>
      <c r="J30">
        <f>数量!$B30*菜单!J30</f>
        <v>0</v>
      </c>
      <c r="K30">
        <f>数量!$B30*菜单!K30</f>
        <v>0</v>
      </c>
      <c r="L30">
        <f>数量!$B30*菜单!L30</f>
        <v>0</v>
      </c>
      <c r="M30">
        <f>数量!$B30*菜单!M30</f>
        <v>0</v>
      </c>
      <c r="N30">
        <f>数量!$B30*菜单!N30</f>
        <v>0</v>
      </c>
      <c r="O30">
        <f>数量!$B30*菜单!O30</f>
        <v>0</v>
      </c>
      <c r="P30">
        <f>数量!$B30*菜单!P30</f>
        <v>0</v>
      </c>
      <c r="Q30">
        <f>数量!$B30*菜单!Q30</f>
        <v>0</v>
      </c>
      <c r="R30">
        <f>数量!$B30*菜单!R30</f>
        <v>0</v>
      </c>
      <c r="S30">
        <f>数量!$B30*菜单!S30</f>
        <v>0</v>
      </c>
      <c r="T30">
        <f>数量!$B30*菜单!T30</f>
        <v>0</v>
      </c>
      <c r="U30">
        <f>数量!$B30*菜单!U30</f>
        <v>0</v>
      </c>
      <c r="V30">
        <f>数量!$B30*菜单!V30</f>
        <v>0</v>
      </c>
      <c r="W30">
        <f>数量!$B30*菜单!W30</f>
        <v>0</v>
      </c>
      <c r="X30">
        <f>数量!$B30*菜单!X30</f>
        <v>0</v>
      </c>
      <c r="Y30">
        <f>数量!$B30*菜单!Y30</f>
        <v>0</v>
      </c>
      <c r="Z30">
        <f>数量!$B30*菜单!Z30</f>
        <v>0</v>
      </c>
      <c r="AA30">
        <f>数量!$B30*菜单!AA30</f>
        <v>0</v>
      </c>
      <c r="AB30">
        <f>数量!$B30*菜单!AB30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数量!$B31*菜单!E31</f>
        <v>0</v>
      </c>
      <c r="F31">
        <f>数量!$B31*菜单!F31</f>
        <v>0</v>
      </c>
      <c r="G31">
        <f>数量!$B31*菜单!G31</f>
        <v>0</v>
      </c>
      <c r="H31">
        <f>数量!$B31*菜单!H31</f>
        <v>0</v>
      </c>
      <c r="I31">
        <f>数量!$B31*菜单!I31</f>
        <v>0</v>
      </c>
      <c r="J31">
        <f>数量!$B31*菜单!J31</f>
        <v>0</v>
      </c>
      <c r="K31">
        <f>数量!$B31*菜单!K31</f>
        <v>0</v>
      </c>
      <c r="L31">
        <f>数量!$B31*菜单!L31</f>
        <v>0</v>
      </c>
      <c r="M31">
        <f>数量!$B31*菜单!M31</f>
        <v>0</v>
      </c>
      <c r="N31">
        <f>数量!$B31*菜单!N31</f>
        <v>0</v>
      </c>
      <c r="O31">
        <f>数量!$B31*菜单!O31</f>
        <v>0</v>
      </c>
      <c r="P31">
        <f>数量!$B31*菜单!P31</f>
        <v>0</v>
      </c>
      <c r="Q31">
        <f>数量!$B31*菜单!Q31</f>
        <v>0</v>
      </c>
      <c r="R31">
        <f>数量!$B31*菜单!R31</f>
        <v>0</v>
      </c>
      <c r="S31">
        <f>数量!$B31*菜单!S31</f>
        <v>0</v>
      </c>
      <c r="T31">
        <f>数量!$B31*菜单!T31</f>
        <v>0</v>
      </c>
      <c r="U31">
        <f>数量!$B31*菜单!U31</f>
        <v>0</v>
      </c>
      <c r="V31">
        <f>数量!$B31*菜单!V31</f>
        <v>0</v>
      </c>
      <c r="W31">
        <f>数量!$B31*菜单!W31</f>
        <v>0</v>
      </c>
      <c r="X31">
        <f>数量!$B31*菜单!X31</f>
        <v>0</v>
      </c>
      <c r="Y31">
        <f>数量!$B31*菜单!Y31</f>
        <v>0</v>
      </c>
      <c r="Z31">
        <f>数量!$B31*菜单!Z31</f>
        <v>0</v>
      </c>
      <c r="AA31">
        <f>数量!$B31*菜单!AA31</f>
        <v>0</v>
      </c>
      <c r="AB31">
        <f>数量!$B31*菜单!AB31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数量!$B32*菜单!E32</f>
        <v>0</v>
      </c>
      <c r="F32">
        <f>数量!$B32*菜单!F32</f>
        <v>0</v>
      </c>
      <c r="G32">
        <f>数量!$B32*菜单!G32</f>
        <v>0</v>
      </c>
      <c r="H32">
        <f>数量!$B32*菜单!H32</f>
        <v>0</v>
      </c>
      <c r="I32">
        <f>数量!$B32*菜单!I32</f>
        <v>0</v>
      </c>
      <c r="J32">
        <f>数量!$B32*菜单!J32</f>
        <v>0</v>
      </c>
      <c r="K32">
        <f>数量!$B32*菜单!K32</f>
        <v>0</v>
      </c>
      <c r="L32">
        <f>数量!$B32*菜单!L32</f>
        <v>0</v>
      </c>
      <c r="M32">
        <f>数量!$B32*菜单!M32</f>
        <v>0</v>
      </c>
      <c r="N32">
        <f>数量!$B32*菜单!N32</f>
        <v>0</v>
      </c>
      <c r="O32">
        <f>数量!$B32*菜单!O32</f>
        <v>0</v>
      </c>
      <c r="P32">
        <f>数量!$B32*菜单!P32</f>
        <v>0</v>
      </c>
      <c r="Q32">
        <f>数量!$B32*菜单!Q32</f>
        <v>0</v>
      </c>
      <c r="R32">
        <f>数量!$B32*菜单!R32</f>
        <v>0</v>
      </c>
      <c r="S32">
        <f>数量!$B32*菜单!S32</f>
        <v>0</v>
      </c>
      <c r="T32">
        <f>数量!$B32*菜单!T32</f>
        <v>0</v>
      </c>
      <c r="U32">
        <f>数量!$B32*菜单!U32</f>
        <v>0</v>
      </c>
      <c r="V32">
        <f>数量!$B32*菜单!V32</f>
        <v>0</v>
      </c>
      <c r="W32">
        <f>数量!$B32*菜单!W32</f>
        <v>0</v>
      </c>
      <c r="X32">
        <f>数量!$B32*菜单!X32</f>
        <v>0</v>
      </c>
      <c r="Y32">
        <f>数量!$B32*菜单!Y32</f>
        <v>0</v>
      </c>
      <c r="Z32">
        <f>数量!$B32*菜单!Z32</f>
        <v>0</v>
      </c>
      <c r="AA32">
        <f>数量!$B32*菜单!AA32</f>
        <v>0</v>
      </c>
      <c r="AB32">
        <f>数量!$B32*菜单!AB32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数量!$B33*菜单!E33</f>
        <v>0</v>
      </c>
      <c r="F33">
        <f>数量!$B33*菜单!F33</f>
        <v>0</v>
      </c>
      <c r="G33">
        <f>数量!$B33*菜单!G33</f>
        <v>0</v>
      </c>
      <c r="H33">
        <f>数量!$B33*菜单!H33</f>
        <v>0</v>
      </c>
      <c r="I33">
        <f>数量!$B33*菜单!I33</f>
        <v>0</v>
      </c>
      <c r="J33">
        <f>数量!$B33*菜单!J33</f>
        <v>0</v>
      </c>
      <c r="K33">
        <f>数量!$B33*菜单!K33</f>
        <v>0</v>
      </c>
      <c r="L33">
        <f>数量!$B33*菜单!L33</f>
        <v>0</v>
      </c>
      <c r="M33">
        <f>数量!$B33*菜单!M33</f>
        <v>0</v>
      </c>
      <c r="N33">
        <f>数量!$B33*菜单!N33</f>
        <v>0</v>
      </c>
      <c r="O33">
        <f>数量!$B33*菜单!O33</f>
        <v>0</v>
      </c>
      <c r="P33">
        <f>数量!$B33*菜单!P33</f>
        <v>0</v>
      </c>
      <c r="Q33">
        <f>数量!$B33*菜单!Q33</f>
        <v>0</v>
      </c>
      <c r="R33">
        <f>数量!$B33*菜单!R33</f>
        <v>0</v>
      </c>
      <c r="S33">
        <f>数量!$B33*菜单!S33</f>
        <v>0</v>
      </c>
      <c r="T33">
        <f>数量!$B33*菜单!T33</f>
        <v>0</v>
      </c>
      <c r="U33">
        <f>数量!$B33*菜单!U33</f>
        <v>0</v>
      </c>
      <c r="V33">
        <f>数量!$B33*菜单!V33</f>
        <v>0</v>
      </c>
      <c r="W33">
        <f>数量!$B33*菜单!W33</f>
        <v>0</v>
      </c>
      <c r="X33">
        <f>数量!$B33*菜单!X33</f>
        <v>0</v>
      </c>
      <c r="Y33">
        <f>数量!$B33*菜单!Y33</f>
        <v>0</v>
      </c>
      <c r="Z33">
        <f>数量!$B33*菜单!Z33</f>
        <v>0</v>
      </c>
      <c r="AA33">
        <f>数量!$B33*菜单!AA33</f>
        <v>0</v>
      </c>
      <c r="AB33">
        <f>数量!$B33*菜单!AB33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数量!$B34*菜单!E34</f>
        <v>0</v>
      </c>
      <c r="F34" s="7">
        <f>数量!$B34*菜单!F34</f>
        <v>0</v>
      </c>
      <c r="G34" s="7">
        <f>数量!$B34*菜单!G34</f>
        <v>0</v>
      </c>
      <c r="H34" s="7">
        <f>数量!$B34*菜单!H34</f>
        <v>0</v>
      </c>
      <c r="I34" s="7">
        <f>数量!$B34*菜单!I34</f>
        <v>0</v>
      </c>
      <c r="J34" s="7">
        <f>数量!$B34*菜单!J34</f>
        <v>0</v>
      </c>
      <c r="K34" s="7">
        <f>数量!$B34*菜单!K34</f>
        <v>0</v>
      </c>
      <c r="L34" s="7">
        <f>数量!$B34*菜单!L34</f>
        <v>0</v>
      </c>
      <c r="M34" s="7">
        <f>数量!$B34*菜单!M34</f>
        <v>0</v>
      </c>
      <c r="N34" s="7">
        <f>数量!$B34*菜单!N34</f>
        <v>0</v>
      </c>
      <c r="O34" s="7">
        <f>数量!$B34*菜单!O34</f>
        <v>0</v>
      </c>
      <c r="P34" s="7">
        <f>数量!$B34*菜单!P34</f>
        <v>0</v>
      </c>
      <c r="Q34" s="7">
        <f>数量!$B34*菜单!Q34</f>
        <v>0</v>
      </c>
      <c r="R34" s="7">
        <f>数量!$B34*菜单!R34</f>
        <v>0</v>
      </c>
      <c r="S34" s="7">
        <f>数量!$B34*菜单!S34</f>
        <v>0</v>
      </c>
      <c r="T34" s="7">
        <f>数量!$B34*菜单!T34</f>
        <v>0</v>
      </c>
      <c r="U34" s="7">
        <f>数量!$B34*菜单!U34</f>
        <v>0</v>
      </c>
      <c r="V34" s="7">
        <f>数量!$B34*菜单!V34</f>
        <v>0</v>
      </c>
      <c r="W34" s="7">
        <f>数量!$B34*菜单!W34</f>
        <v>0</v>
      </c>
      <c r="X34" s="7">
        <f>数量!$B34*菜单!X34</f>
        <v>0</v>
      </c>
      <c r="Y34" s="7">
        <f>数量!$B34*菜单!Y34</f>
        <v>0</v>
      </c>
      <c r="Z34" s="7">
        <f>数量!$B34*菜单!Z34</f>
        <v>0</v>
      </c>
      <c r="AA34" s="7">
        <f>数量!$B34*菜单!AA34</f>
        <v>0</v>
      </c>
      <c r="AB34" s="7">
        <f>数量!$B34*菜单!AB34</f>
        <v>0</v>
      </c>
      <c r="AC34" s="10">
        <f>SUM(AB2:AB34)/AB145</f>
        <v>0.34826133777407708</v>
      </c>
    </row>
    <row r="35" spans="1:29" s="9" customFormat="1" x14ac:dyDescent="0.25">
      <c r="A35" s="8"/>
      <c r="T35" s="9">
        <f>SUM(T2:T34)</f>
        <v>1001.25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数量!$B35*菜单!E35</f>
        <v>0</v>
      </c>
      <c r="F36">
        <f>数量!$B35*菜单!F35</f>
        <v>0</v>
      </c>
      <c r="G36">
        <f>数量!$B35*菜单!G35</f>
        <v>0</v>
      </c>
      <c r="H36">
        <f>数量!$B35*菜单!H35</f>
        <v>0</v>
      </c>
      <c r="I36">
        <f>数量!$B35*菜单!I35</f>
        <v>0</v>
      </c>
      <c r="J36">
        <f>数量!$B35*菜单!J35</f>
        <v>0</v>
      </c>
      <c r="K36">
        <f>数量!$B35*菜单!K35</f>
        <v>0</v>
      </c>
      <c r="L36">
        <f>数量!$B35*菜单!L35</f>
        <v>0</v>
      </c>
      <c r="M36">
        <f>数量!$B35*菜单!M35</f>
        <v>0</v>
      </c>
      <c r="N36">
        <f>数量!$B35*菜单!N35</f>
        <v>0</v>
      </c>
      <c r="O36">
        <f>数量!$B35*菜单!O35</f>
        <v>0</v>
      </c>
      <c r="P36">
        <f>数量!$B35*菜单!P35</f>
        <v>0</v>
      </c>
      <c r="Q36">
        <f>数量!$B35*菜单!Q35</f>
        <v>0</v>
      </c>
      <c r="R36">
        <f>数量!$B35*菜单!R35</f>
        <v>0</v>
      </c>
      <c r="S36">
        <f>数量!$B35*菜单!S35</f>
        <v>0</v>
      </c>
      <c r="T36">
        <f>数量!$B35*菜单!T35</f>
        <v>0</v>
      </c>
      <c r="U36">
        <f>数量!$B35*菜单!U35</f>
        <v>0</v>
      </c>
      <c r="V36">
        <f>数量!$B35*菜单!V35</f>
        <v>0</v>
      </c>
      <c r="W36">
        <f>数量!$B35*菜单!W35</f>
        <v>0</v>
      </c>
      <c r="X36">
        <f>数量!$B35*菜单!X35</f>
        <v>0</v>
      </c>
      <c r="Y36">
        <f>数量!$B35*菜单!Y35</f>
        <v>0</v>
      </c>
      <c r="Z36">
        <f>数量!$B35*菜单!Z35</f>
        <v>0</v>
      </c>
      <c r="AA36">
        <f>数量!$B35*菜单!AA35</f>
        <v>0</v>
      </c>
      <c r="AB36">
        <f>数量!$B35*菜单!AB35</f>
        <v>0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数量!$B36*菜单!E36</f>
        <v>0</v>
      </c>
      <c r="F37">
        <f>数量!$B36*菜单!F36</f>
        <v>0</v>
      </c>
      <c r="G37">
        <f>数量!$B36*菜单!G36</f>
        <v>0</v>
      </c>
      <c r="H37">
        <f>数量!$B36*菜单!H36</f>
        <v>0</v>
      </c>
      <c r="I37">
        <f>数量!$B36*菜单!I36</f>
        <v>0</v>
      </c>
      <c r="J37">
        <f>数量!$B36*菜单!J36</f>
        <v>0</v>
      </c>
      <c r="K37">
        <f>数量!$B36*菜单!K36</f>
        <v>0</v>
      </c>
      <c r="L37">
        <f>数量!$B36*菜单!L36</f>
        <v>0</v>
      </c>
      <c r="M37">
        <f>数量!$B36*菜单!M36</f>
        <v>0</v>
      </c>
      <c r="N37">
        <f>数量!$B36*菜单!N36</f>
        <v>0</v>
      </c>
      <c r="O37">
        <f>数量!$B36*菜单!O36</f>
        <v>0</v>
      </c>
      <c r="P37">
        <f>数量!$B36*菜单!P36</f>
        <v>0</v>
      </c>
      <c r="Q37">
        <f>数量!$B36*菜单!Q36</f>
        <v>0</v>
      </c>
      <c r="R37">
        <f>数量!$B36*菜单!R36</f>
        <v>0</v>
      </c>
      <c r="S37">
        <f>数量!$B36*菜单!S36</f>
        <v>0</v>
      </c>
      <c r="T37">
        <f>数量!$B36*菜单!T36</f>
        <v>0</v>
      </c>
      <c r="U37">
        <f>数量!$B36*菜单!U36</f>
        <v>0</v>
      </c>
      <c r="V37">
        <f>数量!$B36*菜单!V36</f>
        <v>0</v>
      </c>
      <c r="W37">
        <f>数量!$B36*菜单!W36</f>
        <v>0</v>
      </c>
      <c r="X37">
        <f>数量!$B36*菜单!X36</f>
        <v>0</v>
      </c>
      <c r="Y37">
        <f>数量!$B36*菜单!Y36</f>
        <v>0</v>
      </c>
      <c r="Z37">
        <f>数量!$B36*菜单!Z36</f>
        <v>0</v>
      </c>
      <c r="AA37">
        <f>数量!$B36*菜单!AA36</f>
        <v>0</v>
      </c>
      <c r="AB37">
        <f>数量!$B36*菜单!AB36</f>
        <v>0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数量!$B37*菜单!E37</f>
        <v>0</v>
      </c>
      <c r="F38">
        <f>数量!$B37*菜单!F37</f>
        <v>0</v>
      </c>
      <c r="G38">
        <f>数量!$B37*菜单!G37</f>
        <v>0</v>
      </c>
      <c r="H38">
        <f>数量!$B37*菜单!H37</f>
        <v>0</v>
      </c>
      <c r="I38">
        <f>数量!$B37*菜单!I37</f>
        <v>0</v>
      </c>
      <c r="J38">
        <f>数量!$B37*菜单!J37</f>
        <v>0</v>
      </c>
      <c r="K38">
        <f>数量!$B37*菜单!K37</f>
        <v>0</v>
      </c>
      <c r="L38">
        <f>数量!$B37*菜单!L37</f>
        <v>0</v>
      </c>
      <c r="M38">
        <f>数量!$B37*菜单!M37</f>
        <v>0</v>
      </c>
      <c r="N38">
        <f>数量!$B37*菜单!N37</f>
        <v>0</v>
      </c>
      <c r="O38">
        <f>数量!$B37*菜单!O37</f>
        <v>0</v>
      </c>
      <c r="P38">
        <f>数量!$B37*菜单!P37</f>
        <v>0</v>
      </c>
      <c r="Q38">
        <f>数量!$B37*菜单!Q37</f>
        <v>0</v>
      </c>
      <c r="R38">
        <f>数量!$B37*菜单!R37</f>
        <v>0</v>
      </c>
      <c r="S38">
        <f>数量!$B37*菜单!S37</f>
        <v>0</v>
      </c>
      <c r="T38">
        <f>数量!$B37*菜单!T37</f>
        <v>0</v>
      </c>
      <c r="U38">
        <f>数量!$B37*菜单!U37</f>
        <v>0</v>
      </c>
      <c r="V38">
        <f>数量!$B37*菜单!V37</f>
        <v>0</v>
      </c>
      <c r="W38">
        <f>数量!$B37*菜单!W37</f>
        <v>0</v>
      </c>
      <c r="X38">
        <f>数量!$B37*菜单!X37</f>
        <v>0</v>
      </c>
      <c r="Y38">
        <f>数量!$B37*菜单!Y37</f>
        <v>0</v>
      </c>
      <c r="Z38">
        <f>数量!$B37*菜单!Z37</f>
        <v>0</v>
      </c>
      <c r="AA38">
        <f>数量!$B37*菜单!AA37</f>
        <v>0</v>
      </c>
      <c r="AB38">
        <f>数量!$B37*菜单!AB37</f>
        <v>0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数量!$B38*菜单!E38</f>
        <v>0</v>
      </c>
      <c r="F39">
        <f>数量!$B38*菜单!F38</f>
        <v>0</v>
      </c>
      <c r="G39">
        <f>数量!$B38*菜单!G38</f>
        <v>0</v>
      </c>
      <c r="H39">
        <f>数量!$B38*菜单!H38</f>
        <v>0</v>
      </c>
      <c r="I39">
        <f>数量!$B38*菜单!I38</f>
        <v>0</v>
      </c>
      <c r="J39">
        <f>数量!$B38*菜单!J38</f>
        <v>0</v>
      </c>
      <c r="K39">
        <f>数量!$B38*菜单!K38</f>
        <v>0</v>
      </c>
      <c r="L39">
        <f>数量!$B38*菜单!L38</f>
        <v>0</v>
      </c>
      <c r="M39">
        <f>数量!$B38*菜单!M38</f>
        <v>0</v>
      </c>
      <c r="N39">
        <f>数量!$B38*菜单!N38</f>
        <v>0</v>
      </c>
      <c r="O39">
        <f>数量!$B38*菜单!O38</f>
        <v>0</v>
      </c>
      <c r="P39">
        <f>数量!$B38*菜单!P38</f>
        <v>0</v>
      </c>
      <c r="Q39">
        <f>数量!$B38*菜单!Q38</f>
        <v>0</v>
      </c>
      <c r="R39">
        <f>数量!$B38*菜单!R38</f>
        <v>0</v>
      </c>
      <c r="S39">
        <f>数量!$B38*菜单!S38</f>
        <v>0</v>
      </c>
      <c r="T39">
        <f>数量!$B38*菜单!T38</f>
        <v>0</v>
      </c>
      <c r="U39">
        <f>数量!$B38*菜单!U38</f>
        <v>0</v>
      </c>
      <c r="V39">
        <f>数量!$B38*菜单!V38</f>
        <v>0</v>
      </c>
      <c r="W39">
        <f>数量!$B38*菜单!W38</f>
        <v>0</v>
      </c>
      <c r="X39">
        <f>数量!$B38*菜单!X38</f>
        <v>0</v>
      </c>
      <c r="Y39">
        <f>数量!$B38*菜单!Y38</f>
        <v>0</v>
      </c>
      <c r="Z39">
        <f>数量!$B38*菜单!Z38</f>
        <v>0</v>
      </c>
      <c r="AA39">
        <f>数量!$B38*菜单!AA38</f>
        <v>0</v>
      </c>
      <c r="AB39">
        <f>数量!$B38*菜单!AB38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数量!$B39*菜单!E39</f>
        <v>0</v>
      </c>
      <c r="F40">
        <f>数量!$B39*菜单!F39</f>
        <v>0</v>
      </c>
      <c r="G40">
        <f>数量!$B39*菜单!G39</f>
        <v>0</v>
      </c>
      <c r="H40">
        <f>数量!$B39*菜单!H39</f>
        <v>0</v>
      </c>
      <c r="I40">
        <f>数量!$B39*菜单!I39</f>
        <v>0</v>
      </c>
      <c r="J40">
        <f>数量!$B39*菜单!J39</f>
        <v>0</v>
      </c>
      <c r="K40">
        <f>数量!$B39*菜单!K39</f>
        <v>0</v>
      </c>
      <c r="L40">
        <f>数量!$B39*菜单!L39</f>
        <v>0</v>
      </c>
      <c r="M40">
        <f>数量!$B39*菜单!M39</f>
        <v>0</v>
      </c>
      <c r="N40">
        <f>数量!$B39*菜单!N39</f>
        <v>0</v>
      </c>
      <c r="O40">
        <f>数量!$B39*菜单!O39</f>
        <v>0</v>
      </c>
      <c r="P40">
        <f>数量!$B39*菜单!P39</f>
        <v>0</v>
      </c>
      <c r="Q40">
        <f>数量!$B39*菜单!Q39</f>
        <v>0</v>
      </c>
      <c r="R40">
        <f>数量!$B39*菜单!R39</f>
        <v>0</v>
      </c>
      <c r="S40">
        <f>数量!$B39*菜单!S39</f>
        <v>0</v>
      </c>
      <c r="T40">
        <f>数量!$B39*菜单!T39</f>
        <v>0</v>
      </c>
      <c r="U40">
        <f>数量!$B39*菜单!U39</f>
        <v>0</v>
      </c>
      <c r="V40">
        <f>数量!$B39*菜单!V39</f>
        <v>0</v>
      </c>
      <c r="W40">
        <f>数量!$B39*菜单!W39</f>
        <v>0</v>
      </c>
      <c r="X40">
        <f>数量!$B39*菜单!X39</f>
        <v>0</v>
      </c>
      <c r="Y40">
        <f>数量!$B39*菜单!Y39</f>
        <v>0</v>
      </c>
      <c r="Z40">
        <f>数量!$B39*菜单!Z39</f>
        <v>0</v>
      </c>
      <c r="AA40">
        <f>数量!$B39*菜单!AA39</f>
        <v>0</v>
      </c>
      <c r="AB40">
        <f>数量!$B39*菜单!AB39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数量!$B40*菜单!E40</f>
        <v>0</v>
      </c>
      <c r="F41">
        <f>数量!$B40*菜单!F40</f>
        <v>0</v>
      </c>
      <c r="G41">
        <f>数量!$B40*菜单!G40</f>
        <v>0</v>
      </c>
      <c r="H41">
        <f>数量!$B40*菜单!H40</f>
        <v>0</v>
      </c>
      <c r="I41">
        <f>数量!$B40*菜单!I40</f>
        <v>0</v>
      </c>
      <c r="J41">
        <f>数量!$B40*菜单!J40</f>
        <v>0</v>
      </c>
      <c r="K41">
        <f>数量!$B40*菜单!K40</f>
        <v>0</v>
      </c>
      <c r="L41">
        <f>数量!$B40*菜单!L40</f>
        <v>0</v>
      </c>
      <c r="M41">
        <f>数量!$B40*菜单!M40</f>
        <v>0</v>
      </c>
      <c r="N41">
        <f>数量!$B40*菜单!N40</f>
        <v>0</v>
      </c>
      <c r="O41">
        <f>数量!$B40*菜单!O40</f>
        <v>0</v>
      </c>
      <c r="P41">
        <f>数量!$B40*菜单!P40</f>
        <v>0</v>
      </c>
      <c r="Q41">
        <f>数量!$B40*菜单!Q40</f>
        <v>0</v>
      </c>
      <c r="R41">
        <f>数量!$B40*菜单!R40</f>
        <v>0</v>
      </c>
      <c r="S41">
        <f>数量!$B40*菜单!S40</f>
        <v>0</v>
      </c>
      <c r="T41">
        <f>数量!$B40*菜单!T40</f>
        <v>0</v>
      </c>
      <c r="U41">
        <f>数量!$B40*菜单!U40</f>
        <v>0</v>
      </c>
      <c r="V41">
        <f>数量!$B40*菜单!V40</f>
        <v>0</v>
      </c>
      <c r="W41">
        <f>数量!$B40*菜单!W40</f>
        <v>0</v>
      </c>
      <c r="X41">
        <f>数量!$B40*菜单!X40</f>
        <v>0</v>
      </c>
      <c r="Y41">
        <f>数量!$B40*菜单!Y40</f>
        <v>0</v>
      </c>
      <c r="Z41">
        <f>数量!$B40*菜单!Z40</f>
        <v>0</v>
      </c>
      <c r="AA41">
        <f>数量!$B40*菜单!AA40</f>
        <v>0</v>
      </c>
      <c r="AB41">
        <f>数量!$B40*菜单!AB40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数量!$B41*菜单!E41</f>
        <v>0</v>
      </c>
      <c r="F42">
        <f>数量!$B41*菜单!F41</f>
        <v>0</v>
      </c>
      <c r="G42">
        <f>数量!$B41*菜单!G41</f>
        <v>0</v>
      </c>
      <c r="H42">
        <f>数量!$B41*菜单!H41</f>
        <v>0</v>
      </c>
      <c r="I42">
        <f>数量!$B41*菜单!I41</f>
        <v>0</v>
      </c>
      <c r="J42">
        <f>数量!$B41*菜单!J41</f>
        <v>0</v>
      </c>
      <c r="K42">
        <f>数量!$B41*菜单!K41</f>
        <v>0</v>
      </c>
      <c r="L42">
        <f>数量!$B41*菜单!L41</f>
        <v>0</v>
      </c>
      <c r="M42">
        <f>数量!$B41*菜单!M41</f>
        <v>0</v>
      </c>
      <c r="N42">
        <f>数量!$B41*菜单!N41</f>
        <v>0</v>
      </c>
      <c r="O42">
        <f>数量!$B41*菜单!O41</f>
        <v>0</v>
      </c>
      <c r="P42">
        <f>数量!$B41*菜单!P41</f>
        <v>0</v>
      </c>
      <c r="Q42">
        <f>数量!$B41*菜单!Q41</f>
        <v>0</v>
      </c>
      <c r="R42">
        <f>数量!$B41*菜单!R41</f>
        <v>0</v>
      </c>
      <c r="S42">
        <f>数量!$B41*菜单!S41</f>
        <v>0</v>
      </c>
      <c r="T42">
        <f>数量!$B41*菜单!T41</f>
        <v>0</v>
      </c>
      <c r="U42">
        <f>数量!$B41*菜单!U41</f>
        <v>0</v>
      </c>
      <c r="V42">
        <f>数量!$B41*菜单!V41</f>
        <v>0</v>
      </c>
      <c r="W42">
        <f>数量!$B41*菜单!W41</f>
        <v>0</v>
      </c>
      <c r="X42">
        <f>数量!$B41*菜单!X41</f>
        <v>0</v>
      </c>
      <c r="Y42">
        <f>数量!$B41*菜单!Y41</f>
        <v>0</v>
      </c>
      <c r="Z42">
        <f>数量!$B41*菜单!Z41</f>
        <v>0</v>
      </c>
      <c r="AA42">
        <f>数量!$B41*菜单!AA41</f>
        <v>0</v>
      </c>
      <c r="AB42">
        <f>数量!$B41*菜单!AB41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数量!$B42*菜单!E42</f>
        <v>0</v>
      </c>
      <c r="F43">
        <f>数量!$B42*菜单!F42</f>
        <v>0</v>
      </c>
      <c r="G43">
        <f>数量!$B42*菜单!G42</f>
        <v>0</v>
      </c>
      <c r="H43">
        <f>数量!$B42*菜单!H42</f>
        <v>0</v>
      </c>
      <c r="I43">
        <f>数量!$B42*菜单!I42</f>
        <v>0</v>
      </c>
      <c r="J43">
        <f>数量!$B42*菜单!J42</f>
        <v>0</v>
      </c>
      <c r="K43">
        <f>数量!$B42*菜单!K42</f>
        <v>0</v>
      </c>
      <c r="L43">
        <f>数量!$B42*菜单!L42</f>
        <v>0</v>
      </c>
      <c r="M43">
        <f>数量!$B42*菜单!M42</f>
        <v>0</v>
      </c>
      <c r="N43">
        <f>数量!$B42*菜单!N42</f>
        <v>0</v>
      </c>
      <c r="O43">
        <f>数量!$B42*菜单!O42</f>
        <v>0</v>
      </c>
      <c r="P43">
        <f>数量!$B42*菜单!P42</f>
        <v>0</v>
      </c>
      <c r="Q43">
        <f>数量!$B42*菜单!Q42</f>
        <v>0</v>
      </c>
      <c r="R43">
        <f>数量!$B42*菜单!R42</f>
        <v>0</v>
      </c>
      <c r="S43">
        <f>数量!$B42*菜单!S42</f>
        <v>0</v>
      </c>
      <c r="T43">
        <f>数量!$B42*菜单!T42</f>
        <v>0</v>
      </c>
      <c r="U43">
        <f>数量!$B42*菜单!U42</f>
        <v>0</v>
      </c>
      <c r="V43">
        <f>数量!$B42*菜单!V42</f>
        <v>0</v>
      </c>
      <c r="W43">
        <f>数量!$B42*菜单!W42</f>
        <v>0</v>
      </c>
      <c r="X43">
        <f>数量!$B42*菜单!X42</f>
        <v>0</v>
      </c>
      <c r="Y43">
        <f>数量!$B42*菜单!Y42</f>
        <v>0</v>
      </c>
      <c r="Z43">
        <f>数量!$B42*菜单!Z42</f>
        <v>0</v>
      </c>
      <c r="AA43">
        <f>数量!$B42*菜单!AA42</f>
        <v>0</v>
      </c>
      <c r="AB43">
        <f>数量!$B42*菜单!AB42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数量!$B43*菜单!E43</f>
        <v>0</v>
      </c>
      <c r="F44">
        <f>数量!$B43*菜单!F43</f>
        <v>0</v>
      </c>
      <c r="G44">
        <f>数量!$B43*菜单!G43</f>
        <v>0</v>
      </c>
      <c r="H44">
        <f>数量!$B43*菜单!H43</f>
        <v>0</v>
      </c>
      <c r="I44">
        <f>数量!$B43*菜单!I43</f>
        <v>0</v>
      </c>
      <c r="J44">
        <f>数量!$B43*菜单!J43</f>
        <v>0</v>
      </c>
      <c r="K44">
        <f>数量!$B43*菜单!K43</f>
        <v>0</v>
      </c>
      <c r="L44">
        <f>数量!$B43*菜单!L43</f>
        <v>0</v>
      </c>
      <c r="M44">
        <f>数量!$B43*菜单!M43</f>
        <v>0</v>
      </c>
      <c r="N44">
        <f>数量!$B43*菜单!N43</f>
        <v>0</v>
      </c>
      <c r="O44">
        <f>数量!$B43*菜单!O43</f>
        <v>0</v>
      </c>
      <c r="P44">
        <f>数量!$B43*菜单!P43</f>
        <v>0</v>
      </c>
      <c r="Q44">
        <f>数量!$B43*菜单!Q43</f>
        <v>0</v>
      </c>
      <c r="R44">
        <f>数量!$B43*菜单!R43</f>
        <v>0</v>
      </c>
      <c r="S44">
        <f>数量!$B43*菜单!S43</f>
        <v>0</v>
      </c>
      <c r="T44">
        <f>数量!$B43*菜单!T43</f>
        <v>0</v>
      </c>
      <c r="U44">
        <f>数量!$B43*菜单!U43</f>
        <v>0</v>
      </c>
      <c r="V44">
        <f>数量!$B43*菜单!V43</f>
        <v>0</v>
      </c>
      <c r="W44">
        <f>数量!$B43*菜单!W43</f>
        <v>0</v>
      </c>
      <c r="X44">
        <f>数量!$B43*菜单!X43</f>
        <v>0</v>
      </c>
      <c r="Y44">
        <f>数量!$B43*菜单!Y43</f>
        <v>0</v>
      </c>
      <c r="Z44">
        <f>数量!$B43*菜单!Z43</f>
        <v>0</v>
      </c>
      <c r="AA44">
        <f>数量!$B43*菜单!AA43</f>
        <v>0</v>
      </c>
      <c r="AB44">
        <f>数量!$B43*菜单!AB43</f>
        <v>0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数量!$B44*菜单!E44</f>
        <v>0</v>
      </c>
      <c r="F45">
        <f>数量!$B44*菜单!F44</f>
        <v>0</v>
      </c>
      <c r="G45">
        <f>数量!$B44*菜单!G44</f>
        <v>0</v>
      </c>
      <c r="H45">
        <f>数量!$B44*菜单!H44</f>
        <v>0</v>
      </c>
      <c r="I45">
        <f>数量!$B44*菜单!I44</f>
        <v>0</v>
      </c>
      <c r="J45">
        <f>数量!$B44*菜单!J44</f>
        <v>0</v>
      </c>
      <c r="K45">
        <f>数量!$B44*菜单!K44</f>
        <v>0</v>
      </c>
      <c r="L45">
        <f>数量!$B44*菜单!L44</f>
        <v>0</v>
      </c>
      <c r="M45">
        <f>数量!$B44*菜单!M44</f>
        <v>0</v>
      </c>
      <c r="N45">
        <f>数量!$B44*菜单!N44</f>
        <v>0</v>
      </c>
      <c r="O45">
        <f>数量!$B44*菜单!O44</f>
        <v>0</v>
      </c>
      <c r="P45">
        <f>数量!$B44*菜单!P44</f>
        <v>0</v>
      </c>
      <c r="Q45">
        <f>数量!$B44*菜单!Q44</f>
        <v>0</v>
      </c>
      <c r="R45">
        <f>数量!$B44*菜单!R44</f>
        <v>0</v>
      </c>
      <c r="S45">
        <f>数量!$B44*菜单!S44</f>
        <v>0</v>
      </c>
      <c r="T45">
        <f>数量!$B44*菜单!T44</f>
        <v>0</v>
      </c>
      <c r="U45">
        <f>数量!$B44*菜单!U44</f>
        <v>0</v>
      </c>
      <c r="V45">
        <f>数量!$B44*菜单!V44</f>
        <v>0</v>
      </c>
      <c r="W45">
        <f>数量!$B44*菜单!W44</f>
        <v>0</v>
      </c>
      <c r="X45">
        <f>数量!$B44*菜单!X44</f>
        <v>0</v>
      </c>
      <c r="Y45">
        <f>数量!$B44*菜单!Y44</f>
        <v>0</v>
      </c>
      <c r="Z45">
        <f>数量!$B44*菜单!Z44</f>
        <v>0</v>
      </c>
      <c r="AA45">
        <f>数量!$B44*菜单!AA44</f>
        <v>0</v>
      </c>
      <c r="AB45">
        <f>数量!$B44*菜单!AB44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数量!$B45*菜单!E45</f>
        <v>0</v>
      </c>
      <c r="F46">
        <f>数量!$B45*菜单!F45</f>
        <v>0</v>
      </c>
      <c r="G46">
        <f>数量!$B45*菜单!G45</f>
        <v>0</v>
      </c>
      <c r="H46">
        <f>数量!$B45*菜单!H45</f>
        <v>0</v>
      </c>
      <c r="I46">
        <f>数量!$B45*菜单!I45</f>
        <v>0</v>
      </c>
      <c r="J46">
        <f>数量!$B45*菜单!J45</f>
        <v>0</v>
      </c>
      <c r="K46">
        <f>数量!$B45*菜单!K45</f>
        <v>0</v>
      </c>
      <c r="L46">
        <f>数量!$B45*菜单!L45</f>
        <v>0</v>
      </c>
      <c r="M46">
        <f>数量!$B45*菜单!M45</f>
        <v>0</v>
      </c>
      <c r="N46">
        <f>数量!$B45*菜单!N45</f>
        <v>0</v>
      </c>
      <c r="O46">
        <f>数量!$B45*菜单!O45</f>
        <v>0</v>
      </c>
      <c r="P46">
        <f>数量!$B45*菜单!P45</f>
        <v>0</v>
      </c>
      <c r="Q46">
        <f>数量!$B45*菜单!Q45</f>
        <v>0</v>
      </c>
      <c r="R46">
        <f>数量!$B45*菜单!R45</f>
        <v>0</v>
      </c>
      <c r="S46">
        <f>数量!$B45*菜单!S45</f>
        <v>0</v>
      </c>
      <c r="T46">
        <f>数量!$B45*菜单!T45</f>
        <v>0</v>
      </c>
      <c r="U46">
        <f>数量!$B45*菜单!U45</f>
        <v>0</v>
      </c>
      <c r="V46">
        <f>数量!$B45*菜单!V45</f>
        <v>0</v>
      </c>
      <c r="W46">
        <f>数量!$B45*菜单!W45</f>
        <v>0</v>
      </c>
      <c r="X46">
        <f>数量!$B45*菜单!X45</f>
        <v>0</v>
      </c>
      <c r="Y46">
        <f>数量!$B45*菜单!Y45</f>
        <v>0</v>
      </c>
      <c r="Z46">
        <f>数量!$B45*菜单!Z45</f>
        <v>0</v>
      </c>
      <c r="AA46">
        <f>数量!$B45*菜单!AA45</f>
        <v>0</v>
      </c>
      <c r="AB46">
        <f>数量!$B45*菜单!AB45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数量!$B46*菜单!E46</f>
        <v>0</v>
      </c>
      <c r="F47">
        <f>数量!$B46*菜单!F46</f>
        <v>0</v>
      </c>
      <c r="G47">
        <f>数量!$B46*菜单!G46</f>
        <v>0</v>
      </c>
      <c r="H47">
        <f>数量!$B46*菜单!H46</f>
        <v>0</v>
      </c>
      <c r="I47">
        <f>数量!$B46*菜单!I46</f>
        <v>0</v>
      </c>
      <c r="J47">
        <f>数量!$B46*菜单!J46</f>
        <v>0</v>
      </c>
      <c r="K47">
        <f>数量!$B46*菜单!K46</f>
        <v>0</v>
      </c>
      <c r="L47">
        <f>数量!$B46*菜单!L46</f>
        <v>0</v>
      </c>
      <c r="M47">
        <f>数量!$B46*菜单!M46</f>
        <v>0</v>
      </c>
      <c r="N47">
        <f>数量!$B46*菜单!N46</f>
        <v>0</v>
      </c>
      <c r="O47">
        <f>数量!$B46*菜单!O46</f>
        <v>0</v>
      </c>
      <c r="P47">
        <f>数量!$B46*菜单!P46</f>
        <v>0</v>
      </c>
      <c r="Q47">
        <f>数量!$B46*菜单!Q46</f>
        <v>0</v>
      </c>
      <c r="R47">
        <f>数量!$B46*菜单!R46</f>
        <v>0</v>
      </c>
      <c r="S47">
        <f>数量!$B46*菜单!S46</f>
        <v>0</v>
      </c>
      <c r="T47">
        <f>数量!$B46*菜单!T46</f>
        <v>0</v>
      </c>
      <c r="U47">
        <f>数量!$B46*菜单!U46</f>
        <v>0</v>
      </c>
      <c r="V47">
        <f>数量!$B46*菜单!V46</f>
        <v>0</v>
      </c>
      <c r="W47">
        <f>数量!$B46*菜单!W46</f>
        <v>0</v>
      </c>
      <c r="X47">
        <f>数量!$B46*菜单!X46</f>
        <v>0</v>
      </c>
      <c r="Y47">
        <f>数量!$B46*菜单!Y46</f>
        <v>0</v>
      </c>
      <c r="Z47">
        <f>数量!$B46*菜单!Z46</f>
        <v>0</v>
      </c>
      <c r="AA47">
        <f>数量!$B46*菜单!AA46</f>
        <v>0</v>
      </c>
      <c r="AB47">
        <f>数量!$B46*菜单!AB46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数量!$B47*菜单!E47</f>
        <v>0</v>
      </c>
      <c r="F48">
        <f>数量!$B47*菜单!F47</f>
        <v>0</v>
      </c>
      <c r="G48">
        <f>数量!$B47*菜单!G47</f>
        <v>0</v>
      </c>
      <c r="H48">
        <f>数量!$B47*菜单!H47</f>
        <v>0</v>
      </c>
      <c r="I48">
        <f>数量!$B47*菜单!I47</f>
        <v>0</v>
      </c>
      <c r="J48">
        <f>数量!$B47*菜单!J47</f>
        <v>0</v>
      </c>
      <c r="K48">
        <f>数量!$B47*菜单!K47</f>
        <v>0</v>
      </c>
      <c r="L48">
        <f>数量!$B47*菜单!L47</f>
        <v>0</v>
      </c>
      <c r="M48">
        <f>数量!$B47*菜单!M47</f>
        <v>0</v>
      </c>
      <c r="N48">
        <f>数量!$B47*菜单!N47</f>
        <v>0</v>
      </c>
      <c r="O48">
        <f>数量!$B47*菜单!O47</f>
        <v>0</v>
      </c>
      <c r="P48">
        <f>数量!$B47*菜单!P47</f>
        <v>0</v>
      </c>
      <c r="Q48">
        <f>数量!$B47*菜单!Q47</f>
        <v>0</v>
      </c>
      <c r="R48">
        <f>数量!$B47*菜单!R47</f>
        <v>0</v>
      </c>
      <c r="S48">
        <f>数量!$B47*菜单!S47</f>
        <v>0</v>
      </c>
      <c r="T48">
        <f>数量!$B47*菜单!T47</f>
        <v>0</v>
      </c>
      <c r="U48">
        <f>数量!$B47*菜单!U47</f>
        <v>0</v>
      </c>
      <c r="V48">
        <f>数量!$B47*菜单!V47</f>
        <v>0</v>
      </c>
      <c r="W48">
        <f>数量!$B47*菜单!W47</f>
        <v>0</v>
      </c>
      <c r="X48">
        <f>数量!$B47*菜单!X47</f>
        <v>0</v>
      </c>
      <c r="Y48">
        <f>数量!$B47*菜单!Y47</f>
        <v>0</v>
      </c>
      <c r="Z48">
        <f>数量!$B47*菜单!Z47</f>
        <v>0</v>
      </c>
      <c r="AA48">
        <f>数量!$B47*菜单!AA47</f>
        <v>0</v>
      </c>
      <c r="AB48">
        <f>数量!$B47*菜单!AB47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数量!$B48*菜单!E48</f>
        <v>0</v>
      </c>
      <c r="F49">
        <f>数量!$B48*菜单!F48</f>
        <v>0</v>
      </c>
      <c r="G49">
        <f>数量!$B48*菜单!G48</f>
        <v>0</v>
      </c>
      <c r="H49">
        <f>数量!$B48*菜单!H48</f>
        <v>0</v>
      </c>
      <c r="I49">
        <f>数量!$B48*菜单!I48</f>
        <v>0</v>
      </c>
      <c r="J49">
        <f>数量!$B48*菜单!J48</f>
        <v>0</v>
      </c>
      <c r="K49">
        <f>数量!$B48*菜单!K48</f>
        <v>0</v>
      </c>
      <c r="L49">
        <f>数量!$B48*菜单!L48</f>
        <v>0</v>
      </c>
      <c r="M49">
        <f>数量!$B48*菜单!M48</f>
        <v>0</v>
      </c>
      <c r="N49">
        <f>数量!$B48*菜单!N48</f>
        <v>0</v>
      </c>
      <c r="O49">
        <f>数量!$B48*菜单!O48</f>
        <v>0</v>
      </c>
      <c r="P49">
        <f>数量!$B48*菜单!P48</f>
        <v>0</v>
      </c>
      <c r="Q49">
        <f>数量!$B48*菜单!Q48</f>
        <v>0</v>
      </c>
      <c r="R49">
        <f>数量!$B48*菜单!R48</f>
        <v>0</v>
      </c>
      <c r="S49">
        <f>数量!$B48*菜单!S48</f>
        <v>0</v>
      </c>
      <c r="T49">
        <f>数量!$B48*菜单!T48</f>
        <v>0</v>
      </c>
      <c r="U49">
        <f>数量!$B48*菜单!U48</f>
        <v>0</v>
      </c>
      <c r="V49">
        <f>数量!$B48*菜单!V48</f>
        <v>0</v>
      </c>
      <c r="W49">
        <f>数量!$B48*菜单!W48</f>
        <v>0</v>
      </c>
      <c r="X49">
        <f>数量!$B48*菜单!X48</f>
        <v>0</v>
      </c>
      <c r="Y49">
        <f>数量!$B48*菜单!Y48</f>
        <v>0</v>
      </c>
      <c r="Z49">
        <f>数量!$B48*菜单!Z48</f>
        <v>0</v>
      </c>
      <c r="AA49">
        <f>数量!$B48*菜单!AA48</f>
        <v>0</v>
      </c>
      <c r="AB49">
        <f>数量!$B48*菜单!AB48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数量!$B49*菜单!E49</f>
        <v>0</v>
      </c>
      <c r="F50">
        <f>数量!$B49*菜单!F49</f>
        <v>0</v>
      </c>
      <c r="G50">
        <f>数量!$B49*菜单!G49</f>
        <v>0</v>
      </c>
      <c r="H50">
        <f>数量!$B49*菜单!H49</f>
        <v>0</v>
      </c>
      <c r="I50">
        <f>数量!$B49*菜单!I49</f>
        <v>0</v>
      </c>
      <c r="J50">
        <f>数量!$B49*菜单!J49</f>
        <v>0</v>
      </c>
      <c r="K50">
        <f>数量!$B49*菜单!K49</f>
        <v>0</v>
      </c>
      <c r="L50">
        <f>数量!$B49*菜单!L49</f>
        <v>0</v>
      </c>
      <c r="M50">
        <f>数量!$B49*菜单!M49</f>
        <v>0</v>
      </c>
      <c r="N50">
        <f>数量!$B49*菜单!N49</f>
        <v>0</v>
      </c>
      <c r="O50">
        <f>数量!$B49*菜单!O49</f>
        <v>0</v>
      </c>
      <c r="P50">
        <f>数量!$B49*菜单!P49</f>
        <v>0</v>
      </c>
      <c r="Q50">
        <f>数量!$B49*菜单!Q49</f>
        <v>0</v>
      </c>
      <c r="R50">
        <f>数量!$B49*菜单!R49</f>
        <v>0</v>
      </c>
      <c r="S50">
        <f>数量!$B49*菜单!S49</f>
        <v>0</v>
      </c>
      <c r="T50">
        <f>数量!$B49*菜单!T49</f>
        <v>0</v>
      </c>
      <c r="U50">
        <f>数量!$B49*菜单!U49</f>
        <v>0</v>
      </c>
      <c r="V50">
        <f>数量!$B49*菜单!V49</f>
        <v>0</v>
      </c>
      <c r="W50">
        <f>数量!$B49*菜单!W49</f>
        <v>0</v>
      </c>
      <c r="X50">
        <f>数量!$B49*菜单!X49</f>
        <v>0</v>
      </c>
      <c r="Y50">
        <f>数量!$B49*菜单!Y49</f>
        <v>0</v>
      </c>
      <c r="Z50">
        <f>数量!$B49*菜单!Z49</f>
        <v>0</v>
      </c>
      <c r="AA50">
        <f>数量!$B49*菜单!AA49</f>
        <v>0</v>
      </c>
      <c r="AB50">
        <f>数量!$B49*菜单!AB49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数量!$B50*菜单!E50</f>
        <v>0</v>
      </c>
      <c r="F51">
        <f>数量!$B50*菜单!F50</f>
        <v>0</v>
      </c>
      <c r="G51">
        <f>数量!$B50*菜单!G50</f>
        <v>0</v>
      </c>
      <c r="H51">
        <f>数量!$B50*菜单!H50</f>
        <v>0</v>
      </c>
      <c r="I51">
        <f>数量!$B50*菜单!I50</f>
        <v>0</v>
      </c>
      <c r="J51">
        <f>数量!$B50*菜单!J50</f>
        <v>0</v>
      </c>
      <c r="K51">
        <f>数量!$B50*菜单!K50</f>
        <v>0</v>
      </c>
      <c r="L51">
        <f>数量!$B50*菜单!L50</f>
        <v>0</v>
      </c>
      <c r="M51">
        <f>数量!$B50*菜单!M50</f>
        <v>0</v>
      </c>
      <c r="N51">
        <f>数量!$B50*菜单!N50</f>
        <v>0</v>
      </c>
      <c r="O51">
        <f>数量!$B50*菜单!O50</f>
        <v>0</v>
      </c>
      <c r="P51">
        <f>数量!$B50*菜单!P50</f>
        <v>0</v>
      </c>
      <c r="Q51">
        <f>数量!$B50*菜单!Q50</f>
        <v>0</v>
      </c>
      <c r="R51">
        <f>数量!$B50*菜单!R50</f>
        <v>0</v>
      </c>
      <c r="S51">
        <f>数量!$B50*菜单!S50</f>
        <v>0</v>
      </c>
      <c r="T51">
        <f>数量!$B50*菜单!T50</f>
        <v>0</v>
      </c>
      <c r="U51">
        <f>数量!$B50*菜单!U50</f>
        <v>0</v>
      </c>
      <c r="V51">
        <f>数量!$B50*菜单!V50</f>
        <v>0</v>
      </c>
      <c r="W51">
        <f>数量!$B50*菜单!W50</f>
        <v>0</v>
      </c>
      <c r="X51">
        <f>数量!$B50*菜单!X50</f>
        <v>0</v>
      </c>
      <c r="Y51">
        <f>数量!$B50*菜单!Y50</f>
        <v>0</v>
      </c>
      <c r="Z51">
        <f>数量!$B50*菜单!Z50</f>
        <v>0</v>
      </c>
      <c r="AA51">
        <f>数量!$B50*菜单!AA50</f>
        <v>0</v>
      </c>
      <c r="AB51">
        <f>数量!$B50*菜单!AB50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数量!$B51*菜单!E51</f>
        <v>0</v>
      </c>
      <c r="F52">
        <f>数量!$B51*菜单!F51</f>
        <v>0</v>
      </c>
      <c r="G52">
        <f>数量!$B51*菜单!G51</f>
        <v>0</v>
      </c>
      <c r="H52">
        <f>数量!$B51*菜单!H51</f>
        <v>0</v>
      </c>
      <c r="I52">
        <f>数量!$B51*菜单!I51</f>
        <v>0</v>
      </c>
      <c r="J52">
        <f>数量!$B51*菜单!J51</f>
        <v>0</v>
      </c>
      <c r="K52">
        <f>数量!$B51*菜单!K51</f>
        <v>0</v>
      </c>
      <c r="L52">
        <f>数量!$B51*菜单!L51</f>
        <v>0</v>
      </c>
      <c r="M52">
        <f>数量!$B51*菜单!M51</f>
        <v>0</v>
      </c>
      <c r="N52">
        <f>数量!$B51*菜单!N51</f>
        <v>0</v>
      </c>
      <c r="O52">
        <f>数量!$B51*菜单!O51</f>
        <v>0</v>
      </c>
      <c r="P52">
        <f>数量!$B51*菜单!P51</f>
        <v>0</v>
      </c>
      <c r="Q52">
        <f>数量!$B51*菜单!Q51</f>
        <v>0</v>
      </c>
      <c r="R52">
        <f>数量!$B51*菜单!R51</f>
        <v>0</v>
      </c>
      <c r="S52">
        <f>数量!$B51*菜单!S51</f>
        <v>0</v>
      </c>
      <c r="T52">
        <f>数量!$B51*菜单!T51</f>
        <v>0</v>
      </c>
      <c r="U52">
        <f>数量!$B51*菜单!U51</f>
        <v>0</v>
      </c>
      <c r="V52">
        <f>数量!$B51*菜单!V51</f>
        <v>0</v>
      </c>
      <c r="W52">
        <f>数量!$B51*菜单!W51</f>
        <v>0</v>
      </c>
      <c r="X52">
        <f>数量!$B51*菜单!X51</f>
        <v>0</v>
      </c>
      <c r="Y52">
        <f>数量!$B51*菜单!Y51</f>
        <v>0</v>
      </c>
      <c r="Z52">
        <f>数量!$B51*菜单!Z51</f>
        <v>0</v>
      </c>
      <c r="AA52">
        <f>数量!$B51*菜单!AA51</f>
        <v>0</v>
      </c>
      <c r="AB52">
        <f>数量!$B51*菜单!AB51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数量!$B52*菜单!E52</f>
        <v>17.100000000000001</v>
      </c>
      <c r="F53">
        <f>数量!$B52*菜单!F52</f>
        <v>12.21</v>
      </c>
      <c r="G53">
        <f>数量!$B52*菜单!G52</f>
        <v>6.0600000000000005</v>
      </c>
      <c r="H53">
        <f>数量!$B52*菜单!H52</f>
        <v>37.305</v>
      </c>
      <c r="I53">
        <f>数量!$B52*菜单!I52</f>
        <v>0.8</v>
      </c>
      <c r="J53">
        <f>数量!$B52*菜单!J52</f>
        <v>54.09</v>
      </c>
      <c r="K53">
        <f>数量!$B52*菜单!K52</f>
        <v>0.16000000000000003</v>
      </c>
      <c r="L53">
        <f>数量!$B52*菜单!L52</f>
        <v>0</v>
      </c>
      <c r="M53">
        <f>数量!$B52*菜单!M52</f>
        <v>35.700000000000003</v>
      </c>
      <c r="N53">
        <f>数量!$B52*菜单!N52</f>
        <v>1.08</v>
      </c>
      <c r="O53">
        <f>数量!$B52*菜单!O52</f>
        <v>0.52500000000000002</v>
      </c>
      <c r="P53">
        <f>数量!$B52*菜单!P52</f>
        <v>104.2</v>
      </c>
      <c r="Q53">
        <f>数量!$B52*菜单!Q52</f>
        <v>7.400000000000001E-2</v>
      </c>
      <c r="R53">
        <f>数量!$B52*菜单!R52</f>
        <v>7.2000000000000008E-2</v>
      </c>
      <c r="S53">
        <f>数量!$B52*菜单!S52</f>
        <v>0.8</v>
      </c>
      <c r="T53">
        <f>数量!$B52*菜单!T52</f>
        <v>245.40000000000003</v>
      </c>
      <c r="U53">
        <f>数量!$B52*菜单!U52</f>
        <v>440</v>
      </c>
      <c r="V53">
        <f>数量!$B52*菜单!V52</f>
        <v>271.40000000000003</v>
      </c>
      <c r="W53">
        <f>数量!$B52*菜单!W52</f>
        <v>276.40000000000003</v>
      </c>
      <c r="X53">
        <f>数量!$B52*菜单!X52</f>
        <v>478.40000000000003</v>
      </c>
      <c r="Y53">
        <f>数量!$B52*菜单!Y52</f>
        <v>217.8</v>
      </c>
      <c r="Z53">
        <f>数量!$B52*菜单!Z52</f>
        <v>73.2</v>
      </c>
      <c r="AA53">
        <f>数量!$B52*菜单!AA52</f>
        <v>262</v>
      </c>
      <c r="AB53">
        <f>数量!$B52*菜单!AB52</f>
        <v>202.85000000000002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数量!$B53*菜单!E53</f>
        <v>2.7759999999999998</v>
      </c>
      <c r="F54">
        <f>数量!$B53*菜单!F53</f>
        <v>2.976</v>
      </c>
      <c r="G54">
        <f>数量!$B53*菜单!G53</f>
        <v>2.294</v>
      </c>
      <c r="H54">
        <f>数量!$B53*菜单!H53</f>
        <v>14.6638</v>
      </c>
      <c r="I54">
        <f>数量!$B53*菜单!I53</f>
        <v>7.04</v>
      </c>
      <c r="J54">
        <f>数量!$B53*菜单!J53</f>
        <v>55.376000000000005</v>
      </c>
      <c r="K54">
        <f>数量!$B53*菜单!K53</f>
        <v>0.43200000000000005</v>
      </c>
      <c r="L54">
        <f>数量!$B53*菜单!L53</f>
        <v>0</v>
      </c>
      <c r="M54">
        <f>数量!$B53*菜单!M53</f>
        <v>13.06</v>
      </c>
      <c r="N54">
        <f>数量!$B53*菜单!N53</f>
        <v>1.4020000000000001</v>
      </c>
      <c r="O54">
        <f>数量!$B53*菜单!O53</f>
        <v>0.20180000000000003</v>
      </c>
      <c r="P54">
        <f>数量!$B53*菜单!P53</f>
        <v>43.28</v>
      </c>
      <c r="Q54">
        <f>数量!$B53*菜单!Q53</f>
        <v>2.4399999999999998E-2</v>
      </c>
      <c r="R54">
        <f>数量!$B53*菜单!R53</f>
        <v>4.540000000000001E-2</v>
      </c>
      <c r="S54">
        <f>数量!$B53*菜单!S53</f>
        <v>7.04</v>
      </c>
      <c r="T54">
        <f>数量!$B53*菜单!T53</f>
        <v>85.06</v>
      </c>
      <c r="U54">
        <f>数量!$B53*菜单!U53</f>
        <v>151.66</v>
      </c>
      <c r="V54">
        <f>数量!$B53*菜单!V53</f>
        <v>117.82000000000001</v>
      </c>
      <c r="W54">
        <f>数量!$B53*菜单!W53</f>
        <v>106.80000000000001</v>
      </c>
      <c r="X54">
        <f>数量!$B53*菜单!X53</f>
        <v>167.08000000000004</v>
      </c>
      <c r="Y54">
        <f>数量!$B53*菜单!Y53</f>
        <v>90.860000000000014</v>
      </c>
      <c r="Z54">
        <f>数量!$B53*菜单!Z53</f>
        <v>29.16</v>
      </c>
      <c r="AA54">
        <f>数量!$B53*菜单!AA53</f>
        <v>98.6</v>
      </c>
      <c r="AB54">
        <f>数量!$B53*菜单!AB53</f>
        <v>47.927999999999997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数量!$B54*菜单!E54</f>
        <v>0</v>
      </c>
      <c r="F55">
        <f>数量!$B54*菜单!F54</f>
        <v>0</v>
      </c>
      <c r="G55">
        <f>数量!$B54*菜单!G54</f>
        <v>0</v>
      </c>
      <c r="H55">
        <f>数量!$B54*菜单!H54</f>
        <v>0</v>
      </c>
      <c r="I55">
        <f>数量!$B54*菜单!I54</f>
        <v>0</v>
      </c>
      <c r="J55">
        <f>数量!$B54*菜单!J54</f>
        <v>0</v>
      </c>
      <c r="K55">
        <f>数量!$B54*菜单!K54</f>
        <v>0</v>
      </c>
      <c r="L55">
        <f>数量!$B54*菜单!L54</f>
        <v>0</v>
      </c>
      <c r="M55">
        <f>数量!$B54*菜单!M54</f>
        <v>0</v>
      </c>
      <c r="N55">
        <f>数量!$B54*菜单!N54</f>
        <v>0</v>
      </c>
      <c r="O55">
        <f>数量!$B54*菜单!O54</f>
        <v>0</v>
      </c>
      <c r="P55">
        <f>数量!$B54*菜单!P54</f>
        <v>0</v>
      </c>
      <c r="Q55">
        <f>数量!$B54*菜单!Q54</f>
        <v>0</v>
      </c>
      <c r="R55">
        <f>数量!$B54*菜单!R54</f>
        <v>0</v>
      </c>
      <c r="S55">
        <f>数量!$B54*菜单!S54</f>
        <v>0</v>
      </c>
      <c r="T55">
        <f>数量!$B54*菜单!T54</f>
        <v>0</v>
      </c>
      <c r="U55">
        <f>数量!$B54*菜单!U54</f>
        <v>0</v>
      </c>
      <c r="V55">
        <f>数量!$B54*菜单!V54</f>
        <v>0</v>
      </c>
      <c r="W55">
        <f>数量!$B54*菜单!W54</f>
        <v>0</v>
      </c>
      <c r="X55">
        <f>数量!$B54*菜单!X54</f>
        <v>0</v>
      </c>
      <c r="Y55">
        <f>数量!$B54*菜单!Y54</f>
        <v>0</v>
      </c>
      <c r="Z55">
        <f>数量!$B54*菜单!Z54</f>
        <v>0</v>
      </c>
      <c r="AA55">
        <f>数量!$B54*菜单!AA54</f>
        <v>0</v>
      </c>
      <c r="AB55">
        <f>数量!$B54*菜单!AB54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数量!$B55*菜单!E55</f>
        <v>0</v>
      </c>
      <c r="F56">
        <f>数量!$B55*菜单!F55</f>
        <v>0</v>
      </c>
      <c r="G56">
        <f>数量!$B55*菜单!G55</f>
        <v>0</v>
      </c>
      <c r="H56">
        <f>数量!$B55*菜单!H55</f>
        <v>0</v>
      </c>
      <c r="I56">
        <f>数量!$B55*菜单!I55</f>
        <v>0</v>
      </c>
      <c r="J56">
        <f>数量!$B55*菜单!J55</f>
        <v>0</v>
      </c>
      <c r="K56">
        <f>数量!$B55*菜单!K55</f>
        <v>0</v>
      </c>
      <c r="L56">
        <f>数量!$B55*菜单!L55</f>
        <v>0</v>
      </c>
      <c r="M56">
        <f>数量!$B55*菜单!M55</f>
        <v>0</v>
      </c>
      <c r="N56">
        <f>数量!$B55*菜单!N55</f>
        <v>0</v>
      </c>
      <c r="O56">
        <f>数量!$B55*菜单!O55</f>
        <v>0</v>
      </c>
      <c r="P56">
        <f>数量!$B55*菜单!P55</f>
        <v>0</v>
      </c>
      <c r="Q56">
        <f>数量!$B55*菜单!Q55</f>
        <v>0</v>
      </c>
      <c r="R56">
        <f>数量!$B55*菜单!R55</f>
        <v>0</v>
      </c>
      <c r="S56">
        <f>数量!$B55*菜单!S55</f>
        <v>0</v>
      </c>
      <c r="T56">
        <f>数量!$B55*菜单!T55</f>
        <v>0</v>
      </c>
      <c r="U56">
        <f>数量!$B55*菜单!U55</f>
        <v>0</v>
      </c>
      <c r="V56">
        <f>数量!$B55*菜单!V55</f>
        <v>0</v>
      </c>
      <c r="W56">
        <f>数量!$B55*菜单!W55</f>
        <v>0</v>
      </c>
      <c r="X56">
        <f>数量!$B55*菜单!X55</f>
        <v>0</v>
      </c>
      <c r="Y56">
        <f>数量!$B55*菜单!Y55</f>
        <v>0</v>
      </c>
      <c r="Z56">
        <f>数量!$B55*菜单!Z55</f>
        <v>0</v>
      </c>
      <c r="AA56">
        <f>数量!$B55*菜单!AA55</f>
        <v>0</v>
      </c>
      <c r="AB56">
        <f>数量!$B55*菜单!AB55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数量!$B56*菜单!E56</f>
        <v>0</v>
      </c>
      <c r="F57">
        <f>数量!$B56*菜单!F56</f>
        <v>0</v>
      </c>
      <c r="G57">
        <f>数量!$B56*菜单!G56</f>
        <v>0</v>
      </c>
      <c r="H57">
        <f>数量!$B56*菜单!H56</f>
        <v>0</v>
      </c>
      <c r="I57">
        <f>数量!$B56*菜单!I56</f>
        <v>0</v>
      </c>
      <c r="J57">
        <f>数量!$B56*菜单!J56</f>
        <v>0</v>
      </c>
      <c r="K57">
        <f>数量!$B56*菜单!K56</f>
        <v>0</v>
      </c>
      <c r="L57">
        <f>数量!$B56*菜单!L56</f>
        <v>0</v>
      </c>
      <c r="M57">
        <f>数量!$B56*菜单!M56</f>
        <v>0</v>
      </c>
      <c r="N57">
        <f>数量!$B56*菜单!N56</f>
        <v>0</v>
      </c>
      <c r="O57">
        <f>数量!$B56*菜单!O56</f>
        <v>0</v>
      </c>
      <c r="P57">
        <f>数量!$B56*菜单!P56</f>
        <v>0</v>
      </c>
      <c r="Q57">
        <f>数量!$B56*菜单!Q56</f>
        <v>0</v>
      </c>
      <c r="R57">
        <f>数量!$B56*菜单!R56</f>
        <v>0</v>
      </c>
      <c r="S57">
        <f>数量!$B56*菜单!S56</f>
        <v>0</v>
      </c>
      <c r="T57">
        <f>数量!$B56*菜单!T56</f>
        <v>0</v>
      </c>
      <c r="U57">
        <f>数量!$B56*菜单!U56</f>
        <v>0</v>
      </c>
      <c r="V57">
        <f>数量!$B56*菜单!V56</f>
        <v>0</v>
      </c>
      <c r="W57">
        <f>数量!$B56*菜单!W56</f>
        <v>0</v>
      </c>
      <c r="X57">
        <f>数量!$B56*菜单!X56</f>
        <v>0</v>
      </c>
      <c r="Y57">
        <f>数量!$B56*菜单!Y56</f>
        <v>0</v>
      </c>
      <c r="Z57">
        <f>数量!$B56*菜单!Z56</f>
        <v>0</v>
      </c>
      <c r="AA57">
        <f>数量!$B56*菜单!AA56</f>
        <v>0</v>
      </c>
      <c r="AB57">
        <f>数量!$B56*菜单!AB56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数量!$B57*菜单!E57</f>
        <v>0</v>
      </c>
      <c r="F58">
        <f>数量!$B57*菜单!F57</f>
        <v>0</v>
      </c>
      <c r="G58">
        <f>数量!$B57*菜单!G57</f>
        <v>0</v>
      </c>
      <c r="H58">
        <f>数量!$B57*菜单!H57</f>
        <v>0</v>
      </c>
      <c r="I58">
        <f>数量!$B57*菜单!I57</f>
        <v>0</v>
      </c>
      <c r="J58">
        <f>数量!$B57*菜单!J57</f>
        <v>0</v>
      </c>
      <c r="K58">
        <f>数量!$B57*菜单!K57</f>
        <v>0</v>
      </c>
      <c r="L58">
        <f>数量!$B57*菜单!L57</f>
        <v>0</v>
      </c>
      <c r="M58">
        <f>数量!$B57*菜单!M57</f>
        <v>0</v>
      </c>
      <c r="N58">
        <f>数量!$B57*菜单!N57</f>
        <v>0</v>
      </c>
      <c r="O58">
        <f>数量!$B57*菜单!O57</f>
        <v>0</v>
      </c>
      <c r="P58">
        <f>数量!$B57*菜单!P57</f>
        <v>0</v>
      </c>
      <c r="Q58">
        <f>数量!$B57*菜单!Q57</f>
        <v>0</v>
      </c>
      <c r="R58">
        <f>数量!$B57*菜单!R57</f>
        <v>0</v>
      </c>
      <c r="S58">
        <f>数量!$B57*菜单!S57</f>
        <v>0</v>
      </c>
      <c r="T58">
        <f>数量!$B57*菜单!T57</f>
        <v>0</v>
      </c>
      <c r="U58">
        <f>数量!$B57*菜单!U57</f>
        <v>0</v>
      </c>
      <c r="V58">
        <f>数量!$B57*菜单!V57</f>
        <v>0</v>
      </c>
      <c r="W58">
        <f>数量!$B57*菜单!W57</f>
        <v>0</v>
      </c>
      <c r="X58">
        <f>数量!$B57*菜单!X57</f>
        <v>0</v>
      </c>
      <c r="Y58">
        <f>数量!$B57*菜单!Y57</f>
        <v>0</v>
      </c>
      <c r="Z58">
        <f>数量!$B57*菜单!Z57</f>
        <v>0</v>
      </c>
      <c r="AA58">
        <f>数量!$B57*菜单!AA57</f>
        <v>0</v>
      </c>
      <c r="AB58">
        <f>数量!$B57*菜单!AB57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数量!$B58*菜单!E58</f>
        <v>0</v>
      </c>
      <c r="F59">
        <f>数量!$B58*菜单!F58</f>
        <v>0</v>
      </c>
      <c r="G59">
        <f>数量!$B58*菜单!G58</f>
        <v>0</v>
      </c>
      <c r="H59">
        <f>数量!$B58*菜单!H58</f>
        <v>0</v>
      </c>
      <c r="I59">
        <f>数量!$B58*菜单!I58</f>
        <v>0</v>
      </c>
      <c r="J59">
        <f>数量!$B58*菜单!J58</f>
        <v>0</v>
      </c>
      <c r="K59">
        <f>数量!$B58*菜单!K58</f>
        <v>0</v>
      </c>
      <c r="L59">
        <f>数量!$B58*菜单!L58</f>
        <v>0</v>
      </c>
      <c r="M59">
        <f>数量!$B58*菜单!M58</f>
        <v>0</v>
      </c>
      <c r="N59">
        <f>数量!$B58*菜单!N58</f>
        <v>0</v>
      </c>
      <c r="O59">
        <f>数量!$B58*菜单!O58</f>
        <v>0</v>
      </c>
      <c r="P59">
        <f>数量!$B58*菜单!P58</f>
        <v>0</v>
      </c>
      <c r="Q59">
        <f>数量!$B58*菜单!Q58</f>
        <v>0</v>
      </c>
      <c r="R59">
        <f>数量!$B58*菜单!R58</f>
        <v>0</v>
      </c>
      <c r="S59">
        <f>数量!$B58*菜单!S58</f>
        <v>0</v>
      </c>
      <c r="T59">
        <f>数量!$B58*菜单!T58</f>
        <v>0</v>
      </c>
      <c r="U59">
        <f>数量!$B58*菜单!U58</f>
        <v>0</v>
      </c>
      <c r="V59">
        <f>数量!$B58*菜单!V58</f>
        <v>0</v>
      </c>
      <c r="W59">
        <f>数量!$B58*菜单!W58</f>
        <v>0</v>
      </c>
      <c r="X59">
        <f>数量!$B58*菜单!X58</f>
        <v>0</v>
      </c>
      <c r="Y59">
        <f>数量!$B58*菜单!Y58</f>
        <v>0</v>
      </c>
      <c r="Z59">
        <f>数量!$B58*菜单!Z58</f>
        <v>0</v>
      </c>
      <c r="AA59">
        <f>数量!$B58*菜单!AA58</f>
        <v>0</v>
      </c>
      <c r="AB59">
        <f>数量!$B58*菜单!AB58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数量!$B59*菜单!E59</f>
        <v>0</v>
      </c>
      <c r="F60">
        <f>数量!$B59*菜单!F59</f>
        <v>0</v>
      </c>
      <c r="G60">
        <f>数量!$B59*菜单!G59</f>
        <v>0</v>
      </c>
      <c r="H60">
        <f>数量!$B59*菜单!H59</f>
        <v>0</v>
      </c>
      <c r="I60">
        <f>数量!$B59*菜单!I59</f>
        <v>0</v>
      </c>
      <c r="J60">
        <f>数量!$B59*菜单!J59</f>
        <v>0</v>
      </c>
      <c r="K60">
        <f>数量!$B59*菜单!K59</f>
        <v>0</v>
      </c>
      <c r="L60">
        <f>数量!$B59*菜单!L59</f>
        <v>0</v>
      </c>
      <c r="M60">
        <f>数量!$B59*菜单!M59</f>
        <v>0</v>
      </c>
      <c r="N60">
        <f>数量!$B59*菜单!N59</f>
        <v>0</v>
      </c>
      <c r="O60">
        <f>数量!$B59*菜单!O59</f>
        <v>0</v>
      </c>
      <c r="P60">
        <f>数量!$B59*菜单!P59</f>
        <v>0</v>
      </c>
      <c r="Q60">
        <f>数量!$B59*菜单!Q59</f>
        <v>0</v>
      </c>
      <c r="R60">
        <f>数量!$B59*菜单!R59</f>
        <v>0</v>
      </c>
      <c r="S60">
        <f>数量!$B59*菜单!S59</f>
        <v>0</v>
      </c>
      <c r="T60">
        <f>数量!$B59*菜单!T59</f>
        <v>0</v>
      </c>
      <c r="U60">
        <f>数量!$B59*菜单!U59</f>
        <v>0</v>
      </c>
      <c r="V60">
        <f>数量!$B59*菜单!V59</f>
        <v>0</v>
      </c>
      <c r="W60">
        <f>数量!$B59*菜单!W59</f>
        <v>0</v>
      </c>
      <c r="X60">
        <f>数量!$B59*菜单!X59</f>
        <v>0</v>
      </c>
      <c r="Y60">
        <f>数量!$B59*菜单!Y59</f>
        <v>0</v>
      </c>
      <c r="Z60">
        <f>数量!$B59*菜单!Z59</f>
        <v>0</v>
      </c>
      <c r="AA60">
        <f>数量!$B59*菜单!AA59</f>
        <v>0</v>
      </c>
      <c r="AB60">
        <f>数量!$B59*菜单!AB59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数量!$B60*菜单!E60</f>
        <v>3.7219999999999995</v>
      </c>
      <c r="F61">
        <f>数量!$B60*菜单!F60</f>
        <v>5.5269999999999992</v>
      </c>
      <c r="G61">
        <f>数量!$B60*菜单!G60</f>
        <v>2.6800000000000006</v>
      </c>
      <c r="H61">
        <f>数量!$B60*菜单!H60</f>
        <v>12.143700000000001</v>
      </c>
      <c r="I61">
        <f>数量!$B60*菜单!I60</f>
        <v>1.2</v>
      </c>
      <c r="J61">
        <f>数量!$B60*菜单!J60</f>
        <v>48.390999999999998</v>
      </c>
      <c r="K61">
        <f>数量!$B60*菜单!K60</f>
        <v>1.05</v>
      </c>
      <c r="L61">
        <f>数量!$B60*菜单!L60</f>
        <v>0</v>
      </c>
      <c r="M61">
        <f>数量!$B60*菜单!M60</f>
        <v>11.49</v>
      </c>
      <c r="N61">
        <f>数量!$B60*菜单!N60</f>
        <v>0.33200000000000007</v>
      </c>
      <c r="O61">
        <f>数量!$B60*菜单!O60</f>
        <v>0.32169999999999999</v>
      </c>
      <c r="P61">
        <f>数量!$B60*菜单!P60</f>
        <v>1.3</v>
      </c>
      <c r="Q61">
        <f>数量!$B60*菜单!Q60</f>
        <v>7.6999999999999999E-2</v>
      </c>
      <c r="R61">
        <f>数量!$B60*菜单!R60</f>
        <v>2.3E-2</v>
      </c>
      <c r="S61">
        <f>数量!$B60*菜单!S60</f>
        <v>1.2</v>
      </c>
      <c r="T61">
        <f>数量!$B60*菜单!T60</f>
        <v>97.9</v>
      </c>
      <c r="U61">
        <f>数量!$B60*菜单!U60</f>
        <v>184</v>
      </c>
      <c r="V61">
        <f>数量!$B60*菜单!V60</f>
        <v>107</v>
      </c>
      <c r="W61">
        <f>数量!$B60*菜单!W60</f>
        <v>66.300000000000011</v>
      </c>
      <c r="X61">
        <f>数量!$B60*菜单!X60</f>
        <v>236.70000000000002</v>
      </c>
      <c r="Y61">
        <f>数量!$B60*菜单!Y60</f>
        <v>77.5</v>
      </c>
      <c r="Z61">
        <f>数量!$B60*菜单!Z60</f>
        <v>40.900000000000006</v>
      </c>
      <c r="AA61">
        <f>数量!$B60*菜单!AA60</f>
        <v>149.69999999999999</v>
      </c>
      <c r="AB61">
        <f>数量!$B60*菜单!AB60</f>
        <v>77.450999999999993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数量!$B61*菜单!E61</f>
        <v>3.75</v>
      </c>
      <c r="F62">
        <f>数量!$B61*菜单!F61</f>
        <v>2.6875000000000004</v>
      </c>
      <c r="G62">
        <f>数量!$B61*菜单!G61</f>
        <v>1.6400000000000001</v>
      </c>
      <c r="H62">
        <f>数量!$B61*菜单!H61</f>
        <v>142.08125000000001</v>
      </c>
      <c r="I62">
        <f>数量!$B61*菜单!I61</f>
        <v>28.125</v>
      </c>
      <c r="J62">
        <f>数量!$B61*菜单!J61</f>
        <v>108.44250000000001</v>
      </c>
      <c r="K62">
        <f>数量!$B61*菜单!K61</f>
        <v>1.0350000000000001</v>
      </c>
      <c r="L62">
        <f>数量!$B61*菜单!L61</f>
        <v>0</v>
      </c>
      <c r="M62">
        <f>数量!$B61*菜单!M61</f>
        <v>139.47499999999999</v>
      </c>
      <c r="N62">
        <f>数量!$B61*菜单!N61</f>
        <v>1.9700000000000002</v>
      </c>
      <c r="O62">
        <f>数量!$B61*菜单!O61</f>
        <v>0.63624999999999998</v>
      </c>
      <c r="P62">
        <f>数量!$B61*菜单!P61</f>
        <v>15.65</v>
      </c>
      <c r="Q62">
        <f>数量!$B61*菜单!Q61</f>
        <v>4.5500000000000006E-2</v>
      </c>
      <c r="R62">
        <f>数量!$B61*菜单!R61</f>
        <v>7.0000000000000007E-2</v>
      </c>
      <c r="S62">
        <f>数量!$B61*菜单!S61</f>
        <v>28.125</v>
      </c>
      <c r="T62">
        <f>数量!$B61*菜单!T61</f>
        <v>52.6</v>
      </c>
      <c r="U62">
        <f>数量!$B61*菜单!U61</f>
        <v>72.849999999999994</v>
      </c>
      <c r="V62">
        <f>数量!$B61*菜单!V61</f>
        <v>63.85</v>
      </c>
      <c r="W62">
        <f>数量!$B61*菜单!W61</f>
        <v>43.6</v>
      </c>
      <c r="X62">
        <f>数量!$B61*菜单!X61</f>
        <v>83.3</v>
      </c>
      <c r="Y62">
        <f>数量!$B61*菜单!Y61</f>
        <v>46.75</v>
      </c>
      <c r="Z62">
        <f>数量!$B61*菜单!Z61</f>
        <v>11.05</v>
      </c>
      <c r="AA62">
        <f>数量!$B61*菜单!AA61</f>
        <v>62.55</v>
      </c>
      <c r="AB62">
        <f>数量!$B61*菜单!AB61</f>
        <v>47.817500000000003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数量!$B62*菜单!E62</f>
        <v>0</v>
      </c>
      <c r="F63">
        <f>数量!$B62*菜单!F62</f>
        <v>0</v>
      </c>
      <c r="G63">
        <f>数量!$B62*菜单!G62</f>
        <v>0</v>
      </c>
      <c r="H63">
        <f>数量!$B62*菜单!H62</f>
        <v>0</v>
      </c>
      <c r="I63">
        <f>数量!$B62*菜单!I62</f>
        <v>0</v>
      </c>
      <c r="J63">
        <f>数量!$B62*菜单!J62</f>
        <v>0</v>
      </c>
      <c r="K63">
        <f>数量!$B62*菜单!K62</f>
        <v>0</v>
      </c>
      <c r="L63">
        <f>数量!$B62*菜单!L62</f>
        <v>0</v>
      </c>
      <c r="M63">
        <f>数量!$B62*菜单!M62</f>
        <v>0</v>
      </c>
      <c r="N63">
        <f>数量!$B62*菜单!N62</f>
        <v>0</v>
      </c>
      <c r="O63">
        <f>数量!$B62*菜单!O62</f>
        <v>0</v>
      </c>
      <c r="P63">
        <f>数量!$B62*菜单!P62</f>
        <v>0</v>
      </c>
      <c r="Q63">
        <f>数量!$B62*菜单!Q62</f>
        <v>0</v>
      </c>
      <c r="R63">
        <f>数量!$B62*菜单!R62</f>
        <v>0</v>
      </c>
      <c r="S63">
        <f>数量!$B62*菜单!S62</f>
        <v>0</v>
      </c>
      <c r="T63">
        <f>数量!$B62*菜单!T62</f>
        <v>0</v>
      </c>
      <c r="U63">
        <f>数量!$B62*菜单!U62</f>
        <v>0</v>
      </c>
      <c r="V63">
        <f>数量!$B62*菜单!V62</f>
        <v>0</v>
      </c>
      <c r="W63">
        <f>数量!$B62*菜单!W62</f>
        <v>0</v>
      </c>
      <c r="X63">
        <f>数量!$B62*菜单!X62</f>
        <v>0</v>
      </c>
      <c r="Y63">
        <f>数量!$B62*菜单!Y62</f>
        <v>0</v>
      </c>
      <c r="Z63">
        <f>数量!$B62*菜单!Z62</f>
        <v>0</v>
      </c>
      <c r="AA63">
        <f>数量!$B62*菜单!AA62</f>
        <v>0</v>
      </c>
      <c r="AB63">
        <f>数量!$B62*菜单!AB62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数量!$B63*菜单!E63</f>
        <v>0</v>
      </c>
      <c r="F64">
        <f>数量!$B63*菜单!F63</f>
        <v>0</v>
      </c>
      <c r="G64">
        <f>数量!$B63*菜单!G63</f>
        <v>0</v>
      </c>
      <c r="H64">
        <f>数量!$B63*菜单!H63</f>
        <v>0</v>
      </c>
      <c r="I64">
        <f>数量!$B63*菜单!I63</f>
        <v>0</v>
      </c>
      <c r="J64">
        <f>数量!$B63*菜单!J63</f>
        <v>0</v>
      </c>
      <c r="K64">
        <f>数量!$B63*菜单!K63</f>
        <v>0</v>
      </c>
      <c r="L64">
        <f>数量!$B63*菜单!L63</f>
        <v>0</v>
      </c>
      <c r="M64">
        <f>数量!$B63*菜单!M63</f>
        <v>0</v>
      </c>
      <c r="N64">
        <f>数量!$B63*菜单!N63</f>
        <v>0</v>
      </c>
      <c r="O64">
        <f>数量!$B63*菜单!O63</f>
        <v>0</v>
      </c>
      <c r="P64">
        <f>数量!$B63*菜单!P63</f>
        <v>0</v>
      </c>
      <c r="Q64">
        <f>数量!$B63*菜单!Q63</f>
        <v>0</v>
      </c>
      <c r="R64">
        <f>数量!$B63*菜单!R63</f>
        <v>0</v>
      </c>
      <c r="S64">
        <f>数量!$B63*菜单!S63</f>
        <v>0</v>
      </c>
      <c r="T64">
        <f>数量!$B63*菜单!T63</f>
        <v>0</v>
      </c>
      <c r="U64">
        <f>数量!$B63*菜单!U63</f>
        <v>0</v>
      </c>
      <c r="V64">
        <f>数量!$B63*菜单!V63</f>
        <v>0</v>
      </c>
      <c r="W64">
        <f>数量!$B63*菜单!W63</f>
        <v>0</v>
      </c>
      <c r="X64">
        <f>数量!$B63*菜单!X63</f>
        <v>0</v>
      </c>
      <c r="Y64">
        <f>数量!$B63*菜单!Y63</f>
        <v>0</v>
      </c>
      <c r="Z64">
        <f>数量!$B63*菜单!Z63</f>
        <v>0</v>
      </c>
      <c r="AA64">
        <f>数量!$B63*菜单!AA63</f>
        <v>0</v>
      </c>
      <c r="AB64">
        <f>数量!$B63*菜单!AB63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数量!$B64*菜单!E64</f>
        <v>0</v>
      </c>
      <c r="F65">
        <f>数量!$B64*菜单!F64</f>
        <v>0</v>
      </c>
      <c r="G65">
        <f>数量!$B64*菜单!G64</f>
        <v>0</v>
      </c>
      <c r="H65">
        <f>数量!$B64*菜单!H64</f>
        <v>0</v>
      </c>
      <c r="I65">
        <f>数量!$B64*菜单!I64</f>
        <v>0</v>
      </c>
      <c r="J65">
        <f>数量!$B64*菜单!J64</f>
        <v>0</v>
      </c>
      <c r="K65">
        <f>数量!$B64*菜单!K64</f>
        <v>0</v>
      </c>
      <c r="L65">
        <f>数量!$B64*菜单!L64</f>
        <v>0</v>
      </c>
      <c r="M65">
        <f>数量!$B64*菜单!M64</f>
        <v>0</v>
      </c>
      <c r="N65">
        <f>数量!$B64*菜单!N64</f>
        <v>0</v>
      </c>
      <c r="O65">
        <f>数量!$B64*菜单!O64</f>
        <v>0</v>
      </c>
      <c r="P65">
        <f>数量!$B64*菜单!P64</f>
        <v>0</v>
      </c>
      <c r="Q65">
        <f>数量!$B64*菜单!Q64</f>
        <v>0</v>
      </c>
      <c r="R65">
        <f>数量!$B64*菜单!R64</f>
        <v>0</v>
      </c>
      <c r="S65">
        <f>数量!$B64*菜单!S64</f>
        <v>0</v>
      </c>
      <c r="T65">
        <f>数量!$B64*菜单!T64</f>
        <v>0</v>
      </c>
      <c r="U65">
        <f>数量!$B64*菜单!U64</f>
        <v>0</v>
      </c>
      <c r="V65">
        <f>数量!$B64*菜单!V64</f>
        <v>0</v>
      </c>
      <c r="W65">
        <f>数量!$B64*菜单!W64</f>
        <v>0</v>
      </c>
      <c r="X65">
        <f>数量!$B64*菜单!X64</f>
        <v>0</v>
      </c>
      <c r="Y65">
        <f>数量!$B64*菜单!Y64</f>
        <v>0</v>
      </c>
      <c r="Z65">
        <f>数量!$B64*菜单!Z64</f>
        <v>0</v>
      </c>
      <c r="AA65">
        <f>数量!$B64*菜单!AA64</f>
        <v>0</v>
      </c>
      <c r="AB65">
        <f>数量!$B64*菜单!AB64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数量!$B65*菜单!E65</f>
        <v>0</v>
      </c>
      <c r="F66">
        <f>数量!$B65*菜单!F65</f>
        <v>0</v>
      </c>
      <c r="G66">
        <f>数量!$B65*菜单!G65</f>
        <v>0</v>
      </c>
      <c r="H66">
        <f>数量!$B65*菜单!H65</f>
        <v>0</v>
      </c>
      <c r="I66">
        <f>数量!$B65*菜单!I65</f>
        <v>0</v>
      </c>
      <c r="J66">
        <f>数量!$B65*菜单!J65</f>
        <v>0</v>
      </c>
      <c r="K66">
        <f>数量!$B65*菜单!K65</f>
        <v>0</v>
      </c>
      <c r="L66">
        <f>数量!$B65*菜单!L65</f>
        <v>0</v>
      </c>
      <c r="M66">
        <f>数量!$B65*菜单!M65</f>
        <v>0</v>
      </c>
      <c r="N66">
        <f>数量!$B65*菜单!N65</f>
        <v>0</v>
      </c>
      <c r="O66">
        <f>数量!$B65*菜单!O65</f>
        <v>0</v>
      </c>
      <c r="P66">
        <f>数量!$B65*菜单!P65</f>
        <v>0</v>
      </c>
      <c r="Q66">
        <f>数量!$B65*菜单!Q65</f>
        <v>0</v>
      </c>
      <c r="R66">
        <f>数量!$B65*菜单!R65</f>
        <v>0</v>
      </c>
      <c r="S66">
        <f>数量!$B65*菜单!S65</f>
        <v>0</v>
      </c>
      <c r="T66">
        <f>数量!$B65*菜单!T65</f>
        <v>0</v>
      </c>
      <c r="U66">
        <f>数量!$B65*菜单!U65</f>
        <v>0</v>
      </c>
      <c r="V66">
        <f>数量!$B65*菜单!V65</f>
        <v>0</v>
      </c>
      <c r="W66">
        <f>数量!$B65*菜单!W65</f>
        <v>0</v>
      </c>
      <c r="X66">
        <f>数量!$B65*菜单!X65</f>
        <v>0</v>
      </c>
      <c r="Y66">
        <f>数量!$B65*菜单!Y65</f>
        <v>0</v>
      </c>
      <c r="Z66">
        <f>数量!$B65*菜单!Z65</f>
        <v>0</v>
      </c>
      <c r="AA66">
        <f>数量!$B65*菜单!AA65</f>
        <v>0</v>
      </c>
      <c r="AB66">
        <f>数量!$B65*菜单!AB65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数量!$B66*菜单!E66</f>
        <v>0</v>
      </c>
      <c r="F67">
        <f>数量!$B66*菜单!F66</f>
        <v>0</v>
      </c>
      <c r="G67">
        <f>数量!$B66*菜单!G66</f>
        <v>0</v>
      </c>
      <c r="H67">
        <f>数量!$B66*菜单!H66</f>
        <v>0</v>
      </c>
      <c r="I67">
        <f>数量!$B66*菜单!I66</f>
        <v>0</v>
      </c>
      <c r="J67">
        <f>数量!$B66*菜单!J66</f>
        <v>0</v>
      </c>
      <c r="K67">
        <f>数量!$B66*菜单!K66</f>
        <v>0</v>
      </c>
      <c r="L67">
        <f>数量!$B66*菜单!L66</f>
        <v>0</v>
      </c>
      <c r="M67">
        <f>数量!$B66*菜单!M66</f>
        <v>0</v>
      </c>
      <c r="N67">
        <f>数量!$B66*菜单!N66</f>
        <v>0</v>
      </c>
      <c r="O67">
        <f>数量!$B66*菜单!O66</f>
        <v>0</v>
      </c>
      <c r="P67">
        <f>数量!$B66*菜单!P66</f>
        <v>0</v>
      </c>
      <c r="Q67">
        <f>数量!$B66*菜单!Q66</f>
        <v>0</v>
      </c>
      <c r="R67">
        <f>数量!$B66*菜单!R66</f>
        <v>0</v>
      </c>
      <c r="S67">
        <f>数量!$B66*菜单!S66</f>
        <v>0</v>
      </c>
      <c r="T67">
        <f>数量!$B66*菜单!T66</f>
        <v>0</v>
      </c>
      <c r="U67">
        <f>数量!$B66*菜单!U66</f>
        <v>0</v>
      </c>
      <c r="V67">
        <f>数量!$B66*菜单!V66</f>
        <v>0</v>
      </c>
      <c r="W67">
        <f>数量!$B66*菜单!W66</f>
        <v>0</v>
      </c>
      <c r="X67">
        <f>数量!$B66*菜单!X66</f>
        <v>0</v>
      </c>
      <c r="Y67">
        <f>数量!$B66*菜单!Y66</f>
        <v>0</v>
      </c>
      <c r="Z67">
        <f>数量!$B66*菜单!Z66</f>
        <v>0</v>
      </c>
      <c r="AA67">
        <f>数量!$B66*菜单!AA66</f>
        <v>0</v>
      </c>
      <c r="AB67">
        <f>数量!$B66*菜单!AB66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数量!$B67*菜单!E67</f>
        <v>0</v>
      </c>
      <c r="F68">
        <f>数量!$B67*菜单!F67</f>
        <v>0</v>
      </c>
      <c r="G68">
        <f>数量!$B67*菜单!G67</f>
        <v>0</v>
      </c>
      <c r="H68">
        <f>数量!$B67*菜单!H67</f>
        <v>0</v>
      </c>
      <c r="I68">
        <f>数量!$B67*菜单!I67</f>
        <v>0</v>
      </c>
      <c r="J68">
        <f>数量!$B67*菜单!J67</f>
        <v>0</v>
      </c>
      <c r="K68">
        <f>数量!$B67*菜单!K67</f>
        <v>0</v>
      </c>
      <c r="L68">
        <f>数量!$B67*菜单!L67</f>
        <v>0</v>
      </c>
      <c r="M68">
        <f>数量!$B67*菜单!M67</f>
        <v>0</v>
      </c>
      <c r="N68">
        <f>数量!$B67*菜单!N67</f>
        <v>0</v>
      </c>
      <c r="O68">
        <f>数量!$B67*菜单!O67</f>
        <v>0</v>
      </c>
      <c r="P68">
        <f>数量!$B67*菜单!P67</f>
        <v>0</v>
      </c>
      <c r="Q68">
        <f>数量!$B67*菜单!Q67</f>
        <v>0</v>
      </c>
      <c r="R68">
        <f>数量!$B67*菜单!R67</f>
        <v>0</v>
      </c>
      <c r="S68">
        <f>数量!$B67*菜单!S67</f>
        <v>0</v>
      </c>
      <c r="T68">
        <f>数量!$B67*菜单!T67</f>
        <v>0</v>
      </c>
      <c r="U68">
        <f>数量!$B67*菜单!U67</f>
        <v>0</v>
      </c>
      <c r="V68">
        <f>数量!$B67*菜单!V67</f>
        <v>0</v>
      </c>
      <c r="W68">
        <f>数量!$B67*菜单!W67</f>
        <v>0</v>
      </c>
      <c r="X68">
        <f>数量!$B67*菜单!X67</f>
        <v>0</v>
      </c>
      <c r="Y68">
        <f>数量!$B67*菜单!Y67</f>
        <v>0</v>
      </c>
      <c r="Z68">
        <f>数量!$B67*菜单!Z67</f>
        <v>0</v>
      </c>
      <c r="AA68">
        <f>数量!$B67*菜单!AA67</f>
        <v>0</v>
      </c>
      <c r="AB68">
        <f>数量!$B67*菜单!AB67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数量!$B68*菜单!E68</f>
        <v>0</v>
      </c>
      <c r="F69">
        <f>数量!$B68*菜单!F68</f>
        <v>0</v>
      </c>
      <c r="G69">
        <f>数量!$B68*菜单!G68</f>
        <v>0</v>
      </c>
      <c r="H69">
        <f>数量!$B68*菜单!H68</f>
        <v>0</v>
      </c>
      <c r="I69">
        <f>数量!$B68*菜单!I68</f>
        <v>0</v>
      </c>
      <c r="J69">
        <f>数量!$B68*菜单!J68</f>
        <v>0</v>
      </c>
      <c r="K69">
        <f>数量!$B68*菜单!K68</f>
        <v>0</v>
      </c>
      <c r="L69">
        <f>数量!$B68*菜单!L68</f>
        <v>0</v>
      </c>
      <c r="M69">
        <f>数量!$B68*菜单!M68</f>
        <v>0</v>
      </c>
      <c r="N69">
        <f>数量!$B68*菜单!N68</f>
        <v>0</v>
      </c>
      <c r="O69">
        <f>数量!$B68*菜单!O68</f>
        <v>0</v>
      </c>
      <c r="P69">
        <f>数量!$B68*菜单!P68</f>
        <v>0</v>
      </c>
      <c r="Q69">
        <f>数量!$B68*菜单!Q68</f>
        <v>0</v>
      </c>
      <c r="R69">
        <f>数量!$B68*菜单!R68</f>
        <v>0</v>
      </c>
      <c r="S69">
        <f>数量!$B68*菜单!S68</f>
        <v>0</v>
      </c>
      <c r="T69">
        <f>数量!$B68*菜单!T68</f>
        <v>0</v>
      </c>
      <c r="U69">
        <f>数量!$B68*菜单!U68</f>
        <v>0</v>
      </c>
      <c r="V69">
        <f>数量!$B68*菜单!V68</f>
        <v>0</v>
      </c>
      <c r="W69">
        <f>数量!$B68*菜单!W68</f>
        <v>0</v>
      </c>
      <c r="X69">
        <f>数量!$B68*菜单!X68</f>
        <v>0</v>
      </c>
      <c r="Y69">
        <f>数量!$B68*菜单!Y68</f>
        <v>0</v>
      </c>
      <c r="Z69">
        <f>数量!$B68*菜单!Z68</f>
        <v>0</v>
      </c>
      <c r="AA69">
        <f>数量!$B68*菜单!AA68</f>
        <v>0</v>
      </c>
      <c r="AB69">
        <f>数量!$B68*菜单!AB68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数量!$B69*菜单!E69</f>
        <v>0</v>
      </c>
      <c r="F70">
        <f>数量!$B69*菜单!F69</f>
        <v>0</v>
      </c>
      <c r="G70">
        <f>数量!$B69*菜单!G69</f>
        <v>0</v>
      </c>
      <c r="H70">
        <f>数量!$B69*菜单!H69</f>
        <v>0</v>
      </c>
      <c r="I70">
        <f>数量!$B69*菜单!I69</f>
        <v>0</v>
      </c>
      <c r="J70">
        <f>数量!$B69*菜单!J69</f>
        <v>0</v>
      </c>
      <c r="K70">
        <f>数量!$B69*菜单!K69</f>
        <v>0</v>
      </c>
      <c r="L70">
        <f>数量!$B69*菜单!L69</f>
        <v>0</v>
      </c>
      <c r="M70">
        <f>数量!$B69*菜单!M69</f>
        <v>0</v>
      </c>
      <c r="N70">
        <f>数量!$B69*菜单!N69</f>
        <v>0</v>
      </c>
      <c r="O70">
        <f>数量!$B69*菜单!O69</f>
        <v>0</v>
      </c>
      <c r="P70">
        <f>数量!$B69*菜单!P69</f>
        <v>0</v>
      </c>
      <c r="Q70">
        <f>数量!$B69*菜单!Q69</f>
        <v>0</v>
      </c>
      <c r="R70">
        <f>数量!$B69*菜单!R69</f>
        <v>0</v>
      </c>
      <c r="S70">
        <f>数量!$B69*菜单!S69</f>
        <v>0</v>
      </c>
      <c r="T70">
        <f>数量!$B69*菜单!T69</f>
        <v>0</v>
      </c>
      <c r="U70">
        <f>数量!$B69*菜单!U69</f>
        <v>0</v>
      </c>
      <c r="V70">
        <f>数量!$B69*菜单!V69</f>
        <v>0</v>
      </c>
      <c r="W70">
        <f>数量!$B69*菜单!W69</f>
        <v>0</v>
      </c>
      <c r="X70">
        <f>数量!$B69*菜单!X69</f>
        <v>0</v>
      </c>
      <c r="Y70">
        <f>数量!$B69*菜单!Y69</f>
        <v>0</v>
      </c>
      <c r="Z70">
        <f>数量!$B69*菜单!Z69</f>
        <v>0</v>
      </c>
      <c r="AA70">
        <f>数量!$B69*菜单!AA69</f>
        <v>0</v>
      </c>
      <c r="AB70">
        <f>数量!$B69*菜单!AB69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数量!$B70*菜单!E70</f>
        <v>0</v>
      </c>
      <c r="F71">
        <f>数量!$B70*菜单!F70</f>
        <v>0</v>
      </c>
      <c r="G71">
        <f>数量!$B70*菜单!G70</f>
        <v>0</v>
      </c>
      <c r="H71">
        <f>数量!$B70*菜单!H70</f>
        <v>0</v>
      </c>
      <c r="I71">
        <f>数量!$B70*菜单!I70</f>
        <v>0</v>
      </c>
      <c r="J71">
        <f>数量!$B70*菜单!J70</f>
        <v>0</v>
      </c>
      <c r="K71">
        <f>数量!$B70*菜单!K70</f>
        <v>0</v>
      </c>
      <c r="L71">
        <f>数量!$B70*菜单!L70</f>
        <v>0</v>
      </c>
      <c r="M71">
        <f>数量!$B70*菜单!M70</f>
        <v>0</v>
      </c>
      <c r="N71">
        <f>数量!$B70*菜单!N70</f>
        <v>0</v>
      </c>
      <c r="O71">
        <f>数量!$B70*菜单!O70</f>
        <v>0</v>
      </c>
      <c r="P71">
        <f>数量!$B70*菜单!P70</f>
        <v>0</v>
      </c>
      <c r="Q71">
        <f>数量!$B70*菜单!Q70</f>
        <v>0</v>
      </c>
      <c r="R71">
        <f>数量!$B70*菜单!R70</f>
        <v>0</v>
      </c>
      <c r="S71">
        <f>数量!$B70*菜单!S70</f>
        <v>0</v>
      </c>
      <c r="T71">
        <f>数量!$B70*菜单!T70</f>
        <v>0</v>
      </c>
      <c r="U71">
        <f>数量!$B70*菜单!U70</f>
        <v>0</v>
      </c>
      <c r="V71">
        <f>数量!$B70*菜单!V70</f>
        <v>0</v>
      </c>
      <c r="W71">
        <f>数量!$B70*菜单!W70</f>
        <v>0</v>
      </c>
      <c r="X71">
        <f>数量!$B70*菜单!X70</f>
        <v>0</v>
      </c>
      <c r="Y71">
        <f>数量!$B70*菜单!Y70</f>
        <v>0</v>
      </c>
      <c r="Z71">
        <f>数量!$B70*菜单!Z70</f>
        <v>0</v>
      </c>
      <c r="AA71">
        <f>数量!$B70*菜单!AA70</f>
        <v>0</v>
      </c>
      <c r="AB71">
        <f>数量!$B70*菜单!AB70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数量!$B71*菜单!E71</f>
        <v>0</v>
      </c>
      <c r="F72">
        <f>数量!$B71*菜单!F71</f>
        <v>0</v>
      </c>
      <c r="G72">
        <f>数量!$B71*菜单!G71</f>
        <v>0</v>
      </c>
      <c r="H72">
        <f>数量!$B71*菜单!H71</f>
        <v>0</v>
      </c>
      <c r="I72">
        <f>数量!$B71*菜单!I71</f>
        <v>0</v>
      </c>
      <c r="J72">
        <f>数量!$B71*菜单!J71</f>
        <v>0</v>
      </c>
      <c r="K72">
        <f>数量!$B71*菜单!K71</f>
        <v>0</v>
      </c>
      <c r="L72">
        <f>数量!$B71*菜单!L71</f>
        <v>0</v>
      </c>
      <c r="M72">
        <f>数量!$B71*菜单!M71</f>
        <v>0</v>
      </c>
      <c r="N72">
        <f>数量!$B71*菜单!N71</f>
        <v>0</v>
      </c>
      <c r="O72">
        <f>数量!$B71*菜单!O71</f>
        <v>0</v>
      </c>
      <c r="P72">
        <f>数量!$B71*菜单!P71</f>
        <v>0</v>
      </c>
      <c r="Q72">
        <f>数量!$B71*菜单!Q71</f>
        <v>0</v>
      </c>
      <c r="R72">
        <f>数量!$B71*菜单!R71</f>
        <v>0</v>
      </c>
      <c r="S72">
        <f>数量!$B71*菜单!S71</f>
        <v>0</v>
      </c>
      <c r="T72">
        <f>数量!$B71*菜单!T71</f>
        <v>0</v>
      </c>
      <c r="U72">
        <f>数量!$B71*菜单!U71</f>
        <v>0</v>
      </c>
      <c r="V72">
        <f>数量!$B71*菜单!V71</f>
        <v>0</v>
      </c>
      <c r="W72">
        <f>数量!$B71*菜单!W71</f>
        <v>0</v>
      </c>
      <c r="X72">
        <f>数量!$B71*菜单!X71</f>
        <v>0</v>
      </c>
      <c r="Y72">
        <f>数量!$B71*菜单!Y71</f>
        <v>0</v>
      </c>
      <c r="Z72">
        <f>数量!$B71*菜单!Z71</f>
        <v>0</v>
      </c>
      <c r="AA72">
        <f>数量!$B71*菜单!AA71</f>
        <v>0</v>
      </c>
      <c r="AB72">
        <f>数量!$B71*菜单!AB71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数量!$B72*菜单!E72</f>
        <v>0</v>
      </c>
      <c r="F73">
        <f>数量!$B72*菜单!F72</f>
        <v>0</v>
      </c>
      <c r="G73">
        <f>数量!$B72*菜单!G72</f>
        <v>0</v>
      </c>
      <c r="H73">
        <f>数量!$B72*菜单!H72</f>
        <v>0</v>
      </c>
      <c r="I73">
        <f>数量!$B72*菜单!I72</f>
        <v>0</v>
      </c>
      <c r="J73">
        <f>数量!$B72*菜单!J72</f>
        <v>0</v>
      </c>
      <c r="K73">
        <f>数量!$B72*菜单!K72</f>
        <v>0</v>
      </c>
      <c r="L73">
        <f>数量!$B72*菜单!L72</f>
        <v>0</v>
      </c>
      <c r="M73">
        <f>数量!$B72*菜单!M72</f>
        <v>0</v>
      </c>
      <c r="N73">
        <f>数量!$B72*菜单!N72</f>
        <v>0</v>
      </c>
      <c r="O73">
        <f>数量!$B72*菜单!O72</f>
        <v>0</v>
      </c>
      <c r="P73">
        <f>数量!$B72*菜单!P72</f>
        <v>0</v>
      </c>
      <c r="Q73">
        <f>数量!$B72*菜单!Q72</f>
        <v>0</v>
      </c>
      <c r="R73">
        <f>数量!$B72*菜单!R72</f>
        <v>0</v>
      </c>
      <c r="S73">
        <f>数量!$B72*菜单!S72</f>
        <v>0</v>
      </c>
      <c r="T73">
        <f>数量!$B72*菜单!T72</f>
        <v>0</v>
      </c>
      <c r="U73">
        <f>数量!$B72*菜单!U72</f>
        <v>0</v>
      </c>
      <c r="V73">
        <f>数量!$B72*菜单!V72</f>
        <v>0</v>
      </c>
      <c r="W73">
        <f>数量!$B72*菜单!W72</f>
        <v>0</v>
      </c>
      <c r="X73">
        <f>数量!$B72*菜单!X72</f>
        <v>0</v>
      </c>
      <c r="Y73">
        <f>数量!$B72*菜单!Y72</f>
        <v>0</v>
      </c>
      <c r="Z73">
        <f>数量!$B72*菜单!Z72</f>
        <v>0</v>
      </c>
      <c r="AA73">
        <f>数量!$B72*菜单!AA72</f>
        <v>0</v>
      </c>
      <c r="AB73">
        <f>数量!$B72*菜单!AB72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数量!$B73*菜单!E73</f>
        <v>0</v>
      </c>
      <c r="F74">
        <f>数量!$B73*菜单!F73</f>
        <v>0</v>
      </c>
      <c r="G74">
        <f>数量!$B73*菜单!G73</f>
        <v>0</v>
      </c>
      <c r="H74">
        <f>数量!$B73*菜单!H73</f>
        <v>0</v>
      </c>
      <c r="I74">
        <f>数量!$B73*菜单!I73</f>
        <v>0</v>
      </c>
      <c r="J74">
        <f>数量!$B73*菜单!J73</f>
        <v>0</v>
      </c>
      <c r="K74">
        <f>数量!$B73*菜单!K73</f>
        <v>0</v>
      </c>
      <c r="L74">
        <f>数量!$B73*菜单!L73</f>
        <v>0</v>
      </c>
      <c r="M74">
        <f>数量!$B73*菜单!M73</f>
        <v>0</v>
      </c>
      <c r="N74">
        <f>数量!$B73*菜单!N73</f>
        <v>0</v>
      </c>
      <c r="O74">
        <f>数量!$B73*菜单!O73</f>
        <v>0</v>
      </c>
      <c r="P74">
        <f>数量!$B73*菜单!P73</f>
        <v>0</v>
      </c>
      <c r="Q74">
        <f>数量!$B73*菜单!Q73</f>
        <v>0</v>
      </c>
      <c r="R74">
        <f>数量!$B73*菜单!R73</f>
        <v>0</v>
      </c>
      <c r="S74">
        <f>数量!$B73*菜单!S73</f>
        <v>0</v>
      </c>
      <c r="T74">
        <f>数量!$B73*菜单!T73</f>
        <v>0</v>
      </c>
      <c r="U74">
        <f>数量!$B73*菜单!U73</f>
        <v>0</v>
      </c>
      <c r="V74">
        <f>数量!$B73*菜单!V73</f>
        <v>0</v>
      </c>
      <c r="W74">
        <f>数量!$B73*菜单!W73</f>
        <v>0</v>
      </c>
      <c r="X74">
        <f>数量!$B73*菜单!X73</f>
        <v>0</v>
      </c>
      <c r="Y74">
        <f>数量!$B73*菜单!Y73</f>
        <v>0</v>
      </c>
      <c r="Z74">
        <f>数量!$B73*菜单!Z73</f>
        <v>0</v>
      </c>
      <c r="AA74">
        <f>数量!$B73*菜单!AA73</f>
        <v>0</v>
      </c>
      <c r="AB74">
        <f>数量!$B73*菜单!AB73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数量!$B74*菜单!E74</f>
        <v>0</v>
      </c>
      <c r="F75">
        <f>数量!$B74*菜单!F74</f>
        <v>0</v>
      </c>
      <c r="G75">
        <f>数量!$B74*菜单!G74</f>
        <v>0</v>
      </c>
      <c r="H75">
        <f>数量!$B74*菜单!H74</f>
        <v>0</v>
      </c>
      <c r="I75">
        <f>数量!$B74*菜单!I74</f>
        <v>0</v>
      </c>
      <c r="J75">
        <f>数量!$B74*菜单!J74</f>
        <v>0</v>
      </c>
      <c r="K75">
        <f>数量!$B74*菜单!K74</f>
        <v>0</v>
      </c>
      <c r="L75">
        <f>数量!$B74*菜单!L74</f>
        <v>0</v>
      </c>
      <c r="M75">
        <f>数量!$B74*菜单!M74</f>
        <v>0</v>
      </c>
      <c r="N75">
        <f>数量!$B74*菜单!N74</f>
        <v>0</v>
      </c>
      <c r="O75">
        <f>数量!$B74*菜单!O74</f>
        <v>0</v>
      </c>
      <c r="P75">
        <f>数量!$B74*菜单!P74</f>
        <v>0</v>
      </c>
      <c r="Q75">
        <f>数量!$B74*菜单!Q74</f>
        <v>0</v>
      </c>
      <c r="R75">
        <f>数量!$B74*菜单!R74</f>
        <v>0</v>
      </c>
      <c r="S75">
        <f>数量!$B74*菜单!S74</f>
        <v>0</v>
      </c>
      <c r="T75">
        <f>数量!$B74*菜单!T74</f>
        <v>0</v>
      </c>
      <c r="U75">
        <f>数量!$B74*菜单!U74</f>
        <v>0</v>
      </c>
      <c r="V75">
        <f>数量!$B74*菜单!V74</f>
        <v>0</v>
      </c>
      <c r="W75">
        <f>数量!$B74*菜单!W74</f>
        <v>0</v>
      </c>
      <c r="X75">
        <f>数量!$B74*菜单!X74</f>
        <v>0</v>
      </c>
      <c r="Y75">
        <f>数量!$B74*菜单!Y74</f>
        <v>0</v>
      </c>
      <c r="Z75">
        <f>数量!$B74*菜单!Z74</f>
        <v>0</v>
      </c>
      <c r="AA75">
        <f>数量!$B74*菜单!AA74</f>
        <v>0</v>
      </c>
      <c r="AB75">
        <f>数量!$B74*菜单!AB74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数量!$B75*菜单!E75</f>
        <v>0</v>
      </c>
      <c r="F76">
        <f>数量!$B75*菜单!F75</f>
        <v>0</v>
      </c>
      <c r="G76">
        <f>数量!$B75*菜单!G75</f>
        <v>0</v>
      </c>
      <c r="H76">
        <f>数量!$B75*菜单!H75</f>
        <v>0</v>
      </c>
      <c r="I76">
        <f>数量!$B75*菜单!I75</f>
        <v>0</v>
      </c>
      <c r="J76">
        <f>数量!$B75*菜单!J75</f>
        <v>0</v>
      </c>
      <c r="K76">
        <f>数量!$B75*菜单!K75</f>
        <v>0</v>
      </c>
      <c r="L76">
        <f>数量!$B75*菜单!L75</f>
        <v>0</v>
      </c>
      <c r="M76">
        <f>数量!$B75*菜单!M75</f>
        <v>0</v>
      </c>
      <c r="N76">
        <f>数量!$B75*菜单!N75</f>
        <v>0</v>
      </c>
      <c r="O76">
        <f>数量!$B75*菜单!O75</f>
        <v>0</v>
      </c>
      <c r="P76">
        <f>数量!$B75*菜单!P75</f>
        <v>0</v>
      </c>
      <c r="Q76">
        <f>数量!$B75*菜单!Q75</f>
        <v>0</v>
      </c>
      <c r="R76">
        <f>数量!$B75*菜单!R75</f>
        <v>0</v>
      </c>
      <c r="S76">
        <f>数量!$B75*菜单!S75</f>
        <v>0</v>
      </c>
      <c r="T76">
        <f>数量!$B75*菜单!T75</f>
        <v>0</v>
      </c>
      <c r="U76">
        <f>数量!$B75*菜单!U75</f>
        <v>0</v>
      </c>
      <c r="V76">
        <f>数量!$B75*菜单!V75</f>
        <v>0</v>
      </c>
      <c r="W76">
        <f>数量!$B75*菜单!W75</f>
        <v>0</v>
      </c>
      <c r="X76">
        <f>数量!$B75*菜单!X75</f>
        <v>0</v>
      </c>
      <c r="Y76">
        <f>数量!$B75*菜单!Y75</f>
        <v>0</v>
      </c>
      <c r="Z76">
        <f>数量!$B75*菜单!Z75</f>
        <v>0</v>
      </c>
      <c r="AA76">
        <f>数量!$B75*菜单!AA75</f>
        <v>0</v>
      </c>
      <c r="AB76">
        <f>数量!$B75*菜单!AB75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数量!$B76*菜单!E76</f>
        <v>0</v>
      </c>
      <c r="F77">
        <f>数量!$B76*菜单!F76</f>
        <v>0</v>
      </c>
      <c r="G77">
        <f>数量!$B76*菜单!G76</f>
        <v>0</v>
      </c>
      <c r="H77">
        <f>数量!$B76*菜单!H76</f>
        <v>0</v>
      </c>
      <c r="I77">
        <f>数量!$B76*菜单!I76</f>
        <v>0</v>
      </c>
      <c r="J77">
        <f>数量!$B76*菜单!J76</f>
        <v>0</v>
      </c>
      <c r="K77">
        <f>数量!$B76*菜单!K76</f>
        <v>0</v>
      </c>
      <c r="L77">
        <f>数量!$B76*菜单!L76</f>
        <v>0</v>
      </c>
      <c r="M77">
        <f>数量!$B76*菜单!M76</f>
        <v>0</v>
      </c>
      <c r="N77">
        <f>数量!$B76*菜单!N76</f>
        <v>0</v>
      </c>
      <c r="O77">
        <f>数量!$B76*菜单!O76</f>
        <v>0</v>
      </c>
      <c r="P77">
        <f>数量!$B76*菜单!P76</f>
        <v>0</v>
      </c>
      <c r="Q77">
        <f>数量!$B76*菜单!Q76</f>
        <v>0</v>
      </c>
      <c r="R77">
        <f>数量!$B76*菜单!R76</f>
        <v>0</v>
      </c>
      <c r="S77">
        <f>数量!$B76*菜单!S76</f>
        <v>0</v>
      </c>
      <c r="T77">
        <f>数量!$B76*菜单!T76</f>
        <v>0</v>
      </c>
      <c r="U77">
        <f>数量!$B76*菜单!U76</f>
        <v>0</v>
      </c>
      <c r="V77">
        <f>数量!$B76*菜单!V76</f>
        <v>0</v>
      </c>
      <c r="W77">
        <f>数量!$B76*菜单!W76</f>
        <v>0</v>
      </c>
      <c r="X77">
        <f>数量!$B76*菜单!X76</f>
        <v>0</v>
      </c>
      <c r="Y77">
        <f>数量!$B76*菜单!Y76</f>
        <v>0</v>
      </c>
      <c r="Z77">
        <f>数量!$B76*菜单!Z76</f>
        <v>0</v>
      </c>
      <c r="AA77">
        <f>数量!$B76*菜单!AA76</f>
        <v>0</v>
      </c>
      <c r="AB77">
        <f>数量!$B76*菜单!AB76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数量!$B77*菜单!E77</f>
        <v>0</v>
      </c>
      <c r="F78">
        <f>数量!$B77*菜单!F77</f>
        <v>0</v>
      </c>
      <c r="G78">
        <f>数量!$B77*菜单!G77</f>
        <v>0</v>
      </c>
      <c r="H78">
        <f>数量!$B77*菜单!H77</f>
        <v>0</v>
      </c>
      <c r="I78">
        <f>数量!$B77*菜单!I77</f>
        <v>0</v>
      </c>
      <c r="J78">
        <f>数量!$B77*菜单!J77</f>
        <v>0</v>
      </c>
      <c r="K78">
        <f>数量!$B77*菜单!K77</f>
        <v>0</v>
      </c>
      <c r="L78">
        <f>数量!$B77*菜单!L77</f>
        <v>0</v>
      </c>
      <c r="M78">
        <f>数量!$B77*菜单!M77</f>
        <v>0</v>
      </c>
      <c r="N78">
        <f>数量!$B77*菜单!N77</f>
        <v>0</v>
      </c>
      <c r="O78">
        <f>数量!$B77*菜单!O77</f>
        <v>0</v>
      </c>
      <c r="P78">
        <f>数量!$B77*菜单!P77</f>
        <v>0</v>
      </c>
      <c r="Q78">
        <f>数量!$B77*菜单!Q77</f>
        <v>0</v>
      </c>
      <c r="R78">
        <f>数量!$B77*菜单!R77</f>
        <v>0</v>
      </c>
      <c r="S78">
        <f>数量!$B77*菜单!S77</f>
        <v>0</v>
      </c>
      <c r="T78">
        <f>数量!$B77*菜单!T77</f>
        <v>0</v>
      </c>
      <c r="U78">
        <f>数量!$B77*菜单!U77</f>
        <v>0</v>
      </c>
      <c r="V78">
        <f>数量!$B77*菜单!V77</f>
        <v>0</v>
      </c>
      <c r="W78">
        <f>数量!$B77*菜单!W77</f>
        <v>0</v>
      </c>
      <c r="X78">
        <f>数量!$B77*菜单!X77</f>
        <v>0</v>
      </c>
      <c r="Y78">
        <f>数量!$B77*菜单!Y77</f>
        <v>0</v>
      </c>
      <c r="Z78">
        <f>数量!$B77*菜单!Z77</f>
        <v>0</v>
      </c>
      <c r="AA78">
        <f>数量!$B77*菜单!AA77</f>
        <v>0</v>
      </c>
      <c r="AB78">
        <f>数量!$B77*菜单!AB77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数量!$B78*菜单!E78</f>
        <v>0</v>
      </c>
      <c r="F79">
        <f>数量!$B78*菜单!F78</f>
        <v>0</v>
      </c>
      <c r="G79">
        <f>数量!$B78*菜单!G78</f>
        <v>0</v>
      </c>
      <c r="H79">
        <f>数量!$B78*菜单!H78</f>
        <v>0</v>
      </c>
      <c r="I79">
        <f>数量!$B78*菜单!I78</f>
        <v>0</v>
      </c>
      <c r="J79">
        <f>数量!$B78*菜单!J78</f>
        <v>0</v>
      </c>
      <c r="K79">
        <f>数量!$B78*菜单!K78</f>
        <v>0</v>
      </c>
      <c r="L79">
        <f>数量!$B78*菜单!L78</f>
        <v>0</v>
      </c>
      <c r="M79">
        <f>数量!$B78*菜单!M78</f>
        <v>0</v>
      </c>
      <c r="N79">
        <f>数量!$B78*菜单!N78</f>
        <v>0</v>
      </c>
      <c r="O79">
        <f>数量!$B78*菜单!O78</f>
        <v>0</v>
      </c>
      <c r="P79">
        <f>数量!$B78*菜单!P78</f>
        <v>0</v>
      </c>
      <c r="Q79">
        <f>数量!$B78*菜单!Q78</f>
        <v>0</v>
      </c>
      <c r="R79">
        <f>数量!$B78*菜单!R78</f>
        <v>0</v>
      </c>
      <c r="S79">
        <f>数量!$B78*菜单!S78</f>
        <v>0</v>
      </c>
      <c r="T79">
        <f>数量!$B78*菜单!T78</f>
        <v>0</v>
      </c>
      <c r="U79">
        <f>数量!$B78*菜单!U78</f>
        <v>0</v>
      </c>
      <c r="V79">
        <f>数量!$B78*菜单!V78</f>
        <v>0</v>
      </c>
      <c r="W79">
        <f>数量!$B78*菜单!W78</f>
        <v>0</v>
      </c>
      <c r="X79">
        <f>数量!$B78*菜单!X78</f>
        <v>0</v>
      </c>
      <c r="Y79">
        <f>数量!$B78*菜单!Y78</f>
        <v>0</v>
      </c>
      <c r="Z79">
        <f>数量!$B78*菜单!Z78</f>
        <v>0</v>
      </c>
      <c r="AA79">
        <f>数量!$B78*菜单!AA78</f>
        <v>0</v>
      </c>
      <c r="AB79">
        <f>数量!$B78*菜单!AB78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数量!$B79*菜单!E79</f>
        <v>0</v>
      </c>
      <c r="F80">
        <f>数量!$B79*菜单!F79</f>
        <v>0</v>
      </c>
      <c r="G80">
        <f>数量!$B79*菜单!G79</f>
        <v>0</v>
      </c>
      <c r="H80">
        <f>数量!$B79*菜单!H79</f>
        <v>0</v>
      </c>
      <c r="I80">
        <f>数量!$B79*菜单!I79</f>
        <v>0</v>
      </c>
      <c r="J80">
        <f>数量!$B79*菜单!J79</f>
        <v>0</v>
      </c>
      <c r="K80">
        <f>数量!$B79*菜单!K79</f>
        <v>0</v>
      </c>
      <c r="L80">
        <f>数量!$B79*菜单!L79</f>
        <v>0</v>
      </c>
      <c r="M80">
        <f>数量!$B79*菜单!M79</f>
        <v>0</v>
      </c>
      <c r="N80">
        <f>数量!$B79*菜单!N79</f>
        <v>0</v>
      </c>
      <c r="O80">
        <f>数量!$B79*菜单!O79</f>
        <v>0</v>
      </c>
      <c r="P80">
        <f>数量!$B79*菜单!P79</f>
        <v>0</v>
      </c>
      <c r="Q80">
        <f>数量!$B79*菜单!Q79</f>
        <v>0</v>
      </c>
      <c r="R80">
        <f>数量!$B79*菜单!R79</f>
        <v>0</v>
      </c>
      <c r="S80">
        <f>数量!$B79*菜单!S79</f>
        <v>0</v>
      </c>
      <c r="T80">
        <f>数量!$B79*菜单!T79</f>
        <v>0</v>
      </c>
      <c r="U80">
        <f>数量!$B79*菜单!U79</f>
        <v>0</v>
      </c>
      <c r="V80">
        <f>数量!$B79*菜单!V79</f>
        <v>0</v>
      </c>
      <c r="W80">
        <f>数量!$B79*菜单!W79</f>
        <v>0</v>
      </c>
      <c r="X80">
        <f>数量!$B79*菜单!X79</f>
        <v>0</v>
      </c>
      <c r="Y80">
        <f>数量!$B79*菜单!Y79</f>
        <v>0</v>
      </c>
      <c r="Z80">
        <f>数量!$B79*菜单!Z79</f>
        <v>0</v>
      </c>
      <c r="AA80">
        <f>数量!$B79*菜单!AA79</f>
        <v>0</v>
      </c>
      <c r="AB80">
        <f>数量!$B79*菜单!AB79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数量!$B80*菜单!E80</f>
        <v>0</v>
      </c>
      <c r="F81">
        <f>数量!$B80*菜单!F80</f>
        <v>0</v>
      </c>
      <c r="G81">
        <f>数量!$B80*菜单!G80</f>
        <v>0</v>
      </c>
      <c r="H81">
        <f>数量!$B80*菜单!H80</f>
        <v>0</v>
      </c>
      <c r="I81">
        <f>数量!$B80*菜单!I80</f>
        <v>0</v>
      </c>
      <c r="J81">
        <f>数量!$B80*菜单!J80</f>
        <v>0</v>
      </c>
      <c r="K81">
        <f>数量!$B80*菜单!K80</f>
        <v>0</v>
      </c>
      <c r="L81">
        <f>数量!$B80*菜单!L80</f>
        <v>0</v>
      </c>
      <c r="M81">
        <f>数量!$B80*菜单!M80</f>
        <v>0</v>
      </c>
      <c r="N81">
        <f>数量!$B80*菜单!N80</f>
        <v>0</v>
      </c>
      <c r="O81">
        <f>数量!$B80*菜单!O80</f>
        <v>0</v>
      </c>
      <c r="P81">
        <f>数量!$B80*菜单!P80</f>
        <v>0</v>
      </c>
      <c r="Q81">
        <f>数量!$B80*菜单!Q80</f>
        <v>0</v>
      </c>
      <c r="R81">
        <f>数量!$B80*菜单!R80</f>
        <v>0</v>
      </c>
      <c r="S81">
        <f>数量!$B80*菜单!S80</f>
        <v>0</v>
      </c>
      <c r="T81">
        <f>数量!$B80*菜单!T80</f>
        <v>0</v>
      </c>
      <c r="U81">
        <f>数量!$B80*菜单!U80</f>
        <v>0</v>
      </c>
      <c r="V81">
        <f>数量!$B80*菜单!V80</f>
        <v>0</v>
      </c>
      <c r="W81">
        <f>数量!$B80*菜单!W80</f>
        <v>0</v>
      </c>
      <c r="X81">
        <f>数量!$B80*菜单!X80</f>
        <v>0</v>
      </c>
      <c r="Y81">
        <f>数量!$B80*菜单!Y80</f>
        <v>0</v>
      </c>
      <c r="Z81">
        <f>数量!$B80*菜单!Z80</f>
        <v>0</v>
      </c>
      <c r="AA81">
        <f>数量!$B80*菜单!AA80</f>
        <v>0</v>
      </c>
      <c r="AB81">
        <f>数量!$B80*菜单!AB80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数量!$B81*菜单!E81</f>
        <v>0</v>
      </c>
      <c r="F82">
        <f>数量!$B81*菜单!F81</f>
        <v>0</v>
      </c>
      <c r="G82">
        <f>数量!$B81*菜单!G81</f>
        <v>0</v>
      </c>
      <c r="H82">
        <f>数量!$B81*菜单!H81</f>
        <v>0</v>
      </c>
      <c r="I82">
        <f>数量!$B81*菜单!I81</f>
        <v>0</v>
      </c>
      <c r="J82">
        <f>数量!$B81*菜单!J81</f>
        <v>0</v>
      </c>
      <c r="K82">
        <f>数量!$B81*菜单!K81</f>
        <v>0</v>
      </c>
      <c r="L82">
        <f>数量!$B81*菜单!L81</f>
        <v>0</v>
      </c>
      <c r="M82">
        <f>数量!$B81*菜单!M81</f>
        <v>0</v>
      </c>
      <c r="N82">
        <f>数量!$B81*菜单!N81</f>
        <v>0</v>
      </c>
      <c r="O82">
        <f>数量!$B81*菜单!O81</f>
        <v>0</v>
      </c>
      <c r="P82">
        <f>数量!$B81*菜单!P81</f>
        <v>0</v>
      </c>
      <c r="Q82">
        <f>数量!$B81*菜单!Q81</f>
        <v>0</v>
      </c>
      <c r="R82">
        <f>数量!$B81*菜单!R81</f>
        <v>0</v>
      </c>
      <c r="S82">
        <f>数量!$B81*菜单!S81</f>
        <v>0</v>
      </c>
      <c r="T82">
        <f>数量!$B81*菜单!T81</f>
        <v>0</v>
      </c>
      <c r="U82">
        <f>数量!$B81*菜单!U81</f>
        <v>0</v>
      </c>
      <c r="V82">
        <f>数量!$B81*菜单!V81</f>
        <v>0</v>
      </c>
      <c r="W82">
        <f>数量!$B81*菜单!W81</f>
        <v>0</v>
      </c>
      <c r="X82">
        <f>数量!$B81*菜单!X81</f>
        <v>0</v>
      </c>
      <c r="Y82">
        <f>数量!$B81*菜单!Y81</f>
        <v>0</v>
      </c>
      <c r="Z82">
        <f>数量!$B81*菜单!Z81</f>
        <v>0</v>
      </c>
      <c r="AA82">
        <f>数量!$B81*菜单!AA81</f>
        <v>0</v>
      </c>
      <c r="AB82">
        <f>数量!$B81*菜单!AB81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数量!$B82*菜单!E82</f>
        <v>0</v>
      </c>
      <c r="F83">
        <f>数量!$B82*菜单!F82</f>
        <v>0</v>
      </c>
      <c r="G83">
        <f>数量!$B82*菜单!G82</f>
        <v>0</v>
      </c>
      <c r="H83">
        <f>数量!$B82*菜单!H82</f>
        <v>0</v>
      </c>
      <c r="I83">
        <f>数量!$B82*菜单!I82</f>
        <v>0</v>
      </c>
      <c r="J83">
        <f>数量!$B82*菜单!J82</f>
        <v>0</v>
      </c>
      <c r="K83">
        <f>数量!$B82*菜单!K82</f>
        <v>0</v>
      </c>
      <c r="L83">
        <f>数量!$B82*菜单!L82</f>
        <v>0</v>
      </c>
      <c r="M83">
        <f>数量!$B82*菜单!M82</f>
        <v>0</v>
      </c>
      <c r="N83">
        <f>数量!$B82*菜单!N82</f>
        <v>0</v>
      </c>
      <c r="O83">
        <f>数量!$B82*菜单!O82</f>
        <v>0</v>
      </c>
      <c r="P83">
        <f>数量!$B82*菜单!P82</f>
        <v>0</v>
      </c>
      <c r="Q83">
        <f>数量!$B82*菜单!Q82</f>
        <v>0</v>
      </c>
      <c r="R83">
        <f>数量!$B82*菜单!R82</f>
        <v>0</v>
      </c>
      <c r="S83">
        <f>数量!$B82*菜单!S82</f>
        <v>0</v>
      </c>
      <c r="T83">
        <f>数量!$B82*菜单!T82</f>
        <v>0</v>
      </c>
      <c r="U83">
        <f>数量!$B82*菜单!U82</f>
        <v>0</v>
      </c>
      <c r="V83">
        <f>数量!$B82*菜单!V82</f>
        <v>0</v>
      </c>
      <c r="W83">
        <f>数量!$B82*菜单!W82</f>
        <v>0</v>
      </c>
      <c r="X83">
        <f>数量!$B82*菜单!X82</f>
        <v>0</v>
      </c>
      <c r="Y83">
        <f>数量!$B82*菜单!Y82</f>
        <v>0</v>
      </c>
      <c r="Z83">
        <f>数量!$B82*菜单!Z82</f>
        <v>0</v>
      </c>
      <c r="AA83">
        <f>数量!$B82*菜单!AA82</f>
        <v>0</v>
      </c>
      <c r="AB83">
        <f>数量!$B82*菜单!AB82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数量!$B83*菜单!E83</f>
        <v>1.82</v>
      </c>
      <c r="F84">
        <f>数量!$B83*菜单!F83</f>
        <v>7.705000000000001</v>
      </c>
      <c r="G84">
        <f>数量!$B83*菜单!G83</f>
        <v>7.48</v>
      </c>
      <c r="H84">
        <f>数量!$B83*菜单!H83</f>
        <v>6.4449999999999994</v>
      </c>
      <c r="I84">
        <f>数量!$B83*菜单!I83</f>
        <v>1.2000000000000002</v>
      </c>
      <c r="J84">
        <f>数量!$B83*菜单!J83</f>
        <v>27.524999999999999</v>
      </c>
      <c r="K84">
        <f>数量!$B83*菜单!K83</f>
        <v>0.35500000000000004</v>
      </c>
      <c r="L84">
        <f>数量!$B83*菜单!L83</f>
        <v>0</v>
      </c>
      <c r="M84">
        <f>数量!$B83*菜单!M83</f>
        <v>5.65</v>
      </c>
      <c r="N84">
        <f>数量!$B83*菜单!N83</f>
        <v>0.53</v>
      </c>
      <c r="O84">
        <f>数量!$B83*菜单!O83</f>
        <v>0.26500000000000001</v>
      </c>
      <c r="P84">
        <f>数量!$B83*菜单!P83</f>
        <v>18.499999999999996</v>
      </c>
      <c r="Q84">
        <f>数量!$B83*菜单!Q83</f>
        <v>5.6500000000000002E-2</v>
      </c>
      <c r="R84">
        <f>数量!$B83*菜单!R83</f>
        <v>2.4500000000000001E-2</v>
      </c>
      <c r="S84">
        <f>数量!$B83*菜单!S83</f>
        <v>1.2000000000000002</v>
      </c>
      <c r="T84">
        <f>数量!$B83*菜单!T83</f>
        <v>276.8</v>
      </c>
      <c r="U84">
        <f>数量!$B83*菜单!U83</f>
        <v>559.15</v>
      </c>
      <c r="V84">
        <f>数量!$B83*菜单!V83</f>
        <v>552</v>
      </c>
      <c r="W84">
        <f>数量!$B83*菜单!W83</f>
        <v>277.64999999999998</v>
      </c>
      <c r="X84">
        <f>数量!$B83*菜单!X83</f>
        <v>513.44999999999993</v>
      </c>
      <c r="Y84">
        <f>数量!$B83*菜单!Y83</f>
        <v>303.7</v>
      </c>
      <c r="Z84">
        <f>数量!$B83*菜单!Z83</f>
        <v>87.25</v>
      </c>
      <c r="AA84">
        <f>数量!$B83*菜单!AA83</f>
        <v>332.2</v>
      </c>
      <c r="AB84">
        <f>数量!$B83*菜单!AB83</f>
        <v>107.25500000000001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数量!$B84*菜单!E84</f>
        <v>0</v>
      </c>
      <c r="F85">
        <f>数量!$B84*菜单!F84</f>
        <v>0</v>
      </c>
      <c r="G85">
        <f>数量!$B84*菜单!G84</f>
        <v>0</v>
      </c>
      <c r="H85">
        <f>数量!$B84*菜单!H84</f>
        <v>0</v>
      </c>
      <c r="I85">
        <f>数量!$B84*菜单!I84</f>
        <v>0</v>
      </c>
      <c r="J85">
        <f>数量!$B84*菜单!J84</f>
        <v>0</v>
      </c>
      <c r="K85">
        <f>数量!$B84*菜单!K84</f>
        <v>0</v>
      </c>
      <c r="L85">
        <f>数量!$B84*菜单!L84</f>
        <v>0</v>
      </c>
      <c r="M85">
        <f>数量!$B84*菜单!M84</f>
        <v>0</v>
      </c>
      <c r="N85">
        <f>数量!$B84*菜单!N84</f>
        <v>0</v>
      </c>
      <c r="O85">
        <f>数量!$B84*菜单!O84</f>
        <v>0</v>
      </c>
      <c r="P85">
        <f>数量!$B84*菜单!P84</f>
        <v>0</v>
      </c>
      <c r="Q85">
        <f>数量!$B84*菜单!Q84</f>
        <v>0</v>
      </c>
      <c r="R85">
        <f>数量!$B84*菜单!R84</f>
        <v>0</v>
      </c>
      <c r="S85">
        <f>数量!$B84*菜单!S84</f>
        <v>0</v>
      </c>
      <c r="T85">
        <f>数量!$B84*菜单!T84</f>
        <v>0</v>
      </c>
      <c r="U85">
        <f>数量!$B84*菜单!U84</f>
        <v>0</v>
      </c>
      <c r="V85">
        <f>数量!$B84*菜单!V84</f>
        <v>0</v>
      </c>
      <c r="W85">
        <f>数量!$B84*菜单!W84</f>
        <v>0</v>
      </c>
      <c r="X85">
        <f>数量!$B84*菜单!X84</f>
        <v>0</v>
      </c>
      <c r="Y85">
        <f>数量!$B84*菜单!Y84</f>
        <v>0</v>
      </c>
      <c r="Z85">
        <f>数量!$B84*菜单!Z84</f>
        <v>0</v>
      </c>
      <c r="AA85">
        <f>数量!$B84*菜单!AA84</f>
        <v>0</v>
      </c>
      <c r="AB85">
        <f>数量!$B84*菜单!AB84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数量!$B85*菜单!E85</f>
        <v>0</v>
      </c>
      <c r="F86">
        <f>数量!$B85*菜单!F85</f>
        <v>0</v>
      </c>
      <c r="G86">
        <f>数量!$B85*菜单!G85</f>
        <v>0</v>
      </c>
      <c r="H86">
        <f>数量!$B85*菜单!H85</f>
        <v>0</v>
      </c>
      <c r="I86">
        <f>数量!$B85*菜单!I85</f>
        <v>0</v>
      </c>
      <c r="J86">
        <f>数量!$B85*菜单!J85</f>
        <v>0</v>
      </c>
      <c r="K86">
        <f>数量!$B85*菜单!K85</f>
        <v>0</v>
      </c>
      <c r="L86">
        <f>数量!$B85*菜单!L85</f>
        <v>0</v>
      </c>
      <c r="M86">
        <f>数量!$B85*菜单!M85</f>
        <v>0</v>
      </c>
      <c r="N86">
        <f>数量!$B85*菜单!N85</f>
        <v>0</v>
      </c>
      <c r="O86">
        <f>数量!$B85*菜单!O85</f>
        <v>0</v>
      </c>
      <c r="P86">
        <f>数量!$B85*菜单!P85</f>
        <v>0</v>
      </c>
      <c r="Q86">
        <f>数量!$B85*菜单!Q85</f>
        <v>0</v>
      </c>
      <c r="R86">
        <f>数量!$B85*菜单!R85</f>
        <v>0</v>
      </c>
      <c r="S86">
        <f>数量!$B85*菜单!S85</f>
        <v>0</v>
      </c>
      <c r="T86">
        <f>数量!$B85*菜单!T85</f>
        <v>0</v>
      </c>
      <c r="U86">
        <f>数量!$B85*菜单!U85</f>
        <v>0</v>
      </c>
      <c r="V86">
        <f>数量!$B85*菜单!V85</f>
        <v>0</v>
      </c>
      <c r="W86">
        <f>数量!$B85*菜单!W85</f>
        <v>0</v>
      </c>
      <c r="X86">
        <f>数量!$B85*菜单!X85</f>
        <v>0</v>
      </c>
      <c r="Y86">
        <f>数量!$B85*菜单!Y85</f>
        <v>0</v>
      </c>
      <c r="Z86">
        <f>数量!$B85*菜单!Z85</f>
        <v>0</v>
      </c>
      <c r="AA86">
        <f>数量!$B85*菜单!AA85</f>
        <v>0</v>
      </c>
      <c r="AB86">
        <f>数量!$B85*菜单!AB85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数量!$B86*菜单!E86</f>
        <v>0</v>
      </c>
      <c r="F87">
        <f>数量!$B86*菜单!F86</f>
        <v>0</v>
      </c>
      <c r="G87">
        <f>数量!$B86*菜单!G86</f>
        <v>0</v>
      </c>
      <c r="H87">
        <f>数量!$B86*菜单!H86</f>
        <v>0</v>
      </c>
      <c r="I87">
        <f>数量!$B86*菜单!I86</f>
        <v>0</v>
      </c>
      <c r="J87">
        <f>数量!$B86*菜单!J86</f>
        <v>0</v>
      </c>
      <c r="K87">
        <f>数量!$B86*菜单!K86</f>
        <v>0</v>
      </c>
      <c r="L87">
        <f>数量!$B86*菜单!L86</f>
        <v>0</v>
      </c>
      <c r="M87">
        <f>数量!$B86*菜单!M86</f>
        <v>0</v>
      </c>
      <c r="N87">
        <f>数量!$B86*菜单!N86</f>
        <v>0</v>
      </c>
      <c r="O87">
        <f>数量!$B86*菜单!O86</f>
        <v>0</v>
      </c>
      <c r="P87">
        <f>数量!$B86*菜单!P86</f>
        <v>0</v>
      </c>
      <c r="Q87">
        <f>数量!$B86*菜单!Q86</f>
        <v>0</v>
      </c>
      <c r="R87">
        <f>数量!$B86*菜单!R86</f>
        <v>0</v>
      </c>
      <c r="S87">
        <f>数量!$B86*菜单!S86</f>
        <v>0</v>
      </c>
      <c r="T87">
        <f>数量!$B86*菜单!T86</f>
        <v>0</v>
      </c>
      <c r="U87">
        <f>数量!$B86*菜单!U86</f>
        <v>0</v>
      </c>
      <c r="V87">
        <f>数量!$B86*菜单!V86</f>
        <v>0</v>
      </c>
      <c r="W87">
        <f>数量!$B86*菜单!W86</f>
        <v>0</v>
      </c>
      <c r="X87">
        <f>数量!$B86*菜单!X86</f>
        <v>0</v>
      </c>
      <c r="Y87">
        <f>数量!$B86*菜单!Y86</f>
        <v>0</v>
      </c>
      <c r="Z87">
        <f>数量!$B86*菜单!Z86</f>
        <v>0</v>
      </c>
      <c r="AA87">
        <f>数量!$B86*菜单!AA86</f>
        <v>0</v>
      </c>
      <c r="AB87">
        <f>数量!$B86*菜单!AB86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数量!$B87*菜单!E87</f>
        <v>0</v>
      </c>
      <c r="F88">
        <f>数量!$B87*菜单!F87</f>
        <v>0</v>
      </c>
      <c r="G88">
        <f>数量!$B87*菜单!G87</f>
        <v>0</v>
      </c>
      <c r="H88">
        <f>数量!$B87*菜单!H87</f>
        <v>0</v>
      </c>
      <c r="I88">
        <f>数量!$B87*菜单!I87</f>
        <v>0</v>
      </c>
      <c r="J88">
        <f>数量!$B87*菜单!J87</f>
        <v>0</v>
      </c>
      <c r="K88">
        <f>数量!$B87*菜单!K87</f>
        <v>0</v>
      </c>
      <c r="L88">
        <f>数量!$B87*菜单!L87</f>
        <v>0</v>
      </c>
      <c r="M88">
        <f>数量!$B87*菜单!M87</f>
        <v>0</v>
      </c>
      <c r="N88">
        <f>数量!$B87*菜单!N87</f>
        <v>0</v>
      </c>
      <c r="O88">
        <f>数量!$B87*菜单!O87</f>
        <v>0</v>
      </c>
      <c r="P88">
        <f>数量!$B87*菜单!P87</f>
        <v>0</v>
      </c>
      <c r="Q88">
        <f>数量!$B87*菜单!Q87</f>
        <v>0</v>
      </c>
      <c r="R88">
        <f>数量!$B87*菜单!R87</f>
        <v>0</v>
      </c>
      <c r="S88">
        <f>数量!$B87*菜单!S87</f>
        <v>0</v>
      </c>
      <c r="T88">
        <f>数量!$B87*菜单!T87</f>
        <v>0</v>
      </c>
      <c r="U88">
        <f>数量!$B87*菜单!U87</f>
        <v>0</v>
      </c>
      <c r="V88">
        <f>数量!$B87*菜单!V87</f>
        <v>0</v>
      </c>
      <c r="W88">
        <f>数量!$B87*菜单!W87</f>
        <v>0</v>
      </c>
      <c r="X88">
        <f>数量!$B87*菜单!X87</f>
        <v>0</v>
      </c>
      <c r="Y88">
        <f>数量!$B87*菜单!Y87</f>
        <v>0</v>
      </c>
      <c r="Z88">
        <f>数量!$B87*菜单!Z87</f>
        <v>0</v>
      </c>
      <c r="AA88">
        <f>数量!$B87*菜单!AA87</f>
        <v>0</v>
      </c>
      <c r="AB88">
        <f>数量!$B87*菜单!AB87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数量!$B88*菜单!E88</f>
        <v>0</v>
      </c>
      <c r="F89">
        <f>数量!$B88*菜单!F88</f>
        <v>0</v>
      </c>
      <c r="G89">
        <f>数量!$B88*菜单!G88</f>
        <v>0</v>
      </c>
      <c r="H89">
        <f>数量!$B88*菜单!H88</f>
        <v>0</v>
      </c>
      <c r="I89">
        <f>数量!$B88*菜单!I88</f>
        <v>0</v>
      </c>
      <c r="J89">
        <f>数量!$B88*菜单!J88</f>
        <v>0</v>
      </c>
      <c r="K89">
        <f>数量!$B88*菜单!K88</f>
        <v>0</v>
      </c>
      <c r="L89">
        <f>数量!$B88*菜单!L88</f>
        <v>0</v>
      </c>
      <c r="M89">
        <f>数量!$B88*菜单!M88</f>
        <v>0</v>
      </c>
      <c r="N89">
        <f>数量!$B88*菜单!N88</f>
        <v>0</v>
      </c>
      <c r="O89">
        <f>数量!$B88*菜单!O88</f>
        <v>0</v>
      </c>
      <c r="P89">
        <f>数量!$B88*菜单!P88</f>
        <v>0</v>
      </c>
      <c r="Q89">
        <f>数量!$B88*菜单!Q88</f>
        <v>0</v>
      </c>
      <c r="R89">
        <f>数量!$B88*菜单!R88</f>
        <v>0</v>
      </c>
      <c r="S89">
        <f>数量!$B88*菜单!S88</f>
        <v>0</v>
      </c>
      <c r="T89">
        <f>数量!$B88*菜单!T88</f>
        <v>0</v>
      </c>
      <c r="U89">
        <f>数量!$B88*菜单!U88</f>
        <v>0</v>
      </c>
      <c r="V89">
        <f>数量!$B88*菜单!V88</f>
        <v>0</v>
      </c>
      <c r="W89">
        <f>数量!$B88*菜单!W88</f>
        <v>0</v>
      </c>
      <c r="X89">
        <f>数量!$B88*菜单!X88</f>
        <v>0</v>
      </c>
      <c r="Y89">
        <f>数量!$B88*菜单!Y88</f>
        <v>0</v>
      </c>
      <c r="Z89">
        <f>数量!$B88*菜单!Z88</f>
        <v>0</v>
      </c>
      <c r="AA89">
        <f>数量!$B88*菜单!AA88</f>
        <v>0</v>
      </c>
      <c r="AB89">
        <f>数量!$B88*菜单!AB88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数量!$B89*菜单!E89</f>
        <v>0</v>
      </c>
      <c r="F90">
        <f>数量!$B89*菜单!F89</f>
        <v>0</v>
      </c>
      <c r="G90">
        <f>数量!$B89*菜单!G89</f>
        <v>0</v>
      </c>
      <c r="H90">
        <f>数量!$B89*菜单!H89</f>
        <v>0</v>
      </c>
      <c r="I90">
        <f>数量!$B89*菜单!I89</f>
        <v>0</v>
      </c>
      <c r="J90">
        <f>数量!$B89*菜单!J89</f>
        <v>0</v>
      </c>
      <c r="K90">
        <f>数量!$B89*菜单!K89</f>
        <v>0</v>
      </c>
      <c r="L90">
        <f>数量!$B89*菜单!L89</f>
        <v>0</v>
      </c>
      <c r="M90">
        <f>数量!$B89*菜单!M89</f>
        <v>0</v>
      </c>
      <c r="N90">
        <f>数量!$B89*菜单!N89</f>
        <v>0</v>
      </c>
      <c r="O90">
        <f>数量!$B89*菜单!O89</f>
        <v>0</v>
      </c>
      <c r="P90">
        <f>数量!$B89*菜单!P89</f>
        <v>0</v>
      </c>
      <c r="Q90">
        <f>数量!$B89*菜单!Q89</f>
        <v>0</v>
      </c>
      <c r="R90">
        <f>数量!$B89*菜单!R89</f>
        <v>0</v>
      </c>
      <c r="S90">
        <f>数量!$B89*菜单!S89</f>
        <v>0</v>
      </c>
      <c r="T90">
        <f>数量!$B89*菜单!T89</f>
        <v>0</v>
      </c>
      <c r="U90">
        <f>数量!$B89*菜单!U89</f>
        <v>0</v>
      </c>
      <c r="V90">
        <f>数量!$B89*菜单!V89</f>
        <v>0</v>
      </c>
      <c r="W90">
        <f>数量!$B89*菜单!W89</f>
        <v>0</v>
      </c>
      <c r="X90">
        <f>数量!$B89*菜单!X89</f>
        <v>0</v>
      </c>
      <c r="Y90">
        <f>数量!$B89*菜单!Y89</f>
        <v>0</v>
      </c>
      <c r="Z90">
        <f>数量!$B89*菜单!Z89</f>
        <v>0</v>
      </c>
      <c r="AA90">
        <f>数量!$B89*菜单!AA89</f>
        <v>0</v>
      </c>
      <c r="AB90">
        <f>数量!$B89*菜单!AB89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数量!$B90*菜单!E90</f>
        <v>22</v>
      </c>
      <c r="F91">
        <f>数量!$B90*菜单!F90</f>
        <v>0.2</v>
      </c>
      <c r="G91">
        <f>数量!$B90*菜单!G90</f>
        <v>1.4</v>
      </c>
      <c r="H91">
        <f>数量!$B90*菜单!H90</f>
        <v>7.58</v>
      </c>
      <c r="I91">
        <f>数量!$B90*菜单!I90</f>
        <v>8</v>
      </c>
      <c r="J91">
        <f>数量!$B90*菜单!J90</f>
        <v>75.8</v>
      </c>
      <c r="K91">
        <f>数量!$B90*菜单!K90</f>
        <v>1.2</v>
      </c>
      <c r="L91">
        <f>数量!$B90*菜单!L90</f>
        <v>0</v>
      </c>
      <c r="M91">
        <f>数量!$B90*菜单!M90</f>
        <v>7</v>
      </c>
      <c r="N91">
        <f>数量!$B90*菜单!N90</f>
        <v>0.4</v>
      </c>
      <c r="O91">
        <f>数量!$B90*菜单!O90</f>
        <v>0.18</v>
      </c>
      <c r="P91">
        <f>数量!$B90*菜单!P90</f>
        <v>5</v>
      </c>
      <c r="Q91">
        <f>数量!$B90*菜单!Q90</f>
        <v>0.02</v>
      </c>
      <c r="R91">
        <f>数量!$B90*菜单!R90</f>
        <v>0.04</v>
      </c>
      <c r="S91">
        <f>数量!$B90*菜单!S90</f>
        <v>8</v>
      </c>
      <c r="T91">
        <f>数量!$B90*菜单!T90</f>
        <v>42</v>
      </c>
      <c r="U91">
        <f>数量!$B90*菜单!U90</f>
        <v>86</v>
      </c>
      <c r="V91">
        <f>数量!$B90*菜单!V90</f>
        <v>60</v>
      </c>
      <c r="W91">
        <f>数量!$B90*菜单!W90</f>
        <v>37</v>
      </c>
      <c r="X91">
        <f>数量!$B90*菜单!X90</f>
        <v>72</v>
      </c>
      <c r="Y91">
        <f>数量!$B90*菜单!Y90</f>
        <v>49</v>
      </c>
      <c r="Z91">
        <f>数量!$B90*菜单!Z90</f>
        <v>6</v>
      </c>
      <c r="AA91">
        <f>数量!$B90*菜单!AA90</f>
        <v>72</v>
      </c>
      <c r="AB91">
        <f>数量!$B90*菜单!AB90</f>
        <v>97.800000000000011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数量!$B91*菜单!E91</f>
        <v>0</v>
      </c>
      <c r="F92">
        <f>数量!$B91*菜单!F91</f>
        <v>0</v>
      </c>
      <c r="G92">
        <f>数量!$B91*菜单!G91</f>
        <v>0</v>
      </c>
      <c r="H92">
        <f>数量!$B91*菜单!H91</f>
        <v>0</v>
      </c>
      <c r="I92">
        <f>数量!$B91*菜单!I91</f>
        <v>0</v>
      </c>
      <c r="J92">
        <f>数量!$B91*菜单!J91</f>
        <v>0</v>
      </c>
      <c r="K92">
        <f>数量!$B91*菜单!K91</f>
        <v>0</v>
      </c>
      <c r="L92">
        <f>数量!$B91*菜单!L91</f>
        <v>0</v>
      </c>
      <c r="M92">
        <f>数量!$B91*菜单!M91</f>
        <v>0</v>
      </c>
      <c r="N92">
        <f>数量!$B91*菜单!N91</f>
        <v>0</v>
      </c>
      <c r="O92">
        <f>数量!$B91*菜单!O91</f>
        <v>0</v>
      </c>
      <c r="P92">
        <f>数量!$B91*菜单!P91</f>
        <v>0</v>
      </c>
      <c r="Q92">
        <f>数量!$B91*菜单!Q91</f>
        <v>0</v>
      </c>
      <c r="R92">
        <f>数量!$B91*菜单!R91</f>
        <v>0</v>
      </c>
      <c r="S92">
        <f>数量!$B91*菜单!S91</f>
        <v>0</v>
      </c>
      <c r="T92">
        <f>数量!$B91*菜单!T91</f>
        <v>0</v>
      </c>
      <c r="U92">
        <f>数量!$B91*菜单!U91</f>
        <v>0</v>
      </c>
      <c r="V92">
        <f>数量!$B91*菜单!V91</f>
        <v>0</v>
      </c>
      <c r="W92">
        <f>数量!$B91*菜单!W91</f>
        <v>0</v>
      </c>
      <c r="X92">
        <f>数量!$B91*菜单!X91</f>
        <v>0</v>
      </c>
      <c r="Y92">
        <f>数量!$B91*菜单!Y91</f>
        <v>0</v>
      </c>
      <c r="Z92">
        <f>数量!$B91*菜单!Z91</f>
        <v>0</v>
      </c>
      <c r="AA92">
        <f>数量!$B91*菜单!AA91</f>
        <v>0</v>
      </c>
      <c r="AB92">
        <f>数量!$B91*菜单!AB91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数量!$B92*菜单!E92</f>
        <v>27.4</v>
      </c>
      <c r="F93">
        <f>数量!$B92*菜单!F92</f>
        <v>0.4</v>
      </c>
      <c r="G93">
        <f>数量!$B92*菜单!G92</f>
        <v>0.8</v>
      </c>
      <c r="H93">
        <f>数量!$B92*菜单!H92</f>
        <v>8.68</v>
      </c>
      <c r="I93">
        <f>数量!$B92*菜单!I92</f>
        <v>6</v>
      </c>
      <c r="J93">
        <f>数量!$B92*菜单!J92</f>
        <v>172.2</v>
      </c>
      <c r="K93">
        <f>数量!$B92*菜单!K92</f>
        <v>3.4</v>
      </c>
      <c r="L93">
        <f>数量!$B92*菜单!L92</f>
        <v>0</v>
      </c>
      <c r="M93">
        <f>数量!$B92*菜单!M92</f>
        <v>8</v>
      </c>
      <c r="N93">
        <f>数量!$B92*菜单!N92</f>
        <v>0.6</v>
      </c>
      <c r="O93">
        <f>数量!$B92*菜单!O92</f>
        <v>0.08</v>
      </c>
      <c r="P93">
        <f>数量!$B92*菜单!P92</f>
        <v>8</v>
      </c>
      <c r="Q93">
        <f>数量!$B92*菜单!Q92</f>
        <v>0.04</v>
      </c>
      <c r="R93">
        <f>数量!$B92*菜单!R92</f>
        <v>0.04</v>
      </c>
      <c r="S93">
        <f>数量!$B92*菜单!S92</f>
        <v>6</v>
      </c>
      <c r="T93">
        <f>数量!$B92*菜单!T92</f>
        <v>24</v>
      </c>
      <c r="U93">
        <f>数量!$B92*菜单!U92</f>
        <v>30</v>
      </c>
      <c r="V93">
        <f>数量!$B92*菜单!V92</f>
        <v>30</v>
      </c>
      <c r="W93">
        <f>数量!$B92*菜单!W92</f>
        <v>34</v>
      </c>
      <c r="X93">
        <f>数量!$B92*菜单!X92</f>
        <v>64</v>
      </c>
      <c r="Y93">
        <f>数量!$B92*菜单!Y92</f>
        <v>22</v>
      </c>
      <c r="Z93">
        <f>数量!$B92*菜单!Z92</f>
        <v>22</v>
      </c>
      <c r="AA93">
        <f>数量!$B92*菜单!AA92</f>
        <v>42</v>
      </c>
      <c r="AB93">
        <f>数量!$B92*菜单!AB92</f>
        <v>123.19999999999999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数量!$B93*菜单!E93</f>
        <v>0</v>
      </c>
      <c r="F94" s="7">
        <f>数量!$B93*菜单!F93</f>
        <v>0</v>
      </c>
      <c r="G94" s="7">
        <f>数量!$B93*菜单!G93</f>
        <v>0</v>
      </c>
      <c r="H94" s="7">
        <f>数量!$B93*菜单!H93</f>
        <v>0</v>
      </c>
      <c r="I94" s="7">
        <f>数量!$B93*菜单!I93</f>
        <v>0</v>
      </c>
      <c r="J94" s="7">
        <f>数量!$B93*菜单!J93</f>
        <v>0</v>
      </c>
      <c r="K94" s="7">
        <f>数量!$B93*菜单!K93</f>
        <v>0</v>
      </c>
      <c r="L94" s="7">
        <f>数量!$B93*菜单!L93</f>
        <v>0</v>
      </c>
      <c r="M94" s="7">
        <f>数量!$B93*菜单!M93</f>
        <v>0</v>
      </c>
      <c r="N94" s="7">
        <f>数量!$B93*菜单!N93</f>
        <v>0</v>
      </c>
      <c r="O94" s="7">
        <f>数量!$B93*菜单!O93</f>
        <v>0</v>
      </c>
      <c r="P94" s="7">
        <f>数量!$B93*菜单!P93</f>
        <v>0</v>
      </c>
      <c r="Q94" s="7">
        <f>数量!$B93*菜单!Q93</f>
        <v>0</v>
      </c>
      <c r="R94" s="7">
        <f>数量!$B93*菜单!R93</f>
        <v>0</v>
      </c>
      <c r="S94" s="7">
        <f>数量!$B93*菜单!S93</f>
        <v>0</v>
      </c>
      <c r="T94" s="7">
        <f>数量!$B93*菜单!T93</f>
        <v>0</v>
      </c>
      <c r="U94" s="7">
        <f>数量!$B93*菜单!U93</f>
        <v>0</v>
      </c>
      <c r="V94" s="7">
        <f>数量!$B93*菜单!V93</f>
        <v>0</v>
      </c>
      <c r="W94" s="7">
        <f>数量!$B93*菜单!W93</f>
        <v>0</v>
      </c>
      <c r="X94" s="7">
        <f>数量!$B93*菜单!X93</f>
        <v>0</v>
      </c>
      <c r="Y94" s="7">
        <f>数量!$B93*菜单!Y93</f>
        <v>0</v>
      </c>
      <c r="Z94" s="7">
        <f>数量!$B93*菜单!Z93</f>
        <v>0</v>
      </c>
      <c r="AA94" s="7">
        <f>数量!$B93*菜单!AA93</f>
        <v>0</v>
      </c>
      <c r="AB94" s="7">
        <f>数量!$B93*菜单!AB93</f>
        <v>0</v>
      </c>
      <c r="AC94" s="10">
        <f>SUM(AB36:AB94)/AB145</f>
        <v>0.31276225367749094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数量!$B94*菜单!E94</f>
        <v>0</v>
      </c>
      <c r="F96">
        <f>数量!$B94*菜单!F94</f>
        <v>0</v>
      </c>
      <c r="G96">
        <f>数量!$B94*菜单!G94</f>
        <v>0</v>
      </c>
      <c r="H96">
        <f>数量!$B94*菜单!H94</f>
        <v>0</v>
      </c>
      <c r="I96">
        <f>数量!$B94*菜单!I94</f>
        <v>0</v>
      </c>
      <c r="J96">
        <f>数量!$B94*菜单!J94</f>
        <v>0</v>
      </c>
      <c r="K96">
        <f>数量!$B94*菜单!K94</f>
        <v>0</v>
      </c>
      <c r="L96">
        <f>数量!$B94*菜单!L94</f>
        <v>0</v>
      </c>
      <c r="M96">
        <f>数量!$B94*菜单!M94</f>
        <v>0</v>
      </c>
      <c r="N96">
        <f>数量!$B94*菜单!N94</f>
        <v>0</v>
      </c>
      <c r="O96">
        <f>数量!$B94*菜单!O94</f>
        <v>0</v>
      </c>
      <c r="P96">
        <f>数量!$B94*菜单!P94</f>
        <v>0</v>
      </c>
      <c r="Q96">
        <f>数量!$B94*菜单!Q94</f>
        <v>0</v>
      </c>
      <c r="R96">
        <f>数量!$B94*菜单!R94</f>
        <v>0</v>
      </c>
      <c r="S96">
        <f>数量!$B94*菜单!S94</f>
        <v>0</v>
      </c>
      <c r="T96">
        <f>数量!$B94*菜单!T94</f>
        <v>0</v>
      </c>
      <c r="U96">
        <f>数量!$B94*菜单!U94</f>
        <v>0</v>
      </c>
      <c r="V96">
        <f>数量!$B94*菜单!V94</f>
        <v>0</v>
      </c>
      <c r="W96">
        <f>数量!$B94*菜单!W94</f>
        <v>0</v>
      </c>
      <c r="X96">
        <f>数量!$B94*菜单!X94</f>
        <v>0</v>
      </c>
      <c r="Y96">
        <f>数量!$B94*菜单!Y94</f>
        <v>0</v>
      </c>
      <c r="Z96">
        <f>数量!$B94*菜单!Z94</f>
        <v>0</v>
      </c>
      <c r="AA96">
        <f>数量!$B94*菜单!AA94</f>
        <v>0</v>
      </c>
      <c r="AB96">
        <f>数量!$B94*菜单!AB94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数量!$B95*菜单!E95</f>
        <v>37.049999999999997</v>
      </c>
      <c r="F97">
        <f>数量!$B95*菜单!F95</f>
        <v>0.85</v>
      </c>
      <c r="G97">
        <f>数量!$B95*菜单!G95</f>
        <v>6.2</v>
      </c>
      <c r="H97">
        <f>数量!$B95*菜单!H95</f>
        <v>15.045</v>
      </c>
      <c r="I97">
        <f>数量!$B95*菜单!I95</f>
        <v>0</v>
      </c>
      <c r="J97">
        <f>数量!$B95*菜单!J95</f>
        <v>5.6</v>
      </c>
      <c r="K97">
        <f>数量!$B95*菜单!K95</f>
        <v>0.4</v>
      </c>
      <c r="L97">
        <f>数量!$B95*菜单!L95</f>
        <v>0</v>
      </c>
      <c r="M97">
        <f>数量!$B95*菜单!M95</f>
        <v>14</v>
      </c>
      <c r="N97">
        <f>数量!$B95*菜单!N95</f>
        <v>0.7</v>
      </c>
      <c r="O97">
        <f>数量!$B95*菜单!O95</f>
        <v>0.34499999999999997</v>
      </c>
      <c r="P97">
        <f>数量!$B95*菜单!P95</f>
        <v>0</v>
      </c>
      <c r="Q97">
        <f>数量!$B95*菜单!Q95</f>
        <v>0.1</v>
      </c>
      <c r="R97">
        <f>数量!$B95*菜单!R95</f>
        <v>0.03</v>
      </c>
      <c r="S97">
        <f>数量!$B95*菜单!S95</f>
        <v>0</v>
      </c>
      <c r="T97">
        <f>数量!$B95*菜单!T95</f>
        <v>201</v>
      </c>
      <c r="U97">
        <f>数量!$B95*菜单!U95</f>
        <v>418.5</v>
      </c>
      <c r="V97">
        <f>数量!$B95*菜单!V95</f>
        <v>135.5</v>
      </c>
      <c r="W97">
        <f>数量!$B95*菜单!W95</f>
        <v>230</v>
      </c>
      <c r="X97">
        <f>数量!$B95*菜单!X95</f>
        <v>473</v>
      </c>
      <c r="Y97">
        <f>数量!$B95*菜单!Y95</f>
        <v>168.5</v>
      </c>
      <c r="Z97">
        <f>数量!$B95*菜单!Z95</f>
        <v>61.5</v>
      </c>
      <c r="AA97">
        <f>数量!$B95*菜单!AA95</f>
        <v>255</v>
      </c>
      <c r="AB97">
        <f>数量!$B95*菜单!AB95</f>
        <v>181.45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数量!$B96*菜单!E96</f>
        <v>37.049999999999997</v>
      </c>
      <c r="F98">
        <f>数量!$B96*菜单!F96</f>
        <v>0.85</v>
      </c>
      <c r="G98">
        <f>数量!$B96*菜单!G96</f>
        <v>6.2</v>
      </c>
      <c r="H98">
        <f>数量!$B96*菜单!H96</f>
        <v>15.045</v>
      </c>
      <c r="I98">
        <f>数量!$B96*菜单!I96</f>
        <v>0</v>
      </c>
      <c r="J98">
        <f>数量!$B96*菜单!J96</f>
        <v>5.6</v>
      </c>
      <c r="K98">
        <f>数量!$B96*菜单!K96</f>
        <v>0.4</v>
      </c>
      <c r="L98">
        <f>数量!$B96*菜单!L96</f>
        <v>0</v>
      </c>
      <c r="M98">
        <f>数量!$B96*菜单!M96</f>
        <v>14</v>
      </c>
      <c r="N98">
        <f>数量!$B96*菜单!N96</f>
        <v>0.7</v>
      </c>
      <c r="O98">
        <f>数量!$B96*菜单!O96</f>
        <v>0.34499999999999997</v>
      </c>
      <c r="P98">
        <f>数量!$B96*菜单!P96</f>
        <v>0</v>
      </c>
      <c r="Q98">
        <f>数量!$B96*菜单!Q96</f>
        <v>0.1</v>
      </c>
      <c r="R98">
        <f>数量!$B96*菜单!R96</f>
        <v>0.03</v>
      </c>
      <c r="S98">
        <f>数量!$B96*菜单!S96</f>
        <v>0</v>
      </c>
      <c r="T98">
        <f>数量!$B96*菜单!T96</f>
        <v>201</v>
      </c>
      <c r="U98">
        <f>数量!$B96*菜单!U96</f>
        <v>418.5</v>
      </c>
      <c r="V98">
        <f>数量!$B96*菜单!V96</f>
        <v>135.5</v>
      </c>
      <c r="W98">
        <f>数量!$B96*菜单!W96</f>
        <v>230</v>
      </c>
      <c r="X98">
        <f>数量!$B96*菜单!X96</f>
        <v>473</v>
      </c>
      <c r="Y98">
        <f>数量!$B96*菜单!Y96</f>
        <v>168.5</v>
      </c>
      <c r="Z98">
        <f>数量!$B96*菜单!Z96</f>
        <v>61.5</v>
      </c>
      <c r="AA98">
        <f>数量!$B96*菜单!AA96</f>
        <v>255</v>
      </c>
      <c r="AB98">
        <f>数量!$B96*菜单!AB96</f>
        <v>181.45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数量!$B97*菜单!E97</f>
        <v>0</v>
      </c>
      <c r="F99">
        <f>数量!$B97*菜单!F97</f>
        <v>0</v>
      </c>
      <c r="G99">
        <f>数量!$B97*菜单!G97</f>
        <v>0</v>
      </c>
      <c r="H99">
        <f>数量!$B97*菜单!H97</f>
        <v>0</v>
      </c>
      <c r="I99">
        <f>数量!$B97*菜单!I97</f>
        <v>0</v>
      </c>
      <c r="J99">
        <f>数量!$B97*菜单!J97</f>
        <v>0</v>
      </c>
      <c r="K99">
        <f>数量!$B97*菜单!K97</f>
        <v>0</v>
      </c>
      <c r="L99">
        <f>数量!$B97*菜单!L97</f>
        <v>0</v>
      </c>
      <c r="M99">
        <f>数量!$B97*菜单!M97</f>
        <v>0</v>
      </c>
      <c r="N99">
        <f>数量!$B97*菜单!N97</f>
        <v>0</v>
      </c>
      <c r="O99">
        <f>数量!$B97*菜单!O97</f>
        <v>0</v>
      </c>
      <c r="P99">
        <f>数量!$B97*菜单!P97</f>
        <v>0</v>
      </c>
      <c r="Q99">
        <f>数量!$B97*菜单!Q97</f>
        <v>0</v>
      </c>
      <c r="R99">
        <f>数量!$B97*菜单!R97</f>
        <v>0</v>
      </c>
      <c r="S99">
        <f>数量!$B97*菜单!S97</f>
        <v>0</v>
      </c>
      <c r="T99">
        <f>数量!$B97*菜单!T97</f>
        <v>0</v>
      </c>
      <c r="U99">
        <f>数量!$B97*菜单!U97</f>
        <v>0</v>
      </c>
      <c r="V99">
        <f>数量!$B97*菜单!V97</f>
        <v>0</v>
      </c>
      <c r="W99">
        <f>数量!$B97*菜单!W97</f>
        <v>0</v>
      </c>
      <c r="X99">
        <f>数量!$B97*菜单!X97</f>
        <v>0</v>
      </c>
      <c r="Y99">
        <f>数量!$B97*菜单!Y97</f>
        <v>0</v>
      </c>
      <c r="Z99">
        <f>数量!$B97*菜单!Z97</f>
        <v>0</v>
      </c>
      <c r="AA99">
        <f>数量!$B97*菜单!AA97</f>
        <v>0</v>
      </c>
      <c r="AB99">
        <f>数量!$B97*菜单!AB97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数量!$B98*菜单!E98</f>
        <v>11.264999999999999</v>
      </c>
      <c r="F100">
        <f>数量!$B98*菜单!F98</f>
        <v>0.46499999999999997</v>
      </c>
      <c r="G100">
        <f>数量!$B98*菜单!G98</f>
        <v>1.3499999999999999</v>
      </c>
      <c r="H100">
        <f>数量!$B98*菜单!H98</f>
        <v>7.1954999999999991</v>
      </c>
      <c r="I100">
        <f>数量!$B98*菜单!I98</f>
        <v>0</v>
      </c>
      <c r="J100">
        <f>数量!$B98*菜单!J98</f>
        <v>1.74</v>
      </c>
      <c r="K100">
        <f>数量!$B98*菜单!K98</f>
        <v>0.24</v>
      </c>
      <c r="L100">
        <f>数量!$B98*菜单!L98</f>
        <v>0</v>
      </c>
      <c r="M100">
        <f>数量!$B98*菜单!M98</f>
        <v>6.1499999999999995</v>
      </c>
      <c r="N100">
        <f>数量!$B98*菜单!N98</f>
        <v>0.7649999999999999</v>
      </c>
      <c r="O100">
        <f>数量!$B98*菜单!O98</f>
        <v>0.28050000000000003</v>
      </c>
      <c r="P100">
        <f>数量!$B98*菜单!P98</f>
        <v>1.2</v>
      </c>
      <c r="Q100">
        <f>数量!$B98*菜单!Q98</f>
        <v>4.9500000000000002E-2</v>
      </c>
      <c r="R100">
        <f>数量!$B98*菜单!R98</f>
        <v>1.4999999999999999E-2</v>
      </c>
      <c r="S100">
        <f>数量!$B98*菜单!S98</f>
        <v>0</v>
      </c>
      <c r="T100">
        <f>数量!$B98*菜单!T98</f>
        <v>58.8</v>
      </c>
      <c r="U100">
        <f>数量!$B98*菜单!U98</f>
        <v>174.9</v>
      </c>
      <c r="V100">
        <f>数量!$B98*菜单!V98</f>
        <v>26.4</v>
      </c>
      <c r="W100">
        <f>数量!$B98*菜单!W98</f>
        <v>76.8</v>
      </c>
      <c r="X100">
        <f>数量!$B98*菜单!X98</f>
        <v>112.95</v>
      </c>
      <c r="Y100">
        <f>数量!$B98*菜单!Y98</f>
        <v>49.05</v>
      </c>
      <c r="Z100">
        <f>数量!$B98*菜单!Z98</f>
        <v>26.7</v>
      </c>
      <c r="AA100">
        <f>数量!$B98*菜单!AA98</f>
        <v>72.45</v>
      </c>
      <c r="AB100">
        <f>数量!$B98*菜单!AB98</f>
        <v>55.124999999999993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数量!$B99*菜单!E99</f>
        <v>0</v>
      </c>
      <c r="F101">
        <f>数量!$B99*菜单!F99</f>
        <v>0</v>
      </c>
      <c r="G101">
        <f>数量!$B99*菜单!G99</f>
        <v>0</v>
      </c>
      <c r="H101">
        <f>数量!$B99*菜单!H99</f>
        <v>0</v>
      </c>
      <c r="I101">
        <f>数量!$B99*菜单!I99</f>
        <v>0</v>
      </c>
      <c r="J101">
        <f>数量!$B99*菜单!J99</f>
        <v>0</v>
      </c>
      <c r="K101">
        <f>数量!$B99*菜单!K99</f>
        <v>0</v>
      </c>
      <c r="L101">
        <f>数量!$B99*菜单!L99</f>
        <v>0</v>
      </c>
      <c r="M101">
        <f>数量!$B99*菜单!M99</f>
        <v>0</v>
      </c>
      <c r="N101">
        <f>数量!$B99*菜单!N99</f>
        <v>0</v>
      </c>
      <c r="O101">
        <f>数量!$B99*菜单!O99</f>
        <v>0</v>
      </c>
      <c r="P101">
        <f>数量!$B99*菜单!P99</f>
        <v>0</v>
      </c>
      <c r="Q101">
        <f>数量!$B99*菜单!Q99</f>
        <v>0</v>
      </c>
      <c r="R101">
        <f>数量!$B99*菜单!R99</f>
        <v>0</v>
      </c>
      <c r="S101">
        <f>数量!$B99*菜单!S99</f>
        <v>0</v>
      </c>
      <c r="T101">
        <f>数量!$B99*菜单!T99</f>
        <v>0</v>
      </c>
      <c r="U101">
        <f>数量!$B99*菜单!U99</f>
        <v>0</v>
      </c>
      <c r="V101">
        <f>数量!$B99*菜单!V99</f>
        <v>0</v>
      </c>
      <c r="W101">
        <f>数量!$B99*菜单!W99</f>
        <v>0</v>
      </c>
      <c r="X101">
        <f>数量!$B99*菜单!X99</f>
        <v>0</v>
      </c>
      <c r="Y101">
        <f>数量!$B99*菜单!Y99</f>
        <v>0</v>
      </c>
      <c r="Z101">
        <f>数量!$B99*菜单!Z99</f>
        <v>0</v>
      </c>
      <c r="AA101">
        <f>数量!$B99*菜单!AA99</f>
        <v>0</v>
      </c>
      <c r="AB101">
        <f>数量!$B99*菜单!AB99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数量!$B100*菜单!E100</f>
        <v>0</v>
      </c>
      <c r="F102">
        <f>数量!$B100*菜单!F100</f>
        <v>0</v>
      </c>
      <c r="G102">
        <f>数量!$B100*菜单!G100</f>
        <v>0</v>
      </c>
      <c r="H102">
        <f>数量!$B100*菜单!H100</f>
        <v>0</v>
      </c>
      <c r="I102">
        <f>数量!$B100*菜单!I100</f>
        <v>0</v>
      </c>
      <c r="J102">
        <f>数量!$B100*菜单!J100</f>
        <v>0</v>
      </c>
      <c r="K102">
        <f>数量!$B100*菜单!K100</f>
        <v>0</v>
      </c>
      <c r="L102">
        <f>数量!$B100*菜单!L100</f>
        <v>0</v>
      </c>
      <c r="M102">
        <f>数量!$B100*菜单!M100</f>
        <v>0</v>
      </c>
      <c r="N102">
        <f>数量!$B100*菜单!N100</f>
        <v>0</v>
      </c>
      <c r="O102">
        <f>数量!$B100*菜单!O100</f>
        <v>0</v>
      </c>
      <c r="P102">
        <f>数量!$B100*菜单!P100</f>
        <v>0</v>
      </c>
      <c r="Q102">
        <f>数量!$B100*菜单!Q100</f>
        <v>0</v>
      </c>
      <c r="R102">
        <f>数量!$B100*菜单!R100</f>
        <v>0</v>
      </c>
      <c r="S102">
        <f>数量!$B100*菜单!S100</f>
        <v>0</v>
      </c>
      <c r="T102">
        <f>数量!$B100*菜单!T100</f>
        <v>0</v>
      </c>
      <c r="U102">
        <f>数量!$B100*菜单!U100</f>
        <v>0</v>
      </c>
      <c r="V102">
        <f>数量!$B100*菜单!V100</f>
        <v>0</v>
      </c>
      <c r="W102">
        <f>数量!$B100*菜单!W100</f>
        <v>0</v>
      </c>
      <c r="X102">
        <f>数量!$B100*菜单!X100</f>
        <v>0</v>
      </c>
      <c r="Y102">
        <f>数量!$B100*菜单!Y100</f>
        <v>0</v>
      </c>
      <c r="Z102">
        <f>数量!$B100*菜单!Z100</f>
        <v>0</v>
      </c>
      <c r="AA102">
        <f>数量!$B100*菜单!AA100</f>
        <v>0</v>
      </c>
      <c r="AB102">
        <f>数量!$B100*菜单!AB100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数量!$B101*菜单!E101</f>
        <v>0</v>
      </c>
      <c r="F103">
        <f>数量!$B101*菜单!F101</f>
        <v>0</v>
      </c>
      <c r="G103">
        <f>数量!$B101*菜单!G101</f>
        <v>0</v>
      </c>
      <c r="H103">
        <f>数量!$B101*菜单!H101</f>
        <v>0</v>
      </c>
      <c r="I103">
        <f>数量!$B101*菜单!I101</f>
        <v>0</v>
      </c>
      <c r="J103">
        <f>数量!$B101*菜单!J101</f>
        <v>0</v>
      </c>
      <c r="K103">
        <f>数量!$B101*菜单!K101</f>
        <v>0</v>
      </c>
      <c r="L103">
        <f>数量!$B101*菜单!L101</f>
        <v>0</v>
      </c>
      <c r="M103">
        <f>数量!$B101*菜单!M101</f>
        <v>0</v>
      </c>
      <c r="N103">
        <f>数量!$B101*菜单!N101</f>
        <v>0</v>
      </c>
      <c r="O103">
        <f>数量!$B101*菜单!O101</f>
        <v>0</v>
      </c>
      <c r="P103">
        <f>数量!$B101*菜单!P101</f>
        <v>0</v>
      </c>
      <c r="Q103">
        <f>数量!$B101*菜单!Q101</f>
        <v>0</v>
      </c>
      <c r="R103">
        <f>数量!$B101*菜单!R101</f>
        <v>0</v>
      </c>
      <c r="S103">
        <f>数量!$B101*菜单!S101</f>
        <v>0</v>
      </c>
      <c r="T103">
        <f>数量!$B101*菜单!T101</f>
        <v>0</v>
      </c>
      <c r="U103">
        <f>数量!$B101*菜单!U101</f>
        <v>0</v>
      </c>
      <c r="V103">
        <f>数量!$B101*菜单!V101</f>
        <v>0</v>
      </c>
      <c r="W103">
        <f>数量!$B101*菜单!W101</f>
        <v>0</v>
      </c>
      <c r="X103">
        <f>数量!$B101*菜单!X101</f>
        <v>0</v>
      </c>
      <c r="Y103">
        <f>数量!$B101*菜单!Y101</f>
        <v>0</v>
      </c>
      <c r="Z103">
        <f>数量!$B101*菜单!Z101</f>
        <v>0</v>
      </c>
      <c r="AA103">
        <f>数量!$B101*菜单!AA101</f>
        <v>0</v>
      </c>
      <c r="AB103">
        <f>数量!$B101*菜单!AB101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数量!$B102*菜单!E102</f>
        <v>0</v>
      </c>
      <c r="F104">
        <f>数量!$B102*菜单!F102</f>
        <v>0</v>
      </c>
      <c r="G104">
        <f>数量!$B102*菜单!G102</f>
        <v>0</v>
      </c>
      <c r="H104">
        <f>数量!$B102*菜单!H102</f>
        <v>0</v>
      </c>
      <c r="I104">
        <f>数量!$B102*菜单!I102</f>
        <v>0</v>
      </c>
      <c r="J104">
        <f>数量!$B102*菜单!J102</f>
        <v>0</v>
      </c>
      <c r="K104">
        <f>数量!$B102*菜单!K102</f>
        <v>0</v>
      </c>
      <c r="L104">
        <f>数量!$B102*菜单!L102</f>
        <v>0</v>
      </c>
      <c r="M104">
        <f>数量!$B102*菜单!M102</f>
        <v>0</v>
      </c>
      <c r="N104">
        <f>数量!$B102*菜单!N102</f>
        <v>0</v>
      </c>
      <c r="O104">
        <f>数量!$B102*菜单!O102</f>
        <v>0</v>
      </c>
      <c r="P104">
        <f>数量!$B102*菜单!P102</f>
        <v>0</v>
      </c>
      <c r="Q104">
        <f>数量!$B102*菜单!Q102</f>
        <v>0</v>
      </c>
      <c r="R104">
        <f>数量!$B102*菜单!R102</f>
        <v>0</v>
      </c>
      <c r="S104">
        <f>数量!$B102*菜单!S102</f>
        <v>0</v>
      </c>
      <c r="T104">
        <f>数量!$B102*菜单!T102</f>
        <v>0</v>
      </c>
      <c r="U104">
        <f>数量!$B102*菜单!U102</f>
        <v>0</v>
      </c>
      <c r="V104">
        <f>数量!$B102*菜单!V102</f>
        <v>0</v>
      </c>
      <c r="W104">
        <f>数量!$B102*菜单!W102</f>
        <v>0</v>
      </c>
      <c r="X104">
        <f>数量!$B102*菜单!X102</f>
        <v>0</v>
      </c>
      <c r="Y104">
        <f>数量!$B102*菜单!Y102</f>
        <v>0</v>
      </c>
      <c r="Z104">
        <f>数量!$B102*菜单!Z102</f>
        <v>0</v>
      </c>
      <c r="AA104">
        <f>数量!$B102*菜单!AA102</f>
        <v>0</v>
      </c>
      <c r="AB104">
        <f>数量!$B102*菜单!AB102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数量!$B103*菜单!E103</f>
        <v>0</v>
      </c>
      <c r="F105">
        <f>数量!$B103*菜单!F103</f>
        <v>0</v>
      </c>
      <c r="G105">
        <f>数量!$B103*菜单!G103</f>
        <v>0</v>
      </c>
      <c r="H105">
        <f>数量!$B103*菜单!H103</f>
        <v>0</v>
      </c>
      <c r="I105">
        <f>数量!$B103*菜单!I103</f>
        <v>0</v>
      </c>
      <c r="J105">
        <f>数量!$B103*菜单!J103</f>
        <v>0</v>
      </c>
      <c r="K105">
        <f>数量!$B103*菜单!K103</f>
        <v>0</v>
      </c>
      <c r="L105">
        <f>数量!$B103*菜单!L103</f>
        <v>0</v>
      </c>
      <c r="M105">
        <f>数量!$B103*菜单!M103</f>
        <v>0</v>
      </c>
      <c r="N105">
        <f>数量!$B103*菜单!N103</f>
        <v>0</v>
      </c>
      <c r="O105">
        <f>数量!$B103*菜单!O103</f>
        <v>0</v>
      </c>
      <c r="P105">
        <f>数量!$B103*菜单!P103</f>
        <v>0</v>
      </c>
      <c r="Q105">
        <f>数量!$B103*菜单!Q103</f>
        <v>0</v>
      </c>
      <c r="R105">
        <f>数量!$B103*菜单!R103</f>
        <v>0</v>
      </c>
      <c r="S105">
        <f>数量!$B103*菜单!S103</f>
        <v>0</v>
      </c>
      <c r="T105">
        <f>数量!$B103*菜单!T103</f>
        <v>0</v>
      </c>
      <c r="U105">
        <f>数量!$B103*菜单!U103</f>
        <v>0</v>
      </c>
      <c r="V105">
        <f>数量!$B103*菜单!V103</f>
        <v>0</v>
      </c>
      <c r="W105">
        <f>数量!$B103*菜单!W103</f>
        <v>0</v>
      </c>
      <c r="X105">
        <f>数量!$B103*菜单!X103</f>
        <v>0</v>
      </c>
      <c r="Y105">
        <f>数量!$B103*菜单!Y103</f>
        <v>0</v>
      </c>
      <c r="Z105">
        <f>数量!$B103*菜单!Z103</f>
        <v>0</v>
      </c>
      <c r="AA105">
        <f>数量!$B103*菜单!AA103</f>
        <v>0</v>
      </c>
      <c r="AB105">
        <f>数量!$B103*菜单!AB103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数量!$B104*菜单!E104</f>
        <v>0</v>
      </c>
      <c r="F106">
        <f>数量!$B104*菜单!F104</f>
        <v>0</v>
      </c>
      <c r="G106">
        <f>数量!$B104*菜单!G104</f>
        <v>0</v>
      </c>
      <c r="H106">
        <f>数量!$B104*菜单!H104</f>
        <v>0</v>
      </c>
      <c r="I106">
        <f>数量!$B104*菜单!I104</f>
        <v>0</v>
      </c>
      <c r="J106">
        <f>数量!$B104*菜单!J104</f>
        <v>0</v>
      </c>
      <c r="K106">
        <f>数量!$B104*菜单!K104</f>
        <v>0</v>
      </c>
      <c r="L106">
        <f>数量!$B104*菜单!L104</f>
        <v>0</v>
      </c>
      <c r="M106">
        <f>数量!$B104*菜单!M104</f>
        <v>0</v>
      </c>
      <c r="N106">
        <f>数量!$B104*菜单!N104</f>
        <v>0</v>
      </c>
      <c r="O106">
        <f>数量!$B104*菜单!O104</f>
        <v>0</v>
      </c>
      <c r="P106">
        <f>数量!$B104*菜单!P104</f>
        <v>0</v>
      </c>
      <c r="Q106">
        <f>数量!$B104*菜单!Q104</f>
        <v>0</v>
      </c>
      <c r="R106">
        <f>数量!$B104*菜单!R104</f>
        <v>0</v>
      </c>
      <c r="S106">
        <f>数量!$B104*菜单!S104</f>
        <v>0</v>
      </c>
      <c r="T106">
        <f>数量!$B104*菜单!T104</f>
        <v>0</v>
      </c>
      <c r="U106">
        <f>数量!$B104*菜单!U104</f>
        <v>0</v>
      </c>
      <c r="V106">
        <f>数量!$B104*菜单!V104</f>
        <v>0</v>
      </c>
      <c r="W106">
        <f>数量!$B104*菜单!W104</f>
        <v>0</v>
      </c>
      <c r="X106">
        <f>数量!$B104*菜单!X104</f>
        <v>0</v>
      </c>
      <c r="Y106">
        <f>数量!$B104*菜单!Y104</f>
        <v>0</v>
      </c>
      <c r="Z106">
        <f>数量!$B104*菜单!Z104</f>
        <v>0</v>
      </c>
      <c r="AA106">
        <f>数量!$B104*菜单!AA104</f>
        <v>0</v>
      </c>
      <c r="AB106">
        <f>数量!$B104*菜单!AB104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数量!$B105*菜单!E105</f>
        <v>0</v>
      </c>
      <c r="F107">
        <f>数量!$B105*菜单!F105</f>
        <v>0</v>
      </c>
      <c r="G107">
        <f>数量!$B105*菜单!G105</f>
        <v>0</v>
      </c>
      <c r="H107">
        <f>数量!$B105*菜单!H105</f>
        <v>0</v>
      </c>
      <c r="I107">
        <f>数量!$B105*菜单!I105</f>
        <v>0</v>
      </c>
      <c r="J107">
        <f>数量!$B105*菜单!J105</f>
        <v>0</v>
      </c>
      <c r="K107">
        <f>数量!$B105*菜单!K105</f>
        <v>0</v>
      </c>
      <c r="L107">
        <f>数量!$B105*菜单!L105</f>
        <v>0</v>
      </c>
      <c r="M107">
        <f>数量!$B105*菜单!M105</f>
        <v>0</v>
      </c>
      <c r="N107">
        <f>数量!$B105*菜单!N105</f>
        <v>0</v>
      </c>
      <c r="O107">
        <f>数量!$B105*菜单!O105</f>
        <v>0</v>
      </c>
      <c r="P107">
        <f>数量!$B105*菜单!P105</f>
        <v>0</v>
      </c>
      <c r="Q107">
        <f>数量!$B105*菜单!Q105</f>
        <v>0</v>
      </c>
      <c r="R107">
        <f>数量!$B105*菜单!R105</f>
        <v>0</v>
      </c>
      <c r="S107">
        <f>数量!$B105*菜单!S105</f>
        <v>0</v>
      </c>
      <c r="T107">
        <f>数量!$B105*菜单!T105</f>
        <v>0</v>
      </c>
      <c r="U107">
        <f>数量!$B105*菜单!U105</f>
        <v>0</v>
      </c>
      <c r="V107">
        <f>数量!$B105*菜单!V105</f>
        <v>0</v>
      </c>
      <c r="W107">
        <f>数量!$B105*菜单!W105</f>
        <v>0</v>
      </c>
      <c r="X107">
        <f>数量!$B105*菜单!X105</f>
        <v>0</v>
      </c>
      <c r="Y107">
        <f>数量!$B105*菜单!Y105</f>
        <v>0</v>
      </c>
      <c r="Z107">
        <f>数量!$B105*菜单!Z105</f>
        <v>0</v>
      </c>
      <c r="AA107">
        <f>数量!$B105*菜单!AA105</f>
        <v>0</v>
      </c>
      <c r="AB107">
        <f>数量!$B105*菜单!AB105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数量!$B106*菜单!E106</f>
        <v>0</v>
      </c>
      <c r="F108">
        <f>数量!$B106*菜单!F106</f>
        <v>0</v>
      </c>
      <c r="G108">
        <f>数量!$B106*菜单!G106</f>
        <v>0</v>
      </c>
      <c r="H108">
        <f>数量!$B106*菜单!H106</f>
        <v>0</v>
      </c>
      <c r="I108">
        <f>数量!$B106*菜单!I106</f>
        <v>0</v>
      </c>
      <c r="J108">
        <f>数量!$B106*菜单!J106</f>
        <v>0</v>
      </c>
      <c r="K108">
        <f>数量!$B106*菜单!K106</f>
        <v>0</v>
      </c>
      <c r="L108">
        <f>数量!$B106*菜单!L106</f>
        <v>0</v>
      </c>
      <c r="M108">
        <f>数量!$B106*菜单!M106</f>
        <v>0</v>
      </c>
      <c r="N108">
        <f>数量!$B106*菜单!N106</f>
        <v>0</v>
      </c>
      <c r="O108">
        <f>数量!$B106*菜单!O106</f>
        <v>0</v>
      </c>
      <c r="P108">
        <f>数量!$B106*菜单!P106</f>
        <v>0</v>
      </c>
      <c r="Q108">
        <f>数量!$B106*菜单!Q106</f>
        <v>0</v>
      </c>
      <c r="R108">
        <f>数量!$B106*菜单!R106</f>
        <v>0</v>
      </c>
      <c r="S108">
        <f>数量!$B106*菜单!S106</f>
        <v>0</v>
      </c>
      <c r="T108">
        <f>数量!$B106*菜单!T106</f>
        <v>0</v>
      </c>
      <c r="U108">
        <f>数量!$B106*菜单!U106</f>
        <v>0</v>
      </c>
      <c r="V108">
        <f>数量!$B106*菜单!V106</f>
        <v>0</v>
      </c>
      <c r="W108">
        <f>数量!$B106*菜单!W106</f>
        <v>0</v>
      </c>
      <c r="X108">
        <f>数量!$B106*菜单!X106</f>
        <v>0</v>
      </c>
      <c r="Y108">
        <f>数量!$B106*菜单!Y106</f>
        <v>0</v>
      </c>
      <c r="Z108">
        <f>数量!$B106*菜单!Z106</f>
        <v>0</v>
      </c>
      <c r="AA108">
        <f>数量!$B106*菜单!AA106</f>
        <v>0</v>
      </c>
      <c r="AB108">
        <f>数量!$B106*菜单!AB106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数量!$B107*菜单!E107</f>
        <v>17.100000000000001</v>
      </c>
      <c r="F109">
        <f>数量!$B107*菜单!F107</f>
        <v>12.21</v>
      </c>
      <c r="G109">
        <f>数量!$B107*菜单!G107</f>
        <v>6.0600000000000005</v>
      </c>
      <c r="H109">
        <f>数量!$B107*菜单!H107</f>
        <v>37.305</v>
      </c>
      <c r="I109">
        <f>数量!$B107*菜单!I107</f>
        <v>0.8</v>
      </c>
      <c r="J109">
        <f>数量!$B107*菜单!J107</f>
        <v>54.09</v>
      </c>
      <c r="K109">
        <f>数量!$B107*菜单!K107</f>
        <v>0.16000000000000003</v>
      </c>
      <c r="L109">
        <f>数量!$B107*菜单!L107</f>
        <v>0</v>
      </c>
      <c r="M109">
        <f>数量!$B107*菜单!M107</f>
        <v>35.700000000000003</v>
      </c>
      <c r="N109">
        <f>数量!$B107*菜单!N107</f>
        <v>1.08</v>
      </c>
      <c r="O109">
        <f>数量!$B107*菜单!O107</f>
        <v>0.52500000000000002</v>
      </c>
      <c r="P109">
        <f>数量!$B107*菜单!P107</f>
        <v>104.2</v>
      </c>
      <c r="Q109">
        <f>数量!$B107*菜单!Q107</f>
        <v>7.400000000000001E-2</v>
      </c>
      <c r="R109">
        <f>数量!$B107*菜单!R107</f>
        <v>7.2000000000000008E-2</v>
      </c>
      <c r="S109">
        <f>数量!$B107*菜单!S107</f>
        <v>0.8</v>
      </c>
      <c r="T109">
        <f>数量!$B107*菜单!T107</f>
        <v>245.40000000000003</v>
      </c>
      <c r="U109">
        <f>数量!$B107*菜单!U107</f>
        <v>440</v>
      </c>
      <c r="V109">
        <f>数量!$B107*菜单!V107</f>
        <v>271.40000000000003</v>
      </c>
      <c r="W109">
        <f>数量!$B107*菜单!W107</f>
        <v>276.40000000000003</v>
      </c>
      <c r="X109">
        <f>数量!$B107*菜单!X107</f>
        <v>478.40000000000003</v>
      </c>
      <c r="Y109">
        <f>数量!$B107*菜单!Y107</f>
        <v>217.8</v>
      </c>
      <c r="Z109">
        <f>数量!$B107*菜单!Z107</f>
        <v>73.2</v>
      </c>
      <c r="AA109">
        <f>数量!$B107*菜单!AA107</f>
        <v>262</v>
      </c>
      <c r="AB109">
        <f>数量!$B107*菜单!AB107</f>
        <v>202.85000000000002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数量!$B108*菜单!E108</f>
        <v>0</v>
      </c>
      <c r="F110">
        <f>数量!$B108*菜单!F108</f>
        <v>0</v>
      </c>
      <c r="G110">
        <f>数量!$B108*菜单!G108</f>
        <v>0</v>
      </c>
      <c r="H110">
        <f>数量!$B108*菜单!H108</f>
        <v>0</v>
      </c>
      <c r="I110">
        <f>数量!$B108*菜单!I108</f>
        <v>0</v>
      </c>
      <c r="J110">
        <f>数量!$B108*菜单!J108</f>
        <v>0</v>
      </c>
      <c r="K110">
        <f>数量!$B108*菜单!K108</f>
        <v>0</v>
      </c>
      <c r="L110">
        <f>数量!$B108*菜单!L108</f>
        <v>0</v>
      </c>
      <c r="M110">
        <f>数量!$B108*菜单!M108</f>
        <v>0</v>
      </c>
      <c r="N110">
        <f>数量!$B108*菜单!N108</f>
        <v>0</v>
      </c>
      <c r="O110">
        <f>数量!$B108*菜单!O108</f>
        <v>0</v>
      </c>
      <c r="P110">
        <f>数量!$B108*菜单!P108</f>
        <v>0</v>
      </c>
      <c r="Q110">
        <f>数量!$B108*菜单!Q108</f>
        <v>0</v>
      </c>
      <c r="R110">
        <f>数量!$B108*菜单!R108</f>
        <v>0</v>
      </c>
      <c r="S110">
        <f>数量!$B108*菜单!S108</f>
        <v>0</v>
      </c>
      <c r="T110">
        <f>数量!$B108*菜单!T108</f>
        <v>0</v>
      </c>
      <c r="U110">
        <f>数量!$B108*菜单!U108</f>
        <v>0</v>
      </c>
      <c r="V110">
        <f>数量!$B108*菜单!V108</f>
        <v>0</v>
      </c>
      <c r="W110">
        <f>数量!$B108*菜单!W108</f>
        <v>0</v>
      </c>
      <c r="X110">
        <f>数量!$B108*菜单!X108</f>
        <v>0</v>
      </c>
      <c r="Y110">
        <f>数量!$B108*菜单!Y108</f>
        <v>0</v>
      </c>
      <c r="Z110">
        <f>数量!$B108*菜单!Z108</f>
        <v>0</v>
      </c>
      <c r="AA110">
        <f>数量!$B108*菜单!AA108</f>
        <v>0</v>
      </c>
      <c r="AB110">
        <f>数量!$B108*菜单!AB108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数量!$B109*菜单!E109</f>
        <v>0</v>
      </c>
      <c r="F111">
        <f>数量!$B109*菜单!F109</f>
        <v>0</v>
      </c>
      <c r="G111">
        <f>数量!$B109*菜单!G109</f>
        <v>0</v>
      </c>
      <c r="H111">
        <f>数量!$B109*菜单!H109</f>
        <v>0</v>
      </c>
      <c r="I111">
        <f>数量!$B109*菜单!I109</f>
        <v>0</v>
      </c>
      <c r="J111">
        <f>数量!$B109*菜单!J109</f>
        <v>0</v>
      </c>
      <c r="K111">
        <f>数量!$B109*菜单!K109</f>
        <v>0</v>
      </c>
      <c r="L111">
        <f>数量!$B109*菜单!L109</f>
        <v>0</v>
      </c>
      <c r="M111">
        <f>数量!$B109*菜单!M109</f>
        <v>0</v>
      </c>
      <c r="N111">
        <f>数量!$B109*菜单!N109</f>
        <v>0</v>
      </c>
      <c r="O111">
        <f>数量!$B109*菜单!O109</f>
        <v>0</v>
      </c>
      <c r="P111">
        <f>数量!$B109*菜单!P109</f>
        <v>0</v>
      </c>
      <c r="Q111">
        <f>数量!$B109*菜单!Q109</f>
        <v>0</v>
      </c>
      <c r="R111">
        <f>数量!$B109*菜单!R109</f>
        <v>0</v>
      </c>
      <c r="S111">
        <f>数量!$B109*菜单!S109</f>
        <v>0</v>
      </c>
      <c r="T111">
        <f>数量!$B109*菜单!T109</f>
        <v>0</v>
      </c>
      <c r="U111">
        <f>数量!$B109*菜单!U109</f>
        <v>0</v>
      </c>
      <c r="V111">
        <f>数量!$B109*菜单!V109</f>
        <v>0</v>
      </c>
      <c r="W111">
        <f>数量!$B109*菜单!W109</f>
        <v>0</v>
      </c>
      <c r="X111">
        <f>数量!$B109*菜单!X109</f>
        <v>0</v>
      </c>
      <c r="Y111">
        <f>数量!$B109*菜单!Y109</f>
        <v>0</v>
      </c>
      <c r="Z111">
        <f>数量!$B109*菜单!Z109</f>
        <v>0</v>
      </c>
      <c r="AA111">
        <f>数量!$B109*菜单!AA109</f>
        <v>0</v>
      </c>
      <c r="AB111">
        <f>数量!$B109*菜单!AB109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数量!$B110*菜单!E110</f>
        <v>0</v>
      </c>
      <c r="F112">
        <f>数量!$B110*菜单!F110</f>
        <v>0</v>
      </c>
      <c r="G112">
        <f>数量!$B110*菜单!G110</f>
        <v>0</v>
      </c>
      <c r="H112">
        <f>数量!$B110*菜单!H110</f>
        <v>0</v>
      </c>
      <c r="I112">
        <f>数量!$B110*菜单!I110</f>
        <v>0</v>
      </c>
      <c r="J112">
        <f>数量!$B110*菜单!J110</f>
        <v>0</v>
      </c>
      <c r="K112">
        <f>数量!$B110*菜单!K110</f>
        <v>0</v>
      </c>
      <c r="L112">
        <f>数量!$B110*菜单!L110</f>
        <v>0</v>
      </c>
      <c r="M112">
        <f>数量!$B110*菜单!M110</f>
        <v>0</v>
      </c>
      <c r="N112">
        <f>数量!$B110*菜单!N110</f>
        <v>0</v>
      </c>
      <c r="O112">
        <f>数量!$B110*菜单!O110</f>
        <v>0</v>
      </c>
      <c r="P112">
        <f>数量!$B110*菜单!P110</f>
        <v>0</v>
      </c>
      <c r="Q112">
        <f>数量!$B110*菜单!Q110</f>
        <v>0</v>
      </c>
      <c r="R112">
        <f>数量!$B110*菜单!R110</f>
        <v>0</v>
      </c>
      <c r="S112">
        <f>数量!$B110*菜单!S110</f>
        <v>0</v>
      </c>
      <c r="T112">
        <f>数量!$B110*菜单!T110</f>
        <v>0</v>
      </c>
      <c r="U112">
        <f>数量!$B110*菜单!U110</f>
        <v>0</v>
      </c>
      <c r="V112">
        <f>数量!$B110*菜单!V110</f>
        <v>0</v>
      </c>
      <c r="W112">
        <f>数量!$B110*菜单!W110</f>
        <v>0</v>
      </c>
      <c r="X112">
        <f>数量!$B110*菜单!X110</f>
        <v>0</v>
      </c>
      <c r="Y112">
        <f>数量!$B110*菜单!Y110</f>
        <v>0</v>
      </c>
      <c r="Z112">
        <f>数量!$B110*菜单!Z110</f>
        <v>0</v>
      </c>
      <c r="AA112">
        <f>数量!$B110*菜单!AA110</f>
        <v>0</v>
      </c>
      <c r="AB112">
        <f>数量!$B110*菜单!AB110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数量!$B111*菜单!E111</f>
        <v>0</v>
      </c>
      <c r="F113">
        <f>数量!$B111*菜单!F111</f>
        <v>0</v>
      </c>
      <c r="G113">
        <f>数量!$B111*菜单!G111</f>
        <v>0</v>
      </c>
      <c r="H113">
        <f>数量!$B111*菜单!H111</f>
        <v>0</v>
      </c>
      <c r="I113">
        <f>数量!$B111*菜单!I111</f>
        <v>0</v>
      </c>
      <c r="J113">
        <f>数量!$B111*菜单!J111</f>
        <v>0</v>
      </c>
      <c r="K113">
        <f>数量!$B111*菜单!K111</f>
        <v>0</v>
      </c>
      <c r="L113">
        <f>数量!$B111*菜单!L111</f>
        <v>0</v>
      </c>
      <c r="M113">
        <f>数量!$B111*菜单!M111</f>
        <v>0</v>
      </c>
      <c r="N113">
        <f>数量!$B111*菜单!N111</f>
        <v>0</v>
      </c>
      <c r="O113">
        <f>数量!$B111*菜单!O111</f>
        <v>0</v>
      </c>
      <c r="P113">
        <f>数量!$B111*菜单!P111</f>
        <v>0</v>
      </c>
      <c r="Q113">
        <f>数量!$B111*菜单!Q111</f>
        <v>0</v>
      </c>
      <c r="R113">
        <f>数量!$B111*菜单!R111</f>
        <v>0</v>
      </c>
      <c r="S113">
        <f>数量!$B111*菜单!S111</f>
        <v>0</v>
      </c>
      <c r="T113">
        <f>数量!$B111*菜单!T111</f>
        <v>0</v>
      </c>
      <c r="U113">
        <f>数量!$B111*菜单!U111</f>
        <v>0</v>
      </c>
      <c r="V113">
        <f>数量!$B111*菜单!V111</f>
        <v>0</v>
      </c>
      <c r="W113">
        <f>数量!$B111*菜单!W111</f>
        <v>0</v>
      </c>
      <c r="X113">
        <f>数量!$B111*菜单!X111</f>
        <v>0</v>
      </c>
      <c r="Y113">
        <f>数量!$B111*菜单!Y111</f>
        <v>0</v>
      </c>
      <c r="Z113">
        <f>数量!$B111*菜单!Z111</f>
        <v>0</v>
      </c>
      <c r="AA113">
        <f>数量!$B111*菜单!AA111</f>
        <v>0</v>
      </c>
      <c r="AB113">
        <f>数量!$B111*菜单!AB111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数量!$B112*菜单!E112</f>
        <v>0</v>
      </c>
      <c r="F114">
        <f>数量!$B112*菜单!F112</f>
        <v>0</v>
      </c>
      <c r="G114">
        <f>数量!$B112*菜单!G112</f>
        <v>0</v>
      </c>
      <c r="H114">
        <f>数量!$B112*菜单!H112</f>
        <v>0</v>
      </c>
      <c r="I114">
        <f>数量!$B112*菜单!I112</f>
        <v>0</v>
      </c>
      <c r="J114">
        <f>数量!$B112*菜单!J112</f>
        <v>0</v>
      </c>
      <c r="K114">
        <f>数量!$B112*菜单!K112</f>
        <v>0</v>
      </c>
      <c r="L114">
        <f>数量!$B112*菜单!L112</f>
        <v>0</v>
      </c>
      <c r="M114">
        <f>数量!$B112*菜单!M112</f>
        <v>0</v>
      </c>
      <c r="N114">
        <f>数量!$B112*菜单!N112</f>
        <v>0</v>
      </c>
      <c r="O114">
        <f>数量!$B112*菜单!O112</f>
        <v>0</v>
      </c>
      <c r="P114">
        <f>数量!$B112*菜单!P112</f>
        <v>0</v>
      </c>
      <c r="Q114">
        <f>数量!$B112*菜单!Q112</f>
        <v>0</v>
      </c>
      <c r="R114">
        <f>数量!$B112*菜单!R112</f>
        <v>0</v>
      </c>
      <c r="S114">
        <f>数量!$B112*菜单!S112</f>
        <v>0</v>
      </c>
      <c r="T114">
        <f>数量!$B112*菜单!T112</f>
        <v>0</v>
      </c>
      <c r="U114">
        <f>数量!$B112*菜单!U112</f>
        <v>0</v>
      </c>
      <c r="V114">
        <f>数量!$B112*菜单!V112</f>
        <v>0</v>
      </c>
      <c r="W114">
        <f>数量!$B112*菜单!W112</f>
        <v>0</v>
      </c>
      <c r="X114">
        <f>数量!$B112*菜单!X112</f>
        <v>0</v>
      </c>
      <c r="Y114">
        <f>数量!$B112*菜单!Y112</f>
        <v>0</v>
      </c>
      <c r="Z114">
        <f>数量!$B112*菜单!Z112</f>
        <v>0</v>
      </c>
      <c r="AA114">
        <f>数量!$B112*菜单!AA112</f>
        <v>0</v>
      </c>
      <c r="AB114">
        <f>数量!$B112*菜单!AB112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数量!$B113*菜单!E113</f>
        <v>0</v>
      </c>
      <c r="F115">
        <f>数量!$B113*菜单!F113</f>
        <v>0</v>
      </c>
      <c r="G115">
        <f>数量!$B113*菜单!G113</f>
        <v>0</v>
      </c>
      <c r="H115">
        <f>数量!$B113*菜单!H113</f>
        <v>0</v>
      </c>
      <c r="I115">
        <f>数量!$B113*菜单!I113</f>
        <v>0</v>
      </c>
      <c r="J115">
        <f>数量!$B113*菜单!J113</f>
        <v>0</v>
      </c>
      <c r="K115">
        <f>数量!$B113*菜单!K113</f>
        <v>0</v>
      </c>
      <c r="L115">
        <f>数量!$B113*菜单!L113</f>
        <v>0</v>
      </c>
      <c r="M115">
        <f>数量!$B113*菜单!M113</f>
        <v>0</v>
      </c>
      <c r="N115">
        <f>数量!$B113*菜单!N113</f>
        <v>0</v>
      </c>
      <c r="O115">
        <f>数量!$B113*菜单!O113</f>
        <v>0</v>
      </c>
      <c r="P115">
        <f>数量!$B113*菜单!P113</f>
        <v>0</v>
      </c>
      <c r="Q115">
        <f>数量!$B113*菜单!Q113</f>
        <v>0</v>
      </c>
      <c r="R115">
        <f>数量!$B113*菜单!R113</f>
        <v>0</v>
      </c>
      <c r="S115">
        <f>数量!$B113*菜单!S113</f>
        <v>0</v>
      </c>
      <c r="T115">
        <f>数量!$B113*菜单!T113</f>
        <v>0</v>
      </c>
      <c r="U115">
        <f>数量!$B113*菜单!U113</f>
        <v>0</v>
      </c>
      <c r="V115">
        <f>数量!$B113*菜单!V113</f>
        <v>0</v>
      </c>
      <c r="W115">
        <f>数量!$B113*菜单!W113</f>
        <v>0</v>
      </c>
      <c r="X115">
        <f>数量!$B113*菜单!X113</f>
        <v>0</v>
      </c>
      <c r="Y115">
        <f>数量!$B113*菜单!Y113</f>
        <v>0</v>
      </c>
      <c r="Z115">
        <f>数量!$B113*菜单!Z113</f>
        <v>0</v>
      </c>
      <c r="AA115">
        <f>数量!$B113*菜单!AA113</f>
        <v>0</v>
      </c>
      <c r="AB115">
        <f>数量!$B113*菜单!AB113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数量!$B114*菜单!E114</f>
        <v>0</v>
      </c>
      <c r="F116">
        <f>数量!$B114*菜单!F114</f>
        <v>0</v>
      </c>
      <c r="G116">
        <f>数量!$B114*菜单!G114</f>
        <v>0</v>
      </c>
      <c r="H116">
        <f>数量!$B114*菜单!H114</f>
        <v>0</v>
      </c>
      <c r="I116">
        <f>数量!$B114*菜单!I114</f>
        <v>0</v>
      </c>
      <c r="J116">
        <f>数量!$B114*菜单!J114</f>
        <v>0</v>
      </c>
      <c r="K116">
        <f>数量!$B114*菜单!K114</f>
        <v>0</v>
      </c>
      <c r="L116">
        <f>数量!$B114*菜单!L114</f>
        <v>0</v>
      </c>
      <c r="M116">
        <f>数量!$B114*菜单!M114</f>
        <v>0</v>
      </c>
      <c r="N116">
        <f>数量!$B114*菜单!N114</f>
        <v>0</v>
      </c>
      <c r="O116">
        <f>数量!$B114*菜单!O114</f>
        <v>0</v>
      </c>
      <c r="P116">
        <f>数量!$B114*菜单!P114</f>
        <v>0</v>
      </c>
      <c r="Q116">
        <f>数量!$B114*菜单!Q114</f>
        <v>0</v>
      </c>
      <c r="R116">
        <f>数量!$B114*菜单!R114</f>
        <v>0</v>
      </c>
      <c r="S116">
        <f>数量!$B114*菜单!S114</f>
        <v>0</v>
      </c>
      <c r="T116">
        <f>数量!$B114*菜单!T114</f>
        <v>0</v>
      </c>
      <c r="U116">
        <f>数量!$B114*菜单!U114</f>
        <v>0</v>
      </c>
      <c r="V116">
        <f>数量!$B114*菜单!V114</f>
        <v>0</v>
      </c>
      <c r="W116">
        <f>数量!$B114*菜单!W114</f>
        <v>0</v>
      </c>
      <c r="X116">
        <f>数量!$B114*菜单!X114</f>
        <v>0</v>
      </c>
      <c r="Y116">
        <f>数量!$B114*菜单!Y114</f>
        <v>0</v>
      </c>
      <c r="Z116">
        <f>数量!$B114*菜单!Z114</f>
        <v>0</v>
      </c>
      <c r="AA116">
        <f>数量!$B114*菜单!AA114</f>
        <v>0</v>
      </c>
      <c r="AB116">
        <f>数量!$B114*菜单!AB114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数量!$B115*菜单!E115</f>
        <v>20.12</v>
      </c>
      <c r="F117">
        <f>数量!$B115*菜单!F115</f>
        <v>3.1275000000000004</v>
      </c>
      <c r="G117">
        <f>数量!$B115*菜单!G115</f>
        <v>7.7700000000000005</v>
      </c>
      <c r="H117">
        <f>数量!$B115*菜单!H115</f>
        <v>16.861749999999997</v>
      </c>
      <c r="I117">
        <f>数量!$B115*菜单!I115</f>
        <v>17.25</v>
      </c>
      <c r="J117">
        <f>数量!$B115*菜单!J115</f>
        <v>115.24249999999999</v>
      </c>
      <c r="K117">
        <f>数量!$B115*菜单!K115</f>
        <v>1.375</v>
      </c>
      <c r="L117">
        <f>数量!$B115*菜单!L115</f>
        <v>0</v>
      </c>
      <c r="M117">
        <f>数量!$B115*菜单!M115</f>
        <v>15.524999999999999</v>
      </c>
      <c r="N117">
        <f>数量!$B115*菜单!N115</f>
        <v>0.90000000000000013</v>
      </c>
      <c r="O117">
        <f>数量!$B115*菜单!O115</f>
        <v>0.43674999999999997</v>
      </c>
      <c r="P117">
        <f>数量!$B115*菜单!P115</f>
        <v>87.6</v>
      </c>
      <c r="Q117">
        <f>数量!$B115*菜单!Q115</f>
        <v>0.124</v>
      </c>
      <c r="R117">
        <f>数量!$B115*菜单!R115</f>
        <v>3.95E-2</v>
      </c>
      <c r="S117">
        <f>数量!$B115*菜单!S115</f>
        <v>17.25</v>
      </c>
      <c r="T117">
        <f>数量!$B115*菜单!T115</f>
        <v>195.5</v>
      </c>
      <c r="U117">
        <f>数量!$B115*菜单!U115</f>
        <v>392.5</v>
      </c>
      <c r="V117">
        <f>数量!$B115*菜单!V115</f>
        <v>415.75</v>
      </c>
      <c r="W117">
        <f>数量!$B115*菜单!W115</f>
        <v>206.25</v>
      </c>
      <c r="X117">
        <f>数量!$B115*菜单!X115</f>
        <v>336</v>
      </c>
      <c r="Y117">
        <f>数量!$B115*菜单!Y115</f>
        <v>224.5</v>
      </c>
      <c r="Z117">
        <f>数量!$B115*菜单!Z115</f>
        <v>91.5</v>
      </c>
      <c r="AA117">
        <f>数量!$B115*菜单!AA115</f>
        <v>324.5</v>
      </c>
      <c r="AB117">
        <f>数量!$B115*菜单!AB115</f>
        <v>142.45750000000001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数量!$B116*菜单!E116</f>
        <v>0</v>
      </c>
      <c r="F118">
        <f>数量!$B116*菜单!F116</f>
        <v>0</v>
      </c>
      <c r="G118">
        <f>数量!$B116*菜单!G116</f>
        <v>0</v>
      </c>
      <c r="H118">
        <f>数量!$B116*菜单!H116</f>
        <v>0</v>
      </c>
      <c r="I118">
        <f>数量!$B116*菜单!I116</f>
        <v>0</v>
      </c>
      <c r="J118">
        <f>数量!$B116*菜单!J116</f>
        <v>0</v>
      </c>
      <c r="K118">
        <f>数量!$B116*菜单!K116</f>
        <v>0</v>
      </c>
      <c r="L118">
        <f>数量!$B116*菜单!L116</f>
        <v>0</v>
      </c>
      <c r="M118">
        <f>数量!$B116*菜单!M116</f>
        <v>0</v>
      </c>
      <c r="N118">
        <f>数量!$B116*菜单!N116</f>
        <v>0</v>
      </c>
      <c r="O118">
        <f>数量!$B116*菜单!O116</f>
        <v>0</v>
      </c>
      <c r="P118">
        <f>数量!$B116*菜单!P116</f>
        <v>0</v>
      </c>
      <c r="Q118">
        <f>数量!$B116*菜单!Q116</f>
        <v>0</v>
      </c>
      <c r="R118">
        <f>数量!$B116*菜单!R116</f>
        <v>0</v>
      </c>
      <c r="S118">
        <f>数量!$B116*菜单!S116</f>
        <v>0</v>
      </c>
      <c r="T118">
        <f>数量!$B116*菜单!T116</f>
        <v>0</v>
      </c>
      <c r="U118">
        <f>数量!$B116*菜单!U116</f>
        <v>0</v>
      </c>
      <c r="V118">
        <f>数量!$B116*菜单!V116</f>
        <v>0</v>
      </c>
      <c r="W118">
        <f>数量!$B116*菜单!W116</f>
        <v>0</v>
      </c>
      <c r="X118">
        <f>数量!$B116*菜单!X116</f>
        <v>0</v>
      </c>
      <c r="Y118">
        <f>数量!$B116*菜单!Y116</f>
        <v>0</v>
      </c>
      <c r="Z118">
        <f>数量!$B116*菜单!Z116</f>
        <v>0</v>
      </c>
      <c r="AA118">
        <f>数量!$B116*菜单!AA116</f>
        <v>0</v>
      </c>
      <c r="AB118">
        <f>数量!$B116*菜单!AB116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数量!$B117*菜单!E117</f>
        <v>0</v>
      </c>
      <c r="F119">
        <f>数量!$B117*菜单!F117</f>
        <v>0</v>
      </c>
      <c r="G119">
        <f>数量!$B117*菜单!G117</f>
        <v>0</v>
      </c>
      <c r="H119">
        <f>数量!$B117*菜单!H117</f>
        <v>0</v>
      </c>
      <c r="I119">
        <f>数量!$B117*菜单!I117</f>
        <v>0</v>
      </c>
      <c r="J119">
        <f>数量!$B117*菜单!J117</f>
        <v>0</v>
      </c>
      <c r="K119">
        <f>数量!$B117*菜单!K117</f>
        <v>0</v>
      </c>
      <c r="L119">
        <f>数量!$B117*菜单!L117</f>
        <v>0</v>
      </c>
      <c r="M119">
        <f>数量!$B117*菜单!M117</f>
        <v>0</v>
      </c>
      <c r="N119">
        <f>数量!$B117*菜单!N117</f>
        <v>0</v>
      </c>
      <c r="O119">
        <f>数量!$B117*菜单!O117</f>
        <v>0</v>
      </c>
      <c r="P119">
        <f>数量!$B117*菜单!P117</f>
        <v>0</v>
      </c>
      <c r="Q119">
        <f>数量!$B117*菜单!Q117</f>
        <v>0</v>
      </c>
      <c r="R119">
        <f>数量!$B117*菜单!R117</f>
        <v>0</v>
      </c>
      <c r="S119">
        <f>数量!$B117*菜单!S117</f>
        <v>0</v>
      </c>
      <c r="T119">
        <f>数量!$B117*菜单!T117</f>
        <v>0</v>
      </c>
      <c r="U119">
        <f>数量!$B117*菜单!U117</f>
        <v>0</v>
      </c>
      <c r="V119">
        <f>数量!$B117*菜单!V117</f>
        <v>0</v>
      </c>
      <c r="W119">
        <f>数量!$B117*菜单!W117</f>
        <v>0</v>
      </c>
      <c r="X119">
        <f>数量!$B117*菜单!X117</f>
        <v>0</v>
      </c>
      <c r="Y119">
        <f>数量!$B117*菜单!Y117</f>
        <v>0</v>
      </c>
      <c r="Z119">
        <f>数量!$B117*菜单!Z117</f>
        <v>0</v>
      </c>
      <c r="AA119">
        <f>数量!$B117*菜单!AA117</f>
        <v>0</v>
      </c>
      <c r="AB119">
        <f>数量!$B117*菜单!AB117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数量!$B118*菜单!E118</f>
        <v>0</v>
      </c>
      <c r="F120">
        <f>数量!$B118*菜单!F118</f>
        <v>0</v>
      </c>
      <c r="G120">
        <f>数量!$B118*菜单!G118</f>
        <v>0</v>
      </c>
      <c r="H120">
        <f>数量!$B118*菜单!H118</f>
        <v>0</v>
      </c>
      <c r="I120">
        <f>数量!$B118*菜单!I118</f>
        <v>0</v>
      </c>
      <c r="J120">
        <f>数量!$B118*菜单!J118</f>
        <v>0</v>
      </c>
      <c r="K120">
        <f>数量!$B118*菜单!K118</f>
        <v>0</v>
      </c>
      <c r="L120">
        <f>数量!$B118*菜单!L118</f>
        <v>0</v>
      </c>
      <c r="M120">
        <f>数量!$B118*菜单!M118</f>
        <v>0</v>
      </c>
      <c r="N120">
        <f>数量!$B118*菜单!N118</f>
        <v>0</v>
      </c>
      <c r="O120">
        <f>数量!$B118*菜单!O118</f>
        <v>0</v>
      </c>
      <c r="P120">
        <f>数量!$B118*菜单!P118</f>
        <v>0</v>
      </c>
      <c r="Q120">
        <f>数量!$B118*菜单!Q118</f>
        <v>0</v>
      </c>
      <c r="R120">
        <f>数量!$B118*菜单!R118</f>
        <v>0</v>
      </c>
      <c r="S120">
        <f>数量!$B118*菜单!S118</f>
        <v>0</v>
      </c>
      <c r="T120">
        <f>数量!$B118*菜单!T118</f>
        <v>0</v>
      </c>
      <c r="U120">
        <f>数量!$B118*菜单!U118</f>
        <v>0</v>
      </c>
      <c r="V120">
        <f>数量!$B118*菜单!V118</f>
        <v>0</v>
      </c>
      <c r="W120">
        <f>数量!$B118*菜单!W118</f>
        <v>0</v>
      </c>
      <c r="X120">
        <f>数量!$B118*菜单!X118</f>
        <v>0</v>
      </c>
      <c r="Y120">
        <f>数量!$B118*菜单!Y118</f>
        <v>0</v>
      </c>
      <c r="Z120">
        <f>数量!$B118*菜单!Z118</f>
        <v>0</v>
      </c>
      <c r="AA120">
        <f>数量!$B118*菜单!AA118</f>
        <v>0</v>
      </c>
      <c r="AB120">
        <f>数量!$B118*菜单!AB118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数量!$B119*菜单!E119</f>
        <v>0</v>
      </c>
      <c r="F121">
        <f>数量!$B119*菜单!F119</f>
        <v>0</v>
      </c>
      <c r="G121">
        <f>数量!$B119*菜单!G119</f>
        <v>0</v>
      </c>
      <c r="H121">
        <f>数量!$B119*菜单!H119</f>
        <v>0</v>
      </c>
      <c r="I121">
        <f>数量!$B119*菜单!I119</f>
        <v>0</v>
      </c>
      <c r="J121">
        <f>数量!$B119*菜单!J119</f>
        <v>0</v>
      </c>
      <c r="K121">
        <f>数量!$B119*菜单!K119</f>
        <v>0</v>
      </c>
      <c r="L121">
        <f>数量!$B119*菜单!L119</f>
        <v>0</v>
      </c>
      <c r="M121">
        <f>数量!$B119*菜单!M119</f>
        <v>0</v>
      </c>
      <c r="N121">
        <f>数量!$B119*菜单!N119</f>
        <v>0</v>
      </c>
      <c r="O121">
        <f>数量!$B119*菜单!O119</f>
        <v>0</v>
      </c>
      <c r="P121">
        <f>数量!$B119*菜单!P119</f>
        <v>0</v>
      </c>
      <c r="Q121">
        <f>数量!$B119*菜单!Q119</f>
        <v>0</v>
      </c>
      <c r="R121">
        <f>数量!$B119*菜单!R119</f>
        <v>0</v>
      </c>
      <c r="S121">
        <f>数量!$B119*菜单!S119</f>
        <v>0</v>
      </c>
      <c r="T121">
        <f>数量!$B119*菜单!T119</f>
        <v>0</v>
      </c>
      <c r="U121">
        <f>数量!$B119*菜单!U119</f>
        <v>0</v>
      </c>
      <c r="V121">
        <f>数量!$B119*菜单!V119</f>
        <v>0</v>
      </c>
      <c r="W121">
        <f>数量!$B119*菜单!W119</f>
        <v>0</v>
      </c>
      <c r="X121">
        <f>数量!$B119*菜单!X119</f>
        <v>0</v>
      </c>
      <c r="Y121">
        <f>数量!$B119*菜单!Y119</f>
        <v>0</v>
      </c>
      <c r="Z121">
        <f>数量!$B119*菜单!Z119</f>
        <v>0</v>
      </c>
      <c r="AA121">
        <f>数量!$B119*菜单!AA119</f>
        <v>0</v>
      </c>
      <c r="AB121">
        <f>数量!$B119*菜单!AB119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数量!$B120*菜单!E120</f>
        <v>0</v>
      </c>
      <c r="F122">
        <f>数量!$B120*菜单!F120</f>
        <v>0</v>
      </c>
      <c r="G122">
        <f>数量!$B120*菜单!G120</f>
        <v>0</v>
      </c>
      <c r="H122">
        <f>数量!$B120*菜单!H120</f>
        <v>0</v>
      </c>
      <c r="I122">
        <f>数量!$B120*菜单!I120</f>
        <v>0</v>
      </c>
      <c r="J122">
        <f>数量!$B120*菜单!J120</f>
        <v>0</v>
      </c>
      <c r="K122">
        <f>数量!$B120*菜单!K120</f>
        <v>0</v>
      </c>
      <c r="L122">
        <f>数量!$B120*菜单!L120</f>
        <v>0</v>
      </c>
      <c r="M122">
        <f>数量!$B120*菜单!M120</f>
        <v>0</v>
      </c>
      <c r="N122">
        <f>数量!$B120*菜单!N120</f>
        <v>0</v>
      </c>
      <c r="O122">
        <f>数量!$B120*菜单!O120</f>
        <v>0</v>
      </c>
      <c r="P122">
        <f>数量!$B120*菜单!P120</f>
        <v>0</v>
      </c>
      <c r="Q122">
        <f>数量!$B120*菜单!Q120</f>
        <v>0</v>
      </c>
      <c r="R122">
        <f>数量!$B120*菜单!R120</f>
        <v>0</v>
      </c>
      <c r="S122">
        <f>数量!$B120*菜单!S120</f>
        <v>0</v>
      </c>
      <c r="T122">
        <f>数量!$B120*菜单!T120</f>
        <v>0</v>
      </c>
      <c r="U122">
        <f>数量!$B120*菜单!U120</f>
        <v>0</v>
      </c>
      <c r="V122">
        <f>数量!$B120*菜单!V120</f>
        <v>0</v>
      </c>
      <c r="W122">
        <f>数量!$B120*菜单!W120</f>
        <v>0</v>
      </c>
      <c r="X122">
        <f>数量!$B120*菜单!X120</f>
        <v>0</v>
      </c>
      <c r="Y122">
        <f>数量!$B120*菜单!Y120</f>
        <v>0</v>
      </c>
      <c r="Z122">
        <f>数量!$B120*菜单!Z120</f>
        <v>0</v>
      </c>
      <c r="AA122">
        <f>数量!$B120*菜单!AA120</f>
        <v>0</v>
      </c>
      <c r="AB122">
        <f>数量!$B120*菜单!AB120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数量!$B121*菜单!E121</f>
        <v>0</v>
      </c>
      <c r="F123">
        <f>数量!$B121*菜单!F121</f>
        <v>0</v>
      </c>
      <c r="G123">
        <f>数量!$B121*菜单!G121</f>
        <v>0</v>
      </c>
      <c r="H123">
        <f>数量!$B121*菜单!H121</f>
        <v>0</v>
      </c>
      <c r="I123">
        <f>数量!$B121*菜单!I121</f>
        <v>0</v>
      </c>
      <c r="J123">
        <f>数量!$B121*菜单!J121</f>
        <v>0</v>
      </c>
      <c r="K123">
        <f>数量!$B121*菜单!K121</f>
        <v>0</v>
      </c>
      <c r="L123">
        <f>数量!$B121*菜单!L121</f>
        <v>0</v>
      </c>
      <c r="M123">
        <f>数量!$B121*菜单!M121</f>
        <v>0</v>
      </c>
      <c r="N123">
        <f>数量!$B121*菜单!N121</f>
        <v>0</v>
      </c>
      <c r="O123">
        <f>数量!$B121*菜单!O121</f>
        <v>0</v>
      </c>
      <c r="P123">
        <f>数量!$B121*菜单!P121</f>
        <v>0</v>
      </c>
      <c r="Q123">
        <f>数量!$B121*菜单!Q121</f>
        <v>0</v>
      </c>
      <c r="R123">
        <f>数量!$B121*菜单!R121</f>
        <v>0</v>
      </c>
      <c r="S123">
        <f>数量!$B121*菜单!S121</f>
        <v>0</v>
      </c>
      <c r="T123">
        <f>数量!$B121*菜单!T121</f>
        <v>0</v>
      </c>
      <c r="U123">
        <f>数量!$B121*菜单!U121</f>
        <v>0</v>
      </c>
      <c r="V123">
        <f>数量!$B121*菜单!V121</f>
        <v>0</v>
      </c>
      <c r="W123">
        <f>数量!$B121*菜单!W121</f>
        <v>0</v>
      </c>
      <c r="X123">
        <f>数量!$B121*菜单!X121</f>
        <v>0</v>
      </c>
      <c r="Y123">
        <f>数量!$B121*菜单!Y121</f>
        <v>0</v>
      </c>
      <c r="Z123">
        <f>数量!$B121*菜单!Z121</f>
        <v>0</v>
      </c>
      <c r="AA123">
        <f>数量!$B121*菜单!AA121</f>
        <v>0</v>
      </c>
      <c r="AB123">
        <f>数量!$B121*菜单!AB121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数量!$B122*菜单!E122</f>
        <v>0</v>
      </c>
      <c r="F124">
        <f>数量!$B122*菜单!F122</f>
        <v>0</v>
      </c>
      <c r="G124">
        <f>数量!$B122*菜单!G122</f>
        <v>0</v>
      </c>
      <c r="H124">
        <f>数量!$B122*菜单!H122</f>
        <v>0</v>
      </c>
      <c r="I124">
        <f>数量!$B122*菜单!I122</f>
        <v>0</v>
      </c>
      <c r="J124">
        <f>数量!$B122*菜单!J122</f>
        <v>0</v>
      </c>
      <c r="K124">
        <f>数量!$B122*菜单!K122</f>
        <v>0</v>
      </c>
      <c r="L124">
        <f>数量!$B122*菜单!L122</f>
        <v>0</v>
      </c>
      <c r="M124">
        <f>数量!$B122*菜单!M122</f>
        <v>0</v>
      </c>
      <c r="N124">
        <f>数量!$B122*菜单!N122</f>
        <v>0</v>
      </c>
      <c r="O124">
        <f>数量!$B122*菜单!O122</f>
        <v>0</v>
      </c>
      <c r="P124">
        <f>数量!$B122*菜单!P122</f>
        <v>0</v>
      </c>
      <c r="Q124">
        <f>数量!$B122*菜单!Q122</f>
        <v>0</v>
      </c>
      <c r="R124">
        <f>数量!$B122*菜单!R122</f>
        <v>0</v>
      </c>
      <c r="S124">
        <f>数量!$B122*菜单!S122</f>
        <v>0</v>
      </c>
      <c r="T124">
        <f>数量!$B122*菜单!T122</f>
        <v>0</v>
      </c>
      <c r="U124">
        <f>数量!$B122*菜单!U122</f>
        <v>0</v>
      </c>
      <c r="V124">
        <f>数量!$B122*菜单!V122</f>
        <v>0</v>
      </c>
      <c r="W124">
        <f>数量!$B122*菜单!W122</f>
        <v>0</v>
      </c>
      <c r="X124">
        <f>数量!$B122*菜单!X122</f>
        <v>0</v>
      </c>
      <c r="Y124">
        <f>数量!$B122*菜单!Y122</f>
        <v>0</v>
      </c>
      <c r="Z124">
        <f>数量!$B122*菜单!Z122</f>
        <v>0</v>
      </c>
      <c r="AA124">
        <f>数量!$B122*菜单!AA122</f>
        <v>0</v>
      </c>
      <c r="AB124">
        <f>数量!$B122*菜单!AB122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数量!$B123*菜单!E123</f>
        <v>0</v>
      </c>
      <c r="F125">
        <f>数量!$B123*菜单!F123</f>
        <v>0</v>
      </c>
      <c r="G125">
        <f>数量!$B123*菜单!G123</f>
        <v>0</v>
      </c>
      <c r="H125">
        <f>数量!$B123*菜单!H123</f>
        <v>0</v>
      </c>
      <c r="I125">
        <f>数量!$B123*菜单!I123</f>
        <v>0</v>
      </c>
      <c r="J125">
        <f>数量!$B123*菜单!J123</f>
        <v>0</v>
      </c>
      <c r="K125">
        <f>数量!$B123*菜单!K123</f>
        <v>0</v>
      </c>
      <c r="L125">
        <f>数量!$B123*菜单!L123</f>
        <v>0</v>
      </c>
      <c r="M125">
        <f>数量!$B123*菜单!M123</f>
        <v>0</v>
      </c>
      <c r="N125">
        <f>数量!$B123*菜单!N123</f>
        <v>0</v>
      </c>
      <c r="O125">
        <f>数量!$B123*菜单!O123</f>
        <v>0</v>
      </c>
      <c r="P125">
        <f>数量!$B123*菜单!P123</f>
        <v>0</v>
      </c>
      <c r="Q125">
        <f>数量!$B123*菜单!Q123</f>
        <v>0</v>
      </c>
      <c r="R125">
        <f>数量!$B123*菜单!R123</f>
        <v>0</v>
      </c>
      <c r="S125">
        <f>数量!$B123*菜单!S123</f>
        <v>0</v>
      </c>
      <c r="T125">
        <f>数量!$B123*菜单!T123</f>
        <v>0</v>
      </c>
      <c r="U125">
        <f>数量!$B123*菜单!U123</f>
        <v>0</v>
      </c>
      <c r="V125">
        <f>数量!$B123*菜单!V123</f>
        <v>0</v>
      </c>
      <c r="W125">
        <f>数量!$B123*菜单!W123</f>
        <v>0</v>
      </c>
      <c r="X125">
        <f>数量!$B123*菜单!X123</f>
        <v>0</v>
      </c>
      <c r="Y125">
        <f>数量!$B123*菜单!Y123</f>
        <v>0</v>
      </c>
      <c r="Z125">
        <f>数量!$B123*菜单!Z123</f>
        <v>0</v>
      </c>
      <c r="AA125">
        <f>数量!$B123*菜单!AA123</f>
        <v>0</v>
      </c>
      <c r="AB125">
        <f>数量!$B123*菜单!AB123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数量!$B124*菜单!E124</f>
        <v>0</v>
      </c>
      <c r="F126">
        <f>数量!$B124*菜单!F124</f>
        <v>0</v>
      </c>
      <c r="G126">
        <f>数量!$B124*菜单!G124</f>
        <v>0</v>
      </c>
      <c r="H126">
        <f>数量!$B124*菜单!H124</f>
        <v>0</v>
      </c>
      <c r="I126">
        <f>数量!$B124*菜单!I124</f>
        <v>0</v>
      </c>
      <c r="J126">
        <f>数量!$B124*菜单!J124</f>
        <v>0</v>
      </c>
      <c r="K126">
        <f>数量!$B124*菜单!K124</f>
        <v>0</v>
      </c>
      <c r="L126">
        <f>数量!$B124*菜单!L124</f>
        <v>0</v>
      </c>
      <c r="M126">
        <f>数量!$B124*菜单!M124</f>
        <v>0</v>
      </c>
      <c r="N126">
        <f>数量!$B124*菜单!N124</f>
        <v>0</v>
      </c>
      <c r="O126">
        <f>数量!$B124*菜单!O124</f>
        <v>0</v>
      </c>
      <c r="P126">
        <f>数量!$B124*菜单!P124</f>
        <v>0</v>
      </c>
      <c r="Q126">
        <f>数量!$B124*菜单!Q124</f>
        <v>0</v>
      </c>
      <c r="R126">
        <f>数量!$B124*菜单!R124</f>
        <v>0</v>
      </c>
      <c r="S126">
        <f>数量!$B124*菜单!S124</f>
        <v>0</v>
      </c>
      <c r="T126">
        <f>数量!$B124*菜单!T124</f>
        <v>0</v>
      </c>
      <c r="U126">
        <f>数量!$B124*菜单!U124</f>
        <v>0</v>
      </c>
      <c r="V126">
        <f>数量!$B124*菜单!V124</f>
        <v>0</v>
      </c>
      <c r="W126">
        <f>数量!$B124*菜单!W124</f>
        <v>0</v>
      </c>
      <c r="X126">
        <f>数量!$B124*菜单!X124</f>
        <v>0</v>
      </c>
      <c r="Y126">
        <f>数量!$B124*菜单!Y124</f>
        <v>0</v>
      </c>
      <c r="Z126">
        <f>数量!$B124*菜单!Z124</f>
        <v>0</v>
      </c>
      <c r="AA126">
        <f>数量!$B124*菜单!AA124</f>
        <v>0</v>
      </c>
      <c r="AB126">
        <f>数量!$B124*菜单!AB124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数量!$B125*菜单!E125</f>
        <v>0</v>
      </c>
      <c r="F127">
        <f>数量!$B125*菜单!F125</f>
        <v>0</v>
      </c>
      <c r="G127">
        <f>数量!$B125*菜单!G125</f>
        <v>0</v>
      </c>
      <c r="H127">
        <f>数量!$B125*菜单!H125</f>
        <v>0</v>
      </c>
      <c r="I127">
        <f>数量!$B125*菜单!I125</f>
        <v>0</v>
      </c>
      <c r="J127">
        <f>数量!$B125*菜单!J125</f>
        <v>0</v>
      </c>
      <c r="K127">
        <f>数量!$B125*菜单!K125</f>
        <v>0</v>
      </c>
      <c r="L127">
        <f>数量!$B125*菜单!L125</f>
        <v>0</v>
      </c>
      <c r="M127">
        <f>数量!$B125*菜单!M125</f>
        <v>0</v>
      </c>
      <c r="N127">
        <f>数量!$B125*菜单!N125</f>
        <v>0</v>
      </c>
      <c r="O127">
        <f>数量!$B125*菜单!O125</f>
        <v>0</v>
      </c>
      <c r="P127">
        <f>数量!$B125*菜单!P125</f>
        <v>0</v>
      </c>
      <c r="Q127">
        <f>数量!$B125*菜单!Q125</f>
        <v>0</v>
      </c>
      <c r="R127">
        <f>数量!$B125*菜单!R125</f>
        <v>0</v>
      </c>
      <c r="S127">
        <f>数量!$B125*菜单!S125</f>
        <v>0</v>
      </c>
      <c r="T127">
        <f>数量!$B125*菜单!T125</f>
        <v>0</v>
      </c>
      <c r="U127">
        <f>数量!$B125*菜单!U125</f>
        <v>0</v>
      </c>
      <c r="V127">
        <f>数量!$B125*菜单!V125</f>
        <v>0</v>
      </c>
      <c r="W127">
        <f>数量!$B125*菜单!W125</f>
        <v>0</v>
      </c>
      <c r="X127">
        <f>数量!$B125*菜单!X125</f>
        <v>0</v>
      </c>
      <c r="Y127">
        <f>数量!$B125*菜单!Y125</f>
        <v>0</v>
      </c>
      <c r="Z127">
        <f>数量!$B125*菜单!Z125</f>
        <v>0</v>
      </c>
      <c r="AA127">
        <f>数量!$B125*菜单!AA125</f>
        <v>0</v>
      </c>
      <c r="AB127">
        <f>数量!$B125*菜单!AB125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数量!$B126*菜单!E126</f>
        <v>0</v>
      </c>
      <c r="F128">
        <f>数量!$B126*菜单!F126</f>
        <v>0</v>
      </c>
      <c r="G128">
        <f>数量!$B126*菜单!G126</f>
        <v>0</v>
      </c>
      <c r="H128">
        <f>数量!$B126*菜单!H126</f>
        <v>0</v>
      </c>
      <c r="I128">
        <f>数量!$B126*菜单!I126</f>
        <v>0</v>
      </c>
      <c r="J128">
        <f>数量!$B126*菜单!J126</f>
        <v>0</v>
      </c>
      <c r="K128">
        <f>数量!$B126*菜单!K126</f>
        <v>0</v>
      </c>
      <c r="L128">
        <f>数量!$B126*菜单!L126</f>
        <v>0</v>
      </c>
      <c r="M128">
        <f>数量!$B126*菜单!M126</f>
        <v>0</v>
      </c>
      <c r="N128">
        <f>数量!$B126*菜单!N126</f>
        <v>0</v>
      </c>
      <c r="O128">
        <f>数量!$B126*菜单!O126</f>
        <v>0</v>
      </c>
      <c r="P128">
        <f>数量!$B126*菜单!P126</f>
        <v>0</v>
      </c>
      <c r="Q128">
        <f>数量!$B126*菜单!Q126</f>
        <v>0</v>
      </c>
      <c r="R128">
        <f>数量!$B126*菜单!R126</f>
        <v>0</v>
      </c>
      <c r="S128">
        <f>数量!$B126*菜单!S126</f>
        <v>0</v>
      </c>
      <c r="T128">
        <f>数量!$B126*菜单!T126</f>
        <v>0</v>
      </c>
      <c r="U128">
        <f>数量!$B126*菜单!U126</f>
        <v>0</v>
      </c>
      <c r="V128">
        <f>数量!$B126*菜单!V126</f>
        <v>0</v>
      </c>
      <c r="W128">
        <f>数量!$B126*菜单!W126</f>
        <v>0</v>
      </c>
      <c r="X128">
        <f>数量!$B126*菜单!X126</f>
        <v>0</v>
      </c>
      <c r="Y128">
        <f>数量!$B126*菜单!Y126</f>
        <v>0</v>
      </c>
      <c r="Z128">
        <f>数量!$B126*菜单!Z126</f>
        <v>0</v>
      </c>
      <c r="AA128">
        <f>数量!$B126*菜单!AA126</f>
        <v>0</v>
      </c>
      <c r="AB128">
        <f>数量!$B126*菜单!AB126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数量!$B127*菜单!E127</f>
        <v>0</v>
      </c>
      <c r="F129">
        <f>数量!$B127*菜单!F127</f>
        <v>0</v>
      </c>
      <c r="G129">
        <f>数量!$B127*菜单!G127</f>
        <v>0</v>
      </c>
      <c r="H129">
        <f>数量!$B127*菜单!H127</f>
        <v>0</v>
      </c>
      <c r="I129">
        <f>数量!$B127*菜单!I127</f>
        <v>0</v>
      </c>
      <c r="J129">
        <f>数量!$B127*菜单!J127</f>
        <v>0</v>
      </c>
      <c r="K129">
        <f>数量!$B127*菜单!K127</f>
        <v>0</v>
      </c>
      <c r="L129">
        <f>数量!$B127*菜单!L127</f>
        <v>0</v>
      </c>
      <c r="M129">
        <f>数量!$B127*菜单!M127</f>
        <v>0</v>
      </c>
      <c r="N129">
        <f>数量!$B127*菜单!N127</f>
        <v>0</v>
      </c>
      <c r="O129">
        <f>数量!$B127*菜单!O127</f>
        <v>0</v>
      </c>
      <c r="P129">
        <f>数量!$B127*菜单!P127</f>
        <v>0</v>
      </c>
      <c r="Q129">
        <f>数量!$B127*菜单!Q127</f>
        <v>0</v>
      </c>
      <c r="R129">
        <f>数量!$B127*菜单!R127</f>
        <v>0</v>
      </c>
      <c r="S129">
        <f>数量!$B127*菜单!S127</f>
        <v>0</v>
      </c>
      <c r="T129">
        <f>数量!$B127*菜单!T127</f>
        <v>0</v>
      </c>
      <c r="U129">
        <f>数量!$B127*菜单!U127</f>
        <v>0</v>
      </c>
      <c r="V129">
        <f>数量!$B127*菜单!V127</f>
        <v>0</v>
      </c>
      <c r="W129">
        <f>数量!$B127*菜单!W127</f>
        <v>0</v>
      </c>
      <c r="X129">
        <f>数量!$B127*菜单!X127</f>
        <v>0</v>
      </c>
      <c r="Y129">
        <f>数量!$B127*菜单!Y127</f>
        <v>0</v>
      </c>
      <c r="Z129">
        <f>数量!$B127*菜单!Z127</f>
        <v>0</v>
      </c>
      <c r="AA129">
        <f>数量!$B127*菜单!AA127</f>
        <v>0</v>
      </c>
      <c r="AB129">
        <f>数量!$B127*菜单!AB127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数量!$B128*菜单!E128</f>
        <v>0</v>
      </c>
      <c r="F130">
        <f>数量!$B128*菜单!F128</f>
        <v>0</v>
      </c>
      <c r="G130">
        <f>数量!$B128*菜单!G128</f>
        <v>0</v>
      </c>
      <c r="H130">
        <f>数量!$B128*菜单!H128</f>
        <v>0</v>
      </c>
      <c r="I130">
        <f>数量!$B128*菜单!I128</f>
        <v>0</v>
      </c>
      <c r="J130">
        <f>数量!$B128*菜单!J128</f>
        <v>0</v>
      </c>
      <c r="K130">
        <f>数量!$B128*菜单!K128</f>
        <v>0</v>
      </c>
      <c r="L130">
        <f>数量!$B128*菜单!L128</f>
        <v>0</v>
      </c>
      <c r="M130">
        <f>数量!$B128*菜单!M128</f>
        <v>0</v>
      </c>
      <c r="N130">
        <f>数量!$B128*菜单!N128</f>
        <v>0</v>
      </c>
      <c r="O130">
        <f>数量!$B128*菜单!O128</f>
        <v>0</v>
      </c>
      <c r="P130">
        <f>数量!$B128*菜单!P128</f>
        <v>0</v>
      </c>
      <c r="Q130">
        <f>数量!$B128*菜单!Q128</f>
        <v>0</v>
      </c>
      <c r="R130">
        <f>数量!$B128*菜单!R128</f>
        <v>0</v>
      </c>
      <c r="S130">
        <f>数量!$B128*菜单!S128</f>
        <v>0</v>
      </c>
      <c r="T130">
        <f>数量!$B128*菜单!T128</f>
        <v>0</v>
      </c>
      <c r="U130">
        <f>数量!$B128*菜单!U128</f>
        <v>0</v>
      </c>
      <c r="V130">
        <f>数量!$B128*菜单!V128</f>
        <v>0</v>
      </c>
      <c r="W130">
        <f>数量!$B128*菜单!W128</f>
        <v>0</v>
      </c>
      <c r="X130">
        <f>数量!$B128*菜单!X128</f>
        <v>0</v>
      </c>
      <c r="Y130">
        <f>数量!$B128*菜单!Y128</f>
        <v>0</v>
      </c>
      <c r="Z130">
        <f>数量!$B128*菜单!Z128</f>
        <v>0</v>
      </c>
      <c r="AA130">
        <f>数量!$B128*菜单!AA128</f>
        <v>0</v>
      </c>
      <c r="AB130">
        <f>数量!$B128*菜单!AB128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数量!$B129*菜单!E129</f>
        <v>0</v>
      </c>
      <c r="F131">
        <f>数量!$B129*菜单!F129</f>
        <v>0</v>
      </c>
      <c r="G131">
        <f>数量!$B129*菜单!G129</f>
        <v>0</v>
      </c>
      <c r="H131">
        <f>数量!$B129*菜单!H129</f>
        <v>0</v>
      </c>
      <c r="I131">
        <f>数量!$B129*菜单!I129</f>
        <v>0</v>
      </c>
      <c r="J131">
        <f>数量!$B129*菜单!J129</f>
        <v>0</v>
      </c>
      <c r="K131">
        <f>数量!$B129*菜单!K129</f>
        <v>0</v>
      </c>
      <c r="L131">
        <f>数量!$B129*菜单!L129</f>
        <v>0</v>
      </c>
      <c r="M131">
        <f>数量!$B129*菜单!M129</f>
        <v>0</v>
      </c>
      <c r="N131">
        <f>数量!$B129*菜单!N129</f>
        <v>0</v>
      </c>
      <c r="O131">
        <f>数量!$B129*菜单!O129</f>
        <v>0</v>
      </c>
      <c r="P131">
        <f>数量!$B129*菜单!P129</f>
        <v>0</v>
      </c>
      <c r="Q131">
        <f>数量!$B129*菜单!Q129</f>
        <v>0</v>
      </c>
      <c r="R131">
        <f>数量!$B129*菜单!R129</f>
        <v>0</v>
      </c>
      <c r="S131">
        <f>数量!$B129*菜单!S129</f>
        <v>0</v>
      </c>
      <c r="T131">
        <f>数量!$B129*菜单!T129</f>
        <v>0</v>
      </c>
      <c r="U131">
        <f>数量!$B129*菜单!U129</f>
        <v>0</v>
      </c>
      <c r="V131">
        <f>数量!$B129*菜单!V129</f>
        <v>0</v>
      </c>
      <c r="W131">
        <f>数量!$B129*菜单!W129</f>
        <v>0</v>
      </c>
      <c r="X131">
        <f>数量!$B129*菜单!X129</f>
        <v>0</v>
      </c>
      <c r="Y131">
        <f>数量!$B129*菜单!Y129</f>
        <v>0</v>
      </c>
      <c r="Z131">
        <f>数量!$B129*菜单!Z129</f>
        <v>0</v>
      </c>
      <c r="AA131">
        <f>数量!$B129*菜单!AA129</f>
        <v>0</v>
      </c>
      <c r="AB131">
        <f>数量!$B129*菜单!AB129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数量!$B130*菜单!E130</f>
        <v>0</v>
      </c>
      <c r="F132">
        <f>数量!$B130*菜单!F130</f>
        <v>0</v>
      </c>
      <c r="G132">
        <f>数量!$B130*菜单!G130</f>
        <v>0</v>
      </c>
      <c r="H132">
        <f>数量!$B130*菜单!H130</f>
        <v>0</v>
      </c>
      <c r="I132">
        <f>数量!$B130*菜单!I130</f>
        <v>0</v>
      </c>
      <c r="J132">
        <f>数量!$B130*菜单!J130</f>
        <v>0</v>
      </c>
      <c r="K132">
        <f>数量!$B130*菜单!K130</f>
        <v>0</v>
      </c>
      <c r="L132">
        <f>数量!$B130*菜单!L130</f>
        <v>0</v>
      </c>
      <c r="M132">
        <f>数量!$B130*菜单!M130</f>
        <v>0</v>
      </c>
      <c r="N132">
        <f>数量!$B130*菜单!N130</f>
        <v>0</v>
      </c>
      <c r="O132">
        <f>数量!$B130*菜单!O130</f>
        <v>0</v>
      </c>
      <c r="P132">
        <f>数量!$B130*菜单!P130</f>
        <v>0</v>
      </c>
      <c r="Q132">
        <f>数量!$B130*菜单!Q130</f>
        <v>0</v>
      </c>
      <c r="R132">
        <f>数量!$B130*菜单!R130</f>
        <v>0</v>
      </c>
      <c r="S132">
        <f>数量!$B130*菜单!S130</f>
        <v>0</v>
      </c>
      <c r="T132">
        <f>数量!$B130*菜单!T130</f>
        <v>0</v>
      </c>
      <c r="U132">
        <f>数量!$B130*菜单!U130</f>
        <v>0</v>
      </c>
      <c r="V132">
        <f>数量!$B130*菜单!V130</f>
        <v>0</v>
      </c>
      <c r="W132">
        <f>数量!$B130*菜单!W130</f>
        <v>0</v>
      </c>
      <c r="X132">
        <f>数量!$B130*菜单!X130</f>
        <v>0</v>
      </c>
      <c r="Y132">
        <f>数量!$B130*菜单!Y130</f>
        <v>0</v>
      </c>
      <c r="Z132">
        <f>数量!$B130*菜单!Z130</f>
        <v>0</v>
      </c>
      <c r="AA132">
        <f>数量!$B130*菜单!AA130</f>
        <v>0</v>
      </c>
      <c r="AB132">
        <f>数量!$B130*菜单!AB130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数量!$B131*菜单!E131</f>
        <v>0</v>
      </c>
      <c r="F133">
        <f>数量!$B131*菜单!F131</f>
        <v>0</v>
      </c>
      <c r="G133">
        <f>数量!$B131*菜单!G131</f>
        <v>0</v>
      </c>
      <c r="H133">
        <f>数量!$B131*菜单!H131</f>
        <v>0</v>
      </c>
      <c r="I133">
        <f>数量!$B131*菜单!I131</f>
        <v>0</v>
      </c>
      <c r="J133">
        <f>数量!$B131*菜单!J131</f>
        <v>0</v>
      </c>
      <c r="K133">
        <f>数量!$B131*菜单!K131</f>
        <v>0</v>
      </c>
      <c r="L133">
        <f>数量!$B131*菜单!L131</f>
        <v>0</v>
      </c>
      <c r="M133">
        <f>数量!$B131*菜单!M131</f>
        <v>0</v>
      </c>
      <c r="N133">
        <f>数量!$B131*菜单!N131</f>
        <v>0</v>
      </c>
      <c r="O133">
        <f>数量!$B131*菜单!O131</f>
        <v>0</v>
      </c>
      <c r="P133">
        <f>数量!$B131*菜单!P131</f>
        <v>0</v>
      </c>
      <c r="Q133">
        <f>数量!$B131*菜单!Q131</f>
        <v>0</v>
      </c>
      <c r="R133">
        <f>数量!$B131*菜单!R131</f>
        <v>0</v>
      </c>
      <c r="S133">
        <f>数量!$B131*菜单!S131</f>
        <v>0</v>
      </c>
      <c r="T133">
        <f>数量!$B131*菜单!T131</f>
        <v>0</v>
      </c>
      <c r="U133">
        <f>数量!$B131*菜单!U131</f>
        <v>0</v>
      </c>
      <c r="V133">
        <f>数量!$B131*菜单!V131</f>
        <v>0</v>
      </c>
      <c r="W133">
        <f>数量!$B131*菜单!W131</f>
        <v>0</v>
      </c>
      <c r="X133">
        <f>数量!$B131*菜单!X131</f>
        <v>0</v>
      </c>
      <c r="Y133">
        <f>数量!$B131*菜单!Y131</f>
        <v>0</v>
      </c>
      <c r="Z133">
        <f>数量!$B131*菜单!Z131</f>
        <v>0</v>
      </c>
      <c r="AA133">
        <f>数量!$B131*菜单!AA131</f>
        <v>0</v>
      </c>
      <c r="AB133">
        <f>数量!$B131*菜单!AB131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数量!$B132*菜单!E132</f>
        <v>0</v>
      </c>
      <c r="F134">
        <f>数量!$B132*菜单!F132</f>
        <v>0</v>
      </c>
      <c r="G134">
        <f>数量!$B132*菜单!G132</f>
        <v>0</v>
      </c>
      <c r="H134">
        <f>数量!$B132*菜单!H132</f>
        <v>0</v>
      </c>
      <c r="I134">
        <f>数量!$B132*菜单!I132</f>
        <v>0</v>
      </c>
      <c r="J134">
        <f>数量!$B132*菜单!J132</f>
        <v>0</v>
      </c>
      <c r="K134">
        <f>数量!$B132*菜单!K132</f>
        <v>0</v>
      </c>
      <c r="L134">
        <f>数量!$B132*菜单!L132</f>
        <v>0</v>
      </c>
      <c r="M134">
        <f>数量!$B132*菜单!M132</f>
        <v>0</v>
      </c>
      <c r="N134">
        <f>数量!$B132*菜单!N132</f>
        <v>0</v>
      </c>
      <c r="O134">
        <f>数量!$B132*菜单!O132</f>
        <v>0</v>
      </c>
      <c r="P134">
        <f>数量!$B132*菜单!P132</f>
        <v>0</v>
      </c>
      <c r="Q134">
        <f>数量!$B132*菜单!Q132</f>
        <v>0</v>
      </c>
      <c r="R134">
        <f>数量!$B132*菜单!R132</f>
        <v>0</v>
      </c>
      <c r="S134">
        <f>数量!$B132*菜单!S132</f>
        <v>0</v>
      </c>
      <c r="T134">
        <f>数量!$B132*菜单!T132</f>
        <v>0</v>
      </c>
      <c r="U134">
        <f>数量!$B132*菜单!U132</f>
        <v>0</v>
      </c>
      <c r="V134">
        <f>数量!$B132*菜单!V132</f>
        <v>0</v>
      </c>
      <c r="W134">
        <f>数量!$B132*菜单!W132</f>
        <v>0</v>
      </c>
      <c r="X134">
        <f>数量!$B132*菜单!X132</f>
        <v>0</v>
      </c>
      <c r="Y134">
        <f>数量!$B132*菜单!Y132</f>
        <v>0</v>
      </c>
      <c r="Z134">
        <f>数量!$B132*菜单!Z132</f>
        <v>0</v>
      </c>
      <c r="AA134">
        <f>数量!$B132*菜单!AA132</f>
        <v>0</v>
      </c>
      <c r="AB134">
        <f>数量!$B132*菜单!AB132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数量!$B133*菜单!E133</f>
        <v>0</v>
      </c>
      <c r="F135">
        <f>数量!$B133*菜单!F133</f>
        <v>0</v>
      </c>
      <c r="G135">
        <f>数量!$B133*菜单!G133</f>
        <v>0</v>
      </c>
      <c r="H135">
        <f>数量!$B133*菜单!H133</f>
        <v>0</v>
      </c>
      <c r="I135">
        <f>数量!$B133*菜单!I133</f>
        <v>0</v>
      </c>
      <c r="J135">
        <f>数量!$B133*菜单!J133</f>
        <v>0</v>
      </c>
      <c r="K135">
        <f>数量!$B133*菜单!K133</f>
        <v>0</v>
      </c>
      <c r="L135">
        <f>数量!$B133*菜单!L133</f>
        <v>0</v>
      </c>
      <c r="M135">
        <f>数量!$B133*菜单!M133</f>
        <v>0</v>
      </c>
      <c r="N135">
        <f>数量!$B133*菜单!N133</f>
        <v>0</v>
      </c>
      <c r="O135">
        <f>数量!$B133*菜单!O133</f>
        <v>0</v>
      </c>
      <c r="P135">
        <f>数量!$B133*菜单!P133</f>
        <v>0</v>
      </c>
      <c r="Q135">
        <f>数量!$B133*菜单!Q133</f>
        <v>0</v>
      </c>
      <c r="R135">
        <f>数量!$B133*菜单!R133</f>
        <v>0</v>
      </c>
      <c r="S135">
        <f>数量!$B133*菜单!S133</f>
        <v>0</v>
      </c>
      <c r="T135">
        <f>数量!$B133*菜单!T133</f>
        <v>0</v>
      </c>
      <c r="U135">
        <f>数量!$B133*菜单!U133</f>
        <v>0</v>
      </c>
      <c r="V135">
        <f>数量!$B133*菜单!V133</f>
        <v>0</v>
      </c>
      <c r="W135">
        <f>数量!$B133*菜单!W133</f>
        <v>0</v>
      </c>
      <c r="X135">
        <f>数量!$B133*菜单!X133</f>
        <v>0</v>
      </c>
      <c r="Y135">
        <f>数量!$B133*菜单!Y133</f>
        <v>0</v>
      </c>
      <c r="Z135">
        <f>数量!$B133*菜单!Z133</f>
        <v>0</v>
      </c>
      <c r="AA135">
        <f>数量!$B133*菜单!AA133</f>
        <v>0</v>
      </c>
      <c r="AB135">
        <f>数量!$B133*菜单!AB133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数量!$B134*菜单!E134</f>
        <v>0</v>
      </c>
      <c r="F136">
        <f>数量!$B134*菜单!F134</f>
        <v>0</v>
      </c>
      <c r="G136">
        <f>数量!$B134*菜单!G134</f>
        <v>0</v>
      </c>
      <c r="H136">
        <f>数量!$B134*菜单!H134</f>
        <v>0</v>
      </c>
      <c r="I136">
        <f>数量!$B134*菜单!I134</f>
        <v>0</v>
      </c>
      <c r="J136">
        <f>数量!$B134*菜单!J134</f>
        <v>0</v>
      </c>
      <c r="K136">
        <f>数量!$B134*菜单!K134</f>
        <v>0</v>
      </c>
      <c r="L136">
        <f>数量!$B134*菜单!L134</f>
        <v>0</v>
      </c>
      <c r="M136">
        <f>数量!$B134*菜单!M134</f>
        <v>0</v>
      </c>
      <c r="N136">
        <f>数量!$B134*菜单!N134</f>
        <v>0</v>
      </c>
      <c r="O136">
        <f>数量!$B134*菜单!O134</f>
        <v>0</v>
      </c>
      <c r="P136">
        <f>数量!$B134*菜单!P134</f>
        <v>0</v>
      </c>
      <c r="Q136">
        <f>数量!$B134*菜单!Q134</f>
        <v>0</v>
      </c>
      <c r="R136">
        <f>数量!$B134*菜单!R134</f>
        <v>0</v>
      </c>
      <c r="S136">
        <f>数量!$B134*菜单!S134</f>
        <v>0</v>
      </c>
      <c r="T136">
        <f>数量!$B134*菜单!T134</f>
        <v>0</v>
      </c>
      <c r="U136">
        <f>数量!$B134*菜单!U134</f>
        <v>0</v>
      </c>
      <c r="V136">
        <f>数量!$B134*菜单!V134</f>
        <v>0</v>
      </c>
      <c r="W136">
        <f>数量!$B134*菜单!W134</f>
        <v>0</v>
      </c>
      <c r="X136">
        <f>数量!$B134*菜单!X134</f>
        <v>0</v>
      </c>
      <c r="Y136">
        <f>数量!$B134*菜单!Y134</f>
        <v>0</v>
      </c>
      <c r="Z136">
        <f>数量!$B134*菜单!Z134</f>
        <v>0</v>
      </c>
      <c r="AA136">
        <f>数量!$B134*菜单!AA134</f>
        <v>0</v>
      </c>
      <c r="AB136">
        <f>数量!$B134*菜单!AB134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数量!$B135*菜单!E135</f>
        <v>0</v>
      </c>
      <c r="F137">
        <f>数量!$B135*菜单!F135</f>
        <v>0</v>
      </c>
      <c r="G137">
        <f>数量!$B135*菜单!G135</f>
        <v>0</v>
      </c>
      <c r="H137">
        <f>数量!$B135*菜单!H135</f>
        <v>0</v>
      </c>
      <c r="I137">
        <f>数量!$B135*菜单!I135</f>
        <v>0</v>
      </c>
      <c r="J137">
        <f>数量!$B135*菜单!J135</f>
        <v>0</v>
      </c>
      <c r="K137">
        <f>数量!$B135*菜单!K135</f>
        <v>0</v>
      </c>
      <c r="L137">
        <f>数量!$B135*菜单!L135</f>
        <v>0</v>
      </c>
      <c r="M137">
        <f>数量!$B135*菜单!M135</f>
        <v>0</v>
      </c>
      <c r="N137">
        <f>数量!$B135*菜单!N135</f>
        <v>0</v>
      </c>
      <c r="O137">
        <f>数量!$B135*菜单!O135</f>
        <v>0</v>
      </c>
      <c r="P137">
        <f>数量!$B135*菜单!P135</f>
        <v>0</v>
      </c>
      <c r="Q137">
        <f>数量!$B135*菜单!Q135</f>
        <v>0</v>
      </c>
      <c r="R137">
        <f>数量!$B135*菜单!R135</f>
        <v>0</v>
      </c>
      <c r="S137">
        <f>数量!$B135*菜单!S135</f>
        <v>0</v>
      </c>
      <c r="T137">
        <f>数量!$B135*菜单!T135</f>
        <v>0</v>
      </c>
      <c r="U137">
        <f>数量!$B135*菜单!U135</f>
        <v>0</v>
      </c>
      <c r="V137">
        <f>数量!$B135*菜单!V135</f>
        <v>0</v>
      </c>
      <c r="W137">
        <f>数量!$B135*菜单!W135</f>
        <v>0</v>
      </c>
      <c r="X137">
        <f>数量!$B135*菜单!X135</f>
        <v>0</v>
      </c>
      <c r="Y137">
        <f>数量!$B135*菜单!Y135</f>
        <v>0</v>
      </c>
      <c r="Z137">
        <f>数量!$B135*菜单!Z135</f>
        <v>0</v>
      </c>
      <c r="AA137">
        <f>数量!$B135*菜单!AA135</f>
        <v>0</v>
      </c>
      <c r="AB137">
        <f>数量!$B135*菜单!AB135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数量!$B136*菜单!E136</f>
        <v>0</v>
      </c>
      <c r="F138">
        <f>数量!$B136*菜单!F136</f>
        <v>0</v>
      </c>
      <c r="G138">
        <f>数量!$B136*菜单!G136</f>
        <v>0</v>
      </c>
      <c r="H138">
        <f>数量!$B136*菜单!H136</f>
        <v>0</v>
      </c>
      <c r="I138">
        <f>数量!$B136*菜单!I136</f>
        <v>0</v>
      </c>
      <c r="J138">
        <f>数量!$B136*菜单!J136</f>
        <v>0</v>
      </c>
      <c r="K138">
        <f>数量!$B136*菜单!K136</f>
        <v>0</v>
      </c>
      <c r="L138">
        <f>数量!$B136*菜单!L136</f>
        <v>0</v>
      </c>
      <c r="M138">
        <f>数量!$B136*菜单!M136</f>
        <v>0</v>
      </c>
      <c r="N138">
        <f>数量!$B136*菜单!N136</f>
        <v>0</v>
      </c>
      <c r="O138">
        <f>数量!$B136*菜单!O136</f>
        <v>0</v>
      </c>
      <c r="P138">
        <f>数量!$B136*菜单!P136</f>
        <v>0</v>
      </c>
      <c r="Q138">
        <f>数量!$B136*菜单!Q136</f>
        <v>0</v>
      </c>
      <c r="R138">
        <f>数量!$B136*菜单!R136</f>
        <v>0</v>
      </c>
      <c r="S138">
        <f>数量!$B136*菜单!S136</f>
        <v>0</v>
      </c>
      <c r="T138">
        <f>数量!$B136*菜单!T136</f>
        <v>0</v>
      </c>
      <c r="U138">
        <f>数量!$B136*菜单!U136</f>
        <v>0</v>
      </c>
      <c r="V138">
        <f>数量!$B136*菜单!V136</f>
        <v>0</v>
      </c>
      <c r="W138">
        <f>数量!$B136*菜单!W136</f>
        <v>0</v>
      </c>
      <c r="X138">
        <f>数量!$B136*菜单!X136</f>
        <v>0</v>
      </c>
      <c r="Y138">
        <f>数量!$B136*菜单!Y136</f>
        <v>0</v>
      </c>
      <c r="Z138">
        <f>数量!$B136*菜单!Z136</f>
        <v>0</v>
      </c>
      <c r="AA138">
        <f>数量!$B136*菜单!AA136</f>
        <v>0</v>
      </c>
      <c r="AB138">
        <f>数量!$B136*菜单!AB136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数量!$B137*菜单!E137</f>
        <v>0</v>
      </c>
      <c r="F139">
        <f>数量!$B137*菜单!F137</f>
        <v>0</v>
      </c>
      <c r="G139">
        <f>数量!$B137*菜单!G137</f>
        <v>0</v>
      </c>
      <c r="H139">
        <f>数量!$B137*菜单!H137</f>
        <v>0</v>
      </c>
      <c r="I139">
        <f>数量!$B137*菜单!I137</f>
        <v>0</v>
      </c>
      <c r="J139">
        <f>数量!$B137*菜单!J137</f>
        <v>0</v>
      </c>
      <c r="K139">
        <f>数量!$B137*菜单!K137</f>
        <v>0</v>
      </c>
      <c r="L139">
        <f>数量!$B137*菜单!L137</f>
        <v>0</v>
      </c>
      <c r="M139">
        <f>数量!$B137*菜单!M137</f>
        <v>0</v>
      </c>
      <c r="N139">
        <f>数量!$B137*菜单!N137</f>
        <v>0</v>
      </c>
      <c r="O139">
        <f>数量!$B137*菜单!O137</f>
        <v>0</v>
      </c>
      <c r="P139">
        <f>数量!$B137*菜单!P137</f>
        <v>0</v>
      </c>
      <c r="Q139">
        <f>数量!$B137*菜单!Q137</f>
        <v>0</v>
      </c>
      <c r="R139">
        <f>数量!$B137*菜单!R137</f>
        <v>0</v>
      </c>
      <c r="S139">
        <f>数量!$B137*菜单!S137</f>
        <v>0</v>
      </c>
      <c r="T139">
        <f>数量!$B137*菜单!T137</f>
        <v>0</v>
      </c>
      <c r="U139">
        <f>数量!$B137*菜单!U137</f>
        <v>0</v>
      </c>
      <c r="V139">
        <f>数量!$B137*菜单!V137</f>
        <v>0</v>
      </c>
      <c r="W139">
        <f>数量!$B137*菜单!W137</f>
        <v>0</v>
      </c>
      <c r="X139">
        <f>数量!$B137*菜单!X137</f>
        <v>0</v>
      </c>
      <c r="Y139">
        <f>数量!$B137*菜单!Y137</f>
        <v>0</v>
      </c>
      <c r="Z139">
        <f>数量!$B137*菜单!Z137</f>
        <v>0</v>
      </c>
      <c r="AA139">
        <f>数量!$B137*菜单!AA137</f>
        <v>0</v>
      </c>
      <c r="AB139">
        <f>数量!$B137*菜单!AB137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数量!$B138*菜单!E138</f>
        <v>0</v>
      </c>
      <c r="F140">
        <f>数量!$B138*菜单!F138</f>
        <v>0</v>
      </c>
      <c r="G140">
        <f>数量!$B138*菜单!G138</f>
        <v>0</v>
      </c>
      <c r="H140">
        <f>数量!$B138*菜单!H138</f>
        <v>0</v>
      </c>
      <c r="I140">
        <f>数量!$B138*菜单!I138</f>
        <v>0</v>
      </c>
      <c r="J140">
        <f>数量!$B138*菜单!J138</f>
        <v>0</v>
      </c>
      <c r="K140">
        <f>数量!$B138*菜单!K138</f>
        <v>0</v>
      </c>
      <c r="L140">
        <f>数量!$B138*菜单!L138</f>
        <v>0</v>
      </c>
      <c r="M140">
        <f>数量!$B138*菜单!M138</f>
        <v>0</v>
      </c>
      <c r="N140">
        <f>数量!$B138*菜单!N138</f>
        <v>0</v>
      </c>
      <c r="O140">
        <f>数量!$B138*菜单!O138</f>
        <v>0</v>
      </c>
      <c r="P140">
        <f>数量!$B138*菜单!P138</f>
        <v>0</v>
      </c>
      <c r="Q140">
        <f>数量!$B138*菜单!Q138</f>
        <v>0</v>
      </c>
      <c r="R140">
        <f>数量!$B138*菜单!R138</f>
        <v>0</v>
      </c>
      <c r="S140">
        <f>数量!$B138*菜单!S138</f>
        <v>0</v>
      </c>
      <c r="T140">
        <f>数量!$B138*菜单!T138</f>
        <v>0</v>
      </c>
      <c r="U140">
        <f>数量!$B138*菜单!U138</f>
        <v>0</v>
      </c>
      <c r="V140">
        <f>数量!$B138*菜单!V138</f>
        <v>0</v>
      </c>
      <c r="W140">
        <f>数量!$B138*菜单!W138</f>
        <v>0</v>
      </c>
      <c r="X140">
        <f>数量!$B138*菜单!X138</f>
        <v>0</v>
      </c>
      <c r="Y140">
        <f>数量!$B138*菜单!Y138</f>
        <v>0</v>
      </c>
      <c r="Z140">
        <f>数量!$B138*菜单!Z138</f>
        <v>0</v>
      </c>
      <c r="AA140">
        <f>数量!$B138*菜单!AA138</f>
        <v>0</v>
      </c>
      <c r="AB140">
        <f>数量!$B138*菜单!AB138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数量!$B139*菜单!E139</f>
        <v>0</v>
      </c>
      <c r="F141">
        <f>数量!$B139*菜单!F139</f>
        <v>0</v>
      </c>
      <c r="G141">
        <f>数量!$B139*菜单!G139</f>
        <v>0</v>
      </c>
      <c r="H141">
        <f>数量!$B139*菜单!H139</f>
        <v>0</v>
      </c>
      <c r="I141">
        <f>数量!$B139*菜单!I139</f>
        <v>0</v>
      </c>
      <c r="J141">
        <f>数量!$B139*菜单!J139</f>
        <v>0</v>
      </c>
      <c r="K141">
        <f>数量!$B139*菜单!K139</f>
        <v>0</v>
      </c>
      <c r="L141">
        <f>数量!$B139*菜单!L139</f>
        <v>0</v>
      </c>
      <c r="M141">
        <f>数量!$B139*菜单!M139</f>
        <v>0</v>
      </c>
      <c r="N141">
        <f>数量!$B139*菜单!N139</f>
        <v>0</v>
      </c>
      <c r="O141">
        <f>数量!$B139*菜单!O139</f>
        <v>0</v>
      </c>
      <c r="P141">
        <f>数量!$B139*菜单!P139</f>
        <v>0</v>
      </c>
      <c r="Q141">
        <f>数量!$B139*菜单!Q139</f>
        <v>0</v>
      </c>
      <c r="R141">
        <f>数量!$B139*菜单!R139</f>
        <v>0</v>
      </c>
      <c r="S141">
        <f>数量!$B139*菜单!S139</f>
        <v>0</v>
      </c>
      <c r="T141">
        <f>数量!$B139*菜单!T139</f>
        <v>0</v>
      </c>
      <c r="U141">
        <f>数量!$B139*菜单!U139</f>
        <v>0</v>
      </c>
      <c r="V141">
        <f>数量!$B139*菜单!V139</f>
        <v>0</v>
      </c>
      <c r="W141">
        <f>数量!$B139*菜单!W139</f>
        <v>0</v>
      </c>
      <c r="X141">
        <f>数量!$B139*菜单!X139</f>
        <v>0</v>
      </c>
      <c r="Y141">
        <f>数量!$B139*菜单!Y139</f>
        <v>0</v>
      </c>
      <c r="Z141">
        <f>数量!$B139*菜单!Z139</f>
        <v>0</v>
      </c>
      <c r="AA141">
        <f>数量!$B139*菜单!AA139</f>
        <v>0</v>
      </c>
      <c r="AB141">
        <f>数量!$B139*菜单!AB139</f>
        <v>0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数量!$B140*菜单!E140</f>
        <v>0</v>
      </c>
      <c r="F142">
        <f>数量!$B140*菜单!F140</f>
        <v>0</v>
      </c>
      <c r="G142">
        <f>数量!$B140*菜单!G140</f>
        <v>0</v>
      </c>
      <c r="H142">
        <f>数量!$B140*菜单!H140</f>
        <v>0</v>
      </c>
      <c r="I142">
        <f>数量!$B140*菜单!I140</f>
        <v>0</v>
      </c>
      <c r="J142">
        <f>数量!$B140*菜单!J140</f>
        <v>0</v>
      </c>
      <c r="K142">
        <f>数量!$B140*菜单!K140</f>
        <v>0</v>
      </c>
      <c r="L142">
        <f>数量!$B140*菜单!L140</f>
        <v>0</v>
      </c>
      <c r="M142">
        <f>数量!$B140*菜单!M140</f>
        <v>0</v>
      </c>
      <c r="N142">
        <f>数量!$B140*菜单!N140</f>
        <v>0</v>
      </c>
      <c r="O142">
        <f>数量!$B140*菜单!O140</f>
        <v>0</v>
      </c>
      <c r="P142">
        <f>数量!$B140*菜单!P140</f>
        <v>0</v>
      </c>
      <c r="Q142">
        <f>数量!$B140*菜单!Q140</f>
        <v>0</v>
      </c>
      <c r="R142">
        <f>数量!$B140*菜单!R140</f>
        <v>0</v>
      </c>
      <c r="S142">
        <f>数量!$B140*菜单!S140</f>
        <v>0</v>
      </c>
      <c r="T142">
        <f>数量!$B140*菜单!T140</f>
        <v>0</v>
      </c>
      <c r="U142">
        <f>数量!$B140*菜单!U140</f>
        <v>0</v>
      </c>
      <c r="V142">
        <f>数量!$B140*菜单!V140</f>
        <v>0</v>
      </c>
      <c r="W142">
        <f>数量!$B140*菜单!W140</f>
        <v>0</v>
      </c>
      <c r="X142">
        <f>数量!$B140*菜单!X140</f>
        <v>0</v>
      </c>
      <c r="Y142">
        <f>数量!$B140*菜单!Y140</f>
        <v>0</v>
      </c>
      <c r="Z142">
        <f>数量!$B140*菜单!Z140</f>
        <v>0</v>
      </c>
      <c r="AA142">
        <f>数量!$B140*菜单!AA140</f>
        <v>0</v>
      </c>
      <c r="AB142">
        <f>数量!$B140*菜单!AB140</f>
        <v>0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数量!$B141*菜单!E141</f>
        <v>0</v>
      </c>
      <c r="F143">
        <f>数量!$B141*菜单!F141</f>
        <v>0</v>
      </c>
      <c r="G143">
        <f>数量!$B141*菜单!G141</f>
        <v>0</v>
      </c>
      <c r="H143">
        <f>数量!$B141*菜单!H141</f>
        <v>0</v>
      </c>
      <c r="I143">
        <f>数量!$B141*菜单!I141</f>
        <v>0</v>
      </c>
      <c r="J143">
        <f>数量!$B141*菜单!J141</f>
        <v>0</v>
      </c>
      <c r="K143">
        <f>数量!$B141*菜单!K141</f>
        <v>0</v>
      </c>
      <c r="L143">
        <f>数量!$B141*菜单!L141</f>
        <v>0</v>
      </c>
      <c r="M143">
        <f>数量!$B141*菜单!M141</f>
        <v>0</v>
      </c>
      <c r="N143">
        <f>数量!$B141*菜单!N141</f>
        <v>0</v>
      </c>
      <c r="O143">
        <f>数量!$B141*菜单!O141</f>
        <v>0</v>
      </c>
      <c r="P143">
        <f>数量!$B141*菜单!P141</f>
        <v>0</v>
      </c>
      <c r="Q143">
        <f>数量!$B141*菜单!Q141</f>
        <v>0</v>
      </c>
      <c r="R143">
        <f>数量!$B141*菜单!R141</f>
        <v>0</v>
      </c>
      <c r="S143">
        <f>数量!$B141*菜单!S141</f>
        <v>0</v>
      </c>
      <c r="T143">
        <f>数量!$B141*菜单!T141</f>
        <v>0</v>
      </c>
      <c r="U143">
        <f>数量!$B141*菜单!U141</f>
        <v>0</v>
      </c>
      <c r="V143">
        <f>数量!$B141*菜单!V141</f>
        <v>0</v>
      </c>
      <c r="W143">
        <f>数量!$B141*菜单!W141</f>
        <v>0</v>
      </c>
      <c r="X143">
        <f>数量!$B141*菜单!X141</f>
        <v>0</v>
      </c>
      <c r="Y143">
        <f>数量!$B141*菜单!Y141</f>
        <v>0</v>
      </c>
      <c r="Z143">
        <f>数量!$B141*菜单!Z141</f>
        <v>0</v>
      </c>
      <c r="AA143">
        <f>数量!$B141*菜单!AA141</f>
        <v>0</v>
      </c>
      <c r="AB143">
        <f>数量!$B141*菜单!AB141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数量!$B142*菜单!E142</f>
        <v>0</v>
      </c>
      <c r="F144">
        <f>数量!$B142*菜单!F142</f>
        <v>0</v>
      </c>
      <c r="G144">
        <f>数量!$B142*菜单!G142</f>
        <v>0</v>
      </c>
      <c r="H144">
        <f>数量!$B142*菜单!H142</f>
        <v>0</v>
      </c>
      <c r="I144">
        <f>数量!$B142*菜单!I142</f>
        <v>0</v>
      </c>
      <c r="J144">
        <f>数量!$B142*菜单!J142</f>
        <v>0</v>
      </c>
      <c r="K144">
        <f>数量!$B142*菜单!K142</f>
        <v>0</v>
      </c>
      <c r="L144">
        <f>数量!$B142*菜单!L142</f>
        <v>0</v>
      </c>
      <c r="M144">
        <f>数量!$B142*菜单!M142</f>
        <v>0</v>
      </c>
      <c r="N144">
        <f>数量!$B142*菜单!N142</f>
        <v>0</v>
      </c>
      <c r="O144">
        <f>数量!$B142*菜单!O142</f>
        <v>0</v>
      </c>
      <c r="P144">
        <f>数量!$B142*菜单!P142</f>
        <v>0</v>
      </c>
      <c r="Q144">
        <f>数量!$B142*菜单!Q142</f>
        <v>0</v>
      </c>
      <c r="R144">
        <f>数量!$B142*菜单!R142</f>
        <v>0</v>
      </c>
      <c r="S144">
        <f>数量!$B142*菜单!S142</f>
        <v>0</v>
      </c>
      <c r="T144">
        <f>数量!$B142*菜单!T142</f>
        <v>0</v>
      </c>
      <c r="U144">
        <f>数量!$B142*菜单!U142</f>
        <v>0</v>
      </c>
      <c r="V144">
        <f>数量!$B142*菜单!V142</f>
        <v>0</v>
      </c>
      <c r="W144">
        <f>数量!$B142*菜单!W142</f>
        <v>0</v>
      </c>
      <c r="X144">
        <f>数量!$B142*菜单!X142</f>
        <v>0</v>
      </c>
      <c r="Y144">
        <f>数量!$B142*菜单!Y142</f>
        <v>0</v>
      </c>
      <c r="Z144">
        <f>数量!$B142*菜单!Z142</f>
        <v>0</v>
      </c>
      <c r="AA144">
        <f>数量!$B142*菜单!AA142</f>
        <v>0</v>
      </c>
      <c r="AB144">
        <f>数量!$B142*菜单!AB142</f>
        <v>0</v>
      </c>
      <c r="AC144" s="11">
        <f>SUM(AB96:AB144)/AB145</f>
        <v>0.33897640854843181</v>
      </c>
    </row>
    <row r="145" spans="5:28" x14ac:dyDescent="0.25">
      <c r="E145">
        <f>SUM(E2:E144)</f>
        <v>319.10500000000002</v>
      </c>
      <c r="F145">
        <f t="shared" ref="F145:G145" si="0">SUM(F2:F144)</f>
        <v>71.844999999999999</v>
      </c>
      <c r="G145">
        <f t="shared" si="0"/>
        <v>76.209000000000003</v>
      </c>
      <c r="M145">
        <f>SUM(M2:M144)</f>
        <v>759.14</v>
      </c>
      <c r="N145">
        <f t="shared" ref="N145:P145" si="1">SUM(N2:N144)</f>
        <v>14.206</v>
      </c>
      <c r="O145">
        <f t="shared" si="1"/>
        <v>6.9876999999999994</v>
      </c>
      <c r="P145">
        <f t="shared" si="1"/>
        <v>642.18000000000006</v>
      </c>
      <c r="Q145">
        <f t="shared" ref="Q145" si="2">SUM(Q2:Q144)</f>
        <v>1.1398999999999999</v>
      </c>
      <c r="R145">
        <f t="shared" ref="R145:S145" si="3">SUM(R2:R144)</f>
        <v>1.0414000000000003</v>
      </c>
      <c r="S145">
        <f t="shared" si="3"/>
        <v>87.665000000000006</v>
      </c>
      <c r="AB145" s="13">
        <f>SUM(AB2:AB144)</f>
        <v>2251.8750000000005</v>
      </c>
    </row>
    <row r="146" spans="5:28" x14ac:dyDescent="0.25">
      <c r="E146" s="14">
        <f>(E145*4)/$AB$145</f>
        <v>0.56682542325839569</v>
      </c>
      <c r="F146" s="14">
        <f t="shared" ref="F146:G146" si="4">(F145*4)/$AB$145</f>
        <v>0.12761809603108518</v>
      </c>
      <c r="G146" s="14">
        <f t="shared" si="4"/>
        <v>0.13536985845129057</v>
      </c>
      <c r="M146" s="12">
        <f>(M145-800)/800</f>
        <v>-5.1075000000000016E-2</v>
      </c>
      <c r="N146" s="12">
        <f>(N145-12)/12</f>
        <v>0.18383333333333329</v>
      </c>
      <c r="O146" s="12">
        <f>(O145-12.5)/12.5</f>
        <v>-0.44098400000000004</v>
      </c>
      <c r="P146" s="12">
        <f>(P145-800)/800</f>
        <v>-0.19727499999999992</v>
      </c>
      <c r="Q146" s="12">
        <f>(Q145-1.4)/1.4</f>
        <v>-0.1857857142857143</v>
      </c>
      <c r="R146" s="12">
        <f>(R145-1.4)/1.4</f>
        <v>-0.25614285714285684</v>
      </c>
      <c r="S146" s="12">
        <f>(S145-100)/100</f>
        <v>-0.12334999999999993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D6AC-28B8-4B77-9650-4B0FF563B146}">
  <dimension ref="A1:AC146"/>
  <sheetViews>
    <sheetView topLeftCell="I1"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数量!$C2*菜单!E2</f>
        <v>0</v>
      </c>
      <c r="F2">
        <f>数量!$C2*菜单!F2</f>
        <v>0</v>
      </c>
      <c r="G2">
        <f>数量!$C2*菜单!G2</f>
        <v>0</v>
      </c>
      <c r="H2">
        <f>数量!$C2*菜单!H2</f>
        <v>0</v>
      </c>
      <c r="I2">
        <f>数量!$C2*菜单!I2</f>
        <v>0</v>
      </c>
      <c r="J2">
        <f>数量!$C2*菜单!J2</f>
        <v>0</v>
      </c>
      <c r="K2">
        <f>数量!$C2*菜单!K2</f>
        <v>0</v>
      </c>
      <c r="L2">
        <f>数量!$C2*菜单!L2</f>
        <v>0</v>
      </c>
      <c r="M2">
        <f>数量!$C2*菜单!M2</f>
        <v>0</v>
      </c>
      <c r="N2">
        <f>数量!$C2*菜单!N2</f>
        <v>0</v>
      </c>
      <c r="O2">
        <f>数量!$C2*菜单!O2</f>
        <v>0</v>
      </c>
      <c r="P2">
        <f>数量!$C2*菜单!P2</f>
        <v>0</v>
      </c>
      <c r="Q2">
        <f>数量!$C2*菜单!Q2</f>
        <v>0</v>
      </c>
      <c r="R2">
        <f>数量!$C2*菜单!R2</f>
        <v>0</v>
      </c>
      <c r="S2">
        <f>数量!$C2*菜单!S2</f>
        <v>0</v>
      </c>
      <c r="T2">
        <f>数量!$C2*菜单!T2</f>
        <v>0</v>
      </c>
      <c r="U2">
        <f>数量!$C2*菜单!U2</f>
        <v>0</v>
      </c>
      <c r="V2">
        <f>数量!$C2*菜单!V2</f>
        <v>0</v>
      </c>
      <c r="W2">
        <f>数量!$C2*菜单!W2</f>
        <v>0</v>
      </c>
      <c r="X2">
        <f>数量!$C2*菜单!X2</f>
        <v>0</v>
      </c>
      <c r="Y2">
        <f>数量!$C2*菜单!Y2</f>
        <v>0</v>
      </c>
      <c r="Z2">
        <f>数量!$C2*菜单!Z2</f>
        <v>0</v>
      </c>
      <c r="AA2">
        <f>数量!$C2*菜单!AA2</f>
        <v>0</v>
      </c>
      <c r="AB2">
        <f>数量!$C2*菜单!AB2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数量!$C3*菜单!E3</f>
        <v>12.5</v>
      </c>
      <c r="F3">
        <f>数量!$C3*菜单!F3</f>
        <v>2.375</v>
      </c>
      <c r="G3">
        <f>数量!$C3*菜单!G3</f>
        <v>4</v>
      </c>
      <c r="H3">
        <f>数量!$C3*菜单!H3</f>
        <v>175.92499999999998</v>
      </c>
      <c r="I3">
        <f>数量!$C3*菜单!I3</f>
        <v>1.25</v>
      </c>
      <c r="J3">
        <f>数量!$C3*菜单!J3</f>
        <v>106.875</v>
      </c>
      <c r="K3">
        <f>数量!$C3*菜单!K3</f>
        <v>0</v>
      </c>
      <c r="L3">
        <f>数量!$C3*菜单!L3</f>
        <v>0</v>
      </c>
      <c r="M3">
        <f>数量!$C3*菜单!M3</f>
        <v>175</v>
      </c>
      <c r="N3">
        <f>数量!$C3*菜单!N3</f>
        <v>0.25</v>
      </c>
      <c r="O3">
        <f>数量!$C3*菜单!O3</f>
        <v>0.67500000000000004</v>
      </c>
      <c r="P3">
        <f>数量!$C3*菜单!P3</f>
        <v>23.75</v>
      </c>
      <c r="Q3">
        <f>数量!$C3*菜单!Q3</f>
        <v>3.7499999999999999E-2</v>
      </c>
      <c r="R3">
        <f>数量!$C3*菜单!R3</f>
        <v>0.17500000000000002</v>
      </c>
      <c r="S3">
        <f>数量!$C3*菜单!S3</f>
        <v>1.25</v>
      </c>
      <c r="T3">
        <f>数量!$C3*菜单!T3</f>
        <v>177.5</v>
      </c>
      <c r="U3">
        <f>数量!$C3*菜单!U3</f>
        <v>323.75</v>
      </c>
      <c r="V3">
        <f>数量!$C3*菜单!V3</f>
        <v>260</v>
      </c>
      <c r="W3">
        <f>数量!$C3*菜单!W3</f>
        <v>32.5</v>
      </c>
      <c r="X3">
        <f>数量!$C3*菜单!X3</f>
        <v>321.25</v>
      </c>
      <c r="Y3">
        <f>数量!$C3*菜单!Y3</f>
        <v>151.25</v>
      </c>
      <c r="Z3">
        <f>数量!$C3*菜单!Z3</f>
        <v>60</v>
      </c>
      <c r="AA3">
        <f>数量!$C3*菜单!AA3</f>
        <v>193.75</v>
      </c>
      <c r="AB3">
        <f>数量!$C3*菜单!AB3</f>
        <v>87.375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数量!$C4*菜单!E4</f>
        <v>0</v>
      </c>
      <c r="F4">
        <f>数量!$C4*菜单!F4</f>
        <v>0</v>
      </c>
      <c r="G4">
        <f>数量!$C4*菜单!G4</f>
        <v>0</v>
      </c>
      <c r="H4">
        <f>数量!$C4*菜单!H4</f>
        <v>0</v>
      </c>
      <c r="I4">
        <f>数量!$C4*菜单!I4</f>
        <v>0</v>
      </c>
      <c r="J4">
        <f>数量!$C4*菜单!J4</f>
        <v>0</v>
      </c>
      <c r="K4">
        <f>数量!$C4*菜单!K4</f>
        <v>0</v>
      </c>
      <c r="L4">
        <f>数量!$C4*菜单!L4</f>
        <v>0</v>
      </c>
      <c r="M4">
        <f>数量!$C4*菜单!M4</f>
        <v>0</v>
      </c>
      <c r="N4">
        <f>数量!$C4*菜单!N4</f>
        <v>0</v>
      </c>
      <c r="O4">
        <f>数量!$C4*菜单!O4</f>
        <v>0</v>
      </c>
      <c r="P4">
        <f>数量!$C4*菜单!P4</f>
        <v>0</v>
      </c>
      <c r="Q4">
        <f>数量!$C4*菜单!Q4</f>
        <v>0</v>
      </c>
      <c r="R4">
        <f>数量!$C4*菜单!R4</f>
        <v>0</v>
      </c>
      <c r="S4">
        <f>数量!$C4*菜单!S4</f>
        <v>0</v>
      </c>
      <c r="T4">
        <f>数量!$C4*菜单!T4</f>
        <v>0</v>
      </c>
      <c r="U4">
        <f>数量!$C4*菜单!U4</f>
        <v>0</v>
      </c>
      <c r="V4">
        <f>数量!$C4*菜单!V4</f>
        <v>0</v>
      </c>
      <c r="W4">
        <f>数量!$C4*菜单!W4</f>
        <v>0</v>
      </c>
      <c r="X4">
        <f>数量!$C4*菜单!X4</f>
        <v>0</v>
      </c>
      <c r="Y4">
        <f>数量!$C4*菜单!Y4</f>
        <v>0</v>
      </c>
      <c r="Z4">
        <f>数量!$C4*菜单!Z4</f>
        <v>0</v>
      </c>
      <c r="AA4">
        <f>数量!$C4*菜单!AA4</f>
        <v>0</v>
      </c>
      <c r="AB4">
        <f>数量!$C4*菜单!AB4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数量!$C5*菜单!E5</f>
        <v>11.58</v>
      </c>
      <c r="F5">
        <f>数量!$C5*菜单!F5</f>
        <v>0.13500000000000001</v>
      </c>
      <c r="G5">
        <f>数量!$C5*菜单!G5</f>
        <v>1.1850000000000001</v>
      </c>
      <c r="H5">
        <f>数量!$C5*菜单!H5</f>
        <v>1.5960000000000001</v>
      </c>
      <c r="I5">
        <f>数量!$C5*菜单!I5</f>
        <v>0</v>
      </c>
      <c r="J5">
        <f>数量!$C5*菜单!J5</f>
        <v>1.9950000000000001</v>
      </c>
      <c r="K5">
        <f>数量!$C5*菜单!K5</f>
        <v>0.09</v>
      </c>
      <c r="L5">
        <f>数量!$C5*菜单!L5</f>
        <v>0</v>
      </c>
      <c r="M5">
        <f>数量!$C5*菜单!M5</f>
        <v>1.2</v>
      </c>
      <c r="N5">
        <f>数量!$C5*菜单!N5</f>
        <v>0.16500000000000001</v>
      </c>
      <c r="O5">
        <f>数量!$C5*菜单!O5</f>
        <v>0.23099999999999998</v>
      </c>
      <c r="P5">
        <f>数量!$C5*菜单!P5</f>
        <v>0</v>
      </c>
      <c r="Q5">
        <f>数量!$C5*菜单!Q5</f>
        <v>2.2499999999999999E-2</v>
      </c>
      <c r="R5">
        <f>数量!$C5*菜单!R5</f>
        <v>6.0000000000000001E-3</v>
      </c>
      <c r="S5">
        <f>数量!$C5*菜单!S5</f>
        <v>0</v>
      </c>
      <c r="T5">
        <f>数量!$C5*菜单!T5</f>
        <v>47.85</v>
      </c>
      <c r="U5">
        <f>数量!$C5*菜单!U5</f>
        <v>91.649999999999991</v>
      </c>
      <c r="V5">
        <f>数量!$C5*菜单!V5</f>
        <v>39</v>
      </c>
      <c r="W5">
        <f>数量!$C5*菜单!W5</f>
        <v>49.8</v>
      </c>
      <c r="X5">
        <f>数量!$C5*菜单!X5</f>
        <v>108.45</v>
      </c>
      <c r="Y5">
        <f>数量!$C5*菜单!Y5</f>
        <v>39.299999999999997</v>
      </c>
      <c r="Z5">
        <f>数量!$C5*菜单!Z5</f>
        <v>18.599999999999998</v>
      </c>
      <c r="AA5">
        <f>数量!$C5*菜单!AA5</f>
        <v>63.9</v>
      </c>
      <c r="AB5">
        <f>数量!$C5*菜单!AB5</f>
        <v>52.454999999999998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数量!$C6*菜单!E6</f>
        <v>0</v>
      </c>
      <c r="F6">
        <f>数量!$C6*菜单!F6</f>
        <v>0</v>
      </c>
      <c r="G6">
        <f>数量!$C6*菜单!G6</f>
        <v>0</v>
      </c>
      <c r="H6">
        <f>数量!$C6*菜单!H6</f>
        <v>0</v>
      </c>
      <c r="I6">
        <f>数量!$C6*菜单!I6</f>
        <v>0</v>
      </c>
      <c r="J6">
        <f>数量!$C6*菜单!J6</f>
        <v>0</v>
      </c>
      <c r="K6">
        <f>数量!$C6*菜单!K6</f>
        <v>0</v>
      </c>
      <c r="L6">
        <f>数量!$C6*菜单!L6</f>
        <v>0</v>
      </c>
      <c r="M6">
        <f>数量!$C6*菜单!M6</f>
        <v>0</v>
      </c>
      <c r="N6">
        <f>数量!$C6*菜单!N6</f>
        <v>0</v>
      </c>
      <c r="O6">
        <f>数量!$C6*菜单!O6</f>
        <v>0</v>
      </c>
      <c r="P6">
        <f>数量!$C6*菜单!P6</f>
        <v>0</v>
      </c>
      <c r="Q6">
        <f>数量!$C6*菜单!Q6</f>
        <v>0</v>
      </c>
      <c r="R6">
        <f>数量!$C6*菜单!R6</f>
        <v>0</v>
      </c>
      <c r="S6">
        <f>数量!$C6*菜单!S6</f>
        <v>0</v>
      </c>
      <c r="T6">
        <f>数量!$C6*菜单!T6</f>
        <v>0</v>
      </c>
      <c r="U6">
        <f>数量!$C6*菜单!U6</f>
        <v>0</v>
      </c>
      <c r="V6">
        <f>数量!$C6*菜单!V6</f>
        <v>0</v>
      </c>
      <c r="W6">
        <f>数量!$C6*菜单!W6</f>
        <v>0</v>
      </c>
      <c r="X6">
        <f>数量!$C6*菜单!X6</f>
        <v>0</v>
      </c>
      <c r="Y6">
        <f>数量!$C6*菜单!Y6</f>
        <v>0</v>
      </c>
      <c r="Z6">
        <f>数量!$C6*菜单!Z6</f>
        <v>0</v>
      </c>
      <c r="AA6">
        <f>数量!$C6*菜单!AA6</f>
        <v>0</v>
      </c>
      <c r="AB6">
        <f>数量!$C6*菜单!AB6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数量!$C7*菜单!E7</f>
        <v>0</v>
      </c>
      <c r="F7">
        <f>数量!$C7*菜单!F7</f>
        <v>0</v>
      </c>
      <c r="G7">
        <f>数量!$C7*菜单!G7</f>
        <v>0</v>
      </c>
      <c r="H7">
        <f>数量!$C7*菜单!H7</f>
        <v>0</v>
      </c>
      <c r="I7">
        <f>数量!$C7*菜单!I7</f>
        <v>0</v>
      </c>
      <c r="J7">
        <f>数量!$C7*菜单!J7</f>
        <v>0</v>
      </c>
      <c r="K7">
        <f>数量!$C7*菜单!K7</f>
        <v>0</v>
      </c>
      <c r="L7">
        <f>数量!$C7*菜单!L7</f>
        <v>0</v>
      </c>
      <c r="M7">
        <f>数量!$C7*菜单!M7</f>
        <v>0</v>
      </c>
      <c r="N7">
        <f>数量!$C7*菜单!N7</f>
        <v>0</v>
      </c>
      <c r="O7">
        <f>数量!$C7*菜单!O7</f>
        <v>0</v>
      </c>
      <c r="P7">
        <f>数量!$C7*菜单!P7</f>
        <v>0</v>
      </c>
      <c r="Q7">
        <f>数量!$C7*菜单!Q7</f>
        <v>0</v>
      </c>
      <c r="R7">
        <f>数量!$C7*菜单!R7</f>
        <v>0</v>
      </c>
      <c r="S7">
        <f>数量!$C7*菜单!S7</f>
        <v>0</v>
      </c>
      <c r="T7">
        <f>数量!$C7*菜单!T7</f>
        <v>0</v>
      </c>
      <c r="U7">
        <f>数量!$C7*菜单!U7</f>
        <v>0</v>
      </c>
      <c r="V7">
        <f>数量!$C7*菜单!V7</f>
        <v>0</v>
      </c>
      <c r="W7">
        <f>数量!$C7*菜单!W7</f>
        <v>0</v>
      </c>
      <c r="X7">
        <f>数量!$C7*菜单!X7</f>
        <v>0</v>
      </c>
      <c r="Y7">
        <f>数量!$C7*菜单!Y7</f>
        <v>0</v>
      </c>
      <c r="Z7">
        <f>数量!$C7*菜单!Z7</f>
        <v>0</v>
      </c>
      <c r="AA7">
        <f>数量!$C7*菜单!AA7</f>
        <v>0</v>
      </c>
      <c r="AB7">
        <f>数量!$C7*菜单!AB7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数量!$C8*菜单!E8</f>
        <v>0</v>
      </c>
      <c r="F8">
        <f>数量!$C8*菜单!F8</f>
        <v>0</v>
      </c>
      <c r="G8">
        <f>数量!$C8*菜单!G8</f>
        <v>0</v>
      </c>
      <c r="H8">
        <f>数量!$C8*菜单!H8</f>
        <v>0</v>
      </c>
      <c r="I8">
        <f>数量!$C8*菜单!I8</f>
        <v>0</v>
      </c>
      <c r="J8">
        <f>数量!$C8*菜单!J8</f>
        <v>0</v>
      </c>
      <c r="K8">
        <f>数量!$C8*菜单!K8</f>
        <v>0</v>
      </c>
      <c r="L8">
        <f>数量!$C8*菜单!L8</f>
        <v>0</v>
      </c>
      <c r="M8">
        <f>数量!$C8*菜单!M8</f>
        <v>0</v>
      </c>
      <c r="N8">
        <f>数量!$C8*菜单!N8</f>
        <v>0</v>
      </c>
      <c r="O8">
        <f>数量!$C8*菜单!O8</f>
        <v>0</v>
      </c>
      <c r="P8">
        <f>数量!$C8*菜单!P8</f>
        <v>0</v>
      </c>
      <c r="Q8">
        <f>数量!$C8*菜单!Q8</f>
        <v>0</v>
      </c>
      <c r="R8">
        <f>数量!$C8*菜单!R8</f>
        <v>0</v>
      </c>
      <c r="S8">
        <f>数量!$C8*菜单!S8</f>
        <v>0</v>
      </c>
      <c r="T8">
        <f>数量!$C8*菜单!T8</f>
        <v>0</v>
      </c>
      <c r="U8">
        <f>数量!$C8*菜单!U8</f>
        <v>0</v>
      </c>
      <c r="V8">
        <f>数量!$C8*菜单!V8</f>
        <v>0</v>
      </c>
      <c r="W8">
        <f>数量!$C8*菜单!W8</f>
        <v>0</v>
      </c>
      <c r="X8">
        <f>数量!$C8*菜单!X8</f>
        <v>0</v>
      </c>
      <c r="Y8">
        <f>数量!$C8*菜单!Y8</f>
        <v>0</v>
      </c>
      <c r="Z8">
        <f>数量!$C8*菜单!Z8</f>
        <v>0</v>
      </c>
      <c r="AA8">
        <f>数量!$C8*菜单!AA8</f>
        <v>0</v>
      </c>
      <c r="AB8">
        <f>数量!$C8*菜单!AB8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数量!$C9*菜单!E9</f>
        <v>0</v>
      </c>
      <c r="F9">
        <f>数量!$C9*菜单!F9</f>
        <v>0</v>
      </c>
      <c r="G9">
        <f>数量!$C9*菜单!G9</f>
        <v>0</v>
      </c>
      <c r="H9">
        <f>数量!$C9*菜单!H9</f>
        <v>0</v>
      </c>
      <c r="I9">
        <f>数量!$C9*菜单!I9</f>
        <v>0</v>
      </c>
      <c r="J9">
        <f>数量!$C9*菜单!J9</f>
        <v>0</v>
      </c>
      <c r="K9">
        <f>数量!$C9*菜单!K9</f>
        <v>0</v>
      </c>
      <c r="L9">
        <f>数量!$C9*菜单!L9</f>
        <v>0</v>
      </c>
      <c r="M9">
        <f>数量!$C9*菜单!M9</f>
        <v>0</v>
      </c>
      <c r="N9">
        <f>数量!$C9*菜单!N9</f>
        <v>0</v>
      </c>
      <c r="O9">
        <f>数量!$C9*菜单!O9</f>
        <v>0</v>
      </c>
      <c r="P9">
        <f>数量!$C9*菜单!P9</f>
        <v>0</v>
      </c>
      <c r="Q9">
        <f>数量!$C9*菜单!Q9</f>
        <v>0</v>
      </c>
      <c r="R9">
        <f>数量!$C9*菜单!R9</f>
        <v>0</v>
      </c>
      <c r="S9">
        <f>数量!$C9*菜单!S9</f>
        <v>0</v>
      </c>
      <c r="T9">
        <f>数量!$C9*菜单!T9</f>
        <v>0</v>
      </c>
      <c r="U9">
        <f>数量!$C9*菜单!U9</f>
        <v>0</v>
      </c>
      <c r="V9">
        <f>数量!$C9*菜单!V9</f>
        <v>0</v>
      </c>
      <c r="W9">
        <f>数量!$C9*菜单!W9</f>
        <v>0</v>
      </c>
      <c r="X9">
        <f>数量!$C9*菜单!X9</f>
        <v>0</v>
      </c>
      <c r="Y9">
        <f>数量!$C9*菜单!Y9</f>
        <v>0</v>
      </c>
      <c r="Z9">
        <f>数量!$C9*菜单!Z9</f>
        <v>0</v>
      </c>
      <c r="AA9">
        <f>数量!$C9*菜单!AA9</f>
        <v>0</v>
      </c>
      <c r="AB9">
        <f>数量!$C9*菜单!AB9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数量!$C10*菜单!E10</f>
        <v>0</v>
      </c>
      <c r="F10">
        <f>数量!$C10*菜单!F10</f>
        <v>0</v>
      </c>
      <c r="G10">
        <f>数量!$C10*菜单!G10</f>
        <v>0</v>
      </c>
      <c r="H10">
        <f>数量!$C10*菜单!H10</f>
        <v>0</v>
      </c>
      <c r="I10">
        <f>数量!$C10*菜单!I10</f>
        <v>0</v>
      </c>
      <c r="J10">
        <f>数量!$C10*菜单!J10</f>
        <v>0</v>
      </c>
      <c r="K10">
        <f>数量!$C10*菜单!K10</f>
        <v>0</v>
      </c>
      <c r="L10">
        <f>数量!$C10*菜单!L10</f>
        <v>0</v>
      </c>
      <c r="M10">
        <f>数量!$C10*菜单!M10</f>
        <v>0</v>
      </c>
      <c r="N10">
        <f>数量!$C10*菜单!N10</f>
        <v>0</v>
      </c>
      <c r="O10">
        <f>数量!$C10*菜单!O10</f>
        <v>0</v>
      </c>
      <c r="P10">
        <f>数量!$C10*菜单!P10</f>
        <v>0</v>
      </c>
      <c r="Q10">
        <f>数量!$C10*菜单!Q10</f>
        <v>0</v>
      </c>
      <c r="R10">
        <f>数量!$C10*菜单!R10</f>
        <v>0</v>
      </c>
      <c r="S10">
        <f>数量!$C10*菜单!S10</f>
        <v>0</v>
      </c>
      <c r="T10">
        <f>数量!$C10*菜单!T10</f>
        <v>0</v>
      </c>
      <c r="U10">
        <f>数量!$C10*菜单!U10</f>
        <v>0</v>
      </c>
      <c r="V10">
        <f>数量!$C10*菜单!V10</f>
        <v>0</v>
      </c>
      <c r="W10">
        <f>数量!$C10*菜单!W10</f>
        <v>0</v>
      </c>
      <c r="X10">
        <f>数量!$C10*菜单!X10</f>
        <v>0</v>
      </c>
      <c r="Y10">
        <f>数量!$C10*菜单!Y10</f>
        <v>0</v>
      </c>
      <c r="Z10">
        <f>数量!$C10*菜单!Z10</f>
        <v>0</v>
      </c>
      <c r="AA10">
        <f>数量!$C10*菜单!AA10</f>
        <v>0</v>
      </c>
      <c r="AB10">
        <f>数量!$C10*菜单!AB10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数量!$C11*菜单!E11</f>
        <v>0</v>
      </c>
      <c r="F11">
        <f>数量!$C11*菜单!F11</f>
        <v>0</v>
      </c>
      <c r="G11">
        <f>数量!$C11*菜单!G11</f>
        <v>0</v>
      </c>
      <c r="H11">
        <f>数量!$C11*菜单!H11</f>
        <v>0</v>
      </c>
      <c r="I11">
        <f>数量!$C11*菜单!I11</f>
        <v>0</v>
      </c>
      <c r="J11">
        <f>数量!$C11*菜单!J11</f>
        <v>0</v>
      </c>
      <c r="K11">
        <f>数量!$C11*菜单!K11</f>
        <v>0</v>
      </c>
      <c r="L11">
        <f>数量!$C11*菜单!L11</f>
        <v>0</v>
      </c>
      <c r="M11">
        <f>数量!$C11*菜单!M11</f>
        <v>0</v>
      </c>
      <c r="N11">
        <f>数量!$C11*菜单!N11</f>
        <v>0</v>
      </c>
      <c r="O11">
        <f>数量!$C11*菜单!O11</f>
        <v>0</v>
      </c>
      <c r="P11">
        <f>数量!$C11*菜单!P11</f>
        <v>0</v>
      </c>
      <c r="Q11">
        <f>数量!$C11*菜单!Q11</f>
        <v>0</v>
      </c>
      <c r="R11">
        <f>数量!$C11*菜单!R11</f>
        <v>0</v>
      </c>
      <c r="S11">
        <f>数量!$C11*菜单!S11</f>
        <v>0</v>
      </c>
      <c r="T11">
        <f>数量!$C11*菜单!T11</f>
        <v>0</v>
      </c>
      <c r="U11">
        <f>数量!$C11*菜单!U11</f>
        <v>0</v>
      </c>
      <c r="V11">
        <f>数量!$C11*菜单!V11</f>
        <v>0</v>
      </c>
      <c r="W11">
        <f>数量!$C11*菜单!W11</f>
        <v>0</v>
      </c>
      <c r="X11">
        <f>数量!$C11*菜单!X11</f>
        <v>0</v>
      </c>
      <c r="Y11">
        <f>数量!$C11*菜单!Y11</f>
        <v>0</v>
      </c>
      <c r="Z11">
        <f>数量!$C11*菜单!Z11</f>
        <v>0</v>
      </c>
      <c r="AA11">
        <f>数量!$C11*菜单!AA11</f>
        <v>0</v>
      </c>
      <c r="AB11">
        <f>数量!$C11*菜单!AB11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数量!$C12*菜单!E12</f>
        <v>0</v>
      </c>
      <c r="F12">
        <f>数量!$C12*菜单!F12</f>
        <v>0</v>
      </c>
      <c r="G12">
        <f>数量!$C12*菜单!G12</f>
        <v>0</v>
      </c>
      <c r="H12">
        <f>数量!$C12*菜单!H12</f>
        <v>0</v>
      </c>
      <c r="I12">
        <f>数量!$C12*菜单!I12</f>
        <v>0</v>
      </c>
      <c r="J12">
        <f>数量!$C12*菜单!J12</f>
        <v>0</v>
      </c>
      <c r="K12">
        <f>数量!$C12*菜单!K12</f>
        <v>0</v>
      </c>
      <c r="L12">
        <f>数量!$C12*菜单!L12</f>
        <v>0</v>
      </c>
      <c r="M12">
        <f>数量!$C12*菜单!M12</f>
        <v>0</v>
      </c>
      <c r="N12">
        <f>数量!$C12*菜单!N12</f>
        <v>0</v>
      </c>
      <c r="O12">
        <f>数量!$C12*菜单!O12</f>
        <v>0</v>
      </c>
      <c r="P12">
        <f>数量!$C12*菜单!P12</f>
        <v>0</v>
      </c>
      <c r="Q12">
        <f>数量!$C12*菜单!Q12</f>
        <v>0</v>
      </c>
      <c r="R12">
        <f>数量!$C12*菜单!R12</f>
        <v>0</v>
      </c>
      <c r="S12">
        <f>数量!$C12*菜单!S12</f>
        <v>0</v>
      </c>
      <c r="T12">
        <f>数量!$C12*菜单!T12</f>
        <v>0</v>
      </c>
      <c r="U12">
        <f>数量!$C12*菜单!U12</f>
        <v>0</v>
      </c>
      <c r="V12">
        <f>数量!$C12*菜单!V12</f>
        <v>0</v>
      </c>
      <c r="W12">
        <f>数量!$C12*菜单!W12</f>
        <v>0</v>
      </c>
      <c r="X12">
        <f>数量!$C12*菜单!X12</f>
        <v>0</v>
      </c>
      <c r="Y12">
        <f>数量!$C12*菜单!Y12</f>
        <v>0</v>
      </c>
      <c r="Z12">
        <f>数量!$C12*菜单!Z12</f>
        <v>0</v>
      </c>
      <c r="AA12">
        <f>数量!$C12*菜单!AA12</f>
        <v>0</v>
      </c>
      <c r="AB12">
        <f>数量!$C12*菜单!AB12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数量!$C13*菜单!E13</f>
        <v>0</v>
      </c>
      <c r="F13">
        <f>数量!$C13*菜单!F13</f>
        <v>0</v>
      </c>
      <c r="G13">
        <f>数量!$C13*菜单!G13</f>
        <v>0</v>
      </c>
      <c r="H13">
        <f>数量!$C13*菜单!H13</f>
        <v>0</v>
      </c>
      <c r="I13">
        <f>数量!$C13*菜单!I13</f>
        <v>0</v>
      </c>
      <c r="J13">
        <f>数量!$C13*菜单!J13</f>
        <v>0</v>
      </c>
      <c r="K13">
        <f>数量!$C13*菜单!K13</f>
        <v>0</v>
      </c>
      <c r="L13">
        <f>数量!$C13*菜单!L13</f>
        <v>0</v>
      </c>
      <c r="M13">
        <f>数量!$C13*菜单!M13</f>
        <v>0</v>
      </c>
      <c r="N13">
        <f>数量!$C13*菜单!N13</f>
        <v>0</v>
      </c>
      <c r="O13">
        <f>数量!$C13*菜单!O13</f>
        <v>0</v>
      </c>
      <c r="P13">
        <f>数量!$C13*菜单!P13</f>
        <v>0</v>
      </c>
      <c r="Q13">
        <f>数量!$C13*菜单!Q13</f>
        <v>0</v>
      </c>
      <c r="R13">
        <f>数量!$C13*菜单!R13</f>
        <v>0</v>
      </c>
      <c r="S13">
        <f>数量!$C13*菜单!S13</f>
        <v>0</v>
      </c>
      <c r="T13">
        <f>数量!$C13*菜单!T13</f>
        <v>0</v>
      </c>
      <c r="U13">
        <f>数量!$C13*菜单!U13</f>
        <v>0</v>
      </c>
      <c r="V13">
        <f>数量!$C13*菜单!V13</f>
        <v>0</v>
      </c>
      <c r="W13">
        <f>数量!$C13*菜单!W13</f>
        <v>0</v>
      </c>
      <c r="X13">
        <f>数量!$C13*菜单!X13</f>
        <v>0</v>
      </c>
      <c r="Y13">
        <f>数量!$C13*菜单!Y13</f>
        <v>0</v>
      </c>
      <c r="Z13">
        <f>数量!$C13*菜单!Z13</f>
        <v>0</v>
      </c>
      <c r="AA13">
        <f>数量!$C13*菜单!AA13</f>
        <v>0</v>
      </c>
      <c r="AB13">
        <f>数量!$C13*菜单!AB13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数量!$C14*菜单!E14</f>
        <v>17.560000000000002</v>
      </c>
      <c r="F14">
        <f>数量!$C14*菜单!F14</f>
        <v>0.22000000000000003</v>
      </c>
      <c r="G14">
        <f>数量!$C14*菜单!G14</f>
        <v>1.86</v>
      </c>
      <c r="H14">
        <f>数量!$C14*菜单!H14</f>
        <v>8.7439999999999998</v>
      </c>
      <c r="I14">
        <f>数量!$C14*菜单!I14</f>
        <v>3.2</v>
      </c>
      <c r="J14">
        <f>数量!$C14*菜单!J14</f>
        <v>40.06</v>
      </c>
      <c r="K14">
        <f>数量!$C14*菜单!K14</f>
        <v>0.44000000000000006</v>
      </c>
      <c r="L14">
        <f>数量!$C14*菜单!L14</f>
        <v>0</v>
      </c>
      <c r="M14">
        <f>数量!$C14*菜单!M14</f>
        <v>8</v>
      </c>
      <c r="N14">
        <f>数量!$C14*菜单!N14</f>
        <v>0.38000000000000006</v>
      </c>
      <c r="O14">
        <f>数量!$C14*菜单!O14</f>
        <v>0.36400000000000005</v>
      </c>
      <c r="P14">
        <f>数量!$C14*菜单!P14</f>
        <v>29.6</v>
      </c>
      <c r="Q14">
        <f>数量!$C14*菜单!Q14</f>
        <v>4.1999999999999996E-2</v>
      </c>
      <c r="R14">
        <f>数量!$C14*菜单!R14</f>
        <v>2.4E-2</v>
      </c>
      <c r="S14">
        <f>数量!$C14*菜单!S14</f>
        <v>3.2</v>
      </c>
      <c r="T14">
        <f>数量!$C14*菜单!T14</f>
        <v>71.400000000000006</v>
      </c>
      <c r="U14">
        <f>数量!$C14*菜单!U14</f>
        <v>130.6</v>
      </c>
      <c r="V14">
        <f>数量!$C14*菜单!V14</f>
        <v>62</v>
      </c>
      <c r="W14">
        <f>数量!$C14*菜单!W14</f>
        <v>71.2</v>
      </c>
      <c r="X14">
        <f>数量!$C14*菜单!X14</f>
        <v>160.19999999999999</v>
      </c>
      <c r="Y14">
        <f>数量!$C14*菜单!Y14</f>
        <v>60.000000000000007</v>
      </c>
      <c r="Z14">
        <f>数量!$C14*菜单!Z14</f>
        <v>28.8</v>
      </c>
      <c r="AA14">
        <f>数量!$C14*菜单!AA14</f>
        <v>95.600000000000009</v>
      </c>
      <c r="AB14">
        <f>数量!$C14*菜单!AB14</f>
        <v>80.540000000000006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数量!$C15*菜单!E15</f>
        <v>0</v>
      </c>
      <c r="F15">
        <f>数量!$C15*菜单!F15</f>
        <v>0</v>
      </c>
      <c r="G15">
        <f>数量!$C15*菜单!G15</f>
        <v>0</v>
      </c>
      <c r="H15">
        <f>数量!$C15*菜单!H15</f>
        <v>0</v>
      </c>
      <c r="I15">
        <f>数量!$C15*菜单!I15</f>
        <v>0</v>
      </c>
      <c r="J15">
        <f>数量!$C15*菜单!J15</f>
        <v>0</v>
      </c>
      <c r="K15">
        <f>数量!$C15*菜单!K15</f>
        <v>0</v>
      </c>
      <c r="L15">
        <f>数量!$C15*菜单!L15</f>
        <v>0</v>
      </c>
      <c r="M15">
        <f>数量!$C15*菜单!M15</f>
        <v>0</v>
      </c>
      <c r="N15">
        <f>数量!$C15*菜单!N15</f>
        <v>0</v>
      </c>
      <c r="O15">
        <f>数量!$C15*菜单!O15</f>
        <v>0</v>
      </c>
      <c r="P15">
        <f>数量!$C15*菜单!P15</f>
        <v>0</v>
      </c>
      <c r="Q15">
        <f>数量!$C15*菜单!Q15</f>
        <v>0</v>
      </c>
      <c r="R15">
        <f>数量!$C15*菜单!R15</f>
        <v>0</v>
      </c>
      <c r="S15">
        <f>数量!$C15*菜单!S15</f>
        <v>0</v>
      </c>
      <c r="T15">
        <f>数量!$C15*菜单!T15</f>
        <v>0</v>
      </c>
      <c r="U15">
        <f>数量!$C15*菜单!U15</f>
        <v>0</v>
      </c>
      <c r="V15">
        <f>数量!$C15*菜单!V15</f>
        <v>0</v>
      </c>
      <c r="W15">
        <f>数量!$C15*菜单!W15</f>
        <v>0</v>
      </c>
      <c r="X15">
        <f>数量!$C15*菜单!X15</f>
        <v>0</v>
      </c>
      <c r="Y15">
        <f>数量!$C15*菜单!Y15</f>
        <v>0</v>
      </c>
      <c r="Z15">
        <f>数量!$C15*菜单!Z15</f>
        <v>0</v>
      </c>
      <c r="AA15">
        <f>数量!$C15*菜单!AA15</f>
        <v>0</v>
      </c>
      <c r="AB15">
        <f>数量!$C15*菜单!AB15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数量!$C16*菜单!E16</f>
        <v>0</v>
      </c>
      <c r="F16">
        <f>数量!$C16*菜单!F16</f>
        <v>0</v>
      </c>
      <c r="G16">
        <f>数量!$C16*菜单!G16</f>
        <v>0</v>
      </c>
      <c r="H16">
        <f>数量!$C16*菜单!H16</f>
        <v>0</v>
      </c>
      <c r="I16">
        <f>数量!$C16*菜单!I16</f>
        <v>0</v>
      </c>
      <c r="J16">
        <f>数量!$C16*菜单!J16</f>
        <v>0</v>
      </c>
      <c r="K16">
        <f>数量!$C16*菜单!K16</f>
        <v>0</v>
      </c>
      <c r="L16">
        <f>数量!$C16*菜单!L16</f>
        <v>0</v>
      </c>
      <c r="M16">
        <f>数量!$C16*菜单!M16</f>
        <v>0</v>
      </c>
      <c r="N16">
        <f>数量!$C16*菜单!N16</f>
        <v>0</v>
      </c>
      <c r="O16">
        <f>数量!$C16*菜单!O16</f>
        <v>0</v>
      </c>
      <c r="P16">
        <f>数量!$C16*菜单!P16</f>
        <v>0</v>
      </c>
      <c r="Q16">
        <f>数量!$C16*菜单!Q16</f>
        <v>0</v>
      </c>
      <c r="R16">
        <f>数量!$C16*菜单!R16</f>
        <v>0</v>
      </c>
      <c r="S16">
        <f>数量!$C16*菜单!S16</f>
        <v>0</v>
      </c>
      <c r="T16">
        <f>数量!$C16*菜单!T16</f>
        <v>0</v>
      </c>
      <c r="U16">
        <f>数量!$C16*菜单!U16</f>
        <v>0</v>
      </c>
      <c r="V16">
        <f>数量!$C16*菜单!V16</f>
        <v>0</v>
      </c>
      <c r="W16">
        <f>数量!$C16*菜单!W16</f>
        <v>0</v>
      </c>
      <c r="X16">
        <f>数量!$C16*菜单!X16</f>
        <v>0</v>
      </c>
      <c r="Y16">
        <f>数量!$C16*菜单!Y16</f>
        <v>0</v>
      </c>
      <c r="Z16">
        <f>数量!$C16*菜单!Z16</f>
        <v>0</v>
      </c>
      <c r="AA16">
        <f>数量!$C16*菜单!AA16</f>
        <v>0</v>
      </c>
      <c r="AB16">
        <f>数量!$C16*菜单!AB16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数量!$C17*菜单!E17</f>
        <v>0</v>
      </c>
      <c r="F17">
        <f>数量!$C17*菜单!F17</f>
        <v>0</v>
      </c>
      <c r="G17">
        <f>数量!$C17*菜单!G17</f>
        <v>0</v>
      </c>
      <c r="H17">
        <f>数量!$C17*菜单!H17</f>
        <v>0</v>
      </c>
      <c r="I17">
        <f>数量!$C17*菜单!I17</f>
        <v>0</v>
      </c>
      <c r="J17">
        <f>数量!$C17*菜单!J17</f>
        <v>0</v>
      </c>
      <c r="K17">
        <f>数量!$C17*菜单!K17</f>
        <v>0</v>
      </c>
      <c r="L17">
        <f>数量!$C17*菜单!L17</f>
        <v>0</v>
      </c>
      <c r="M17">
        <f>数量!$C17*菜单!M17</f>
        <v>0</v>
      </c>
      <c r="N17">
        <f>数量!$C17*菜单!N17</f>
        <v>0</v>
      </c>
      <c r="O17">
        <f>数量!$C17*菜单!O17</f>
        <v>0</v>
      </c>
      <c r="P17">
        <f>数量!$C17*菜单!P17</f>
        <v>0</v>
      </c>
      <c r="Q17">
        <f>数量!$C17*菜单!Q17</f>
        <v>0</v>
      </c>
      <c r="R17">
        <f>数量!$C17*菜单!R17</f>
        <v>0</v>
      </c>
      <c r="S17">
        <f>数量!$C17*菜单!S17</f>
        <v>0</v>
      </c>
      <c r="T17">
        <f>数量!$C17*菜单!T17</f>
        <v>0</v>
      </c>
      <c r="U17">
        <f>数量!$C17*菜单!U17</f>
        <v>0</v>
      </c>
      <c r="V17">
        <f>数量!$C17*菜单!V17</f>
        <v>0</v>
      </c>
      <c r="W17">
        <f>数量!$C17*菜单!W17</f>
        <v>0</v>
      </c>
      <c r="X17">
        <f>数量!$C17*菜单!X17</f>
        <v>0</v>
      </c>
      <c r="Y17">
        <f>数量!$C17*菜单!Y17</f>
        <v>0</v>
      </c>
      <c r="Z17">
        <f>数量!$C17*菜单!Z17</f>
        <v>0</v>
      </c>
      <c r="AA17">
        <f>数量!$C17*菜单!AA17</f>
        <v>0</v>
      </c>
      <c r="AB17">
        <f>数量!$C17*菜单!AB17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数量!$C18*菜单!E18</f>
        <v>0</v>
      </c>
      <c r="F18">
        <f>数量!$C18*菜单!F18</f>
        <v>0</v>
      </c>
      <c r="G18">
        <f>数量!$C18*菜单!G18</f>
        <v>0</v>
      </c>
      <c r="H18">
        <f>数量!$C18*菜单!H18</f>
        <v>0</v>
      </c>
      <c r="I18">
        <f>数量!$C18*菜单!I18</f>
        <v>0</v>
      </c>
      <c r="J18">
        <f>数量!$C18*菜单!J18</f>
        <v>0</v>
      </c>
      <c r="K18">
        <f>数量!$C18*菜单!K18</f>
        <v>0</v>
      </c>
      <c r="L18">
        <f>数量!$C18*菜单!L18</f>
        <v>0</v>
      </c>
      <c r="M18">
        <f>数量!$C18*菜单!M18</f>
        <v>0</v>
      </c>
      <c r="N18">
        <f>数量!$C18*菜单!N18</f>
        <v>0</v>
      </c>
      <c r="O18">
        <f>数量!$C18*菜单!O18</f>
        <v>0</v>
      </c>
      <c r="P18">
        <f>数量!$C18*菜单!P18</f>
        <v>0</v>
      </c>
      <c r="Q18">
        <f>数量!$C18*菜单!Q18</f>
        <v>0</v>
      </c>
      <c r="R18">
        <f>数量!$C18*菜单!R18</f>
        <v>0</v>
      </c>
      <c r="S18">
        <f>数量!$C18*菜单!S18</f>
        <v>0</v>
      </c>
      <c r="T18">
        <f>数量!$C18*菜单!T18</f>
        <v>0</v>
      </c>
      <c r="U18">
        <f>数量!$C18*菜单!U18</f>
        <v>0</v>
      </c>
      <c r="V18">
        <f>数量!$C18*菜单!V18</f>
        <v>0</v>
      </c>
      <c r="W18">
        <f>数量!$C18*菜单!W18</f>
        <v>0</v>
      </c>
      <c r="X18">
        <f>数量!$C18*菜单!X18</f>
        <v>0</v>
      </c>
      <c r="Y18">
        <f>数量!$C18*菜单!Y18</f>
        <v>0</v>
      </c>
      <c r="Z18">
        <f>数量!$C18*菜单!Z18</f>
        <v>0</v>
      </c>
      <c r="AA18">
        <f>数量!$C18*菜单!AA18</f>
        <v>0</v>
      </c>
      <c r="AB18">
        <f>数量!$C18*菜单!AB18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数量!$C19*菜单!E19</f>
        <v>0</v>
      </c>
      <c r="F19">
        <f>数量!$C19*菜单!F19</f>
        <v>0</v>
      </c>
      <c r="G19">
        <f>数量!$C19*菜单!G19</f>
        <v>0</v>
      </c>
      <c r="H19">
        <f>数量!$C19*菜单!H19</f>
        <v>0</v>
      </c>
      <c r="I19">
        <f>数量!$C19*菜单!I19</f>
        <v>0</v>
      </c>
      <c r="J19">
        <f>数量!$C19*菜单!J19</f>
        <v>0</v>
      </c>
      <c r="K19">
        <f>数量!$C19*菜单!K19</f>
        <v>0</v>
      </c>
      <c r="L19">
        <f>数量!$C19*菜单!L19</f>
        <v>0</v>
      </c>
      <c r="M19">
        <f>数量!$C19*菜单!M19</f>
        <v>0</v>
      </c>
      <c r="N19">
        <f>数量!$C19*菜单!N19</f>
        <v>0</v>
      </c>
      <c r="O19">
        <f>数量!$C19*菜单!O19</f>
        <v>0</v>
      </c>
      <c r="P19">
        <f>数量!$C19*菜单!P19</f>
        <v>0</v>
      </c>
      <c r="Q19">
        <f>数量!$C19*菜单!Q19</f>
        <v>0</v>
      </c>
      <c r="R19">
        <f>数量!$C19*菜单!R19</f>
        <v>0</v>
      </c>
      <c r="S19">
        <f>数量!$C19*菜单!S19</f>
        <v>0</v>
      </c>
      <c r="T19">
        <f>数量!$C19*菜单!T19</f>
        <v>0</v>
      </c>
      <c r="U19">
        <f>数量!$C19*菜单!U19</f>
        <v>0</v>
      </c>
      <c r="V19">
        <f>数量!$C19*菜单!V19</f>
        <v>0</v>
      </c>
      <c r="W19">
        <f>数量!$C19*菜单!W19</f>
        <v>0</v>
      </c>
      <c r="X19">
        <f>数量!$C19*菜单!X19</f>
        <v>0</v>
      </c>
      <c r="Y19">
        <f>数量!$C19*菜单!Y19</f>
        <v>0</v>
      </c>
      <c r="Z19">
        <f>数量!$C19*菜单!Z19</f>
        <v>0</v>
      </c>
      <c r="AA19">
        <f>数量!$C19*菜单!AA19</f>
        <v>0</v>
      </c>
      <c r="AB19">
        <f>数量!$C19*菜单!AB19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数量!$C20*菜单!E20</f>
        <v>0</v>
      </c>
      <c r="F20">
        <f>数量!$C20*菜单!F20</f>
        <v>0</v>
      </c>
      <c r="G20">
        <f>数量!$C20*菜单!G20</f>
        <v>0</v>
      </c>
      <c r="H20">
        <f>数量!$C20*菜单!H20</f>
        <v>0</v>
      </c>
      <c r="I20">
        <f>数量!$C20*菜单!I20</f>
        <v>0</v>
      </c>
      <c r="J20">
        <f>数量!$C20*菜单!J20</f>
        <v>0</v>
      </c>
      <c r="K20">
        <f>数量!$C20*菜单!K20</f>
        <v>0</v>
      </c>
      <c r="L20">
        <f>数量!$C20*菜单!L20</f>
        <v>0</v>
      </c>
      <c r="M20">
        <f>数量!$C20*菜单!M20</f>
        <v>0</v>
      </c>
      <c r="N20">
        <f>数量!$C20*菜单!N20</f>
        <v>0</v>
      </c>
      <c r="O20">
        <f>数量!$C20*菜单!O20</f>
        <v>0</v>
      </c>
      <c r="P20">
        <f>数量!$C20*菜单!P20</f>
        <v>0</v>
      </c>
      <c r="Q20">
        <f>数量!$C20*菜单!Q20</f>
        <v>0</v>
      </c>
      <c r="R20">
        <f>数量!$C20*菜单!R20</f>
        <v>0</v>
      </c>
      <c r="S20">
        <f>数量!$C20*菜单!S20</f>
        <v>0</v>
      </c>
      <c r="T20">
        <f>数量!$C20*菜单!T20</f>
        <v>0</v>
      </c>
      <c r="U20">
        <f>数量!$C20*菜单!U20</f>
        <v>0</v>
      </c>
      <c r="V20">
        <f>数量!$C20*菜单!V20</f>
        <v>0</v>
      </c>
      <c r="W20">
        <f>数量!$C20*菜单!W20</f>
        <v>0</v>
      </c>
      <c r="X20">
        <f>数量!$C20*菜单!X20</f>
        <v>0</v>
      </c>
      <c r="Y20">
        <f>数量!$C20*菜单!Y20</f>
        <v>0</v>
      </c>
      <c r="Z20">
        <f>数量!$C20*菜单!Z20</f>
        <v>0</v>
      </c>
      <c r="AA20">
        <f>数量!$C20*菜单!AA20</f>
        <v>0</v>
      </c>
      <c r="AB20">
        <f>数量!$C20*菜单!AB20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数量!$C21*菜单!E21</f>
        <v>0</v>
      </c>
      <c r="F21">
        <f>数量!$C21*菜单!F21</f>
        <v>0</v>
      </c>
      <c r="G21">
        <f>数量!$C21*菜单!G21</f>
        <v>0</v>
      </c>
      <c r="H21">
        <f>数量!$C21*菜单!H21</f>
        <v>0</v>
      </c>
      <c r="I21">
        <f>数量!$C21*菜单!I21</f>
        <v>0</v>
      </c>
      <c r="J21">
        <f>数量!$C21*菜单!J21</f>
        <v>0</v>
      </c>
      <c r="K21">
        <f>数量!$C21*菜单!K21</f>
        <v>0</v>
      </c>
      <c r="L21">
        <f>数量!$C21*菜单!L21</f>
        <v>0</v>
      </c>
      <c r="M21">
        <f>数量!$C21*菜单!M21</f>
        <v>0</v>
      </c>
      <c r="N21">
        <f>数量!$C21*菜单!N21</f>
        <v>0</v>
      </c>
      <c r="O21">
        <f>数量!$C21*菜单!O21</f>
        <v>0</v>
      </c>
      <c r="P21">
        <f>数量!$C21*菜单!P21</f>
        <v>0</v>
      </c>
      <c r="Q21">
        <f>数量!$C21*菜单!Q21</f>
        <v>0</v>
      </c>
      <c r="R21">
        <f>数量!$C21*菜单!R21</f>
        <v>0</v>
      </c>
      <c r="S21">
        <f>数量!$C21*菜单!S21</f>
        <v>0</v>
      </c>
      <c r="T21">
        <f>数量!$C21*菜单!T21</f>
        <v>0</v>
      </c>
      <c r="U21">
        <f>数量!$C21*菜单!U21</f>
        <v>0</v>
      </c>
      <c r="V21">
        <f>数量!$C21*菜单!V21</f>
        <v>0</v>
      </c>
      <c r="W21">
        <f>数量!$C21*菜单!W21</f>
        <v>0</v>
      </c>
      <c r="X21">
        <f>数量!$C21*菜单!X21</f>
        <v>0</v>
      </c>
      <c r="Y21">
        <f>数量!$C21*菜单!Y21</f>
        <v>0</v>
      </c>
      <c r="Z21">
        <f>数量!$C21*菜单!Z21</f>
        <v>0</v>
      </c>
      <c r="AA21">
        <f>数量!$C21*菜单!AA21</f>
        <v>0</v>
      </c>
      <c r="AB21">
        <f>数量!$C21*菜单!AB21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数量!$C22*菜单!E22</f>
        <v>0</v>
      </c>
      <c r="F22">
        <f>数量!$C22*菜单!F22</f>
        <v>0</v>
      </c>
      <c r="G22">
        <f>数量!$C22*菜单!G22</f>
        <v>0</v>
      </c>
      <c r="H22">
        <f>数量!$C22*菜单!H22</f>
        <v>0</v>
      </c>
      <c r="I22">
        <f>数量!$C22*菜单!I22</f>
        <v>0</v>
      </c>
      <c r="J22">
        <f>数量!$C22*菜单!J22</f>
        <v>0</v>
      </c>
      <c r="K22">
        <f>数量!$C22*菜单!K22</f>
        <v>0</v>
      </c>
      <c r="L22">
        <f>数量!$C22*菜单!L22</f>
        <v>0</v>
      </c>
      <c r="M22">
        <f>数量!$C22*菜单!M22</f>
        <v>0</v>
      </c>
      <c r="N22">
        <f>数量!$C22*菜单!N22</f>
        <v>0</v>
      </c>
      <c r="O22">
        <f>数量!$C22*菜单!O22</f>
        <v>0</v>
      </c>
      <c r="P22">
        <f>数量!$C22*菜单!P22</f>
        <v>0</v>
      </c>
      <c r="Q22">
        <f>数量!$C22*菜单!Q22</f>
        <v>0</v>
      </c>
      <c r="R22">
        <f>数量!$C22*菜单!R22</f>
        <v>0</v>
      </c>
      <c r="S22">
        <f>数量!$C22*菜单!S22</f>
        <v>0</v>
      </c>
      <c r="T22">
        <f>数量!$C22*菜单!T22</f>
        <v>0</v>
      </c>
      <c r="U22">
        <f>数量!$C22*菜单!U22</f>
        <v>0</v>
      </c>
      <c r="V22">
        <f>数量!$C22*菜单!V22</f>
        <v>0</v>
      </c>
      <c r="W22">
        <f>数量!$C22*菜单!W22</f>
        <v>0</v>
      </c>
      <c r="X22">
        <f>数量!$C22*菜单!X22</f>
        <v>0</v>
      </c>
      <c r="Y22">
        <f>数量!$C22*菜单!Y22</f>
        <v>0</v>
      </c>
      <c r="Z22">
        <f>数量!$C22*菜单!Z22</f>
        <v>0</v>
      </c>
      <c r="AA22">
        <f>数量!$C22*菜单!AA22</f>
        <v>0</v>
      </c>
      <c r="AB22">
        <f>数量!$C22*菜单!AB22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数量!$C23*菜单!E23</f>
        <v>0</v>
      </c>
      <c r="F23">
        <f>数量!$C23*菜单!F23</f>
        <v>0</v>
      </c>
      <c r="G23">
        <f>数量!$C23*菜单!G23</f>
        <v>0</v>
      </c>
      <c r="H23">
        <f>数量!$C23*菜单!H23</f>
        <v>0</v>
      </c>
      <c r="I23">
        <f>数量!$C23*菜单!I23</f>
        <v>0</v>
      </c>
      <c r="J23">
        <f>数量!$C23*菜单!J23</f>
        <v>0</v>
      </c>
      <c r="K23">
        <f>数量!$C23*菜单!K23</f>
        <v>0</v>
      </c>
      <c r="L23">
        <f>数量!$C23*菜单!L23</f>
        <v>0</v>
      </c>
      <c r="M23">
        <f>数量!$C23*菜单!M23</f>
        <v>0</v>
      </c>
      <c r="N23">
        <f>数量!$C23*菜单!N23</f>
        <v>0</v>
      </c>
      <c r="O23">
        <f>数量!$C23*菜单!O23</f>
        <v>0</v>
      </c>
      <c r="P23">
        <f>数量!$C23*菜单!P23</f>
        <v>0</v>
      </c>
      <c r="Q23">
        <f>数量!$C23*菜单!Q23</f>
        <v>0</v>
      </c>
      <c r="R23">
        <f>数量!$C23*菜单!R23</f>
        <v>0</v>
      </c>
      <c r="S23">
        <f>数量!$C23*菜单!S23</f>
        <v>0</v>
      </c>
      <c r="T23">
        <f>数量!$C23*菜单!T23</f>
        <v>0</v>
      </c>
      <c r="U23">
        <f>数量!$C23*菜单!U23</f>
        <v>0</v>
      </c>
      <c r="V23">
        <f>数量!$C23*菜单!V23</f>
        <v>0</v>
      </c>
      <c r="W23">
        <f>数量!$C23*菜单!W23</f>
        <v>0</v>
      </c>
      <c r="X23">
        <f>数量!$C23*菜单!X23</f>
        <v>0</v>
      </c>
      <c r="Y23">
        <f>数量!$C23*菜单!Y23</f>
        <v>0</v>
      </c>
      <c r="Z23">
        <f>数量!$C23*菜单!Z23</f>
        <v>0</v>
      </c>
      <c r="AA23">
        <f>数量!$C23*菜单!AA23</f>
        <v>0</v>
      </c>
      <c r="AB23">
        <f>数量!$C23*菜单!AB23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数量!$C24*菜单!E24</f>
        <v>17.100000000000001</v>
      </c>
      <c r="F24">
        <f>数量!$C24*菜单!F24</f>
        <v>12.21</v>
      </c>
      <c r="G24">
        <f>数量!$C24*菜单!G24</f>
        <v>6.0600000000000005</v>
      </c>
      <c r="H24">
        <f>数量!$C24*菜单!H24</f>
        <v>37.305</v>
      </c>
      <c r="I24">
        <f>数量!$C24*菜单!I24</f>
        <v>0.8</v>
      </c>
      <c r="J24">
        <f>数量!$C24*菜单!J24</f>
        <v>54.09</v>
      </c>
      <c r="K24">
        <f>数量!$C24*菜单!K24</f>
        <v>0.16000000000000003</v>
      </c>
      <c r="L24">
        <f>数量!$C24*菜单!L24</f>
        <v>0</v>
      </c>
      <c r="M24">
        <f>数量!$C24*菜单!M24</f>
        <v>35.700000000000003</v>
      </c>
      <c r="N24">
        <f>数量!$C24*菜单!N24</f>
        <v>1.08</v>
      </c>
      <c r="O24">
        <f>数量!$C24*菜单!O24</f>
        <v>0.52500000000000002</v>
      </c>
      <c r="P24">
        <f>数量!$C24*菜单!P24</f>
        <v>104.2</v>
      </c>
      <c r="Q24">
        <f>数量!$C24*菜单!Q24</f>
        <v>7.400000000000001E-2</v>
      </c>
      <c r="R24">
        <f>数量!$C24*菜单!R24</f>
        <v>7.2000000000000008E-2</v>
      </c>
      <c r="S24">
        <f>数量!$C24*菜单!S24</f>
        <v>0.8</v>
      </c>
      <c r="T24">
        <f>数量!$C24*菜单!T24</f>
        <v>245.40000000000003</v>
      </c>
      <c r="U24">
        <f>数量!$C24*菜单!U24</f>
        <v>440</v>
      </c>
      <c r="V24">
        <f>数量!$C24*菜单!V24</f>
        <v>271.40000000000003</v>
      </c>
      <c r="W24">
        <f>数量!$C24*菜单!W24</f>
        <v>276.40000000000003</v>
      </c>
      <c r="X24">
        <f>数量!$C24*菜单!X24</f>
        <v>478.40000000000003</v>
      </c>
      <c r="Y24">
        <f>数量!$C24*菜单!Y24</f>
        <v>217.8</v>
      </c>
      <c r="Z24">
        <f>数量!$C24*菜单!Z24</f>
        <v>73.2</v>
      </c>
      <c r="AA24">
        <f>数量!$C24*菜单!AA24</f>
        <v>262</v>
      </c>
      <c r="AB24">
        <f>数量!$C24*菜单!AB24</f>
        <v>202.85000000000002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数量!$C25*菜单!E25</f>
        <v>0</v>
      </c>
      <c r="F25">
        <f>数量!$C25*菜单!F25</f>
        <v>0</v>
      </c>
      <c r="G25">
        <f>数量!$C25*菜单!G25</f>
        <v>0</v>
      </c>
      <c r="H25">
        <f>数量!$C25*菜单!H25</f>
        <v>0</v>
      </c>
      <c r="I25">
        <f>数量!$C25*菜单!I25</f>
        <v>0</v>
      </c>
      <c r="J25">
        <f>数量!$C25*菜单!J25</f>
        <v>0</v>
      </c>
      <c r="K25">
        <f>数量!$C25*菜单!K25</f>
        <v>0</v>
      </c>
      <c r="L25">
        <f>数量!$C25*菜单!L25</f>
        <v>0</v>
      </c>
      <c r="M25">
        <f>数量!$C25*菜单!M25</f>
        <v>0</v>
      </c>
      <c r="N25">
        <f>数量!$C25*菜单!N25</f>
        <v>0</v>
      </c>
      <c r="O25">
        <f>数量!$C25*菜单!O25</f>
        <v>0</v>
      </c>
      <c r="P25">
        <f>数量!$C25*菜单!P25</f>
        <v>0</v>
      </c>
      <c r="Q25">
        <f>数量!$C25*菜单!Q25</f>
        <v>0</v>
      </c>
      <c r="R25">
        <f>数量!$C25*菜单!R25</f>
        <v>0</v>
      </c>
      <c r="S25">
        <f>数量!$C25*菜单!S25</f>
        <v>0</v>
      </c>
      <c r="T25">
        <f>数量!$C25*菜单!T25</f>
        <v>0</v>
      </c>
      <c r="U25">
        <f>数量!$C25*菜单!U25</f>
        <v>0</v>
      </c>
      <c r="V25">
        <f>数量!$C25*菜单!V25</f>
        <v>0</v>
      </c>
      <c r="W25">
        <f>数量!$C25*菜单!W25</f>
        <v>0</v>
      </c>
      <c r="X25">
        <f>数量!$C25*菜单!X25</f>
        <v>0</v>
      </c>
      <c r="Y25">
        <f>数量!$C25*菜单!Y25</f>
        <v>0</v>
      </c>
      <c r="Z25">
        <f>数量!$C25*菜单!Z25</f>
        <v>0</v>
      </c>
      <c r="AA25">
        <f>数量!$C25*菜单!AA25</f>
        <v>0</v>
      </c>
      <c r="AB25">
        <f>数量!$C25*菜单!AB25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数量!$C26*菜单!E26</f>
        <v>0</v>
      </c>
      <c r="F26">
        <f>数量!$C26*菜单!F26</f>
        <v>0</v>
      </c>
      <c r="G26">
        <f>数量!$C26*菜单!G26</f>
        <v>0</v>
      </c>
      <c r="H26">
        <f>数量!$C26*菜单!H26</f>
        <v>0</v>
      </c>
      <c r="I26">
        <f>数量!$C26*菜单!I26</f>
        <v>0</v>
      </c>
      <c r="J26">
        <f>数量!$C26*菜单!J26</f>
        <v>0</v>
      </c>
      <c r="K26">
        <f>数量!$C26*菜单!K26</f>
        <v>0</v>
      </c>
      <c r="L26">
        <f>数量!$C26*菜单!L26</f>
        <v>0</v>
      </c>
      <c r="M26">
        <f>数量!$C26*菜单!M26</f>
        <v>0</v>
      </c>
      <c r="N26">
        <f>数量!$C26*菜单!N26</f>
        <v>0</v>
      </c>
      <c r="O26">
        <f>数量!$C26*菜单!O26</f>
        <v>0</v>
      </c>
      <c r="P26">
        <f>数量!$C26*菜单!P26</f>
        <v>0</v>
      </c>
      <c r="Q26">
        <f>数量!$C26*菜单!Q26</f>
        <v>0</v>
      </c>
      <c r="R26">
        <f>数量!$C26*菜单!R26</f>
        <v>0</v>
      </c>
      <c r="S26">
        <f>数量!$C26*菜单!S26</f>
        <v>0</v>
      </c>
      <c r="T26">
        <f>数量!$C26*菜单!T26</f>
        <v>0</v>
      </c>
      <c r="U26">
        <f>数量!$C26*菜单!U26</f>
        <v>0</v>
      </c>
      <c r="V26">
        <f>数量!$C26*菜单!V26</f>
        <v>0</v>
      </c>
      <c r="W26">
        <f>数量!$C26*菜单!W26</f>
        <v>0</v>
      </c>
      <c r="X26">
        <f>数量!$C26*菜单!X26</f>
        <v>0</v>
      </c>
      <c r="Y26">
        <f>数量!$C26*菜单!Y26</f>
        <v>0</v>
      </c>
      <c r="Z26">
        <f>数量!$C26*菜单!Z26</f>
        <v>0</v>
      </c>
      <c r="AA26">
        <f>数量!$C26*菜单!AA26</f>
        <v>0</v>
      </c>
      <c r="AB26">
        <f>数量!$C26*菜单!AB26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数量!$C27*菜单!E27</f>
        <v>5.0999999999999996</v>
      </c>
      <c r="F27">
        <f>数量!$C27*菜单!F27</f>
        <v>10.946999999999999</v>
      </c>
      <c r="G27">
        <f>数量!$C27*菜单!G27</f>
        <v>9.8999999999999986</v>
      </c>
      <c r="H27">
        <f>数量!$C27*菜单!H27</f>
        <v>120.1377</v>
      </c>
      <c r="I27">
        <f>数量!$C27*菜单!I27</f>
        <v>0</v>
      </c>
      <c r="J27">
        <f>数量!$C27*菜单!J27</f>
        <v>125.70299999999999</v>
      </c>
      <c r="K27">
        <f>数量!$C27*菜单!K27</f>
        <v>0</v>
      </c>
      <c r="L27">
        <f>数量!$C27*菜单!L27</f>
        <v>0</v>
      </c>
      <c r="M27">
        <f>数量!$C27*菜单!M27</f>
        <v>117.39</v>
      </c>
      <c r="N27">
        <f>数量!$C27*菜单!N27</f>
        <v>1.8599999999999999</v>
      </c>
      <c r="O27">
        <f>数量!$C27*菜单!O27</f>
        <v>0.88769999999999993</v>
      </c>
      <c r="P27">
        <f>数量!$C27*菜单!P27</f>
        <v>0</v>
      </c>
      <c r="Q27">
        <f>数量!$C27*菜单!Q27</f>
        <v>0.09</v>
      </c>
      <c r="R27">
        <f>数量!$C27*菜单!R27</f>
        <v>0.03</v>
      </c>
      <c r="S27">
        <f>数量!$C27*菜单!S27</f>
        <v>0</v>
      </c>
      <c r="T27">
        <f>数量!$C27*菜单!T27</f>
        <v>397.5</v>
      </c>
      <c r="U27">
        <f>数量!$C27*菜单!U27</f>
        <v>766.5</v>
      </c>
      <c r="V27">
        <f>数量!$C27*菜单!V27</f>
        <v>591</v>
      </c>
      <c r="W27">
        <f>数量!$C27*菜单!W27</f>
        <v>270</v>
      </c>
      <c r="X27">
        <f>数量!$C27*菜单!X27</f>
        <v>864</v>
      </c>
      <c r="Y27">
        <f>数量!$C27*菜单!Y27</f>
        <v>384</v>
      </c>
      <c r="Z27">
        <f>数量!$C27*菜单!Z27</f>
        <v>139.5</v>
      </c>
      <c r="AA27">
        <f>数量!$C27*菜单!AA27</f>
        <v>444</v>
      </c>
      <c r="AB27">
        <f>数量!$C27*菜单!AB27</f>
        <v>158.523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数量!$C28*菜单!E28</f>
        <v>0</v>
      </c>
      <c r="F28">
        <f>数量!$C28*菜单!F28</f>
        <v>0</v>
      </c>
      <c r="G28">
        <f>数量!$C28*菜单!G28</f>
        <v>0</v>
      </c>
      <c r="H28">
        <f>数量!$C28*菜单!H28</f>
        <v>0</v>
      </c>
      <c r="I28">
        <f>数量!$C28*菜单!I28</f>
        <v>0</v>
      </c>
      <c r="J28">
        <f>数量!$C28*菜单!J28</f>
        <v>0</v>
      </c>
      <c r="K28">
        <f>数量!$C28*菜单!K28</f>
        <v>0</v>
      </c>
      <c r="L28">
        <f>数量!$C28*菜单!L28</f>
        <v>0</v>
      </c>
      <c r="M28">
        <f>数量!$C28*菜单!M28</f>
        <v>0</v>
      </c>
      <c r="N28">
        <f>数量!$C28*菜单!N28</f>
        <v>0</v>
      </c>
      <c r="O28">
        <f>数量!$C28*菜单!O28</f>
        <v>0</v>
      </c>
      <c r="P28">
        <f>数量!$C28*菜单!P28</f>
        <v>0</v>
      </c>
      <c r="Q28">
        <f>数量!$C28*菜单!Q28</f>
        <v>0</v>
      </c>
      <c r="R28">
        <f>数量!$C28*菜单!R28</f>
        <v>0</v>
      </c>
      <c r="S28">
        <f>数量!$C28*菜单!S28</f>
        <v>0</v>
      </c>
      <c r="T28">
        <f>数量!$C28*菜单!T28</f>
        <v>0</v>
      </c>
      <c r="U28">
        <f>数量!$C28*菜单!U28</f>
        <v>0</v>
      </c>
      <c r="V28">
        <f>数量!$C28*菜单!V28</f>
        <v>0</v>
      </c>
      <c r="W28">
        <f>数量!$C28*菜单!W28</f>
        <v>0</v>
      </c>
      <c r="X28">
        <f>数量!$C28*菜单!X28</f>
        <v>0</v>
      </c>
      <c r="Y28">
        <f>数量!$C28*菜单!Y28</f>
        <v>0</v>
      </c>
      <c r="Z28">
        <f>数量!$C28*菜单!Z28</f>
        <v>0</v>
      </c>
      <c r="AA28">
        <f>数量!$C28*菜单!AA28</f>
        <v>0</v>
      </c>
      <c r="AB28">
        <f>数量!$C28*菜单!AB28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数量!$C29*菜单!E29</f>
        <v>0</v>
      </c>
      <c r="F29">
        <f>数量!$C29*菜单!F29</f>
        <v>0</v>
      </c>
      <c r="G29">
        <f>数量!$C29*菜单!G29</f>
        <v>0</v>
      </c>
      <c r="H29">
        <f>数量!$C29*菜单!H29</f>
        <v>0</v>
      </c>
      <c r="I29">
        <f>数量!$C29*菜单!I29</f>
        <v>0</v>
      </c>
      <c r="J29">
        <f>数量!$C29*菜单!J29</f>
        <v>0</v>
      </c>
      <c r="K29">
        <f>数量!$C29*菜单!K29</f>
        <v>0</v>
      </c>
      <c r="L29">
        <f>数量!$C29*菜单!L29</f>
        <v>0</v>
      </c>
      <c r="M29">
        <f>数量!$C29*菜单!M29</f>
        <v>0</v>
      </c>
      <c r="N29">
        <f>数量!$C29*菜单!N29</f>
        <v>0</v>
      </c>
      <c r="O29">
        <f>数量!$C29*菜单!O29</f>
        <v>0</v>
      </c>
      <c r="P29">
        <f>数量!$C29*菜单!P29</f>
        <v>0</v>
      </c>
      <c r="Q29">
        <f>数量!$C29*菜单!Q29</f>
        <v>0</v>
      </c>
      <c r="R29">
        <f>数量!$C29*菜单!R29</f>
        <v>0</v>
      </c>
      <c r="S29">
        <f>数量!$C29*菜单!S29</f>
        <v>0</v>
      </c>
      <c r="T29">
        <f>数量!$C29*菜单!T29</f>
        <v>0</v>
      </c>
      <c r="U29">
        <f>数量!$C29*菜单!U29</f>
        <v>0</v>
      </c>
      <c r="V29">
        <f>数量!$C29*菜单!V29</f>
        <v>0</v>
      </c>
      <c r="W29">
        <f>数量!$C29*菜单!W29</f>
        <v>0</v>
      </c>
      <c r="X29">
        <f>数量!$C29*菜单!X29</f>
        <v>0</v>
      </c>
      <c r="Y29">
        <f>数量!$C29*菜单!Y29</f>
        <v>0</v>
      </c>
      <c r="Z29">
        <f>数量!$C29*菜单!Z29</f>
        <v>0</v>
      </c>
      <c r="AA29">
        <f>数量!$C29*菜单!AA29</f>
        <v>0</v>
      </c>
      <c r="AB29">
        <f>数量!$C29*菜单!AB29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数量!$C30*菜单!E30</f>
        <v>0</v>
      </c>
      <c r="F30">
        <f>数量!$C30*菜单!F30</f>
        <v>0</v>
      </c>
      <c r="G30">
        <f>数量!$C30*菜单!G30</f>
        <v>0</v>
      </c>
      <c r="H30">
        <f>数量!$C30*菜单!H30</f>
        <v>0</v>
      </c>
      <c r="I30">
        <f>数量!$C30*菜单!I30</f>
        <v>0</v>
      </c>
      <c r="J30">
        <f>数量!$C30*菜单!J30</f>
        <v>0</v>
      </c>
      <c r="K30">
        <f>数量!$C30*菜单!K30</f>
        <v>0</v>
      </c>
      <c r="L30">
        <f>数量!$C30*菜单!L30</f>
        <v>0</v>
      </c>
      <c r="M30">
        <f>数量!$C30*菜单!M30</f>
        <v>0</v>
      </c>
      <c r="N30">
        <f>数量!$C30*菜单!N30</f>
        <v>0</v>
      </c>
      <c r="O30">
        <f>数量!$C30*菜单!O30</f>
        <v>0</v>
      </c>
      <c r="P30">
        <f>数量!$C30*菜单!P30</f>
        <v>0</v>
      </c>
      <c r="Q30">
        <f>数量!$C30*菜单!Q30</f>
        <v>0</v>
      </c>
      <c r="R30">
        <f>数量!$C30*菜单!R30</f>
        <v>0</v>
      </c>
      <c r="S30">
        <f>数量!$C30*菜单!S30</f>
        <v>0</v>
      </c>
      <c r="T30">
        <f>数量!$C30*菜单!T30</f>
        <v>0</v>
      </c>
      <c r="U30">
        <f>数量!$C30*菜单!U30</f>
        <v>0</v>
      </c>
      <c r="V30">
        <f>数量!$C30*菜单!V30</f>
        <v>0</v>
      </c>
      <c r="W30">
        <f>数量!$C30*菜单!W30</f>
        <v>0</v>
      </c>
      <c r="X30">
        <f>数量!$C30*菜单!X30</f>
        <v>0</v>
      </c>
      <c r="Y30">
        <f>数量!$C30*菜单!Y30</f>
        <v>0</v>
      </c>
      <c r="Z30">
        <f>数量!$C30*菜单!Z30</f>
        <v>0</v>
      </c>
      <c r="AA30">
        <f>数量!$C30*菜单!AA30</f>
        <v>0</v>
      </c>
      <c r="AB30">
        <f>数量!$C30*菜单!AB30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数量!$C31*菜单!E31</f>
        <v>0</v>
      </c>
      <c r="F31">
        <f>数量!$C31*菜单!F31</f>
        <v>0</v>
      </c>
      <c r="G31">
        <f>数量!$C31*菜单!G31</f>
        <v>0</v>
      </c>
      <c r="H31">
        <f>数量!$C31*菜单!H31</f>
        <v>0</v>
      </c>
      <c r="I31">
        <f>数量!$C31*菜单!I31</f>
        <v>0</v>
      </c>
      <c r="J31">
        <f>数量!$C31*菜单!J31</f>
        <v>0</v>
      </c>
      <c r="K31">
        <f>数量!$C31*菜单!K31</f>
        <v>0</v>
      </c>
      <c r="L31">
        <f>数量!$C31*菜单!L31</f>
        <v>0</v>
      </c>
      <c r="M31">
        <f>数量!$C31*菜单!M31</f>
        <v>0</v>
      </c>
      <c r="N31">
        <f>数量!$C31*菜单!N31</f>
        <v>0</v>
      </c>
      <c r="O31">
        <f>数量!$C31*菜单!O31</f>
        <v>0</v>
      </c>
      <c r="P31">
        <f>数量!$C31*菜单!P31</f>
        <v>0</v>
      </c>
      <c r="Q31">
        <f>数量!$C31*菜单!Q31</f>
        <v>0</v>
      </c>
      <c r="R31">
        <f>数量!$C31*菜单!R31</f>
        <v>0</v>
      </c>
      <c r="S31">
        <f>数量!$C31*菜单!S31</f>
        <v>0</v>
      </c>
      <c r="T31">
        <f>数量!$C31*菜单!T31</f>
        <v>0</v>
      </c>
      <c r="U31">
        <f>数量!$C31*菜单!U31</f>
        <v>0</v>
      </c>
      <c r="V31">
        <f>数量!$C31*菜单!V31</f>
        <v>0</v>
      </c>
      <c r="W31">
        <f>数量!$C31*菜单!W31</f>
        <v>0</v>
      </c>
      <c r="X31">
        <f>数量!$C31*菜单!X31</f>
        <v>0</v>
      </c>
      <c r="Y31">
        <f>数量!$C31*菜单!Y31</f>
        <v>0</v>
      </c>
      <c r="Z31">
        <f>数量!$C31*菜单!Z31</f>
        <v>0</v>
      </c>
      <c r="AA31">
        <f>数量!$C31*菜单!AA31</f>
        <v>0</v>
      </c>
      <c r="AB31">
        <f>数量!$C31*菜单!AB31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数量!$C32*菜单!E32</f>
        <v>0</v>
      </c>
      <c r="F32">
        <f>数量!$C32*菜单!F32</f>
        <v>0</v>
      </c>
      <c r="G32">
        <f>数量!$C32*菜单!G32</f>
        <v>0</v>
      </c>
      <c r="H32">
        <f>数量!$C32*菜单!H32</f>
        <v>0</v>
      </c>
      <c r="I32">
        <f>数量!$C32*菜单!I32</f>
        <v>0</v>
      </c>
      <c r="J32">
        <f>数量!$C32*菜单!J32</f>
        <v>0</v>
      </c>
      <c r="K32">
        <f>数量!$C32*菜单!K32</f>
        <v>0</v>
      </c>
      <c r="L32">
        <f>数量!$C32*菜单!L32</f>
        <v>0</v>
      </c>
      <c r="M32">
        <f>数量!$C32*菜单!M32</f>
        <v>0</v>
      </c>
      <c r="N32">
        <f>数量!$C32*菜单!N32</f>
        <v>0</v>
      </c>
      <c r="O32">
        <f>数量!$C32*菜单!O32</f>
        <v>0</v>
      </c>
      <c r="P32">
        <f>数量!$C32*菜单!P32</f>
        <v>0</v>
      </c>
      <c r="Q32">
        <f>数量!$C32*菜单!Q32</f>
        <v>0</v>
      </c>
      <c r="R32">
        <f>数量!$C32*菜单!R32</f>
        <v>0</v>
      </c>
      <c r="S32">
        <f>数量!$C32*菜单!S32</f>
        <v>0</v>
      </c>
      <c r="T32">
        <f>数量!$C32*菜单!T32</f>
        <v>0</v>
      </c>
      <c r="U32">
        <f>数量!$C32*菜单!U32</f>
        <v>0</v>
      </c>
      <c r="V32">
        <f>数量!$C32*菜单!V32</f>
        <v>0</v>
      </c>
      <c r="W32">
        <f>数量!$C32*菜单!W32</f>
        <v>0</v>
      </c>
      <c r="X32">
        <f>数量!$C32*菜单!X32</f>
        <v>0</v>
      </c>
      <c r="Y32">
        <f>数量!$C32*菜单!Y32</f>
        <v>0</v>
      </c>
      <c r="Z32">
        <f>数量!$C32*菜单!Z32</f>
        <v>0</v>
      </c>
      <c r="AA32">
        <f>数量!$C32*菜单!AA32</f>
        <v>0</v>
      </c>
      <c r="AB32">
        <f>数量!$C32*菜单!AB32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数量!$C33*菜单!E33</f>
        <v>0</v>
      </c>
      <c r="F33">
        <f>数量!$C33*菜单!F33</f>
        <v>0</v>
      </c>
      <c r="G33">
        <f>数量!$C33*菜单!G33</f>
        <v>0</v>
      </c>
      <c r="H33">
        <f>数量!$C33*菜单!H33</f>
        <v>0</v>
      </c>
      <c r="I33">
        <f>数量!$C33*菜单!I33</f>
        <v>0</v>
      </c>
      <c r="J33">
        <f>数量!$C33*菜单!J33</f>
        <v>0</v>
      </c>
      <c r="K33">
        <f>数量!$C33*菜单!K33</f>
        <v>0</v>
      </c>
      <c r="L33">
        <f>数量!$C33*菜单!L33</f>
        <v>0</v>
      </c>
      <c r="M33">
        <f>数量!$C33*菜单!M33</f>
        <v>0</v>
      </c>
      <c r="N33">
        <f>数量!$C33*菜单!N33</f>
        <v>0</v>
      </c>
      <c r="O33">
        <f>数量!$C33*菜单!O33</f>
        <v>0</v>
      </c>
      <c r="P33">
        <f>数量!$C33*菜单!P33</f>
        <v>0</v>
      </c>
      <c r="Q33">
        <f>数量!$C33*菜单!Q33</f>
        <v>0</v>
      </c>
      <c r="R33">
        <f>数量!$C33*菜单!R33</f>
        <v>0</v>
      </c>
      <c r="S33">
        <f>数量!$C33*菜单!S33</f>
        <v>0</v>
      </c>
      <c r="T33">
        <f>数量!$C33*菜单!T33</f>
        <v>0</v>
      </c>
      <c r="U33">
        <f>数量!$C33*菜单!U33</f>
        <v>0</v>
      </c>
      <c r="V33">
        <f>数量!$C33*菜单!V33</f>
        <v>0</v>
      </c>
      <c r="W33">
        <f>数量!$C33*菜单!W33</f>
        <v>0</v>
      </c>
      <c r="X33">
        <f>数量!$C33*菜单!X33</f>
        <v>0</v>
      </c>
      <c r="Y33">
        <f>数量!$C33*菜单!Y33</f>
        <v>0</v>
      </c>
      <c r="Z33">
        <f>数量!$C33*菜单!Z33</f>
        <v>0</v>
      </c>
      <c r="AA33">
        <f>数量!$C33*菜单!AA33</f>
        <v>0</v>
      </c>
      <c r="AB33">
        <f>数量!$C33*菜单!AB33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数量!$C34*菜单!E34</f>
        <v>0</v>
      </c>
      <c r="F34" s="7">
        <f>数量!$C34*菜单!F34</f>
        <v>0</v>
      </c>
      <c r="G34" s="7">
        <f>数量!$C34*菜单!G34</f>
        <v>0</v>
      </c>
      <c r="H34" s="7">
        <f>数量!$C34*菜单!H34</f>
        <v>0</v>
      </c>
      <c r="I34" s="7">
        <f>数量!$C34*菜单!I34</f>
        <v>0</v>
      </c>
      <c r="J34" s="7">
        <f>数量!$C34*菜单!J34</f>
        <v>0</v>
      </c>
      <c r="K34" s="7">
        <f>数量!$C34*菜单!K34</f>
        <v>0</v>
      </c>
      <c r="L34" s="7">
        <f>数量!$C34*菜单!L34</f>
        <v>0</v>
      </c>
      <c r="M34" s="7">
        <f>数量!$C34*菜单!M34</f>
        <v>0</v>
      </c>
      <c r="N34" s="7">
        <f>数量!$C34*菜单!N34</f>
        <v>0</v>
      </c>
      <c r="O34" s="7">
        <f>数量!$C34*菜单!O34</f>
        <v>0</v>
      </c>
      <c r="P34" s="7">
        <f>数量!$C34*菜单!P34</f>
        <v>0</v>
      </c>
      <c r="Q34" s="7">
        <f>数量!$C34*菜单!Q34</f>
        <v>0</v>
      </c>
      <c r="R34" s="7">
        <f>数量!$C34*菜单!R34</f>
        <v>0</v>
      </c>
      <c r="S34" s="7">
        <f>数量!$C34*菜单!S34</f>
        <v>0</v>
      </c>
      <c r="T34" s="7">
        <f>数量!$C34*菜单!T34</f>
        <v>0</v>
      </c>
      <c r="U34" s="7">
        <f>数量!$C34*菜单!U34</f>
        <v>0</v>
      </c>
      <c r="V34" s="7">
        <f>数量!$C34*菜单!V34</f>
        <v>0</v>
      </c>
      <c r="W34" s="7">
        <f>数量!$C34*菜单!W34</f>
        <v>0</v>
      </c>
      <c r="X34" s="7">
        <f>数量!$C34*菜单!X34</f>
        <v>0</v>
      </c>
      <c r="Y34" s="7">
        <f>数量!$C34*菜单!Y34</f>
        <v>0</v>
      </c>
      <c r="Z34" s="7">
        <f>数量!$C34*菜单!Z34</f>
        <v>0</v>
      </c>
      <c r="AA34" s="7">
        <f>数量!$C34*菜单!AA34</f>
        <v>0</v>
      </c>
      <c r="AB34" s="7">
        <f>数量!$C34*菜单!AB34</f>
        <v>0</v>
      </c>
      <c r="AC34" s="10">
        <f>SUM(AB2:AB34)/AB145</f>
        <v>0.25231734639197034</v>
      </c>
    </row>
    <row r="35" spans="1:29" s="9" customFormat="1" x14ac:dyDescent="0.25">
      <c r="A35" s="8"/>
      <c r="T35" s="9">
        <f>SUM(T2:T34)</f>
        <v>939.65000000000009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数量!$C35*菜单!E35</f>
        <v>0</v>
      </c>
      <c r="F36">
        <f>数量!$C35*菜单!F35</f>
        <v>0</v>
      </c>
      <c r="G36">
        <f>数量!$C35*菜单!G35</f>
        <v>0</v>
      </c>
      <c r="H36">
        <f>数量!$C35*菜单!H35</f>
        <v>0</v>
      </c>
      <c r="I36">
        <f>数量!$C35*菜单!I35</f>
        <v>0</v>
      </c>
      <c r="J36">
        <f>数量!$C35*菜单!J35</f>
        <v>0</v>
      </c>
      <c r="K36">
        <f>数量!$C35*菜单!K35</f>
        <v>0</v>
      </c>
      <c r="L36">
        <f>数量!$C35*菜单!L35</f>
        <v>0</v>
      </c>
      <c r="M36">
        <f>数量!$C35*菜单!M35</f>
        <v>0</v>
      </c>
      <c r="N36">
        <f>数量!$C35*菜单!N35</f>
        <v>0</v>
      </c>
      <c r="O36">
        <f>数量!$C35*菜单!O35</f>
        <v>0</v>
      </c>
      <c r="P36">
        <f>数量!$C35*菜单!P35</f>
        <v>0</v>
      </c>
      <c r="Q36">
        <f>数量!$C35*菜单!Q35</f>
        <v>0</v>
      </c>
      <c r="R36">
        <f>数量!$C35*菜单!R35</f>
        <v>0</v>
      </c>
      <c r="S36">
        <f>数量!$C35*菜单!S35</f>
        <v>0</v>
      </c>
      <c r="T36">
        <f>数量!$C35*菜单!T35</f>
        <v>0</v>
      </c>
      <c r="U36">
        <f>数量!$C35*菜单!U35</f>
        <v>0</v>
      </c>
      <c r="V36">
        <f>数量!$C35*菜单!V35</f>
        <v>0</v>
      </c>
      <c r="W36">
        <f>数量!$C35*菜单!W35</f>
        <v>0</v>
      </c>
      <c r="X36">
        <f>数量!$C35*菜单!X35</f>
        <v>0</v>
      </c>
      <c r="Y36">
        <f>数量!$C35*菜单!Y35</f>
        <v>0</v>
      </c>
      <c r="Z36">
        <f>数量!$C35*菜单!Z35</f>
        <v>0</v>
      </c>
      <c r="AA36">
        <f>数量!$C35*菜单!AA35</f>
        <v>0</v>
      </c>
      <c r="AB36">
        <f>数量!$C35*菜单!AB35</f>
        <v>0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数量!$C36*菜单!E36</f>
        <v>37.049999999999997</v>
      </c>
      <c r="F37">
        <f>数量!$C36*菜单!F36</f>
        <v>0.85</v>
      </c>
      <c r="G37">
        <f>数量!$C36*菜单!G36</f>
        <v>6.2</v>
      </c>
      <c r="H37">
        <f>数量!$C36*菜单!H36</f>
        <v>15.045</v>
      </c>
      <c r="I37">
        <f>数量!$C36*菜单!I36</f>
        <v>0</v>
      </c>
      <c r="J37">
        <f>数量!$C36*菜单!J36</f>
        <v>5.6</v>
      </c>
      <c r="K37">
        <f>数量!$C36*菜单!K36</f>
        <v>0.4</v>
      </c>
      <c r="L37">
        <f>数量!$C36*菜单!L36</f>
        <v>0</v>
      </c>
      <c r="M37">
        <f>数量!$C36*菜单!M36</f>
        <v>14</v>
      </c>
      <c r="N37">
        <f>数量!$C36*菜单!N36</f>
        <v>0.7</v>
      </c>
      <c r="O37">
        <f>数量!$C36*菜单!O36</f>
        <v>0.34499999999999997</v>
      </c>
      <c r="P37">
        <f>数量!$C36*菜单!P36</f>
        <v>0</v>
      </c>
      <c r="Q37">
        <f>数量!$C36*菜单!Q36</f>
        <v>0.1</v>
      </c>
      <c r="R37">
        <f>数量!$C36*菜单!R36</f>
        <v>0.03</v>
      </c>
      <c r="S37">
        <f>数量!$C36*菜单!S36</f>
        <v>0</v>
      </c>
      <c r="T37">
        <f>数量!$C36*菜单!T36</f>
        <v>201</v>
      </c>
      <c r="U37">
        <f>数量!$C36*菜单!U36</f>
        <v>418.5</v>
      </c>
      <c r="V37">
        <f>数量!$C36*菜单!V36</f>
        <v>135.5</v>
      </c>
      <c r="W37">
        <f>数量!$C36*菜单!W36</f>
        <v>230</v>
      </c>
      <c r="X37">
        <f>数量!$C36*菜单!X36</f>
        <v>473</v>
      </c>
      <c r="Y37">
        <f>数量!$C36*菜单!Y36</f>
        <v>168.5</v>
      </c>
      <c r="Z37">
        <f>数量!$C36*菜单!Z36</f>
        <v>61.5</v>
      </c>
      <c r="AA37">
        <f>数量!$C36*菜单!AA36</f>
        <v>255</v>
      </c>
      <c r="AB37">
        <f>数量!$C36*菜单!AB36</f>
        <v>181.45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数量!$C37*菜单!E37</f>
        <v>74.099999999999994</v>
      </c>
      <c r="F38">
        <f>数量!$C37*菜单!F37</f>
        <v>1.7</v>
      </c>
      <c r="G38">
        <f>数量!$C37*菜单!G37</f>
        <v>12.4</v>
      </c>
      <c r="H38">
        <f>数量!$C37*菜单!H37</f>
        <v>30.09</v>
      </c>
      <c r="I38">
        <f>数量!$C37*菜单!I37</f>
        <v>0</v>
      </c>
      <c r="J38">
        <f>数量!$C37*菜单!J37</f>
        <v>11.2</v>
      </c>
      <c r="K38">
        <f>数量!$C37*菜单!K37</f>
        <v>0.8</v>
      </c>
      <c r="L38">
        <f>数量!$C37*菜单!L37</f>
        <v>0</v>
      </c>
      <c r="M38">
        <f>数量!$C37*菜单!M37</f>
        <v>28</v>
      </c>
      <c r="N38">
        <f>数量!$C37*菜单!N37</f>
        <v>1.4</v>
      </c>
      <c r="O38">
        <f>数量!$C37*菜单!O37</f>
        <v>0.69</v>
      </c>
      <c r="P38">
        <f>数量!$C37*菜单!P37</f>
        <v>0</v>
      </c>
      <c r="Q38">
        <f>数量!$C37*菜单!Q37</f>
        <v>0.2</v>
      </c>
      <c r="R38">
        <f>数量!$C37*菜单!R37</f>
        <v>0.06</v>
      </c>
      <c r="S38">
        <f>数量!$C37*菜单!S37</f>
        <v>0</v>
      </c>
      <c r="T38">
        <f>数量!$C37*菜单!T37</f>
        <v>402</v>
      </c>
      <c r="U38">
        <f>数量!$C37*菜单!U37</f>
        <v>837</v>
      </c>
      <c r="V38">
        <f>数量!$C37*菜单!V37</f>
        <v>271</v>
      </c>
      <c r="W38">
        <f>数量!$C37*菜单!W37</f>
        <v>460</v>
      </c>
      <c r="X38">
        <f>数量!$C37*菜单!X37</f>
        <v>946</v>
      </c>
      <c r="Y38">
        <f>数量!$C37*菜单!Y37</f>
        <v>337</v>
      </c>
      <c r="Z38">
        <f>数量!$C37*菜单!Z37</f>
        <v>123</v>
      </c>
      <c r="AA38">
        <f>数量!$C37*菜单!AA37</f>
        <v>510</v>
      </c>
      <c r="AB38">
        <f>数量!$C37*菜单!AB37</f>
        <v>362.9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数量!$C38*菜单!E38</f>
        <v>0</v>
      </c>
      <c r="F39">
        <f>数量!$C38*菜单!F38</f>
        <v>0</v>
      </c>
      <c r="G39">
        <f>数量!$C38*菜单!G38</f>
        <v>0</v>
      </c>
      <c r="H39">
        <f>数量!$C38*菜单!H38</f>
        <v>0</v>
      </c>
      <c r="I39">
        <f>数量!$C38*菜单!I38</f>
        <v>0</v>
      </c>
      <c r="J39">
        <f>数量!$C38*菜单!J38</f>
        <v>0</v>
      </c>
      <c r="K39">
        <f>数量!$C38*菜单!K38</f>
        <v>0</v>
      </c>
      <c r="L39">
        <f>数量!$C38*菜单!L38</f>
        <v>0</v>
      </c>
      <c r="M39">
        <f>数量!$C38*菜单!M38</f>
        <v>0</v>
      </c>
      <c r="N39">
        <f>数量!$C38*菜单!N38</f>
        <v>0</v>
      </c>
      <c r="O39">
        <f>数量!$C38*菜单!O38</f>
        <v>0</v>
      </c>
      <c r="P39">
        <f>数量!$C38*菜单!P38</f>
        <v>0</v>
      </c>
      <c r="Q39">
        <f>数量!$C38*菜单!Q38</f>
        <v>0</v>
      </c>
      <c r="R39">
        <f>数量!$C38*菜单!R38</f>
        <v>0</v>
      </c>
      <c r="S39">
        <f>数量!$C38*菜单!S38</f>
        <v>0</v>
      </c>
      <c r="T39">
        <f>数量!$C38*菜单!T38</f>
        <v>0</v>
      </c>
      <c r="U39">
        <f>数量!$C38*菜单!U38</f>
        <v>0</v>
      </c>
      <c r="V39">
        <f>数量!$C38*菜单!V38</f>
        <v>0</v>
      </c>
      <c r="W39">
        <f>数量!$C38*菜单!W38</f>
        <v>0</v>
      </c>
      <c r="X39">
        <f>数量!$C38*菜单!X38</f>
        <v>0</v>
      </c>
      <c r="Y39">
        <f>数量!$C38*菜单!Y38</f>
        <v>0</v>
      </c>
      <c r="Z39">
        <f>数量!$C38*菜单!Z38</f>
        <v>0</v>
      </c>
      <c r="AA39">
        <f>数量!$C38*菜单!AA38</f>
        <v>0</v>
      </c>
      <c r="AB39">
        <f>数量!$C38*菜单!AB38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数量!$C39*菜单!E39</f>
        <v>0</v>
      </c>
      <c r="F40">
        <f>数量!$C39*菜单!F39</f>
        <v>0</v>
      </c>
      <c r="G40">
        <f>数量!$C39*菜单!G39</f>
        <v>0</v>
      </c>
      <c r="H40">
        <f>数量!$C39*菜单!H39</f>
        <v>0</v>
      </c>
      <c r="I40">
        <f>数量!$C39*菜单!I39</f>
        <v>0</v>
      </c>
      <c r="J40">
        <f>数量!$C39*菜单!J39</f>
        <v>0</v>
      </c>
      <c r="K40">
        <f>数量!$C39*菜单!K39</f>
        <v>0</v>
      </c>
      <c r="L40">
        <f>数量!$C39*菜单!L39</f>
        <v>0</v>
      </c>
      <c r="M40">
        <f>数量!$C39*菜单!M39</f>
        <v>0</v>
      </c>
      <c r="N40">
        <f>数量!$C39*菜单!N39</f>
        <v>0</v>
      </c>
      <c r="O40">
        <f>数量!$C39*菜单!O39</f>
        <v>0</v>
      </c>
      <c r="P40">
        <f>数量!$C39*菜单!P39</f>
        <v>0</v>
      </c>
      <c r="Q40">
        <f>数量!$C39*菜单!Q39</f>
        <v>0</v>
      </c>
      <c r="R40">
        <f>数量!$C39*菜单!R39</f>
        <v>0</v>
      </c>
      <c r="S40">
        <f>数量!$C39*菜单!S39</f>
        <v>0</v>
      </c>
      <c r="T40">
        <f>数量!$C39*菜单!T39</f>
        <v>0</v>
      </c>
      <c r="U40">
        <f>数量!$C39*菜单!U39</f>
        <v>0</v>
      </c>
      <c r="V40">
        <f>数量!$C39*菜单!V39</f>
        <v>0</v>
      </c>
      <c r="W40">
        <f>数量!$C39*菜单!W39</f>
        <v>0</v>
      </c>
      <c r="X40">
        <f>数量!$C39*菜单!X39</f>
        <v>0</v>
      </c>
      <c r="Y40">
        <f>数量!$C39*菜单!Y39</f>
        <v>0</v>
      </c>
      <c r="Z40">
        <f>数量!$C39*菜单!Z39</f>
        <v>0</v>
      </c>
      <c r="AA40">
        <f>数量!$C39*菜单!AA39</f>
        <v>0</v>
      </c>
      <c r="AB40">
        <f>数量!$C39*菜单!AB39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数量!$C40*菜单!E40</f>
        <v>0</v>
      </c>
      <c r="F41">
        <f>数量!$C40*菜单!F40</f>
        <v>0</v>
      </c>
      <c r="G41">
        <f>数量!$C40*菜单!G40</f>
        <v>0</v>
      </c>
      <c r="H41">
        <f>数量!$C40*菜单!H40</f>
        <v>0</v>
      </c>
      <c r="I41">
        <f>数量!$C40*菜单!I40</f>
        <v>0</v>
      </c>
      <c r="J41">
        <f>数量!$C40*菜单!J40</f>
        <v>0</v>
      </c>
      <c r="K41">
        <f>数量!$C40*菜单!K40</f>
        <v>0</v>
      </c>
      <c r="L41">
        <f>数量!$C40*菜单!L40</f>
        <v>0</v>
      </c>
      <c r="M41">
        <f>数量!$C40*菜单!M40</f>
        <v>0</v>
      </c>
      <c r="N41">
        <f>数量!$C40*菜单!N40</f>
        <v>0</v>
      </c>
      <c r="O41">
        <f>数量!$C40*菜单!O40</f>
        <v>0</v>
      </c>
      <c r="P41">
        <f>数量!$C40*菜单!P40</f>
        <v>0</v>
      </c>
      <c r="Q41">
        <f>数量!$C40*菜单!Q40</f>
        <v>0</v>
      </c>
      <c r="R41">
        <f>数量!$C40*菜单!R40</f>
        <v>0</v>
      </c>
      <c r="S41">
        <f>数量!$C40*菜单!S40</f>
        <v>0</v>
      </c>
      <c r="T41">
        <f>数量!$C40*菜单!T40</f>
        <v>0</v>
      </c>
      <c r="U41">
        <f>数量!$C40*菜单!U40</f>
        <v>0</v>
      </c>
      <c r="V41">
        <f>数量!$C40*菜单!V40</f>
        <v>0</v>
      </c>
      <c r="W41">
        <f>数量!$C40*菜单!W40</f>
        <v>0</v>
      </c>
      <c r="X41">
        <f>数量!$C40*菜单!X40</f>
        <v>0</v>
      </c>
      <c r="Y41">
        <f>数量!$C40*菜单!Y40</f>
        <v>0</v>
      </c>
      <c r="Z41">
        <f>数量!$C40*菜单!Z40</f>
        <v>0</v>
      </c>
      <c r="AA41">
        <f>数量!$C40*菜单!AA40</f>
        <v>0</v>
      </c>
      <c r="AB41">
        <f>数量!$C40*菜单!AB40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数量!$C41*菜单!E41</f>
        <v>0</v>
      </c>
      <c r="F42">
        <f>数量!$C41*菜单!F41</f>
        <v>0</v>
      </c>
      <c r="G42">
        <f>数量!$C41*菜单!G41</f>
        <v>0</v>
      </c>
      <c r="H42">
        <f>数量!$C41*菜单!H41</f>
        <v>0</v>
      </c>
      <c r="I42">
        <f>数量!$C41*菜单!I41</f>
        <v>0</v>
      </c>
      <c r="J42">
        <f>数量!$C41*菜单!J41</f>
        <v>0</v>
      </c>
      <c r="K42">
        <f>数量!$C41*菜单!K41</f>
        <v>0</v>
      </c>
      <c r="L42">
        <f>数量!$C41*菜单!L41</f>
        <v>0</v>
      </c>
      <c r="M42">
        <f>数量!$C41*菜单!M41</f>
        <v>0</v>
      </c>
      <c r="N42">
        <f>数量!$C41*菜单!N41</f>
        <v>0</v>
      </c>
      <c r="O42">
        <f>数量!$C41*菜单!O41</f>
        <v>0</v>
      </c>
      <c r="P42">
        <f>数量!$C41*菜单!P41</f>
        <v>0</v>
      </c>
      <c r="Q42">
        <f>数量!$C41*菜单!Q41</f>
        <v>0</v>
      </c>
      <c r="R42">
        <f>数量!$C41*菜单!R41</f>
        <v>0</v>
      </c>
      <c r="S42">
        <f>数量!$C41*菜单!S41</f>
        <v>0</v>
      </c>
      <c r="T42">
        <f>数量!$C41*菜单!T41</f>
        <v>0</v>
      </c>
      <c r="U42">
        <f>数量!$C41*菜单!U41</f>
        <v>0</v>
      </c>
      <c r="V42">
        <f>数量!$C41*菜单!V41</f>
        <v>0</v>
      </c>
      <c r="W42">
        <f>数量!$C41*菜单!W41</f>
        <v>0</v>
      </c>
      <c r="X42">
        <f>数量!$C41*菜单!X41</f>
        <v>0</v>
      </c>
      <c r="Y42">
        <f>数量!$C41*菜单!Y41</f>
        <v>0</v>
      </c>
      <c r="Z42">
        <f>数量!$C41*菜单!Z41</f>
        <v>0</v>
      </c>
      <c r="AA42">
        <f>数量!$C41*菜单!AA41</f>
        <v>0</v>
      </c>
      <c r="AB42">
        <f>数量!$C41*菜单!AB41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数量!$C42*菜单!E42</f>
        <v>0</v>
      </c>
      <c r="F43">
        <f>数量!$C42*菜单!F42</f>
        <v>0</v>
      </c>
      <c r="G43">
        <f>数量!$C42*菜单!G42</f>
        <v>0</v>
      </c>
      <c r="H43">
        <f>数量!$C42*菜单!H42</f>
        <v>0</v>
      </c>
      <c r="I43">
        <f>数量!$C42*菜单!I42</f>
        <v>0</v>
      </c>
      <c r="J43">
        <f>数量!$C42*菜单!J42</f>
        <v>0</v>
      </c>
      <c r="K43">
        <f>数量!$C42*菜单!K42</f>
        <v>0</v>
      </c>
      <c r="L43">
        <f>数量!$C42*菜单!L42</f>
        <v>0</v>
      </c>
      <c r="M43">
        <f>数量!$C42*菜单!M42</f>
        <v>0</v>
      </c>
      <c r="N43">
        <f>数量!$C42*菜单!N42</f>
        <v>0</v>
      </c>
      <c r="O43">
        <f>数量!$C42*菜单!O42</f>
        <v>0</v>
      </c>
      <c r="P43">
        <f>数量!$C42*菜单!P42</f>
        <v>0</v>
      </c>
      <c r="Q43">
        <f>数量!$C42*菜单!Q42</f>
        <v>0</v>
      </c>
      <c r="R43">
        <f>数量!$C42*菜单!R42</f>
        <v>0</v>
      </c>
      <c r="S43">
        <f>数量!$C42*菜单!S42</f>
        <v>0</v>
      </c>
      <c r="T43">
        <f>数量!$C42*菜单!T42</f>
        <v>0</v>
      </c>
      <c r="U43">
        <f>数量!$C42*菜单!U42</f>
        <v>0</v>
      </c>
      <c r="V43">
        <f>数量!$C42*菜单!V42</f>
        <v>0</v>
      </c>
      <c r="W43">
        <f>数量!$C42*菜单!W42</f>
        <v>0</v>
      </c>
      <c r="X43">
        <f>数量!$C42*菜单!X42</f>
        <v>0</v>
      </c>
      <c r="Y43">
        <f>数量!$C42*菜单!Y42</f>
        <v>0</v>
      </c>
      <c r="Z43">
        <f>数量!$C42*菜单!Z42</f>
        <v>0</v>
      </c>
      <c r="AA43">
        <f>数量!$C42*菜单!AA42</f>
        <v>0</v>
      </c>
      <c r="AB43">
        <f>数量!$C42*菜单!AB42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数量!$C43*菜单!E43</f>
        <v>37.999999999999993</v>
      </c>
      <c r="F44">
        <f>数量!$C43*菜单!F43</f>
        <v>8.6550000000000011</v>
      </c>
      <c r="G44">
        <f>数量!$C43*菜单!G43</f>
        <v>12.719999999999999</v>
      </c>
      <c r="H44">
        <f>数量!$C43*菜单!H43</f>
        <v>78.983500000000006</v>
      </c>
      <c r="I44">
        <f>数量!$C43*菜单!I43</f>
        <v>0</v>
      </c>
      <c r="J44">
        <f>数量!$C43*菜单!J43</f>
        <v>64.784999999999997</v>
      </c>
      <c r="K44">
        <f>数量!$C43*菜单!K43</f>
        <v>0.4</v>
      </c>
      <c r="L44">
        <f>数量!$C43*菜单!L43</f>
        <v>0</v>
      </c>
      <c r="M44">
        <f>数量!$C43*菜单!M43</f>
        <v>75.350000000000009</v>
      </c>
      <c r="N44">
        <f>数量!$C43*菜单!N43</f>
        <v>1.7000000000000002</v>
      </c>
      <c r="O44">
        <f>数量!$C43*菜单!O43</f>
        <v>1.9335</v>
      </c>
      <c r="P44">
        <f>数量!$C43*菜单!P43</f>
        <v>36.9</v>
      </c>
      <c r="Q44">
        <f>数量!$C43*菜单!Q43</f>
        <v>0.12</v>
      </c>
      <c r="R44">
        <f>数量!$C43*菜单!R43</f>
        <v>8.3000000000000004E-2</v>
      </c>
      <c r="S44">
        <f>数量!$C43*菜单!S43</f>
        <v>0</v>
      </c>
      <c r="T44">
        <f>数量!$C43*菜单!T43</f>
        <v>517</v>
      </c>
      <c r="U44">
        <f>数量!$C43*菜单!U43</f>
        <v>924.6</v>
      </c>
      <c r="V44">
        <f>数量!$C43*菜单!V43</f>
        <v>687.7</v>
      </c>
      <c r="W44">
        <f>数量!$C43*菜单!W43</f>
        <v>391.4</v>
      </c>
      <c r="X44">
        <f>数量!$C43*菜单!X43</f>
        <v>950.6</v>
      </c>
      <c r="Y44">
        <f>数量!$C43*菜单!Y43</f>
        <v>456.79999999999995</v>
      </c>
      <c r="Z44">
        <f>数量!$C43*菜单!Z43</f>
        <v>108.2</v>
      </c>
      <c r="AA44">
        <f>数量!$C43*菜单!AA43</f>
        <v>561</v>
      </c>
      <c r="AB44">
        <f>数量!$C43*菜单!AB43</f>
        <v>281.57499999999999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数量!$C44*菜单!E44</f>
        <v>0</v>
      </c>
      <c r="F45">
        <f>数量!$C44*菜单!F44</f>
        <v>0</v>
      </c>
      <c r="G45">
        <f>数量!$C44*菜单!G44</f>
        <v>0</v>
      </c>
      <c r="H45">
        <f>数量!$C44*菜单!H44</f>
        <v>0</v>
      </c>
      <c r="I45">
        <f>数量!$C44*菜单!I44</f>
        <v>0</v>
      </c>
      <c r="J45">
        <f>数量!$C44*菜单!J44</f>
        <v>0</v>
      </c>
      <c r="K45">
        <f>数量!$C44*菜单!K44</f>
        <v>0</v>
      </c>
      <c r="L45">
        <f>数量!$C44*菜单!L44</f>
        <v>0</v>
      </c>
      <c r="M45">
        <f>数量!$C44*菜单!M44</f>
        <v>0</v>
      </c>
      <c r="N45">
        <f>数量!$C44*菜单!N44</f>
        <v>0</v>
      </c>
      <c r="O45">
        <f>数量!$C44*菜单!O44</f>
        <v>0</v>
      </c>
      <c r="P45">
        <f>数量!$C44*菜单!P44</f>
        <v>0</v>
      </c>
      <c r="Q45">
        <f>数量!$C44*菜单!Q44</f>
        <v>0</v>
      </c>
      <c r="R45">
        <f>数量!$C44*菜单!R44</f>
        <v>0</v>
      </c>
      <c r="S45">
        <f>数量!$C44*菜单!S44</f>
        <v>0</v>
      </c>
      <c r="T45">
        <f>数量!$C44*菜单!T44</f>
        <v>0</v>
      </c>
      <c r="U45">
        <f>数量!$C44*菜单!U44</f>
        <v>0</v>
      </c>
      <c r="V45">
        <f>数量!$C44*菜单!V44</f>
        <v>0</v>
      </c>
      <c r="W45">
        <f>数量!$C44*菜单!W44</f>
        <v>0</v>
      </c>
      <c r="X45">
        <f>数量!$C44*菜单!X44</f>
        <v>0</v>
      </c>
      <c r="Y45">
        <f>数量!$C44*菜单!Y44</f>
        <v>0</v>
      </c>
      <c r="Z45">
        <f>数量!$C44*菜单!Z44</f>
        <v>0</v>
      </c>
      <c r="AA45">
        <f>数量!$C44*菜单!AA44</f>
        <v>0</v>
      </c>
      <c r="AB45">
        <f>数量!$C44*菜单!AB44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数量!$C45*菜单!E45</f>
        <v>0</v>
      </c>
      <c r="F46">
        <f>数量!$C45*菜单!F45</f>
        <v>0</v>
      </c>
      <c r="G46">
        <f>数量!$C45*菜单!G45</f>
        <v>0</v>
      </c>
      <c r="H46">
        <f>数量!$C45*菜单!H45</f>
        <v>0</v>
      </c>
      <c r="I46">
        <f>数量!$C45*菜单!I45</f>
        <v>0</v>
      </c>
      <c r="J46">
        <f>数量!$C45*菜单!J45</f>
        <v>0</v>
      </c>
      <c r="K46">
        <f>数量!$C45*菜单!K45</f>
        <v>0</v>
      </c>
      <c r="L46">
        <f>数量!$C45*菜单!L45</f>
        <v>0</v>
      </c>
      <c r="M46">
        <f>数量!$C45*菜单!M45</f>
        <v>0</v>
      </c>
      <c r="N46">
        <f>数量!$C45*菜单!N45</f>
        <v>0</v>
      </c>
      <c r="O46">
        <f>数量!$C45*菜单!O45</f>
        <v>0</v>
      </c>
      <c r="P46">
        <f>数量!$C45*菜单!P45</f>
        <v>0</v>
      </c>
      <c r="Q46">
        <f>数量!$C45*菜单!Q45</f>
        <v>0</v>
      </c>
      <c r="R46">
        <f>数量!$C45*菜单!R45</f>
        <v>0</v>
      </c>
      <c r="S46">
        <f>数量!$C45*菜单!S45</f>
        <v>0</v>
      </c>
      <c r="T46">
        <f>数量!$C45*菜单!T45</f>
        <v>0</v>
      </c>
      <c r="U46">
        <f>数量!$C45*菜单!U45</f>
        <v>0</v>
      </c>
      <c r="V46">
        <f>数量!$C45*菜单!V45</f>
        <v>0</v>
      </c>
      <c r="W46">
        <f>数量!$C45*菜单!W45</f>
        <v>0</v>
      </c>
      <c r="X46">
        <f>数量!$C45*菜单!X45</f>
        <v>0</v>
      </c>
      <c r="Y46">
        <f>数量!$C45*菜单!Y45</f>
        <v>0</v>
      </c>
      <c r="Z46">
        <f>数量!$C45*菜单!Z45</f>
        <v>0</v>
      </c>
      <c r="AA46">
        <f>数量!$C45*菜单!AA45</f>
        <v>0</v>
      </c>
      <c r="AB46">
        <f>数量!$C45*菜单!AB45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数量!$C46*菜单!E46</f>
        <v>0</v>
      </c>
      <c r="F47">
        <f>数量!$C46*菜单!F46</f>
        <v>0</v>
      </c>
      <c r="G47">
        <f>数量!$C46*菜单!G46</f>
        <v>0</v>
      </c>
      <c r="H47">
        <f>数量!$C46*菜单!H46</f>
        <v>0</v>
      </c>
      <c r="I47">
        <f>数量!$C46*菜单!I46</f>
        <v>0</v>
      </c>
      <c r="J47">
        <f>数量!$C46*菜单!J46</f>
        <v>0</v>
      </c>
      <c r="K47">
        <f>数量!$C46*菜单!K46</f>
        <v>0</v>
      </c>
      <c r="L47">
        <f>数量!$C46*菜单!L46</f>
        <v>0</v>
      </c>
      <c r="M47">
        <f>数量!$C46*菜单!M46</f>
        <v>0</v>
      </c>
      <c r="N47">
        <f>数量!$C46*菜单!N46</f>
        <v>0</v>
      </c>
      <c r="O47">
        <f>数量!$C46*菜单!O46</f>
        <v>0</v>
      </c>
      <c r="P47">
        <f>数量!$C46*菜单!P46</f>
        <v>0</v>
      </c>
      <c r="Q47">
        <f>数量!$C46*菜单!Q46</f>
        <v>0</v>
      </c>
      <c r="R47">
        <f>数量!$C46*菜单!R46</f>
        <v>0</v>
      </c>
      <c r="S47">
        <f>数量!$C46*菜单!S46</f>
        <v>0</v>
      </c>
      <c r="T47">
        <f>数量!$C46*菜单!T46</f>
        <v>0</v>
      </c>
      <c r="U47">
        <f>数量!$C46*菜单!U46</f>
        <v>0</v>
      </c>
      <c r="V47">
        <f>数量!$C46*菜单!V46</f>
        <v>0</v>
      </c>
      <c r="W47">
        <f>数量!$C46*菜单!W46</f>
        <v>0</v>
      </c>
      <c r="X47">
        <f>数量!$C46*菜单!X46</f>
        <v>0</v>
      </c>
      <c r="Y47">
        <f>数量!$C46*菜单!Y46</f>
        <v>0</v>
      </c>
      <c r="Z47">
        <f>数量!$C46*菜单!Z46</f>
        <v>0</v>
      </c>
      <c r="AA47">
        <f>数量!$C46*菜单!AA46</f>
        <v>0</v>
      </c>
      <c r="AB47">
        <f>数量!$C46*菜单!AB46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数量!$C47*菜单!E47</f>
        <v>0</v>
      </c>
      <c r="F48">
        <f>数量!$C47*菜单!F47</f>
        <v>0</v>
      </c>
      <c r="G48">
        <f>数量!$C47*菜单!G47</f>
        <v>0</v>
      </c>
      <c r="H48">
        <f>数量!$C47*菜单!H47</f>
        <v>0</v>
      </c>
      <c r="I48">
        <f>数量!$C47*菜单!I47</f>
        <v>0</v>
      </c>
      <c r="J48">
        <f>数量!$C47*菜单!J47</f>
        <v>0</v>
      </c>
      <c r="K48">
        <f>数量!$C47*菜单!K47</f>
        <v>0</v>
      </c>
      <c r="L48">
        <f>数量!$C47*菜单!L47</f>
        <v>0</v>
      </c>
      <c r="M48">
        <f>数量!$C47*菜单!M47</f>
        <v>0</v>
      </c>
      <c r="N48">
        <f>数量!$C47*菜单!N47</f>
        <v>0</v>
      </c>
      <c r="O48">
        <f>数量!$C47*菜单!O47</f>
        <v>0</v>
      </c>
      <c r="P48">
        <f>数量!$C47*菜单!P47</f>
        <v>0</v>
      </c>
      <c r="Q48">
        <f>数量!$C47*菜单!Q47</f>
        <v>0</v>
      </c>
      <c r="R48">
        <f>数量!$C47*菜单!R47</f>
        <v>0</v>
      </c>
      <c r="S48">
        <f>数量!$C47*菜单!S47</f>
        <v>0</v>
      </c>
      <c r="T48">
        <f>数量!$C47*菜单!T47</f>
        <v>0</v>
      </c>
      <c r="U48">
        <f>数量!$C47*菜单!U47</f>
        <v>0</v>
      </c>
      <c r="V48">
        <f>数量!$C47*菜单!V47</f>
        <v>0</v>
      </c>
      <c r="W48">
        <f>数量!$C47*菜单!W47</f>
        <v>0</v>
      </c>
      <c r="X48">
        <f>数量!$C47*菜单!X47</f>
        <v>0</v>
      </c>
      <c r="Y48">
        <f>数量!$C47*菜单!Y47</f>
        <v>0</v>
      </c>
      <c r="Z48">
        <f>数量!$C47*菜单!Z47</f>
        <v>0</v>
      </c>
      <c r="AA48">
        <f>数量!$C47*菜单!AA47</f>
        <v>0</v>
      </c>
      <c r="AB48">
        <f>数量!$C47*菜单!AB47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数量!$C48*菜单!E48</f>
        <v>0</v>
      </c>
      <c r="F49">
        <f>数量!$C48*菜单!F48</f>
        <v>0</v>
      </c>
      <c r="G49">
        <f>数量!$C48*菜单!G48</f>
        <v>0</v>
      </c>
      <c r="H49">
        <f>数量!$C48*菜单!H48</f>
        <v>0</v>
      </c>
      <c r="I49">
        <f>数量!$C48*菜单!I48</f>
        <v>0</v>
      </c>
      <c r="J49">
        <f>数量!$C48*菜单!J48</f>
        <v>0</v>
      </c>
      <c r="K49">
        <f>数量!$C48*菜单!K48</f>
        <v>0</v>
      </c>
      <c r="L49">
        <f>数量!$C48*菜单!L48</f>
        <v>0</v>
      </c>
      <c r="M49">
        <f>数量!$C48*菜单!M48</f>
        <v>0</v>
      </c>
      <c r="N49">
        <f>数量!$C48*菜单!N48</f>
        <v>0</v>
      </c>
      <c r="O49">
        <f>数量!$C48*菜单!O48</f>
        <v>0</v>
      </c>
      <c r="P49">
        <f>数量!$C48*菜单!P48</f>
        <v>0</v>
      </c>
      <c r="Q49">
        <f>数量!$C48*菜单!Q48</f>
        <v>0</v>
      </c>
      <c r="R49">
        <f>数量!$C48*菜单!R48</f>
        <v>0</v>
      </c>
      <c r="S49">
        <f>数量!$C48*菜单!S48</f>
        <v>0</v>
      </c>
      <c r="T49">
        <f>数量!$C48*菜单!T48</f>
        <v>0</v>
      </c>
      <c r="U49">
        <f>数量!$C48*菜单!U48</f>
        <v>0</v>
      </c>
      <c r="V49">
        <f>数量!$C48*菜单!V48</f>
        <v>0</v>
      </c>
      <c r="W49">
        <f>数量!$C48*菜单!W48</f>
        <v>0</v>
      </c>
      <c r="X49">
        <f>数量!$C48*菜单!X48</f>
        <v>0</v>
      </c>
      <c r="Y49">
        <f>数量!$C48*菜单!Y48</f>
        <v>0</v>
      </c>
      <c r="Z49">
        <f>数量!$C48*菜单!Z48</f>
        <v>0</v>
      </c>
      <c r="AA49">
        <f>数量!$C48*菜单!AA48</f>
        <v>0</v>
      </c>
      <c r="AB49">
        <f>数量!$C48*菜单!AB48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数量!$C49*菜单!E49</f>
        <v>0</v>
      </c>
      <c r="F50">
        <f>数量!$C49*菜单!F49</f>
        <v>0</v>
      </c>
      <c r="G50">
        <f>数量!$C49*菜单!G49</f>
        <v>0</v>
      </c>
      <c r="H50">
        <f>数量!$C49*菜单!H49</f>
        <v>0</v>
      </c>
      <c r="I50">
        <f>数量!$C49*菜单!I49</f>
        <v>0</v>
      </c>
      <c r="J50">
        <f>数量!$C49*菜单!J49</f>
        <v>0</v>
      </c>
      <c r="K50">
        <f>数量!$C49*菜单!K49</f>
        <v>0</v>
      </c>
      <c r="L50">
        <f>数量!$C49*菜单!L49</f>
        <v>0</v>
      </c>
      <c r="M50">
        <f>数量!$C49*菜单!M49</f>
        <v>0</v>
      </c>
      <c r="N50">
        <f>数量!$C49*菜单!N49</f>
        <v>0</v>
      </c>
      <c r="O50">
        <f>数量!$C49*菜单!O49</f>
        <v>0</v>
      </c>
      <c r="P50">
        <f>数量!$C49*菜单!P49</f>
        <v>0</v>
      </c>
      <c r="Q50">
        <f>数量!$C49*菜单!Q49</f>
        <v>0</v>
      </c>
      <c r="R50">
        <f>数量!$C49*菜单!R49</f>
        <v>0</v>
      </c>
      <c r="S50">
        <f>数量!$C49*菜单!S49</f>
        <v>0</v>
      </c>
      <c r="T50">
        <f>数量!$C49*菜单!T49</f>
        <v>0</v>
      </c>
      <c r="U50">
        <f>数量!$C49*菜单!U49</f>
        <v>0</v>
      </c>
      <c r="V50">
        <f>数量!$C49*菜单!V49</f>
        <v>0</v>
      </c>
      <c r="W50">
        <f>数量!$C49*菜单!W49</f>
        <v>0</v>
      </c>
      <c r="X50">
        <f>数量!$C49*菜单!X49</f>
        <v>0</v>
      </c>
      <c r="Y50">
        <f>数量!$C49*菜单!Y49</f>
        <v>0</v>
      </c>
      <c r="Z50">
        <f>数量!$C49*菜单!Z49</f>
        <v>0</v>
      </c>
      <c r="AA50">
        <f>数量!$C49*菜单!AA49</f>
        <v>0</v>
      </c>
      <c r="AB50">
        <f>数量!$C49*菜单!AB49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数量!$C50*菜单!E50</f>
        <v>0</v>
      </c>
      <c r="F51">
        <f>数量!$C50*菜单!F50</f>
        <v>0</v>
      </c>
      <c r="G51">
        <f>数量!$C50*菜单!G50</f>
        <v>0</v>
      </c>
      <c r="H51">
        <f>数量!$C50*菜单!H50</f>
        <v>0</v>
      </c>
      <c r="I51">
        <f>数量!$C50*菜单!I50</f>
        <v>0</v>
      </c>
      <c r="J51">
        <f>数量!$C50*菜单!J50</f>
        <v>0</v>
      </c>
      <c r="K51">
        <f>数量!$C50*菜单!K50</f>
        <v>0</v>
      </c>
      <c r="L51">
        <f>数量!$C50*菜单!L50</f>
        <v>0</v>
      </c>
      <c r="M51">
        <f>数量!$C50*菜单!M50</f>
        <v>0</v>
      </c>
      <c r="N51">
        <f>数量!$C50*菜单!N50</f>
        <v>0</v>
      </c>
      <c r="O51">
        <f>数量!$C50*菜单!O50</f>
        <v>0</v>
      </c>
      <c r="P51">
        <f>数量!$C50*菜单!P50</f>
        <v>0</v>
      </c>
      <c r="Q51">
        <f>数量!$C50*菜单!Q50</f>
        <v>0</v>
      </c>
      <c r="R51">
        <f>数量!$C50*菜单!R50</f>
        <v>0</v>
      </c>
      <c r="S51">
        <f>数量!$C50*菜单!S50</f>
        <v>0</v>
      </c>
      <c r="T51">
        <f>数量!$C50*菜单!T50</f>
        <v>0</v>
      </c>
      <c r="U51">
        <f>数量!$C50*菜单!U50</f>
        <v>0</v>
      </c>
      <c r="V51">
        <f>数量!$C50*菜单!V50</f>
        <v>0</v>
      </c>
      <c r="W51">
        <f>数量!$C50*菜单!W50</f>
        <v>0</v>
      </c>
      <c r="X51">
        <f>数量!$C50*菜单!X50</f>
        <v>0</v>
      </c>
      <c r="Y51">
        <f>数量!$C50*菜单!Y50</f>
        <v>0</v>
      </c>
      <c r="Z51">
        <f>数量!$C50*菜单!Z50</f>
        <v>0</v>
      </c>
      <c r="AA51">
        <f>数量!$C50*菜单!AA50</f>
        <v>0</v>
      </c>
      <c r="AB51">
        <f>数量!$C50*菜单!AB50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数量!$C51*菜单!E51</f>
        <v>0</v>
      </c>
      <c r="F52">
        <f>数量!$C51*菜单!F51</f>
        <v>0</v>
      </c>
      <c r="G52">
        <f>数量!$C51*菜单!G51</f>
        <v>0</v>
      </c>
      <c r="H52">
        <f>数量!$C51*菜单!H51</f>
        <v>0</v>
      </c>
      <c r="I52">
        <f>数量!$C51*菜单!I51</f>
        <v>0</v>
      </c>
      <c r="J52">
        <f>数量!$C51*菜单!J51</f>
        <v>0</v>
      </c>
      <c r="K52">
        <f>数量!$C51*菜单!K51</f>
        <v>0</v>
      </c>
      <c r="L52">
        <f>数量!$C51*菜单!L51</f>
        <v>0</v>
      </c>
      <c r="M52">
        <f>数量!$C51*菜单!M51</f>
        <v>0</v>
      </c>
      <c r="N52">
        <f>数量!$C51*菜单!N51</f>
        <v>0</v>
      </c>
      <c r="O52">
        <f>数量!$C51*菜单!O51</f>
        <v>0</v>
      </c>
      <c r="P52">
        <f>数量!$C51*菜单!P51</f>
        <v>0</v>
      </c>
      <c r="Q52">
        <f>数量!$C51*菜单!Q51</f>
        <v>0</v>
      </c>
      <c r="R52">
        <f>数量!$C51*菜单!R51</f>
        <v>0</v>
      </c>
      <c r="S52">
        <f>数量!$C51*菜单!S51</f>
        <v>0</v>
      </c>
      <c r="T52">
        <f>数量!$C51*菜单!T51</f>
        <v>0</v>
      </c>
      <c r="U52">
        <f>数量!$C51*菜单!U51</f>
        <v>0</v>
      </c>
      <c r="V52">
        <f>数量!$C51*菜单!V51</f>
        <v>0</v>
      </c>
      <c r="W52">
        <f>数量!$C51*菜单!W51</f>
        <v>0</v>
      </c>
      <c r="X52">
        <f>数量!$C51*菜单!X51</f>
        <v>0</v>
      </c>
      <c r="Y52">
        <f>数量!$C51*菜单!Y51</f>
        <v>0</v>
      </c>
      <c r="Z52">
        <f>数量!$C51*菜单!Z51</f>
        <v>0</v>
      </c>
      <c r="AA52">
        <f>数量!$C51*菜单!AA51</f>
        <v>0</v>
      </c>
      <c r="AB52">
        <f>数量!$C51*菜单!AB51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数量!$C52*菜单!E52</f>
        <v>0</v>
      </c>
      <c r="F53">
        <f>数量!$C52*菜单!F52</f>
        <v>0</v>
      </c>
      <c r="G53">
        <f>数量!$C52*菜单!G52</f>
        <v>0</v>
      </c>
      <c r="H53">
        <f>数量!$C52*菜单!H52</f>
        <v>0</v>
      </c>
      <c r="I53">
        <f>数量!$C52*菜单!I52</f>
        <v>0</v>
      </c>
      <c r="J53">
        <f>数量!$C52*菜单!J52</f>
        <v>0</v>
      </c>
      <c r="K53">
        <f>数量!$C52*菜单!K52</f>
        <v>0</v>
      </c>
      <c r="L53">
        <f>数量!$C52*菜单!L52</f>
        <v>0</v>
      </c>
      <c r="M53">
        <f>数量!$C52*菜单!M52</f>
        <v>0</v>
      </c>
      <c r="N53">
        <f>数量!$C52*菜单!N52</f>
        <v>0</v>
      </c>
      <c r="O53">
        <f>数量!$C52*菜单!O52</f>
        <v>0</v>
      </c>
      <c r="P53">
        <f>数量!$C52*菜单!P52</f>
        <v>0</v>
      </c>
      <c r="Q53">
        <f>数量!$C52*菜单!Q52</f>
        <v>0</v>
      </c>
      <c r="R53">
        <f>数量!$C52*菜单!R52</f>
        <v>0</v>
      </c>
      <c r="S53">
        <f>数量!$C52*菜单!S52</f>
        <v>0</v>
      </c>
      <c r="T53">
        <f>数量!$C52*菜单!T52</f>
        <v>0</v>
      </c>
      <c r="U53">
        <f>数量!$C52*菜单!U52</f>
        <v>0</v>
      </c>
      <c r="V53">
        <f>数量!$C52*菜单!V52</f>
        <v>0</v>
      </c>
      <c r="W53">
        <f>数量!$C52*菜单!W52</f>
        <v>0</v>
      </c>
      <c r="X53">
        <f>数量!$C52*菜单!X52</f>
        <v>0</v>
      </c>
      <c r="Y53">
        <f>数量!$C52*菜单!Y52</f>
        <v>0</v>
      </c>
      <c r="Z53">
        <f>数量!$C52*菜单!Z52</f>
        <v>0</v>
      </c>
      <c r="AA53">
        <f>数量!$C52*菜单!AA52</f>
        <v>0</v>
      </c>
      <c r="AB53">
        <f>数量!$C52*菜单!AB52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数量!$C53*菜单!E53</f>
        <v>0</v>
      </c>
      <c r="F54">
        <f>数量!$C53*菜单!F53</f>
        <v>0</v>
      </c>
      <c r="G54">
        <f>数量!$C53*菜单!G53</f>
        <v>0</v>
      </c>
      <c r="H54">
        <f>数量!$C53*菜单!H53</f>
        <v>0</v>
      </c>
      <c r="I54">
        <f>数量!$C53*菜单!I53</f>
        <v>0</v>
      </c>
      <c r="J54">
        <f>数量!$C53*菜单!J53</f>
        <v>0</v>
      </c>
      <c r="K54">
        <f>数量!$C53*菜单!K53</f>
        <v>0</v>
      </c>
      <c r="L54">
        <f>数量!$C53*菜单!L53</f>
        <v>0</v>
      </c>
      <c r="M54">
        <f>数量!$C53*菜单!M53</f>
        <v>0</v>
      </c>
      <c r="N54">
        <f>数量!$C53*菜单!N53</f>
        <v>0</v>
      </c>
      <c r="O54">
        <f>数量!$C53*菜单!O53</f>
        <v>0</v>
      </c>
      <c r="P54">
        <f>数量!$C53*菜单!P53</f>
        <v>0</v>
      </c>
      <c r="Q54">
        <f>数量!$C53*菜单!Q53</f>
        <v>0</v>
      </c>
      <c r="R54">
        <f>数量!$C53*菜单!R53</f>
        <v>0</v>
      </c>
      <c r="S54">
        <f>数量!$C53*菜单!S53</f>
        <v>0</v>
      </c>
      <c r="T54">
        <f>数量!$C53*菜单!T53</f>
        <v>0</v>
      </c>
      <c r="U54">
        <f>数量!$C53*菜单!U53</f>
        <v>0</v>
      </c>
      <c r="V54">
        <f>数量!$C53*菜单!V53</f>
        <v>0</v>
      </c>
      <c r="W54">
        <f>数量!$C53*菜单!W53</f>
        <v>0</v>
      </c>
      <c r="X54">
        <f>数量!$C53*菜单!X53</f>
        <v>0</v>
      </c>
      <c r="Y54">
        <f>数量!$C53*菜单!Y53</f>
        <v>0</v>
      </c>
      <c r="Z54">
        <f>数量!$C53*菜单!Z53</f>
        <v>0</v>
      </c>
      <c r="AA54">
        <f>数量!$C53*菜单!AA53</f>
        <v>0</v>
      </c>
      <c r="AB54">
        <f>数量!$C53*菜单!AB53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数量!$C54*菜单!E54</f>
        <v>0</v>
      </c>
      <c r="F55">
        <f>数量!$C54*菜单!F54</f>
        <v>0</v>
      </c>
      <c r="G55">
        <f>数量!$C54*菜单!G54</f>
        <v>0</v>
      </c>
      <c r="H55">
        <f>数量!$C54*菜单!H54</f>
        <v>0</v>
      </c>
      <c r="I55">
        <f>数量!$C54*菜单!I54</f>
        <v>0</v>
      </c>
      <c r="J55">
        <f>数量!$C54*菜单!J54</f>
        <v>0</v>
      </c>
      <c r="K55">
        <f>数量!$C54*菜单!K54</f>
        <v>0</v>
      </c>
      <c r="L55">
        <f>数量!$C54*菜单!L54</f>
        <v>0</v>
      </c>
      <c r="M55">
        <f>数量!$C54*菜单!M54</f>
        <v>0</v>
      </c>
      <c r="N55">
        <f>数量!$C54*菜单!N54</f>
        <v>0</v>
      </c>
      <c r="O55">
        <f>数量!$C54*菜单!O54</f>
        <v>0</v>
      </c>
      <c r="P55">
        <f>数量!$C54*菜单!P54</f>
        <v>0</v>
      </c>
      <c r="Q55">
        <f>数量!$C54*菜单!Q54</f>
        <v>0</v>
      </c>
      <c r="R55">
        <f>数量!$C54*菜单!R54</f>
        <v>0</v>
      </c>
      <c r="S55">
        <f>数量!$C54*菜单!S54</f>
        <v>0</v>
      </c>
      <c r="T55">
        <f>数量!$C54*菜单!T54</f>
        <v>0</v>
      </c>
      <c r="U55">
        <f>数量!$C54*菜单!U54</f>
        <v>0</v>
      </c>
      <c r="V55">
        <f>数量!$C54*菜单!V54</f>
        <v>0</v>
      </c>
      <c r="W55">
        <f>数量!$C54*菜单!W54</f>
        <v>0</v>
      </c>
      <c r="X55">
        <f>数量!$C54*菜单!X54</f>
        <v>0</v>
      </c>
      <c r="Y55">
        <f>数量!$C54*菜单!Y54</f>
        <v>0</v>
      </c>
      <c r="Z55">
        <f>数量!$C54*菜单!Z54</f>
        <v>0</v>
      </c>
      <c r="AA55">
        <f>数量!$C54*菜单!AA54</f>
        <v>0</v>
      </c>
      <c r="AB55">
        <f>数量!$C54*菜单!AB54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数量!$C55*菜单!E55</f>
        <v>0</v>
      </c>
      <c r="F56">
        <f>数量!$C55*菜单!F55</f>
        <v>0</v>
      </c>
      <c r="G56">
        <f>数量!$C55*菜单!G55</f>
        <v>0</v>
      </c>
      <c r="H56">
        <f>数量!$C55*菜单!H55</f>
        <v>0</v>
      </c>
      <c r="I56">
        <f>数量!$C55*菜单!I55</f>
        <v>0</v>
      </c>
      <c r="J56">
        <f>数量!$C55*菜单!J55</f>
        <v>0</v>
      </c>
      <c r="K56">
        <f>数量!$C55*菜单!K55</f>
        <v>0</v>
      </c>
      <c r="L56">
        <f>数量!$C55*菜单!L55</f>
        <v>0</v>
      </c>
      <c r="M56">
        <f>数量!$C55*菜单!M55</f>
        <v>0</v>
      </c>
      <c r="N56">
        <f>数量!$C55*菜单!N55</f>
        <v>0</v>
      </c>
      <c r="O56">
        <f>数量!$C55*菜单!O55</f>
        <v>0</v>
      </c>
      <c r="P56">
        <f>数量!$C55*菜单!P55</f>
        <v>0</v>
      </c>
      <c r="Q56">
        <f>数量!$C55*菜单!Q55</f>
        <v>0</v>
      </c>
      <c r="R56">
        <f>数量!$C55*菜单!R55</f>
        <v>0</v>
      </c>
      <c r="S56">
        <f>数量!$C55*菜单!S55</f>
        <v>0</v>
      </c>
      <c r="T56">
        <f>数量!$C55*菜单!T55</f>
        <v>0</v>
      </c>
      <c r="U56">
        <f>数量!$C55*菜单!U55</f>
        <v>0</v>
      </c>
      <c r="V56">
        <f>数量!$C55*菜单!V55</f>
        <v>0</v>
      </c>
      <c r="W56">
        <f>数量!$C55*菜单!W55</f>
        <v>0</v>
      </c>
      <c r="X56">
        <f>数量!$C55*菜单!X55</f>
        <v>0</v>
      </c>
      <c r="Y56">
        <f>数量!$C55*菜单!Y55</f>
        <v>0</v>
      </c>
      <c r="Z56">
        <f>数量!$C55*菜单!Z55</f>
        <v>0</v>
      </c>
      <c r="AA56">
        <f>数量!$C55*菜单!AA55</f>
        <v>0</v>
      </c>
      <c r="AB56">
        <f>数量!$C55*菜单!AB55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数量!$C56*菜单!E56</f>
        <v>0</v>
      </c>
      <c r="F57">
        <f>数量!$C56*菜单!F56</f>
        <v>0</v>
      </c>
      <c r="G57">
        <f>数量!$C56*菜单!G56</f>
        <v>0</v>
      </c>
      <c r="H57">
        <f>数量!$C56*菜单!H56</f>
        <v>0</v>
      </c>
      <c r="I57">
        <f>数量!$C56*菜单!I56</f>
        <v>0</v>
      </c>
      <c r="J57">
        <f>数量!$C56*菜单!J56</f>
        <v>0</v>
      </c>
      <c r="K57">
        <f>数量!$C56*菜单!K56</f>
        <v>0</v>
      </c>
      <c r="L57">
        <f>数量!$C56*菜单!L56</f>
        <v>0</v>
      </c>
      <c r="M57">
        <f>数量!$C56*菜单!M56</f>
        <v>0</v>
      </c>
      <c r="N57">
        <f>数量!$C56*菜单!N56</f>
        <v>0</v>
      </c>
      <c r="O57">
        <f>数量!$C56*菜单!O56</f>
        <v>0</v>
      </c>
      <c r="P57">
        <f>数量!$C56*菜单!P56</f>
        <v>0</v>
      </c>
      <c r="Q57">
        <f>数量!$C56*菜单!Q56</f>
        <v>0</v>
      </c>
      <c r="R57">
        <f>数量!$C56*菜单!R56</f>
        <v>0</v>
      </c>
      <c r="S57">
        <f>数量!$C56*菜单!S56</f>
        <v>0</v>
      </c>
      <c r="T57">
        <f>数量!$C56*菜单!T56</f>
        <v>0</v>
      </c>
      <c r="U57">
        <f>数量!$C56*菜单!U56</f>
        <v>0</v>
      </c>
      <c r="V57">
        <f>数量!$C56*菜单!V56</f>
        <v>0</v>
      </c>
      <c r="W57">
        <f>数量!$C56*菜单!W56</f>
        <v>0</v>
      </c>
      <c r="X57">
        <f>数量!$C56*菜单!X56</f>
        <v>0</v>
      </c>
      <c r="Y57">
        <f>数量!$C56*菜单!Y56</f>
        <v>0</v>
      </c>
      <c r="Z57">
        <f>数量!$C56*菜单!Z56</f>
        <v>0</v>
      </c>
      <c r="AA57">
        <f>数量!$C56*菜单!AA56</f>
        <v>0</v>
      </c>
      <c r="AB57">
        <f>数量!$C56*菜单!AB56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数量!$C57*菜单!E57</f>
        <v>0</v>
      </c>
      <c r="F58">
        <f>数量!$C57*菜单!F57</f>
        <v>0</v>
      </c>
      <c r="G58">
        <f>数量!$C57*菜单!G57</f>
        <v>0</v>
      </c>
      <c r="H58">
        <f>数量!$C57*菜单!H57</f>
        <v>0</v>
      </c>
      <c r="I58">
        <f>数量!$C57*菜单!I57</f>
        <v>0</v>
      </c>
      <c r="J58">
        <f>数量!$C57*菜单!J57</f>
        <v>0</v>
      </c>
      <c r="K58">
        <f>数量!$C57*菜单!K57</f>
        <v>0</v>
      </c>
      <c r="L58">
        <f>数量!$C57*菜单!L57</f>
        <v>0</v>
      </c>
      <c r="M58">
        <f>数量!$C57*菜单!M57</f>
        <v>0</v>
      </c>
      <c r="N58">
        <f>数量!$C57*菜单!N57</f>
        <v>0</v>
      </c>
      <c r="O58">
        <f>数量!$C57*菜单!O57</f>
        <v>0</v>
      </c>
      <c r="P58">
        <f>数量!$C57*菜单!P57</f>
        <v>0</v>
      </c>
      <c r="Q58">
        <f>数量!$C57*菜单!Q57</f>
        <v>0</v>
      </c>
      <c r="R58">
        <f>数量!$C57*菜单!R57</f>
        <v>0</v>
      </c>
      <c r="S58">
        <f>数量!$C57*菜单!S57</f>
        <v>0</v>
      </c>
      <c r="T58">
        <f>数量!$C57*菜单!T57</f>
        <v>0</v>
      </c>
      <c r="U58">
        <f>数量!$C57*菜单!U57</f>
        <v>0</v>
      </c>
      <c r="V58">
        <f>数量!$C57*菜单!V57</f>
        <v>0</v>
      </c>
      <c r="W58">
        <f>数量!$C57*菜单!W57</f>
        <v>0</v>
      </c>
      <c r="X58">
        <f>数量!$C57*菜单!X57</f>
        <v>0</v>
      </c>
      <c r="Y58">
        <f>数量!$C57*菜单!Y57</f>
        <v>0</v>
      </c>
      <c r="Z58">
        <f>数量!$C57*菜单!Z57</f>
        <v>0</v>
      </c>
      <c r="AA58">
        <f>数量!$C57*菜单!AA57</f>
        <v>0</v>
      </c>
      <c r="AB58">
        <f>数量!$C57*菜单!AB57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数量!$C58*菜单!E58</f>
        <v>0</v>
      </c>
      <c r="F59">
        <f>数量!$C58*菜单!F58</f>
        <v>0</v>
      </c>
      <c r="G59">
        <f>数量!$C58*菜单!G58</f>
        <v>0</v>
      </c>
      <c r="H59">
        <f>数量!$C58*菜单!H58</f>
        <v>0</v>
      </c>
      <c r="I59">
        <f>数量!$C58*菜单!I58</f>
        <v>0</v>
      </c>
      <c r="J59">
        <f>数量!$C58*菜单!J58</f>
        <v>0</v>
      </c>
      <c r="K59">
        <f>数量!$C58*菜单!K58</f>
        <v>0</v>
      </c>
      <c r="L59">
        <f>数量!$C58*菜单!L58</f>
        <v>0</v>
      </c>
      <c r="M59">
        <f>数量!$C58*菜单!M58</f>
        <v>0</v>
      </c>
      <c r="N59">
        <f>数量!$C58*菜单!N58</f>
        <v>0</v>
      </c>
      <c r="O59">
        <f>数量!$C58*菜单!O58</f>
        <v>0</v>
      </c>
      <c r="P59">
        <f>数量!$C58*菜单!P58</f>
        <v>0</v>
      </c>
      <c r="Q59">
        <f>数量!$C58*菜单!Q58</f>
        <v>0</v>
      </c>
      <c r="R59">
        <f>数量!$C58*菜单!R58</f>
        <v>0</v>
      </c>
      <c r="S59">
        <f>数量!$C58*菜单!S58</f>
        <v>0</v>
      </c>
      <c r="T59">
        <f>数量!$C58*菜单!T58</f>
        <v>0</v>
      </c>
      <c r="U59">
        <f>数量!$C58*菜单!U58</f>
        <v>0</v>
      </c>
      <c r="V59">
        <f>数量!$C58*菜单!V58</f>
        <v>0</v>
      </c>
      <c r="W59">
        <f>数量!$C58*菜单!W58</f>
        <v>0</v>
      </c>
      <c r="X59">
        <f>数量!$C58*菜单!X58</f>
        <v>0</v>
      </c>
      <c r="Y59">
        <f>数量!$C58*菜单!Y58</f>
        <v>0</v>
      </c>
      <c r="Z59">
        <f>数量!$C58*菜单!Z58</f>
        <v>0</v>
      </c>
      <c r="AA59">
        <f>数量!$C58*菜单!AA58</f>
        <v>0</v>
      </c>
      <c r="AB59">
        <f>数量!$C58*菜单!AB58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数量!$C59*菜单!E59</f>
        <v>0</v>
      </c>
      <c r="F60">
        <f>数量!$C59*菜单!F59</f>
        <v>0</v>
      </c>
      <c r="G60">
        <f>数量!$C59*菜单!G59</f>
        <v>0</v>
      </c>
      <c r="H60">
        <f>数量!$C59*菜单!H59</f>
        <v>0</v>
      </c>
      <c r="I60">
        <f>数量!$C59*菜单!I59</f>
        <v>0</v>
      </c>
      <c r="J60">
        <f>数量!$C59*菜单!J59</f>
        <v>0</v>
      </c>
      <c r="K60">
        <f>数量!$C59*菜单!K59</f>
        <v>0</v>
      </c>
      <c r="L60">
        <f>数量!$C59*菜单!L59</f>
        <v>0</v>
      </c>
      <c r="M60">
        <f>数量!$C59*菜单!M59</f>
        <v>0</v>
      </c>
      <c r="N60">
        <f>数量!$C59*菜单!N59</f>
        <v>0</v>
      </c>
      <c r="O60">
        <f>数量!$C59*菜单!O59</f>
        <v>0</v>
      </c>
      <c r="P60">
        <f>数量!$C59*菜单!P59</f>
        <v>0</v>
      </c>
      <c r="Q60">
        <f>数量!$C59*菜单!Q59</f>
        <v>0</v>
      </c>
      <c r="R60">
        <f>数量!$C59*菜单!R59</f>
        <v>0</v>
      </c>
      <c r="S60">
        <f>数量!$C59*菜单!S59</f>
        <v>0</v>
      </c>
      <c r="T60">
        <f>数量!$C59*菜单!T59</f>
        <v>0</v>
      </c>
      <c r="U60">
        <f>数量!$C59*菜单!U59</f>
        <v>0</v>
      </c>
      <c r="V60">
        <f>数量!$C59*菜单!V59</f>
        <v>0</v>
      </c>
      <c r="W60">
        <f>数量!$C59*菜单!W59</f>
        <v>0</v>
      </c>
      <c r="X60">
        <f>数量!$C59*菜单!X59</f>
        <v>0</v>
      </c>
      <c r="Y60">
        <f>数量!$C59*菜单!Y59</f>
        <v>0</v>
      </c>
      <c r="Z60">
        <f>数量!$C59*菜单!Z59</f>
        <v>0</v>
      </c>
      <c r="AA60">
        <f>数量!$C59*菜单!AA59</f>
        <v>0</v>
      </c>
      <c r="AB60">
        <f>数量!$C59*菜单!AB59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数量!$C60*菜单!E60</f>
        <v>0</v>
      </c>
      <c r="F61">
        <f>数量!$C60*菜单!F60</f>
        <v>0</v>
      </c>
      <c r="G61">
        <f>数量!$C60*菜单!G60</f>
        <v>0</v>
      </c>
      <c r="H61">
        <f>数量!$C60*菜单!H60</f>
        <v>0</v>
      </c>
      <c r="I61">
        <f>数量!$C60*菜单!I60</f>
        <v>0</v>
      </c>
      <c r="J61">
        <f>数量!$C60*菜单!J60</f>
        <v>0</v>
      </c>
      <c r="K61">
        <f>数量!$C60*菜单!K60</f>
        <v>0</v>
      </c>
      <c r="L61">
        <f>数量!$C60*菜单!L60</f>
        <v>0</v>
      </c>
      <c r="M61">
        <f>数量!$C60*菜单!M60</f>
        <v>0</v>
      </c>
      <c r="N61">
        <f>数量!$C60*菜单!N60</f>
        <v>0</v>
      </c>
      <c r="O61">
        <f>数量!$C60*菜单!O60</f>
        <v>0</v>
      </c>
      <c r="P61">
        <f>数量!$C60*菜单!P60</f>
        <v>0</v>
      </c>
      <c r="Q61">
        <f>数量!$C60*菜单!Q60</f>
        <v>0</v>
      </c>
      <c r="R61">
        <f>数量!$C60*菜单!R60</f>
        <v>0</v>
      </c>
      <c r="S61">
        <f>数量!$C60*菜单!S60</f>
        <v>0</v>
      </c>
      <c r="T61">
        <f>数量!$C60*菜单!T60</f>
        <v>0</v>
      </c>
      <c r="U61">
        <f>数量!$C60*菜单!U60</f>
        <v>0</v>
      </c>
      <c r="V61">
        <f>数量!$C60*菜单!V60</f>
        <v>0</v>
      </c>
      <c r="W61">
        <f>数量!$C60*菜单!W60</f>
        <v>0</v>
      </c>
      <c r="X61">
        <f>数量!$C60*菜单!X60</f>
        <v>0</v>
      </c>
      <c r="Y61">
        <f>数量!$C60*菜单!Y60</f>
        <v>0</v>
      </c>
      <c r="Z61">
        <f>数量!$C60*菜单!Z60</f>
        <v>0</v>
      </c>
      <c r="AA61">
        <f>数量!$C60*菜单!AA60</f>
        <v>0</v>
      </c>
      <c r="AB61">
        <f>数量!$C60*菜单!AB60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数量!$C61*菜单!E61</f>
        <v>0</v>
      </c>
      <c r="F62">
        <f>数量!$C61*菜单!F61</f>
        <v>0</v>
      </c>
      <c r="G62">
        <f>数量!$C61*菜单!G61</f>
        <v>0</v>
      </c>
      <c r="H62">
        <f>数量!$C61*菜单!H61</f>
        <v>0</v>
      </c>
      <c r="I62">
        <f>数量!$C61*菜单!I61</f>
        <v>0</v>
      </c>
      <c r="J62">
        <f>数量!$C61*菜单!J61</f>
        <v>0</v>
      </c>
      <c r="K62">
        <f>数量!$C61*菜单!K61</f>
        <v>0</v>
      </c>
      <c r="L62">
        <f>数量!$C61*菜单!L61</f>
        <v>0</v>
      </c>
      <c r="M62">
        <f>数量!$C61*菜单!M61</f>
        <v>0</v>
      </c>
      <c r="N62">
        <f>数量!$C61*菜单!N61</f>
        <v>0</v>
      </c>
      <c r="O62">
        <f>数量!$C61*菜单!O61</f>
        <v>0</v>
      </c>
      <c r="P62">
        <f>数量!$C61*菜单!P61</f>
        <v>0</v>
      </c>
      <c r="Q62">
        <f>数量!$C61*菜单!Q61</f>
        <v>0</v>
      </c>
      <c r="R62">
        <f>数量!$C61*菜单!R61</f>
        <v>0</v>
      </c>
      <c r="S62">
        <f>数量!$C61*菜单!S61</f>
        <v>0</v>
      </c>
      <c r="T62">
        <f>数量!$C61*菜单!T61</f>
        <v>0</v>
      </c>
      <c r="U62">
        <f>数量!$C61*菜单!U61</f>
        <v>0</v>
      </c>
      <c r="V62">
        <f>数量!$C61*菜单!V61</f>
        <v>0</v>
      </c>
      <c r="W62">
        <f>数量!$C61*菜单!W61</f>
        <v>0</v>
      </c>
      <c r="X62">
        <f>数量!$C61*菜单!X61</f>
        <v>0</v>
      </c>
      <c r="Y62">
        <f>数量!$C61*菜单!Y61</f>
        <v>0</v>
      </c>
      <c r="Z62">
        <f>数量!$C61*菜单!Z61</f>
        <v>0</v>
      </c>
      <c r="AA62">
        <f>数量!$C61*菜单!AA61</f>
        <v>0</v>
      </c>
      <c r="AB62">
        <f>数量!$C61*菜单!AB61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数量!$C62*菜单!E62</f>
        <v>0</v>
      </c>
      <c r="F63">
        <f>数量!$C62*菜单!F62</f>
        <v>0</v>
      </c>
      <c r="G63">
        <f>数量!$C62*菜单!G62</f>
        <v>0</v>
      </c>
      <c r="H63">
        <f>数量!$C62*菜单!H62</f>
        <v>0</v>
      </c>
      <c r="I63">
        <f>数量!$C62*菜单!I62</f>
        <v>0</v>
      </c>
      <c r="J63">
        <f>数量!$C62*菜单!J62</f>
        <v>0</v>
      </c>
      <c r="K63">
        <f>数量!$C62*菜单!K62</f>
        <v>0</v>
      </c>
      <c r="L63">
        <f>数量!$C62*菜单!L62</f>
        <v>0</v>
      </c>
      <c r="M63">
        <f>数量!$C62*菜单!M62</f>
        <v>0</v>
      </c>
      <c r="N63">
        <f>数量!$C62*菜单!N62</f>
        <v>0</v>
      </c>
      <c r="O63">
        <f>数量!$C62*菜单!O62</f>
        <v>0</v>
      </c>
      <c r="P63">
        <f>数量!$C62*菜单!P62</f>
        <v>0</v>
      </c>
      <c r="Q63">
        <f>数量!$C62*菜单!Q62</f>
        <v>0</v>
      </c>
      <c r="R63">
        <f>数量!$C62*菜单!R62</f>
        <v>0</v>
      </c>
      <c r="S63">
        <f>数量!$C62*菜单!S62</f>
        <v>0</v>
      </c>
      <c r="T63">
        <f>数量!$C62*菜单!T62</f>
        <v>0</v>
      </c>
      <c r="U63">
        <f>数量!$C62*菜单!U62</f>
        <v>0</v>
      </c>
      <c r="V63">
        <f>数量!$C62*菜单!V62</f>
        <v>0</v>
      </c>
      <c r="W63">
        <f>数量!$C62*菜单!W62</f>
        <v>0</v>
      </c>
      <c r="X63">
        <f>数量!$C62*菜单!X62</f>
        <v>0</v>
      </c>
      <c r="Y63">
        <f>数量!$C62*菜单!Y62</f>
        <v>0</v>
      </c>
      <c r="Z63">
        <f>数量!$C62*菜单!Z62</f>
        <v>0</v>
      </c>
      <c r="AA63">
        <f>数量!$C62*菜单!AA62</f>
        <v>0</v>
      </c>
      <c r="AB63">
        <f>数量!$C62*菜单!AB62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数量!$C63*菜单!E63</f>
        <v>0</v>
      </c>
      <c r="F64">
        <f>数量!$C63*菜单!F63</f>
        <v>0</v>
      </c>
      <c r="G64">
        <f>数量!$C63*菜单!G63</f>
        <v>0</v>
      </c>
      <c r="H64">
        <f>数量!$C63*菜单!H63</f>
        <v>0</v>
      </c>
      <c r="I64">
        <f>数量!$C63*菜单!I63</f>
        <v>0</v>
      </c>
      <c r="J64">
        <f>数量!$C63*菜单!J63</f>
        <v>0</v>
      </c>
      <c r="K64">
        <f>数量!$C63*菜单!K63</f>
        <v>0</v>
      </c>
      <c r="L64">
        <f>数量!$C63*菜单!L63</f>
        <v>0</v>
      </c>
      <c r="M64">
        <f>数量!$C63*菜单!M63</f>
        <v>0</v>
      </c>
      <c r="N64">
        <f>数量!$C63*菜单!N63</f>
        <v>0</v>
      </c>
      <c r="O64">
        <f>数量!$C63*菜单!O63</f>
        <v>0</v>
      </c>
      <c r="P64">
        <f>数量!$C63*菜单!P63</f>
        <v>0</v>
      </c>
      <c r="Q64">
        <f>数量!$C63*菜单!Q63</f>
        <v>0</v>
      </c>
      <c r="R64">
        <f>数量!$C63*菜单!R63</f>
        <v>0</v>
      </c>
      <c r="S64">
        <f>数量!$C63*菜单!S63</f>
        <v>0</v>
      </c>
      <c r="T64">
        <f>数量!$C63*菜单!T63</f>
        <v>0</v>
      </c>
      <c r="U64">
        <f>数量!$C63*菜单!U63</f>
        <v>0</v>
      </c>
      <c r="V64">
        <f>数量!$C63*菜单!V63</f>
        <v>0</v>
      </c>
      <c r="W64">
        <f>数量!$C63*菜单!W63</f>
        <v>0</v>
      </c>
      <c r="X64">
        <f>数量!$C63*菜单!X63</f>
        <v>0</v>
      </c>
      <c r="Y64">
        <f>数量!$C63*菜单!Y63</f>
        <v>0</v>
      </c>
      <c r="Z64">
        <f>数量!$C63*菜单!Z63</f>
        <v>0</v>
      </c>
      <c r="AA64">
        <f>数量!$C63*菜单!AA63</f>
        <v>0</v>
      </c>
      <c r="AB64">
        <f>数量!$C63*菜单!AB63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数量!$C64*菜单!E64</f>
        <v>0</v>
      </c>
      <c r="F65">
        <f>数量!$C64*菜单!F64</f>
        <v>0</v>
      </c>
      <c r="G65">
        <f>数量!$C64*菜单!G64</f>
        <v>0</v>
      </c>
      <c r="H65">
        <f>数量!$C64*菜单!H64</f>
        <v>0</v>
      </c>
      <c r="I65">
        <f>数量!$C64*菜单!I64</f>
        <v>0</v>
      </c>
      <c r="J65">
        <f>数量!$C64*菜单!J64</f>
        <v>0</v>
      </c>
      <c r="K65">
        <f>数量!$C64*菜单!K64</f>
        <v>0</v>
      </c>
      <c r="L65">
        <f>数量!$C64*菜单!L64</f>
        <v>0</v>
      </c>
      <c r="M65">
        <f>数量!$C64*菜单!M64</f>
        <v>0</v>
      </c>
      <c r="N65">
        <f>数量!$C64*菜单!N64</f>
        <v>0</v>
      </c>
      <c r="O65">
        <f>数量!$C64*菜单!O64</f>
        <v>0</v>
      </c>
      <c r="P65">
        <f>数量!$C64*菜单!P64</f>
        <v>0</v>
      </c>
      <c r="Q65">
        <f>数量!$C64*菜单!Q64</f>
        <v>0</v>
      </c>
      <c r="R65">
        <f>数量!$C64*菜单!R64</f>
        <v>0</v>
      </c>
      <c r="S65">
        <f>数量!$C64*菜单!S64</f>
        <v>0</v>
      </c>
      <c r="T65">
        <f>数量!$C64*菜单!T64</f>
        <v>0</v>
      </c>
      <c r="U65">
        <f>数量!$C64*菜单!U64</f>
        <v>0</v>
      </c>
      <c r="V65">
        <f>数量!$C64*菜单!V64</f>
        <v>0</v>
      </c>
      <c r="W65">
        <f>数量!$C64*菜单!W64</f>
        <v>0</v>
      </c>
      <c r="X65">
        <f>数量!$C64*菜单!X64</f>
        <v>0</v>
      </c>
      <c r="Y65">
        <f>数量!$C64*菜单!Y64</f>
        <v>0</v>
      </c>
      <c r="Z65">
        <f>数量!$C64*菜单!Z64</f>
        <v>0</v>
      </c>
      <c r="AA65">
        <f>数量!$C64*菜单!AA64</f>
        <v>0</v>
      </c>
      <c r="AB65">
        <f>数量!$C64*菜单!AB64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数量!$C65*菜单!E65</f>
        <v>0</v>
      </c>
      <c r="F66">
        <f>数量!$C65*菜单!F65</f>
        <v>0</v>
      </c>
      <c r="G66">
        <f>数量!$C65*菜单!G65</f>
        <v>0</v>
      </c>
      <c r="H66">
        <f>数量!$C65*菜单!H65</f>
        <v>0</v>
      </c>
      <c r="I66">
        <f>数量!$C65*菜单!I65</f>
        <v>0</v>
      </c>
      <c r="J66">
        <f>数量!$C65*菜单!J65</f>
        <v>0</v>
      </c>
      <c r="K66">
        <f>数量!$C65*菜单!K65</f>
        <v>0</v>
      </c>
      <c r="L66">
        <f>数量!$C65*菜单!L65</f>
        <v>0</v>
      </c>
      <c r="M66">
        <f>数量!$C65*菜单!M65</f>
        <v>0</v>
      </c>
      <c r="N66">
        <f>数量!$C65*菜单!N65</f>
        <v>0</v>
      </c>
      <c r="O66">
        <f>数量!$C65*菜单!O65</f>
        <v>0</v>
      </c>
      <c r="P66">
        <f>数量!$C65*菜单!P65</f>
        <v>0</v>
      </c>
      <c r="Q66">
        <f>数量!$C65*菜单!Q65</f>
        <v>0</v>
      </c>
      <c r="R66">
        <f>数量!$C65*菜单!R65</f>
        <v>0</v>
      </c>
      <c r="S66">
        <f>数量!$C65*菜单!S65</f>
        <v>0</v>
      </c>
      <c r="T66">
        <f>数量!$C65*菜单!T65</f>
        <v>0</v>
      </c>
      <c r="U66">
        <f>数量!$C65*菜单!U65</f>
        <v>0</v>
      </c>
      <c r="V66">
        <f>数量!$C65*菜单!V65</f>
        <v>0</v>
      </c>
      <c r="W66">
        <f>数量!$C65*菜单!W65</f>
        <v>0</v>
      </c>
      <c r="X66">
        <f>数量!$C65*菜单!X65</f>
        <v>0</v>
      </c>
      <c r="Y66">
        <f>数量!$C65*菜单!Y65</f>
        <v>0</v>
      </c>
      <c r="Z66">
        <f>数量!$C65*菜单!Z65</f>
        <v>0</v>
      </c>
      <c r="AA66">
        <f>数量!$C65*菜单!AA65</f>
        <v>0</v>
      </c>
      <c r="AB66">
        <f>数量!$C65*菜单!AB65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数量!$C66*菜单!E66</f>
        <v>0</v>
      </c>
      <c r="F67">
        <f>数量!$C66*菜单!F66</f>
        <v>0</v>
      </c>
      <c r="G67">
        <f>数量!$C66*菜单!G66</f>
        <v>0</v>
      </c>
      <c r="H67">
        <f>数量!$C66*菜单!H66</f>
        <v>0</v>
      </c>
      <c r="I67">
        <f>数量!$C66*菜单!I66</f>
        <v>0</v>
      </c>
      <c r="J67">
        <f>数量!$C66*菜单!J66</f>
        <v>0</v>
      </c>
      <c r="K67">
        <f>数量!$C66*菜单!K66</f>
        <v>0</v>
      </c>
      <c r="L67">
        <f>数量!$C66*菜单!L66</f>
        <v>0</v>
      </c>
      <c r="M67">
        <f>数量!$C66*菜单!M66</f>
        <v>0</v>
      </c>
      <c r="N67">
        <f>数量!$C66*菜单!N66</f>
        <v>0</v>
      </c>
      <c r="O67">
        <f>数量!$C66*菜单!O66</f>
        <v>0</v>
      </c>
      <c r="P67">
        <f>数量!$C66*菜单!P66</f>
        <v>0</v>
      </c>
      <c r="Q67">
        <f>数量!$C66*菜单!Q66</f>
        <v>0</v>
      </c>
      <c r="R67">
        <f>数量!$C66*菜单!R66</f>
        <v>0</v>
      </c>
      <c r="S67">
        <f>数量!$C66*菜单!S66</f>
        <v>0</v>
      </c>
      <c r="T67">
        <f>数量!$C66*菜单!T66</f>
        <v>0</v>
      </c>
      <c r="U67">
        <f>数量!$C66*菜单!U66</f>
        <v>0</v>
      </c>
      <c r="V67">
        <f>数量!$C66*菜单!V66</f>
        <v>0</v>
      </c>
      <c r="W67">
        <f>数量!$C66*菜单!W66</f>
        <v>0</v>
      </c>
      <c r="X67">
        <f>数量!$C66*菜单!X66</f>
        <v>0</v>
      </c>
      <c r="Y67">
        <f>数量!$C66*菜单!Y66</f>
        <v>0</v>
      </c>
      <c r="Z67">
        <f>数量!$C66*菜单!Z66</f>
        <v>0</v>
      </c>
      <c r="AA67">
        <f>数量!$C66*菜单!AA66</f>
        <v>0</v>
      </c>
      <c r="AB67">
        <f>数量!$C66*菜单!AB66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数量!$C67*菜单!E67</f>
        <v>0</v>
      </c>
      <c r="F68">
        <f>数量!$C67*菜单!F67</f>
        <v>0</v>
      </c>
      <c r="G68">
        <f>数量!$C67*菜单!G67</f>
        <v>0</v>
      </c>
      <c r="H68">
        <f>数量!$C67*菜单!H67</f>
        <v>0</v>
      </c>
      <c r="I68">
        <f>数量!$C67*菜单!I67</f>
        <v>0</v>
      </c>
      <c r="J68">
        <f>数量!$C67*菜单!J67</f>
        <v>0</v>
      </c>
      <c r="K68">
        <f>数量!$C67*菜单!K67</f>
        <v>0</v>
      </c>
      <c r="L68">
        <f>数量!$C67*菜单!L67</f>
        <v>0</v>
      </c>
      <c r="M68">
        <f>数量!$C67*菜单!M67</f>
        <v>0</v>
      </c>
      <c r="N68">
        <f>数量!$C67*菜单!N67</f>
        <v>0</v>
      </c>
      <c r="O68">
        <f>数量!$C67*菜单!O67</f>
        <v>0</v>
      </c>
      <c r="P68">
        <f>数量!$C67*菜单!P67</f>
        <v>0</v>
      </c>
      <c r="Q68">
        <f>数量!$C67*菜单!Q67</f>
        <v>0</v>
      </c>
      <c r="R68">
        <f>数量!$C67*菜单!R67</f>
        <v>0</v>
      </c>
      <c r="S68">
        <f>数量!$C67*菜单!S67</f>
        <v>0</v>
      </c>
      <c r="T68">
        <f>数量!$C67*菜单!T67</f>
        <v>0</v>
      </c>
      <c r="U68">
        <f>数量!$C67*菜单!U67</f>
        <v>0</v>
      </c>
      <c r="V68">
        <f>数量!$C67*菜单!V67</f>
        <v>0</v>
      </c>
      <c r="W68">
        <f>数量!$C67*菜单!W67</f>
        <v>0</v>
      </c>
      <c r="X68">
        <f>数量!$C67*菜单!X67</f>
        <v>0</v>
      </c>
      <c r="Y68">
        <f>数量!$C67*菜单!Y67</f>
        <v>0</v>
      </c>
      <c r="Z68">
        <f>数量!$C67*菜单!Z67</f>
        <v>0</v>
      </c>
      <c r="AA68">
        <f>数量!$C67*菜单!AA67</f>
        <v>0</v>
      </c>
      <c r="AB68">
        <f>数量!$C67*菜单!AB67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数量!$C68*菜单!E68</f>
        <v>0</v>
      </c>
      <c r="F69">
        <f>数量!$C68*菜单!F68</f>
        <v>0</v>
      </c>
      <c r="G69">
        <f>数量!$C68*菜单!G68</f>
        <v>0</v>
      </c>
      <c r="H69">
        <f>数量!$C68*菜单!H68</f>
        <v>0</v>
      </c>
      <c r="I69">
        <f>数量!$C68*菜单!I68</f>
        <v>0</v>
      </c>
      <c r="J69">
        <f>数量!$C68*菜单!J68</f>
        <v>0</v>
      </c>
      <c r="K69">
        <f>数量!$C68*菜单!K68</f>
        <v>0</v>
      </c>
      <c r="L69">
        <f>数量!$C68*菜单!L68</f>
        <v>0</v>
      </c>
      <c r="M69">
        <f>数量!$C68*菜单!M68</f>
        <v>0</v>
      </c>
      <c r="N69">
        <f>数量!$C68*菜单!N68</f>
        <v>0</v>
      </c>
      <c r="O69">
        <f>数量!$C68*菜单!O68</f>
        <v>0</v>
      </c>
      <c r="P69">
        <f>数量!$C68*菜单!P68</f>
        <v>0</v>
      </c>
      <c r="Q69">
        <f>数量!$C68*菜单!Q68</f>
        <v>0</v>
      </c>
      <c r="R69">
        <f>数量!$C68*菜单!R68</f>
        <v>0</v>
      </c>
      <c r="S69">
        <f>数量!$C68*菜单!S68</f>
        <v>0</v>
      </c>
      <c r="T69">
        <f>数量!$C68*菜单!T68</f>
        <v>0</v>
      </c>
      <c r="U69">
        <f>数量!$C68*菜单!U68</f>
        <v>0</v>
      </c>
      <c r="V69">
        <f>数量!$C68*菜单!V68</f>
        <v>0</v>
      </c>
      <c r="W69">
        <f>数量!$C68*菜单!W68</f>
        <v>0</v>
      </c>
      <c r="X69">
        <f>数量!$C68*菜单!X68</f>
        <v>0</v>
      </c>
      <c r="Y69">
        <f>数量!$C68*菜单!Y68</f>
        <v>0</v>
      </c>
      <c r="Z69">
        <f>数量!$C68*菜单!Z68</f>
        <v>0</v>
      </c>
      <c r="AA69">
        <f>数量!$C68*菜单!AA68</f>
        <v>0</v>
      </c>
      <c r="AB69">
        <f>数量!$C68*菜单!AB68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数量!$C69*菜单!E69</f>
        <v>0</v>
      </c>
      <c r="F70">
        <f>数量!$C69*菜单!F69</f>
        <v>0</v>
      </c>
      <c r="G70">
        <f>数量!$C69*菜单!G69</f>
        <v>0</v>
      </c>
      <c r="H70">
        <f>数量!$C69*菜单!H69</f>
        <v>0</v>
      </c>
      <c r="I70">
        <f>数量!$C69*菜单!I69</f>
        <v>0</v>
      </c>
      <c r="J70">
        <f>数量!$C69*菜单!J69</f>
        <v>0</v>
      </c>
      <c r="K70">
        <f>数量!$C69*菜单!K69</f>
        <v>0</v>
      </c>
      <c r="L70">
        <f>数量!$C69*菜单!L69</f>
        <v>0</v>
      </c>
      <c r="M70">
        <f>数量!$C69*菜单!M69</f>
        <v>0</v>
      </c>
      <c r="N70">
        <f>数量!$C69*菜单!N69</f>
        <v>0</v>
      </c>
      <c r="O70">
        <f>数量!$C69*菜单!O69</f>
        <v>0</v>
      </c>
      <c r="P70">
        <f>数量!$C69*菜单!P69</f>
        <v>0</v>
      </c>
      <c r="Q70">
        <f>数量!$C69*菜单!Q69</f>
        <v>0</v>
      </c>
      <c r="R70">
        <f>数量!$C69*菜单!R69</f>
        <v>0</v>
      </c>
      <c r="S70">
        <f>数量!$C69*菜单!S69</f>
        <v>0</v>
      </c>
      <c r="T70">
        <f>数量!$C69*菜单!T69</f>
        <v>0</v>
      </c>
      <c r="U70">
        <f>数量!$C69*菜单!U69</f>
        <v>0</v>
      </c>
      <c r="V70">
        <f>数量!$C69*菜单!V69</f>
        <v>0</v>
      </c>
      <c r="W70">
        <f>数量!$C69*菜单!W69</f>
        <v>0</v>
      </c>
      <c r="X70">
        <f>数量!$C69*菜单!X69</f>
        <v>0</v>
      </c>
      <c r="Y70">
        <f>数量!$C69*菜单!Y69</f>
        <v>0</v>
      </c>
      <c r="Z70">
        <f>数量!$C69*菜单!Z69</f>
        <v>0</v>
      </c>
      <c r="AA70">
        <f>数量!$C69*菜单!AA69</f>
        <v>0</v>
      </c>
      <c r="AB70">
        <f>数量!$C69*菜单!AB69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数量!$C70*菜单!E70</f>
        <v>0</v>
      </c>
      <c r="F71">
        <f>数量!$C70*菜单!F70</f>
        <v>0</v>
      </c>
      <c r="G71">
        <f>数量!$C70*菜单!G70</f>
        <v>0</v>
      </c>
      <c r="H71">
        <f>数量!$C70*菜单!H70</f>
        <v>0</v>
      </c>
      <c r="I71">
        <f>数量!$C70*菜单!I70</f>
        <v>0</v>
      </c>
      <c r="J71">
        <f>数量!$C70*菜单!J70</f>
        <v>0</v>
      </c>
      <c r="K71">
        <f>数量!$C70*菜单!K70</f>
        <v>0</v>
      </c>
      <c r="L71">
        <f>数量!$C70*菜单!L70</f>
        <v>0</v>
      </c>
      <c r="M71">
        <f>数量!$C70*菜单!M70</f>
        <v>0</v>
      </c>
      <c r="N71">
        <f>数量!$C70*菜单!N70</f>
        <v>0</v>
      </c>
      <c r="O71">
        <f>数量!$C70*菜单!O70</f>
        <v>0</v>
      </c>
      <c r="P71">
        <f>数量!$C70*菜单!P70</f>
        <v>0</v>
      </c>
      <c r="Q71">
        <f>数量!$C70*菜单!Q70</f>
        <v>0</v>
      </c>
      <c r="R71">
        <f>数量!$C70*菜单!R70</f>
        <v>0</v>
      </c>
      <c r="S71">
        <f>数量!$C70*菜单!S70</f>
        <v>0</v>
      </c>
      <c r="T71">
        <f>数量!$C70*菜单!T70</f>
        <v>0</v>
      </c>
      <c r="U71">
        <f>数量!$C70*菜单!U70</f>
        <v>0</v>
      </c>
      <c r="V71">
        <f>数量!$C70*菜单!V70</f>
        <v>0</v>
      </c>
      <c r="W71">
        <f>数量!$C70*菜单!W70</f>
        <v>0</v>
      </c>
      <c r="X71">
        <f>数量!$C70*菜单!X70</f>
        <v>0</v>
      </c>
      <c r="Y71">
        <f>数量!$C70*菜单!Y70</f>
        <v>0</v>
      </c>
      <c r="Z71">
        <f>数量!$C70*菜单!Z70</f>
        <v>0</v>
      </c>
      <c r="AA71">
        <f>数量!$C70*菜单!AA70</f>
        <v>0</v>
      </c>
      <c r="AB71">
        <f>数量!$C70*菜单!AB70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数量!$C71*菜单!E71</f>
        <v>0</v>
      </c>
      <c r="F72">
        <f>数量!$C71*菜单!F71</f>
        <v>0</v>
      </c>
      <c r="G72">
        <f>数量!$C71*菜单!G71</f>
        <v>0</v>
      </c>
      <c r="H72">
        <f>数量!$C71*菜单!H71</f>
        <v>0</v>
      </c>
      <c r="I72">
        <f>数量!$C71*菜单!I71</f>
        <v>0</v>
      </c>
      <c r="J72">
        <f>数量!$C71*菜单!J71</f>
        <v>0</v>
      </c>
      <c r="K72">
        <f>数量!$C71*菜单!K71</f>
        <v>0</v>
      </c>
      <c r="L72">
        <f>数量!$C71*菜单!L71</f>
        <v>0</v>
      </c>
      <c r="M72">
        <f>数量!$C71*菜单!M71</f>
        <v>0</v>
      </c>
      <c r="N72">
        <f>数量!$C71*菜单!N71</f>
        <v>0</v>
      </c>
      <c r="O72">
        <f>数量!$C71*菜单!O71</f>
        <v>0</v>
      </c>
      <c r="P72">
        <f>数量!$C71*菜单!P71</f>
        <v>0</v>
      </c>
      <c r="Q72">
        <f>数量!$C71*菜单!Q71</f>
        <v>0</v>
      </c>
      <c r="R72">
        <f>数量!$C71*菜单!R71</f>
        <v>0</v>
      </c>
      <c r="S72">
        <f>数量!$C71*菜单!S71</f>
        <v>0</v>
      </c>
      <c r="T72">
        <f>数量!$C71*菜单!T71</f>
        <v>0</v>
      </c>
      <c r="U72">
        <f>数量!$C71*菜单!U71</f>
        <v>0</v>
      </c>
      <c r="V72">
        <f>数量!$C71*菜单!V71</f>
        <v>0</v>
      </c>
      <c r="W72">
        <f>数量!$C71*菜单!W71</f>
        <v>0</v>
      </c>
      <c r="X72">
        <f>数量!$C71*菜单!X71</f>
        <v>0</v>
      </c>
      <c r="Y72">
        <f>数量!$C71*菜单!Y71</f>
        <v>0</v>
      </c>
      <c r="Z72">
        <f>数量!$C71*菜单!Z71</f>
        <v>0</v>
      </c>
      <c r="AA72">
        <f>数量!$C71*菜单!AA71</f>
        <v>0</v>
      </c>
      <c r="AB72">
        <f>数量!$C71*菜单!AB71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数量!$C72*菜单!E72</f>
        <v>0</v>
      </c>
      <c r="F73">
        <f>数量!$C72*菜单!F72</f>
        <v>0</v>
      </c>
      <c r="G73">
        <f>数量!$C72*菜单!G72</f>
        <v>0</v>
      </c>
      <c r="H73">
        <f>数量!$C72*菜单!H72</f>
        <v>0</v>
      </c>
      <c r="I73">
        <f>数量!$C72*菜单!I72</f>
        <v>0</v>
      </c>
      <c r="J73">
        <f>数量!$C72*菜单!J72</f>
        <v>0</v>
      </c>
      <c r="K73">
        <f>数量!$C72*菜单!K72</f>
        <v>0</v>
      </c>
      <c r="L73">
        <f>数量!$C72*菜单!L72</f>
        <v>0</v>
      </c>
      <c r="M73">
        <f>数量!$C72*菜单!M72</f>
        <v>0</v>
      </c>
      <c r="N73">
        <f>数量!$C72*菜单!N72</f>
        <v>0</v>
      </c>
      <c r="O73">
        <f>数量!$C72*菜单!O72</f>
        <v>0</v>
      </c>
      <c r="P73">
        <f>数量!$C72*菜单!P72</f>
        <v>0</v>
      </c>
      <c r="Q73">
        <f>数量!$C72*菜单!Q72</f>
        <v>0</v>
      </c>
      <c r="R73">
        <f>数量!$C72*菜单!R72</f>
        <v>0</v>
      </c>
      <c r="S73">
        <f>数量!$C72*菜单!S72</f>
        <v>0</v>
      </c>
      <c r="T73">
        <f>数量!$C72*菜单!T72</f>
        <v>0</v>
      </c>
      <c r="U73">
        <f>数量!$C72*菜单!U72</f>
        <v>0</v>
      </c>
      <c r="V73">
        <f>数量!$C72*菜单!V72</f>
        <v>0</v>
      </c>
      <c r="W73">
        <f>数量!$C72*菜单!W72</f>
        <v>0</v>
      </c>
      <c r="X73">
        <f>数量!$C72*菜单!X72</f>
        <v>0</v>
      </c>
      <c r="Y73">
        <f>数量!$C72*菜单!Y72</f>
        <v>0</v>
      </c>
      <c r="Z73">
        <f>数量!$C72*菜单!Z72</f>
        <v>0</v>
      </c>
      <c r="AA73">
        <f>数量!$C72*菜单!AA72</f>
        <v>0</v>
      </c>
      <c r="AB73">
        <f>数量!$C72*菜单!AB72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数量!$C73*菜单!E73</f>
        <v>0</v>
      </c>
      <c r="F74">
        <f>数量!$C73*菜单!F73</f>
        <v>0</v>
      </c>
      <c r="G74">
        <f>数量!$C73*菜单!G73</f>
        <v>0</v>
      </c>
      <c r="H74">
        <f>数量!$C73*菜单!H73</f>
        <v>0</v>
      </c>
      <c r="I74">
        <f>数量!$C73*菜单!I73</f>
        <v>0</v>
      </c>
      <c r="J74">
        <f>数量!$C73*菜单!J73</f>
        <v>0</v>
      </c>
      <c r="K74">
        <f>数量!$C73*菜单!K73</f>
        <v>0</v>
      </c>
      <c r="L74">
        <f>数量!$C73*菜单!L73</f>
        <v>0</v>
      </c>
      <c r="M74">
        <f>数量!$C73*菜单!M73</f>
        <v>0</v>
      </c>
      <c r="N74">
        <f>数量!$C73*菜单!N73</f>
        <v>0</v>
      </c>
      <c r="O74">
        <f>数量!$C73*菜单!O73</f>
        <v>0</v>
      </c>
      <c r="P74">
        <f>数量!$C73*菜单!P73</f>
        <v>0</v>
      </c>
      <c r="Q74">
        <f>数量!$C73*菜单!Q73</f>
        <v>0</v>
      </c>
      <c r="R74">
        <f>数量!$C73*菜单!R73</f>
        <v>0</v>
      </c>
      <c r="S74">
        <f>数量!$C73*菜单!S73</f>
        <v>0</v>
      </c>
      <c r="T74">
        <f>数量!$C73*菜单!T73</f>
        <v>0</v>
      </c>
      <c r="U74">
        <f>数量!$C73*菜单!U73</f>
        <v>0</v>
      </c>
      <c r="V74">
        <f>数量!$C73*菜单!V73</f>
        <v>0</v>
      </c>
      <c r="W74">
        <f>数量!$C73*菜单!W73</f>
        <v>0</v>
      </c>
      <c r="X74">
        <f>数量!$C73*菜单!X73</f>
        <v>0</v>
      </c>
      <c r="Y74">
        <f>数量!$C73*菜单!Y73</f>
        <v>0</v>
      </c>
      <c r="Z74">
        <f>数量!$C73*菜单!Z73</f>
        <v>0</v>
      </c>
      <c r="AA74">
        <f>数量!$C73*菜单!AA73</f>
        <v>0</v>
      </c>
      <c r="AB74">
        <f>数量!$C73*菜单!AB73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数量!$C74*菜单!E74</f>
        <v>0</v>
      </c>
      <c r="F75">
        <f>数量!$C74*菜单!F74</f>
        <v>0</v>
      </c>
      <c r="G75">
        <f>数量!$C74*菜单!G74</f>
        <v>0</v>
      </c>
      <c r="H75">
        <f>数量!$C74*菜单!H74</f>
        <v>0</v>
      </c>
      <c r="I75">
        <f>数量!$C74*菜单!I74</f>
        <v>0</v>
      </c>
      <c r="J75">
        <f>数量!$C74*菜单!J74</f>
        <v>0</v>
      </c>
      <c r="K75">
        <f>数量!$C74*菜单!K74</f>
        <v>0</v>
      </c>
      <c r="L75">
        <f>数量!$C74*菜单!L74</f>
        <v>0</v>
      </c>
      <c r="M75">
        <f>数量!$C74*菜单!M74</f>
        <v>0</v>
      </c>
      <c r="N75">
        <f>数量!$C74*菜单!N74</f>
        <v>0</v>
      </c>
      <c r="O75">
        <f>数量!$C74*菜单!O74</f>
        <v>0</v>
      </c>
      <c r="P75">
        <f>数量!$C74*菜单!P74</f>
        <v>0</v>
      </c>
      <c r="Q75">
        <f>数量!$C74*菜单!Q74</f>
        <v>0</v>
      </c>
      <c r="R75">
        <f>数量!$C74*菜单!R74</f>
        <v>0</v>
      </c>
      <c r="S75">
        <f>数量!$C74*菜单!S74</f>
        <v>0</v>
      </c>
      <c r="T75">
        <f>数量!$C74*菜单!T74</f>
        <v>0</v>
      </c>
      <c r="U75">
        <f>数量!$C74*菜单!U74</f>
        <v>0</v>
      </c>
      <c r="V75">
        <f>数量!$C74*菜单!V74</f>
        <v>0</v>
      </c>
      <c r="W75">
        <f>数量!$C74*菜单!W74</f>
        <v>0</v>
      </c>
      <c r="X75">
        <f>数量!$C74*菜单!X74</f>
        <v>0</v>
      </c>
      <c r="Y75">
        <f>数量!$C74*菜单!Y74</f>
        <v>0</v>
      </c>
      <c r="Z75">
        <f>数量!$C74*菜单!Z74</f>
        <v>0</v>
      </c>
      <c r="AA75">
        <f>数量!$C74*菜单!AA74</f>
        <v>0</v>
      </c>
      <c r="AB75">
        <f>数量!$C74*菜单!AB74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数量!$C75*菜单!E75</f>
        <v>0</v>
      </c>
      <c r="F76">
        <f>数量!$C75*菜单!F75</f>
        <v>0</v>
      </c>
      <c r="G76">
        <f>数量!$C75*菜单!G75</f>
        <v>0</v>
      </c>
      <c r="H76">
        <f>数量!$C75*菜单!H75</f>
        <v>0</v>
      </c>
      <c r="I76">
        <f>数量!$C75*菜单!I75</f>
        <v>0</v>
      </c>
      <c r="J76">
        <f>数量!$C75*菜单!J75</f>
        <v>0</v>
      </c>
      <c r="K76">
        <f>数量!$C75*菜单!K75</f>
        <v>0</v>
      </c>
      <c r="L76">
        <f>数量!$C75*菜单!L75</f>
        <v>0</v>
      </c>
      <c r="M76">
        <f>数量!$C75*菜单!M75</f>
        <v>0</v>
      </c>
      <c r="N76">
        <f>数量!$C75*菜单!N75</f>
        <v>0</v>
      </c>
      <c r="O76">
        <f>数量!$C75*菜单!O75</f>
        <v>0</v>
      </c>
      <c r="P76">
        <f>数量!$C75*菜单!P75</f>
        <v>0</v>
      </c>
      <c r="Q76">
        <f>数量!$C75*菜单!Q75</f>
        <v>0</v>
      </c>
      <c r="R76">
        <f>数量!$C75*菜单!R75</f>
        <v>0</v>
      </c>
      <c r="S76">
        <f>数量!$C75*菜单!S75</f>
        <v>0</v>
      </c>
      <c r="T76">
        <f>数量!$C75*菜单!T75</f>
        <v>0</v>
      </c>
      <c r="U76">
        <f>数量!$C75*菜单!U75</f>
        <v>0</v>
      </c>
      <c r="V76">
        <f>数量!$C75*菜单!V75</f>
        <v>0</v>
      </c>
      <c r="W76">
        <f>数量!$C75*菜单!W75</f>
        <v>0</v>
      </c>
      <c r="X76">
        <f>数量!$C75*菜单!X75</f>
        <v>0</v>
      </c>
      <c r="Y76">
        <f>数量!$C75*菜单!Y75</f>
        <v>0</v>
      </c>
      <c r="Z76">
        <f>数量!$C75*菜单!Z75</f>
        <v>0</v>
      </c>
      <c r="AA76">
        <f>数量!$C75*菜单!AA75</f>
        <v>0</v>
      </c>
      <c r="AB76">
        <f>数量!$C75*菜单!AB75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数量!$C76*菜单!E76</f>
        <v>0</v>
      </c>
      <c r="F77">
        <f>数量!$C76*菜单!F76</f>
        <v>0</v>
      </c>
      <c r="G77">
        <f>数量!$C76*菜单!G76</f>
        <v>0</v>
      </c>
      <c r="H77">
        <f>数量!$C76*菜单!H76</f>
        <v>0</v>
      </c>
      <c r="I77">
        <f>数量!$C76*菜单!I76</f>
        <v>0</v>
      </c>
      <c r="J77">
        <f>数量!$C76*菜单!J76</f>
        <v>0</v>
      </c>
      <c r="K77">
        <f>数量!$C76*菜单!K76</f>
        <v>0</v>
      </c>
      <c r="L77">
        <f>数量!$C76*菜单!L76</f>
        <v>0</v>
      </c>
      <c r="M77">
        <f>数量!$C76*菜单!M76</f>
        <v>0</v>
      </c>
      <c r="N77">
        <f>数量!$C76*菜单!N76</f>
        <v>0</v>
      </c>
      <c r="O77">
        <f>数量!$C76*菜单!O76</f>
        <v>0</v>
      </c>
      <c r="P77">
        <f>数量!$C76*菜单!P76</f>
        <v>0</v>
      </c>
      <c r="Q77">
        <f>数量!$C76*菜单!Q76</f>
        <v>0</v>
      </c>
      <c r="R77">
        <f>数量!$C76*菜单!R76</f>
        <v>0</v>
      </c>
      <c r="S77">
        <f>数量!$C76*菜单!S76</f>
        <v>0</v>
      </c>
      <c r="T77">
        <f>数量!$C76*菜单!T76</f>
        <v>0</v>
      </c>
      <c r="U77">
        <f>数量!$C76*菜单!U76</f>
        <v>0</v>
      </c>
      <c r="V77">
        <f>数量!$C76*菜单!V76</f>
        <v>0</v>
      </c>
      <c r="W77">
        <f>数量!$C76*菜单!W76</f>
        <v>0</v>
      </c>
      <c r="X77">
        <f>数量!$C76*菜单!X76</f>
        <v>0</v>
      </c>
      <c r="Y77">
        <f>数量!$C76*菜单!Y76</f>
        <v>0</v>
      </c>
      <c r="Z77">
        <f>数量!$C76*菜单!Z76</f>
        <v>0</v>
      </c>
      <c r="AA77">
        <f>数量!$C76*菜单!AA76</f>
        <v>0</v>
      </c>
      <c r="AB77">
        <f>数量!$C76*菜单!AB76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数量!$C77*菜单!E77</f>
        <v>0</v>
      </c>
      <c r="F78">
        <f>数量!$C77*菜单!F77</f>
        <v>0</v>
      </c>
      <c r="G78">
        <f>数量!$C77*菜单!G77</f>
        <v>0</v>
      </c>
      <c r="H78">
        <f>数量!$C77*菜单!H77</f>
        <v>0</v>
      </c>
      <c r="I78">
        <f>数量!$C77*菜单!I77</f>
        <v>0</v>
      </c>
      <c r="J78">
        <f>数量!$C77*菜单!J77</f>
        <v>0</v>
      </c>
      <c r="K78">
        <f>数量!$C77*菜单!K77</f>
        <v>0</v>
      </c>
      <c r="L78">
        <f>数量!$C77*菜单!L77</f>
        <v>0</v>
      </c>
      <c r="M78">
        <f>数量!$C77*菜单!M77</f>
        <v>0</v>
      </c>
      <c r="N78">
        <f>数量!$C77*菜单!N77</f>
        <v>0</v>
      </c>
      <c r="O78">
        <f>数量!$C77*菜单!O77</f>
        <v>0</v>
      </c>
      <c r="P78">
        <f>数量!$C77*菜单!P77</f>
        <v>0</v>
      </c>
      <c r="Q78">
        <f>数量!$C77*菜单!Q77</f>
        <v>0</v>
      </c>
      <c r="R78">
        <f>数量!$C77*菜单!R77</f>
        <v>0</v>
      </c>
      <c r="S78">
        <f>数量!$C77*菜单!S77</f>
        <v>0</v>
      </c>
      <c r="T78">
        <f>数量!$C77*菜单!T77</f>
        <v>0</v>
      </c>
      <c r="U78">
        <f>数量!$C77*菜单!U77</f>
        <v>0</v>
      </c>
      <c r="V78">
        <f>数量!$C77*菜单!V77</f>
        <v>0</v>
      </c>
      <c r="W78">
        <f>数量!$C77*菜单!W77</f>
        <v>0</v>
      </c>
      <c r="X78">
        <f>数量!$C77*菜单!X77</f>
        <v>0</v>
      </c>
      <c r="Y78">
        <f>数量!$C77*菜单!Y77</f>
        <v>0</v>
      </c>
      <c r="Z78">
        <f>数量!$C77*菜单!Z77</f>
        <v>0</v>
      </c>
      <c r="AA78">
        <f>数量!$C77*菜单!AA77</f>
        <v>0</v>
      </c>
      <c r="AB78">
        <f>数量!$C77*菜单!AB77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数量!$C78*菜单!E78</f>
        <v>0</v>
      </c>
      <c r="F79">
        <f>数量!$C78*菜单!F78</f>
        <v>0</v>
      </c>
      <c r="G79">
        <f>数量!$C78*菜单!G78</f>
        <v>0</v>
      </c>
      <c r="H79">
        <f>数量!$C78*菜单!H78</f>
        <v>0</v>
      </c>
      <c r="I79">
        <f>数量!$C78*菜单!I78</f>
        <v>0</v>
      </c>
      <c r="J79">
        <f>数量!$C78*菜单!J78</f>
        <v>0</v>
      </c>
      <c r="K79">
        <f>数量!$C78*菜单!K78</f>
        <v>0</v>
      </c>
      <c r="L79">
        <f>数量!$C78*菜单!L78</f>
        <v>0</v>
      </c>
      <c r="M79">
        <f>数量!$C78*菜单!M78</f>
        <v>0</v>
      </c>
      <c r="N79">
        <f>数量!$C78*菜单!N78</f>
        <v>0</v>
      </c>
      <c r="O79">
        <f>数量!$C78*菜单!O78</f>
        <v>0</v>
      </c>
      <c r="P79">
        <f>数量!$C78*菜单!P78</f>
        <v>0</v>
      </c>
      <c r="Q79">
        <f>数量!$C78*菜单!Q78</f>
        <v>0</v>
      </c>
      <c r="R79">
        <f>数量!$C78*菜单!R78</f>
        <v>0</v>
      </c>
      <c r="S79">
        <f>数量!$C78*菜单!S78</f>
        <v>0</v>
      </c>
      <c r="T79">
        <f>数量!$C78*菜单!T78</f>
        <v>0</v>
      </c>
      <c r="U79">
        <f>数量!$C78*菜单!U78</f>
        <v>0</v>
      </c>
      <c r="V79">
        <f>数量!$C78*菜单!V78</f>
        <v>0</v>
      </c>
      <c r="W79">
        <f>数量!$C78*菜单!W78</f>
        <v>0</v>
      </c>
      <c r="X79">
        <f>数量!$C78*菜单!X78</f>
        <v>0</v>
      </c>
      <c r="Y79">
        <f>数量!$C78*菜单!Y78</f>
        <v>0</v>
      </c>
      <c r="Z79">
        <f>数量!$C78*菜单!Z78</f>
        <v>0</v>
      </c>
      <c r="AA79">
        <f>数量!$C78*菜单!AA78</f>
        <v>0</v>
      </c>
      <c r="AB79">
        <f>数量!$C78*菜单!AB78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数量!$C79*菜单!E79</f>
        <v>0</v>
      </c>
      <c r="F80">
        <f>数量!$C79*菜单!F79</f>
        <v>0</v>
      </c>
      <c r="G80">
        <f>数量!$C79*菜单!G79</f>
        <v>0</v>
      </c>
      <c r="H80">
        <f>数量!$C79*菜单!H79</f>
        <v>0</v>
      </c>
      <c r="I80">
        <f>数量!$C79*菜单!I79</f>
        <v>0</v>
      </c>
      <c r="J80">
        <f>数量!$C79*菜单!J79</f>
        <v>0</v>
      </c>
      <c r="K80">
        <f>数量!$C79*菜单!K79</f>
        <v>0</v>
      </c>
      <c r="L80">
        <f>数量!$C79*菜单!L79</f>
        <v>0</v>
      </c>
      <c r="M80">
        <f>数量!$C79*菜单!M79</f>
        <v>0</v>
      </c>
      <c r="N80">
        <f>数量!$C79*菜单!N79</f>
        <v>0</v>
      </c>
      <c r="O80">
        <f>数量!$C79*菜单!O79</f>
        <v>0</v>
      </c>
      <c r="P80">
        <f>数量!$C79*菜单!P79</f>
        <v>0</v>
      </c>
      <c r="Q80">
        <f>数量!$C79*菜单!Q79</f>
        <v>0</v>
      </c>
      <c r="R80">
        <f>数量!$C79*菜单!R79</f>
        <v>0</v>
      </c>
      <c r="S80">
        <f>数量!$C79*菜单!S79</f>
        <v>0</v>
      </c>
      <c r="T80">
        <f>数量!$C79*菜单!T79</f>
        <v>0</v>
      </c>
      <c r="U80">
        <f>数量!$C79*菜单!U79</f>
        <v>0</v>
      </c>
      <c r="V80">
        <f>数量!$C79*菜单!V79</f>
        <v>0</v>
      </c>
      <c r="W80">
        <f>数量!$C79*菜单!W79</f>
        <v>0</v>
      </c>
      <c r="X80">
        <f>数量!$C79*菜单!X79</f>
        <v>0</v>
      </c>
      <c r="Y80">
        <f>数量!$C79*菜单!Y79</f>
        <v>0</v>
      </c>
      <c r="Z80">
        <f>数量!$C79*菜单!Z79</f>
        <v>0</v>
      </c>
      <c r="AA80">
        <f>数量!$C79*菜单!AA79</f>
        <v>0</v>
      </c>
      <c r="AB80">
        <f>数量!$C79*菜单!AB79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数量!$C80*菜单!E80</f>
        <v>0</v>
      </c>
      <c r="F81">
        <f>数量!$C80*菜单!F80</f>
        <v>0</v>
      </c>
      <c r="G81">
        <f>数量!$C80*菜单!G80</f>
        <v>0</v>
      </c>
      <c r="H81">
        <f>数量!$C80*菜单!H80</f>
        <v>0</v>
      </c>
      <c r="I81">
        <f>数量!$C80*菜单!I80</f>
        <v>0</v>
      </c>
      <c r="J81">
        <f>数量!$C80*菜单!J80</f>
        <v>0</v>
      </c>
      <c r="K81">
        <f>数量!$C80*菜单!K80</f>
        <v>0</v>
      </c>
      <c r="L81">
        <f>数量!$C80*菜单!L80</f>
        <v>0</v>
      </c>
      <c r="M81">
        <f>数量!$C80*菜单!M80</f>
        <v>0</v>
      </c>
      <c r="N81">
        <f>数量!$C80*菜单!N80</f>
        <v>0</v>
      </c>
      <c r="O81">
        <f>数量!$C80*菜单!O80</f>
        <v>0</v>
      </c>
      <c r="P81">
        <f>数量!$C80*菜单!P80</f>
        <v>0</v>
      </c>
      <c r="Q81">
        <f>数量!$C80*菜单!Q80</f>
        <v>0</v>
      </c>
      <c r="R81">
        <f>数量!$C80*菜单!R80</f>
        <v>0</v>
      </c>
      <c r="S81">
        <f>数量!$C80*菜单!S80</f>
        <v>0</v>
      </c>
      <c r="T81">
        <f>数量!$C80*菜单!T80</f>
        <v>0</v>
      </c>
      <c r="U81">
        <f>数量!$C80*菜单!U80</f>
        <v>0</v>
      </c>
      <c r="V81">
        <f>数量!$C80*菜单!V80</f>
        <v>0</v>
      </c>
      <c r="W81">
        <f>数量!$C80*菜单!W80</f>
        <v>0</v>
      </c>
      <c r="X81">
        <f>数量!$C80*菜单!X80</f>
        <v>0</v>
      </c>
      <c r="Y81">
        <f>数量!$C80*菜单!Y80</f>
        <v>0</v>
      </c>
      <c r="Z81">
        <f>数量!$C80*菜单!Z80</f>
        <v>0</v>
      </c>
      <c r="AA81">
        <f>数量!$C80*菜单!AA80</f>
        <v>0</v>
      </c>
      <c r="AB81">
        <f>数量!$C80*菜单!AB80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数量!$C81*菜单!E81</f>
        <v>0</v>
      </c>
      <c r="F82">
        <f>数量!$C81*菜单!F81</f>
        <v>0</v>
      </c>
      <c r="G82">
        <f>数量!$C81*菜单!G81</f>
        <v>0</v>
      </c>
      <c r="H82">
        <f>数量!$C81*菜单!H81</f>
        <v>0</v>
      </c>
      <c r="I82">
        <f>数量!$C81*菜单!I81</f>
        <v>0</v>
      </c>
      <c r="J82">
        <f>数量!$C81*菜单!J81</f>
        <v>0</v>
      </c>
      <c r="K82">
        <f>数量!$C81*菜单!K81</f>
        <v>0</v>
      </c>
      <c r="L82">
        <f>数量!$C81*菜单!L81</f>
        <v>0</v>
      </c>
      <c r="M82">
        <f>数量!$C81*菜单!M81</f>
        <v>0</v>
      </c>
      <c r="N82">
        <f>数量!$C81*菜单!N81</f>
        <v>0</v>
      </c>
      <c r="O82">
        <f>数量!$C81*菜单!O81</f>
        <v>0</v>
      </c>
      <c r="P82">
        <f>数量!$C81*菜单!P81</f>
        <v>0</v>
      </c>
      <c r="Q82">
        <f>数量!$C81*菜单!Q81</f>
        <v>0</v>
      </c>
      <c r="R82">
        <f>数量!$C81*菜单!R81</f>
        <v>0</v>
      </c>
      <c r="S82">
        <f>数量!$C81*菜单!S81</f>
        <v>0</v>
      </c>
      <c r="T82">
        <f>数量!$C81*菜单!T81</f>
        <v>0</v>
      </c>
      <c r="U82">
        <f>数量!$C81*菜单!U81</f>
        <v>0</v>
      </c>
      <c r="V82">
        <f>数量!$C81*菜单!V81</f>
        <v>0</v>
      </c>
      <c r="W82">
        <f>数量!$C81*菜单!W81</f>
        <v>0</v>
      </c>
      <c r="X82">
        <f>数量!$C81*菜单!X81</f>
        <v>0</v>
      </c>
      <c r="Y82">
        <f>数量!$C81*菜单!Y81</f>
        <v>0</v>
      </c>
      <c r="Z82">
        <f>数量!$C81*菜单!Z81</f>
        <v>0</v>
      </c>
      <c r="AA82">
        <f>数量!$C81*菜单!AA81</f>
        <v>0</v>
      </c>
      <c r="AB82">
        <f>数量!$C81*菜单!AB81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数量!$C82*菜单!E82</f>
        <v>0</v>
      </c>
      <c r="F83">
        <f>数量!$C82*菜单!F82</f>
        <v>0</v>
      </c>
      <c r="G83">
        <f>数量!$C82*菜单!G82</f>
        <v>0</v>
      </c>
      <c r="H83">
        <f>数量!$C82*菜单!H82</f>
        <v>0</v>
      </c>
      <c r="I83">
        <f>数量!$C82*菜单!I82</f>
        <v>0</v>
      </c>
      <c r="J83">
        <f>数量!$C82*菜单!J82</f>
        <v>0</v>
      </c>
      <c r="K83">
        <f>数量!$C82*菜单!K82</f>
        <v>0</v>
      </c>
      <c r="L83">
        <f>数量!$C82*菜单!L82</f>
        <v>0</v>
      </c>
      <c r="M83">
        <f>数量!$C82*菜单!M82</f>
        <v>0</v>
      </c>
      <c r="N83">
        <f>数量!$C82*菜单!N82</f>
        <v>0</v>
      </c>
      <c r="O83">
        <f>数量!$C82*菜单!O82</f>
        <v>0</v>
      </c>
      <c r="P83">
        <f>数量!$C82*菜单!P82</f>
        <v>0</v>
      </c>
      <c r="Q83">
        <f>数量!$C82*菜单!Q82</f>
        <v>0</v>
      </c>
      <c r="R83">
        <f>数量!$C82*菜单!R82</f>
        <v>0</v>
      </c>
      <c r="S83">
        <f>数量!$C82*菜单!S82</f>
        <v>0</v>
      </c>
      <c r="T83">
        <f>数量!$C82*菜单!T82</f>
        <v>0</v>
      </c>
      <c r="U83">
        <f>数量!$C82*菜单!U82</f>
        <v>0</v>
      </c>
      <c r="V83">
        <f>数量!$C82*菜单!V82</f>
        <v>0</v>
      </c>
      <c r="W83">
        <f>数量!$C82*菜单!W82</f>
        <v>0</v>
      </c>
      <c r="X83">
        <f>数量!$C82*菜单!X82</f>
        <v>0</v>
      </c>
      <c r="Y83">
        <f>数量!$C82*菜单!Y82</f>
        <v>0</v>
      </c>
      <c r="Z83">
        <f>数量!$C82*菜单!Z82</f>
        <v>0</v>
      </c>
      <c r="AA83">
        <f>数量!$C82*菜单!AA82</f>
        <v>0</v>
      </c>
      <c r="AB83">
        <f>数量!$C82*菜单!AB82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数量!$C83*菜单!E83</f>
        <v>0</v>
      </c>
      <c r="F84">
        <f>数量!$C83*菜单!F83</f>
        <v>0</v>
      </c>
      <c r="G84">
        <f>数量!$C83*菜单!G83</f>
        <v>0</v>
      </c>
      <c r="H84">
        <f>数量!$C83*菜单!H83</f>
        <v>0</v>
      </c>
      <c r="I84">
        <f>数量!$C83*菜单!I83</f>
        <v>0</v>
      </c>
      <c r="J84">
        <f>数量!$C83*菜单!J83</f>
        <v>0</v>
      </c>
      <c r="K84">
        <f>数量!$C83*菜单!K83</f>
        <v>0</v>
      </c>
      <c r="L84">
        <f>数量!$C83*菜单!L83</f>
        <v>0</v>
      </c>
      <c r="M84">
        <f>数量!$C83*菜单!M83</f>
        <v>0</v>
      </c>
      <c r="N84">
        <f>数量!$C83*菜单!N83</f>
        <v>0</v>
      </c>
      <c r="O84">
        <f>数量!$C83*菜单!O83</f>
        <v>0</v>
      </c>
      <c r="P84">
        <f>数量!$C83*菜单!P83</f>
        <v>0</v>
      </c>
      <c r="Q84">
        <f>数量!$C83*菜单!Q83</f>
        <v>0</v>
      </c>
      <c r="R84">
        <f>数量!$C83*菜单!R83</f>
        <v>0</v>
      </c>
      <c r="S84">
        <f>数量!$C83*菜单!S83</f>
        <v>0</v>
      </c>
      <c r="T84">
        <f>数量!$C83*菜单!T83</f>
        <v>0</v>
      </c>
      <c r="U84">
        <f>数量!$C83*菜单!U83</f>
        <v>0</v>
      </c>
      <c r="V84">
        <f>数量!$C83*菜单!V83</f>
        <v>0</v>
      </c>
      <c r="W84">
        <f>数量!$C83*菜单!W83</f>
        <v>0</v>
      </c>
      <c r="X84">
        <f>数量!$C83*菜单!X83</f>
        <v>0</v>
      </c>
      <c r="Y84">
        <f>数量!$C83*菜单!Y83</f>
        <v>0</v>
      </c>
      <c r="Z84">
        <f>数量!$C83*菜单!Z83</f>
        <v>0</v>
      </c>
      <c r="AA84">
        <f>数量!$C83*菜单!AA83</f>
        <v>0</v>
      </c>
      <c r="AB84">
        <f>数量!$C83*菜单!AB83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数量!$C84*菜单!E84</f>
        <v>0</v>
      </c>
      <c r="F85">
        <f>数量!$C84*菜单!F84</f>
        <v>0</v>
      </c>
      <c r="G85">
        <f>数量!$C84*菜单!G84</f>
        <v>0</v>
      </c>
      <c r="H85">
        <f>数量!$C84*菜单!H84</f>
        <v>0</v>
      </c>
      <c r="I85">
        <f>数量!$C84*菜单!I84</f>
        <v>0</v>
      </c>
      <c r="J85">
        <f>数量!$C84*菜单!J84</f>
        <v>0</v>
      </c>
      <c r="K85">
        <f>数量!$C84*菜单!K84</f>
        <v>0</v>
      </c>
      <c r="L85">
        <f>数量!$C84*菜单!L84</f>
        <v>0</v>
      </c>
      <c r="M85">
        <f>数量!$C84*菜单!M84</f>
        <v>0</v>
      </c>
      <c r="N85">
        <f>数量!$C84*菜单!N84</f>
        <v>0</v>
      </c>
      <c r="O85">
        <f>数量!$C84*菜单!O84</f>
        <v>0</v>
      </c>
      <c r="P85">
        <f>数量!$C84*菜单!P84</f>
        <v>0</v>
      </c>
      <c r="Q85">
        <f>数量!$C84*菜单!Q84</f>
        <v>0</v>
      </c>
      <c r="R85">
        <f>数量!$C84*菜单!R84</f>
        <v>0</v>
      </c>
      <c r="S85">
        <f>数量!$C84*菜单!S84</f>
        <v>0</v>
      </c>
      <c r="T85">
        <f>数量!$C84*菜单!T84</f>
        <v>0</v>
      </c>
      <c r="U85">
        <f>数量!$C84*菜单!U84</f>
        <v>0</v>
      </c>
      <c r="V85">
        <f>数量!$C84*菜单!V84</f>
        <v>0</v>
      </c>
      <c r="W85">
        <f>数量!$C84*菜单!W84</f>
        <v>0</v>
      </c>
      <c r="X85">
        <f>数量!$C84*菜单!X84</f>
        <v>0</v>
      </c>
      <c r="Y85">
        <f>数量!$C84*菜单!Y84</f>
        <v>0</v>
      </c>
      <c r="Z85">
        <f>数量!$C84*菜单!Z84</f>
        <v>0</v>
      </c>
      <c r="AA85">
        <f>数量!$C84*菜单!AA84</f>
        <v>0</v>
      </c>
      <c r="AB85">
        <f>数量!$C84*菜单!AB84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数量!$C85*菜单!E85</f>
        <v>0</v>
      </c>
      <c r="F86">
        <f>数量!$C85*菜单!F85</f>
        <v>0</v>
      </c>
      <c r="G86">
        <f>数量!$C85*菜单!G85</f>
        <v>0</v>
      </c>
      <c r="H86">
        <f>数量!$C85*菜单!H85</f>
        <v>0</v>
      </c>
      <c r="I86">
        <f>数量!$C85*菜单!I85</f>
        <v>0</v>
      </c>
      <c r="J86">
        <f>数量!$C85*菜单!J85</f>
        <v>0</v>
      </c>
      <c r="K86">
        <f>数量!$C85*菜单!K85</f>
        <v>0</v>
      </c>
      <c r="L86">
        <f>数量!$C85*菜单!L85</f>
        <v>0</v>
      </c>
      <c r="M86">
        <f>数量!$C85*菜单!M85</f>
        <v>0</v>
      </c>
      <c r="N86">
        <f>数量!$C85*菜单!N85</f>
        <v>0</v>
      </c>
      <c r="O86">
        <f>数量!$C85*菜单!O85</f>
        <v>0</v>
      </c>
      <c r="P86">
        <f>数量!$C85*菜单!P85</f>
        <v>0</v>
      </c>
      <c r="Q86">
        <f>数量!$C85*菜单!Q85</f>
        <v>0</v>
      </c>
      <c r="R86">
        <f>数量!$C85*菜单!R85</f>
        <v>0</v>
      </c>
      <c r="S86">
        <f>数量!$C85*菜单!S85</f>
        <v>0</v>
      </c>
      <c r="T86">
        <f>数量!$C85*菜单!T85</f>
        <v>0</v>
      </c>
      <c r="U86">
        <f>数量!$C85*菜单!U85</f>
        <v>0</v>
      </c>
      <c r="V86">
        <f>数量!$C85*菜单!V85</f>
        <v>0</v>
      </c>
      <c r="W86">
        <f>数量!$C85*菜单!W85</f>
        <v>0</v>
      </c>
      <c r="X86">
        <f>数量!$C85*菜单!X85</f>
        <v>0</v>
      </c>
      <c r="Y86">
        <f>数量!$C85*菜单!Y85</f>
        <v>0</v>
      </c>
      <c r="Z86">
        <f>数量!$C85*菜单!Z85</f>
        <v>0</v>
      </c>
      <c r="AA86">
        <f>数量!$C85*菜单!AA85</f>
        <v>0</v>
      </c>
      <c r="AB86">
        <f>数量!$C85*菜单!AB85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数量!$C86*菜单!E86</f>
        <v>0</v>
      </c>
      <c r="F87">
        <f>数量!$C86*菜单!F86</f>
        <v>0</v>
      </c>
      <c r="G87">
        <f>数量!$C86*菜单!G86</f>
        <v>0</v>
      </c>
      <c r="H87">
        <f>数量!$C86*菜单!H86</f>
        <v>0</v>
      </c>
      <c r="I87">
        <f>数量!$C86*菜单!I86</f>
        <v>0</v>
      </c>
      <c r="J87">
        <f>数量!$C86*菜单!J86</f>
        <v>0</v>
      </c>
      <c r="K87">
        <f>数量!$C86*菜单!K86</f>
        <v>0</v>
      </c>
      <c r="L87">
        <f>数量!$C86*菜单!L86</f>
        <v>0</v>
      </c>
      <c r="M87">
        <f>数量!$C86*菜单!M86</f>
        <v>0</v>
      </c>
      <c r="N87">
        <f>数量!$C86*菜单!N86</f>
        <v>0</v>
      </c>
      <c r="O87">
        <f>数量!$C86*菜单!O86</f>
        <v>0</v>
      </c>
      <c r="P87">
        <f>数量!$C86*菜单!P86</f>
        <v>0</v>
      </c>
      <c r="Q87">
        <f>数量!$C86*菜单!Q86</f>
        <v>0</v>
      </c>
      <c r="R87">
        <f>数量!$C86*菜单!R86</f>
        <v>0</v>
      </c>
      <c r="S87">
        <f>数量!$C86*菜单!S86</f>
        <v>0</v>
      </c>
      <c r="T87">
        <f>数量!$C86*菜单!T86</f>
        <v>0</v>
      </c>
      <c r="U87">
        <f>数量!$C86*菜单!U86</f>
        <v>0</v>
      </c>
      <c r="V87">
        <f>数量!$C86*菜单!V86</f>
        <v>0</v>
      </c>
      <c r="W87">
        <f>数量!$C86*菜单!W86</f>
        <v>0</v>
      </c>
      <c r="X87">
        <f>数量!$C86*菜单!X86</f>
        <v>0</v>
      </c>
      <c r="Y87">
        <f>数量!$C86*菜单!Y86</f>
        <v>0</v>
      </c>
      <c r="Z87">
        <f>数量!$C86*菜单!Z86</f>
        <v>0</v>
      </c>
      <c r="AA87">
        <f>数量!$C86*菜单!AA86</f>
        <v>0</v>
      </c>
      <c r="AB87">
        <f>数量!$C86*菜单!AB86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数量!$C87*菜单!E87</f>
        <v>0</v>
      </c>
      <c r="F88">
        <f>数量!$C87*菜单!F87</f>
        <v>0</v>
      </c>
      <c r="G88">
        <f>数量!$C87*菜单!G87</f>
        <v>0</v>
      </c>
      <c r="H88">
        <f>数量!$C87*菜单!H87</f>
        <v>0</v>
      </c>
      <c r="I88">
        <f>数量!$C87*菜单!I87</f>
        <v>0</v>
      </c>
      <c r="J88">
        <f>数量!$C87*菜单!J87</f>
        <v>0</v>
      </c>
      <c r="K88">
        <f>数量!$C87*菜单!K87</f>
        <v>0</v>
      </c>
      <c r="L88">
        <f>数量!$C87*菜单!L87</f>
        <v>0</v>
      </c>
      <c r="M88">
        <f>数量!$C87*菜单!M87</f>
        <v>0</v>
      </c>
      <c r="N88">
        <f>数量!$C87*菜单!N87</f>
        <v>0</v>
      </c>
      <c r="O88">
        <f>数量!$C87*菜单!O87</f>
        <v>0</v>
      </c>
      <c r="P88">
        <f>数量!$C87*菜单!P87</f>
        <v>0</v>
      </c>
      <c r="Q88">
        <f>数量!$C87*菜单!Q87</f>
        <v>0</v>
      </c>
      <c r="R88">
        <f>数量!$C87*菜单!R87</f>
        <v>0</v>
      </c>
      <c r="S88">
        <f>数量!$C87*菜单!S87</f>
        <v>0</v>
      </c>
      <c r="T88">
        <f>数量!$C87*菜单!T87</f>
        <v>0</v>
      </c>
      <c r="U88">
        <f>数量!$C87*菜单!U87</f>
        <v>0</v>
      </c>
      <c r="V88">
        <f>数量!$C87*菜单!V87</f>
        <v>0</v>
      </c>
      <c r="W88">
        <f>数量!$C87*菜单!W87</f>
        <v>0</v>
      </c>
      <c r="X88">
        <f>数量!$C87*菜单!X87</f>
        <v>0</v>
      </c>
      <c r="Y88">
        <f>数量!$C87*菜单!Y87</f>
        <v>0</v>
      </c>
      <c r="Z88">
        <f>数量!$C87*菜单!Z87</f>
        <v>0</v>
      </c>
      <c r="AA88">
        <f>数量!$C87*菜单!AA87</f>
        <v>0</v>
      </c>
      <c r="AB88">
        <f>数量!$C87*菜单!AB87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数量!$C88*菜单!E88</f>
        <v>0</v>
      </c>
      <c r="F89">
        <f>数量!$C88*菜单!F88</f>
        <v>0</v>
      </c>
      <c r="G89">
        <f>数量!$C88*菜单!G88</f>
        <v>0</v>
      </c>
      <c r="H89">
        <f>数量!$C88*菜单!H88</f>
        <v>0</v>
      </c>
      <c r="I89">
        <f>数量!$C88*菜单!I88</f>
        <v>0</v>
      </c>
      <c r="J89">
        <f>数量!$C88*菜单!J88</f>
        <v>0</v>
      </c>
      <c r="K89">
        <f>数量!$C88*菜单!K88</f>
        <v>0</v>
      </c>
      <c r="L89">
        <f>数量!$C88*菜单!L88</f>
        <v>0</v>
      </c>
      <c r="M89">
        <f>数量!$C88*菜单!M88</f>
        <v>0</v>
      </c>
      <c r="N89">
        <f>数量!$C88*菜单!N88</f>
        <v>0</v>
      </c>
      <c r="O89">
        <f>数量!$C88*菜单!O88</f>
        <v>0</v>
      </c>
      <c r="P89">
        <f>数量!$C88*菜单!P88</f>
        <v>0</v>
      </c>
      <c r="Q89">
        <f>数量!$C88*菜单!Q88</f>
        <v>0</v>
      </c>
      <c r="R89">
        <f>数量!$C88*菜单!R88</f>
        <v>0</v>
      </c>
      <c r="S89">
        <f>数量!$C88*菜单!S88</f>
        <v>0</v>
      </c>
      <c r="T89">
        <f>数量!$C88*菜单!T88</f>
        <v>0</v>
      </c>
      <c r="U89">
        <f>数量!$C88*菜单!U88</f>
        <v>0</v>
      </c>
      <c r="V89">
        <f>数量!$C88*菜单!V88</f>
        <v>0</v>
      </c>
      <c r="W89">
        <f>数量!$C88*菜单!W88</f>
        <v>0</v>
      </c>
      <c r="X89">
        <f>数量!$C88*菜单!X88</f>
        <v>0</v>
      </c>
      <c r="Y89">
        <f>数量!$C88*菜单!Y88</f>
        <v>0</v>
      </c>
      <c r="Z89">
        <f>数量!$C88*菜单!Z88</f>
        <v>0</v>
      </c>
      <c r="AA89">
        <f>数量!$C88*菜单!AA88</f>
        <v>0</v>
      </c>
      <c r="AB89">
        <f>数量!$C88*菜单!AB88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数量!$C89*菜单!E89</f>
        <v>0</v>
      </c>
      <c r="F90">
        <f>数量!$C89*菜单!F89</f>
        <v>0</v>
      </c>
      <c r="G90">
        <f>数量!$C89*菜单!G89</f>
        <v>0</v>
      </c>
      <c r="H90">
        <f>数量!$C89*菜单!H89</f>
        <v>0</v>
      </c>
      <c r="I90">
        <f>数量!$C89*菜单!I89</f>
        <v>0</v>
      </c>
      <c r="J90">
        <f>数量!$C89*菜单!J89</f>
        <v>0</v>
      </c>
      <c r="K90">
        <f>数量!$C89*菜单!K89</f>
        <v>0</v>
      </c>
      <c r="L90">
        <f>数量!$C89*菜单!L89</f>
        <v>0</v>
      </c>
      <c r="M90">
        <f>数量!$C89*菜单!M89</f>
        <v>0</v>
      </c>
      <c r="N90">
        <f>数量!$C89*菜单!N89</f>
        <v>0</v>
      </c>
      <c r="O90">
        <f>数量!$C89*菜单!O89</f>
        <v>0</v>
      </c>
      <c r="P90">
        <f>数量!$C89*菜单!P89</f>
        <v>0</v>
      </c>
      <c r="Q90">
        <f>数量!$C89*菜单!Q89</f>
        <v>0</v>
      </c>
      <c r="R90">
        <f>数量!$C89*菜单!R89</f>
        <v>0</v>
      </c>
      <c r="S90">
        <f>数量!$C89*菜单!S89</f>
        <v>0</v>
      </c>
      <c r="T90">
        <f>数量!$C89*菜单!T89</f>
        <v>0</v>
      </c>
      <c r="U90">
        <f>数量!$C89*菜单!U89</f>
        <v>0</v>
      </c>
      <c r="V90">
        <f>数量!$C89*菜单!V89</f>
        <v>0</v>
      </c>
      <c r="W90">
        <f>数量!$C89*菜单!W89</f>
        <v>0</v>
      </c>
      <c r="X90">
        <f>数量!$C89*菜单!X89</f>
        <v>0</v>
      </c>
      <c r="Y90">
        <f>数量!$C89*菜单!Y89</f>
        <v>0</v>
      </c>
      <c r="Z90">
        <f>数量!$C89*菜单!Z89</f>
        <v>0</v>
      </c>
      <c r="AA90">
        <f>数量!$C89*菜单!AA89</f>
        <v>0</v>
      </c>
      <c r="AB90">
        <f>数量!$C89*菜单!AB89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数量!$C90*菜单!E90</f>
        <v>0</v>
      </c>
      <c r="F91">
        <f>数量!$C90*菜单!F90</f>
        <v>0</v>
      </c>
      <c r="G91">
        <f>数量!$C90*菜单!G90</f>
        <v>0</v>
      </c>
      <c r="H91">
        <f>数量!$C90*菜单!H90</f>
        <v>0</v>
      </c>
      <c r="I91">
        <f>数量!$C90*菜单!I90</f>
        <v>0</v>
      </c>
      <c r="J91">
        <f>数量!$C90*菜单!J90</f>
        <v>0</v>
      </c>
      <c r="K91">
        <f>数量!$C90*菜单!K90</f>
        <v>0</v>
      </c>
      <c r="L91">
        <f>数量!$C90*菜单!L90</f>
        <v>0</v>
      </c>
      <c r="M91">
        <f>数量!$C90*菜单!M90</f>
        <v>0</v>
      </c>
      <c r="N91">
        <f>数量!$C90*菜单!N90</f>
        <v>0</v>
      </c>
      <c r="O91">
        <f>数量!$C90*菜单!O90</f>
        <v>0</v>
      </c>
      <c r="P91">
        <f>数量!$C90*菜单!P90</f>
        <v>0</v>
      </c>
      <c r="Q91">
        <f>数量!$C90*菜单!Q90</f>
        <v>0</v>
      </c>
      <c r="R91">
        <f>数量!$C90*菜单!R90</f>
        <v>0</v>
      </c>
      <c r="S91">
        <f>数量!$C90*菜单!S90</f>
        <v>0</v>
      </c>
      <c r="T91">
        <f>数量!$C90*菜单!T90</f>
        <v>0</v>
      </c>
      <c r="U91">
        <f>数量!$C90*菜单!U90</f>
        <v>0</v>
      </c>
      <c r="V91">
        <f>数量!$C90*菜单!V90</f>
        <v>0</v>
      </c>
      <c r="W91">
        <f>数量!$C90*菜单!W90</f>
        <v>0</v>
      </c>
      <c r="X91">
        <f>数量!$C90*菜单!X90</f>
        <v>0</v>
      </c>
      <c r="Y91">
        <f>数量!$C90*菜单!Y90</f>
        <v>0</v>
      </c>
      <c r="Z91">
        <f>数量!$C90*菜单!Z90</f>
        <v>0</v>
      </c>
      <c r="AA91">
        <f>数量!$C90*菜单!AA90</f>
        <v>0</v>
      </c>
      <c r="AB91">
        <f>数量!$C90*菜单!AB90</f>
        <v>0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数量!$C91*菜单!E91</f>
        <v>0</v>
      </c>
      <c r="F92">
        <f>数量!$C91*菜单!F91</f>
        <v>0</v>
      </c>
      <c r="G92">
        <f>数量!$C91*菜单!G91</f>
        <v>0</v>
      </c>
      <c r="H92">
        <f>数量!$C91*菜单!H91</f>
        <v>0</v>
      </c>
      <c r="I92">
        <f>数量!$C91*菜单!I91</f>
        <v>0</v>
      </c>
      <c r="J92">
        <f>数量!$C91*菜单!J91</f>
        <v>0</v>
      </c>
      <c r="K92">
        <f>数量!$C91*菜单!K91</f>
        <v>0</v>
      </c>
      <c r="L92">
        <f>数量!$C91*菜单!L91</f>
        <v>0</v>
      </c>
      <c r="M92">
        <f>数量!$C91*菜单!M91</f>
        <v>0</v>
      </c>
      <c r="N92">
        <f>数量!$C91*菜单!N91</f>
        <v>0</v>
      </c>
      <c r="O92">
        <f>数量!$C91*菜单!O91</f>
        <v>0</v>
      </c>
      <c r="P92">
        <f>数量!$C91*菜单!P91</f>
        <v>0</v>
      </c>
      <c r="Q92">
        <f>数量!$C91*菜单!Q91</f>
        <v>0</v>
      </c>
      <c r="R92">
        <f>数量!$C91*菜单!R91</f>
        <v>0</v>
      </c>
      <c r="S92">
        <f>数量!$C91*菜单!S91</f>
        <v>0</v>
      </c>
      <c r="T92">
        <f>数量!$C91*菜单!T91</f>
        <v>0</v>
      </c>
      <c r="U92">
        <f>数量!$C91*菜单!U91</f>
        <v>0</v>
      </c>
      <c r="V92">
        <f>数量!$C91*菜单!V91</f>
        <v>0</v>
      </c>
      <c r="W92">
        <f>数量!$C91*菜单!W91</f>
        <v>0</v>
      </c>
      <c r="X92">
        <f>数量!$C91*菜单!X91</f>
        <v>0</v>
      </c>
      <c r="Y92">
        <f>数量!$C91*菜单!Y91</f>
        <v>0</v>
      </c>
      <c r="Z92">
        <f>数量!$C91*菜单!Z91</f>
        <v>0</v>
      </c>
      <c r="AA92">
        <f>数量!$C91*菜单!AA91</f>
        <v>0</v>
      </c>
      <c r="AB92">
        <f>数量!$C91*菜单!AB91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数量!$C92*菜单!E92</f>
        <v>0</v>
      </c>
      <c r="F93">
        <f>数量!$C92*菜单!F92</f>
        <v>0</v>
      </c>
      <c r="G93">
        <f>数量!$C92*菜单!G92</f>
        <v>0</v>
      </c>
      <c r="H93">
        <f>数量!$C92*菜单!H92</f>
        <v>0</v>
      </c>
      <c r="I93">
        <f>数量!$C92*菜单!I92</f>
        <v>0</v>
      </c>
      <c r="J93">
        <f>数量!$C92*菜单!J92</f>
        <v>0</v>
      </c>
      <c r="K93">
        <f>数量!$C92*菜单!K92</f>
        <v>0</v>
      </c>
      <c r="L93">
        <f>数量!$C92*菜单!L92</f>
        <v>0</v>
      </c>
      <c r="M93">
        <f>数量!$C92*菜单!M92</f>
        <v>0</v>
      </c>
      <c r="N93">
        <f>数量!$C92*菜单!N92</f>
        <v>0</v>
      </c>
      <c r="O93">
        <f>数量!$C92*菜单!O92</f>
        <v>0</v>
      </c>
      <c r="P93">
        <f>数量!$C92*菜单!P92</f>
        <v>0</v>
      </c>
      <c r="Q93">
        <f>数量!$C92*菜单!Q92</f>
        <v>0</v>
      </c>
      <c r="R93">
        <f>数量!$C92*菜单!R92</f>
        <v>0</v>
      </c>
      <c r="S93">
        <f>数量!$C92*菜单!S92</f>
        <v>0</v>
      </c>
      <c r="T93">
        <f>数量!$C92*菜单!T92</f>
        <v>0</v>
      </c>
      <c r="U93">
        <f>数量!$C92*菜单!U92</f>
        <v>0</v>
      </c>
      <c r="V93">
        <f>数量!$C92*菜单!V92</f>
        <v>0</v>
      </c>
      <c r="W93">
        <f>数量!$C92*菜单!W92</f>
        <v>0</v>
      </c>
      <c r="X93">
        <f>数量!$C92*菜单!X92</f>
        <v>0</v>
      </c>
      <c r="Y93">
        <f>数量!$C92*菜单!Y92</f>
        <v>0</v>
      </c>
      <c r="Z93">
        <f>数量!$C92*菜单!Z92</f>
        <v>0</v>
      </c>
      <c r="AA93">
        <f>数量!$C92*菜单!AA92</f>
        <v>0</v>
      </c>
      <c r="AB93">
        <f>数量!$C92*菜单!AB92</f>
        <v>0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数量!$C93*菜单!E93</f>
        <v>10.3</v>
      </c>
      <c r="F94" s="7">
        <f>数量!$C93*菜单!F93</f>
        <v>0.3</v>
      </c>
      <c r="G94" s="7">
        <f>数量!$C93*菜单!G93</f>
        <v>0.4</v>
      </c>
      <c r="H94" s="7">
        <f>数量!$C93*菜单!H93</f>
        <v>9.56</v>
      </c>
      <c r="I94" s="7">
        <f>数量!$C93*菜单!I93</f>
        <v>4</v>
      </c>
      <c r="J94" s="7">
        <f>数量!$C93*菜单!J93</f>
        <v>88.5</v>
      </c>
      <c r="K94" s="7">
        <f>数量!$C93*菜单!K93</f>
        <v>1</v>
      </c>
      <c r="L94" s="7">
        <f>数量!$C93*菜单!L93</f>
        <v>0</v>
      </c>
      <c r="M94" s="7">
        <f>数量!$C93*菜单!M93</f>
        <v>9</v>
      </c>
      <c r="N94" s="7">
        <f>数量!$C93*菜单!N93</f>
        <v>0.4</v>
      </c>
      <c r="O94" s="7">
        <f>数量!$C93*菜单!O93</f>
        <v>0.16</v>
      </c>
      <c r="P94" s="7">
        <f>数量!$C93*菜单!P93</f>
        <v>3</v>
      </c>
      <c r="Q94" s="7">
        <f>数量!$C93*菜单!Q93</f>
        <v>0.03</v>
      </c>
      <c r="R94" s="7">
        <f>数量!$C93*菜单!R93</f>
        <v>0.02</v>
      </c>
      <c r="S94" s="7">
        <f>数量!$C93*菜单!S93</f>
        <v>4</v>
      </c>
      <c r="T94" s="7">
        <f>数量!$C93*菜单!T93</f>
        <v>32</v>
      </c>
      <c r="U94" s="7">
        <f>数量!$C93*菜单!U93</f>
        <v>47</v>
      </c>
      <c r="V94" s="7">
        <f>数量!$C93*菜单!V93</f>
        <v>55</v>
      </c>
      <c r="W94" s="7">
        <f>数量!$C93*菜单!W93</f>
        <v>24</v>
      </c>
      <c r="X94" s="7">
        <f>数量!$C93*菜单!X93</f>
        <v>76</v>
      </c>
      <c r="Y94" s="7">
        <f>数量!$C93*菜单!Y93</f>
        <v>29</v>
      </c>
      <c r="Z94" s="7">
        <f>数量!$C93*菜单!Z93</f>
        <v>10</v>
      </c>
      <c r="AA94" s="7">
        <f>数量!$C93*菜单!AA93</f>
        <v>46</v>
      </c>
      <c r="AB94" s="7">
        <f>数量!$C93*菜单!AB93</f>
        <v>47.5</v>
      </c>
      <c r="AC94" s="10">
        <f>SUM(AB36:AB94)/AB145</f>
        <v>0.3788275549038092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数量!$C94*菜单!E94</f>
        <v>0</v>
      </c>
      <c r="F96">
        <f>数量!$C94*菜单!F94</f>
        <v>0</v>
      </c>
      <c r="G96">
        <f>数量!$C94*菜单!G94</f>
        <v>0</v>
      </c>
      <c r="H96">
        <f>数量!$C94*菜单!H94</f>
        <v>0</v>
      </c>
      <c r="I96">
        <f>数量!$C94*菜单!I94</f>
        <v>0</v>
      </c>
      <c r="J96">
        <f>数量!$C94*菜单!J94</f>
        <v>0</v>
      </c>
      <c r="K96">
        <f>数量!$C94*菜单!K94</f>
        <v>0</v>
      </c>
      <c r="L96">
        <f>数量!$C94*菜单!L94</f>
        <v>0</v>
      </c>
      <c r="M96">
        <f>数量!$C94*菜单!M94</f>
        <v>0</v>
      </c>
      <c r="N96">
        <f>数量!$C94*菜单!N94</f>
        <v>0</v>
      </c>
      <c r="O96">
        <f>数量!$C94*菜单!O94</f>
        <v>0</v>
      </c>
      <c r="P96">
        <f>数量!$C94*菜单!P94</f>
        <v>0</v>
      </c>
      <c r="Q96">
        <f>数量!$C94*菜单!Q94</f>
        <v>0</v>
      </c>
      <c r="R96">
        <f>数量!$C94*菜单!R94</f>
        <v>0</v>
      </c>
      <c r="S96">
        <f>数量!$C94*菜单!S94</f>
        <v>0</v>
      </c>
      <c r="T96">
        <f>数量!$C94*菜单!T94</f>
        <v>0</v>
      </c>
      <c r="U96">
        <f>数量!$C94*菜单!U94</f>
        <v>0</v>
      </c>
      <c r="V96">
        <f>数量!$C94*菜单!V94</f>
        <v>0</v>
      </c>
      <c r="W96">
        <f>数量!$C94*菜单!W94</f>
        <v>0</v>
      </c>
      <c r="X96">
        <f>数量!$C94*菜单!X94</f>
        <v>0</v>
      </c>
      <c r="Y96">
        <f>数量!$C94*菜单!Y94</f>
        <v>0</v>
      </c>
      <c r="Z96">
        <f>数量!$C94*菜单!Z94</f>
        <v>0</v>
      </c>
      <c r="AA96">
        <f>数量!$C94*菜单!AA94</f>
        <v>0</v>
      </c>
      <c r="AB96">
        <f>数量!$C94*菜单!AB94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数量!$C95*菜单!E95</f>
        <v>0</v>
      </c>
      <c r="F97">
        <f>数量!$C95*菜单!F95</f>
        <v>0</v>
      </c>
      <c r="G97">
        <f>数量!$C95*菜单!G95</f>
        <v>0</v>
      </c>
      <c r="H97">
        <f>数量!$C95*菜单!H95</f>
        <v>0</v>
      </c>
      <c r="I97">
        <f>数量!$C95*菜单!I95</f>
        <v>0</v>
      </c>
      <c r="J97">
        <f>数量!$C95*菜单!J95</f>
        <v>0</v>
      </c>
      <c r="K97">
        <f>数量!$C95*菜单!K95</f>
        <v>0</v>
      </c>
      <c r="L97">
        <f>数量!$C95*菜单!L95</f>
        <v>0</v>
      </c>
      <c r="M97">
        <f>数量!$C95*菜单!M95</f>
        <v>0</v>
      </c>
      <c r="N97">
        <f>数量!$C95*菜单!N95</f>
        <v>0</v>
      </c>
      <c r="O97">
        <f>数量!$C95*菜单!O95</f>
        <v>0</v>
      </c>
      <c r="P97">
        <f>数量!$C95*菜单!P95</f>
        <v>0</v>
      </c>
      <c r="Q97">
        <f>数量!$C95*菜单!Q95</f>
        <v>0</v>
      </c>
      <c r="R97">
        <f>数量!$C95*菜单!R95</f>
        <v>0</v>
      </c>
      <c r="S97">
        <f>数量!$C95*菜单!S95</f>
        <v>0</v>
      </c>
      <c r="T97">
        <f>数量!$C95*菜单!T95</f>
        <v>0</v>
      </c>
      <c r="U97">
        <f>数量!$C95*菜单!U95</f>
        <v>0</v>
      </c>
      <c r="V97">
        <f>数量!$C95*菜单!V95</f>
        <v>0</v>
      </c>
      <c r="W97">
        <f>数量!$C95*菜单!W95</f>
        <v>0</v>
      </c>
      <c r="X97">
        <f>数量!$C95*菜单!X95</f>
        <v>0</v>
      </c>
      <c r="Y97">
        <f>数量!$C95*菜单!Y95</f>
        <v>0</v>
      </c>
      <c r="Z97">
        <f>数量!$C95*菜单!Z95</f>
        <v>0</v>
      </c>
      <c r="AA97">
        <f>数量!$C95*菜单!AA95</f>
        <v>0</v>
      </c>
      <c r="AB97">
        <f>数量!$C95*菜单!AB95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数量!$C96*菜单!E96</f>
        <v>0</v>
      </c>
      <c r="F98">
        <f>数量!$C96*菜单!F96</f>
        <v>0</v>
      </c>
      <c r="G98">
        <f>数量!$C96*菜单!G96</f>
        <v>0</v>
      </c>
      <c r="H98">
        <f>数量!$C96*菜单!H96</f>
        <v>0</v>
      </c>
      <c r="I98">
        <f>数量!$C96*菜单!I96</f>
        <v>0</v>
      </c>
      <c r="J98">
        <f>数量!$C96*菜单!J96</f>
        <v>0</v>
      </c>
      <c r="K98">
        <f>数量!$C96*菜单!K96</f>
        <v>0</v>
      </c>
      <c r="L98">
        <f>数量!$C96*菜单!L96</f>
        <v>0</v>
      </c>
      <c r="M98">
        <f>数量!$C96*菜单!M96</f>
        <v>0</v>
      </c>
      <c r="N98">
        <f>数量!$C96*菜单!N96</f>
        <v>0</v>
      </c>
      <c r="O98">
        <f>数量!$C96*菜单!O96</f>
        <v>0</v>
      </c>
      <c r="P98">
        <f>数量!$C96*菜单!P96</f>
        <v>0</v>
      </c>
      <c r="Q98">
        <f>数量!$C96*菜单!Q96</f>
        <v>0</v>
      </c>
      <c r="R98">
        <f>数量!$C96*菜单!R96</f>
        <v>0</v>
      </c>
      <c r="S98">
        <f>数量!$C96*菜单!S96</f>
        <v>0</v>
      </c>
      <c r="T98">
        <f>数量!$C96*菜单!T96</f>
        <v>0</v>
      </c>
      <c r="U98">
        <f>数量!$C96*菜单!U96</f>
        <v>0</v>
      </c>
      <c r="V98">
        <f>数量!$C96*菜单!V96</f>
        <v>0</v>
      </c>
      <c r="W98">
        <f>数量!$C96*菜单!W96</f>
        <v>0</v>
      </c>
      <c r="X98">
        <f>数量!$C96*菜单!X96</f>
        <v>0</v>
      </c>
      <c r="Y98">
        <f>数量!$C96*菜单!Y96</f>
        <v>0</v>
      </c>
      <c r="Z98">
        <f>数量!$C96*菜单!Z96</f>
        <v>0</v>
      </c>
      <c r="AA98">
        <f>数量!$C96*菜单!AA96</f>
        <v>0</v>
      </c>
      <c r="AB98">
        <f>数量!$C96*菜单!AB96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数量!$C97*菜单!E97</f>
        <v>6.8400000000000007</v>
      </c>
      <c r="F99">
        <f>数量!$C97*菜单!F97</f>
        <v>3.2</v>
      </c>
      <c r="G99">
        <f>数量!$C97*菜单!G97</f>
        <v>7</v>
      </c>
      <c r="H99">
        <f>数量!$C97*菜单!H97</f>
        <v>40.508000000000003</v>
      </c>
      <c r="I99">
        <f>数量!$C97*菜单!I97</f>
        <v>0</v>
      </c>
      <c r="J99">
        <f>数量!$C97*菜单!J97</f>
        <v>2.04</v>
      </c>
      <c r="K99">
        <f>数量!$C97*菜单!K97</f>
        <v>3.1</v>
      </c>
      <c r="L99">
        <f>数量!$C97*菜单!L97</f>
        <v>0</v>
      </c>
      <c r="M99">
        <f>数量!$C97*菜单!M97</f>
        <v>38.200000000000003</v>
      </c>
      <c r="N99">
        <f>数量!$C97*菜单!N97</f>
        <v>1.64</v>
      </c>
      <c r="O99">
        <f>数量!$C97*菜单!O97</f>
        <v>0.66800000000000004</v>
      </c>
      <c r="P99">
        <f>数量!$C97*菜单!P97</f>
        <v>3.6</v>
      </c>
      <c r="Q99">
        <f>数量!$C97*菜单!Q97</f>
        <v>8.2000000000000003E-2</v>
      </c>
      <c r="R99">
        <f>数量!$C97*菜单!R97</f>
        <v>4.0000000000000008E-2</v>
      </c>
      <c r="S99">
        <f>数量!$C97*菜单!S97</f>
        <v>0</v>
      </c>
      <c r="T99">
        <f>数量!$C97*菜单!T97</f>
        <v>250</v>
      </c>
      <c r="U99">
        <f>数量!$C97*菜单!U97</f>
        <v>474</v>
      </c>
      <c r="V99">
        <f>数量!$C97*菜单!V97</f>
        <v>398</v>
      </c>
      <c r="W99">
        <f>数量!$C97*菜单!W97</f>
        <v>156</v>
      </c>
      <c r="X99">
        <f>数量!$C97*菜单!X97</f>
        <v>638</v>
      </c>
      <c r="Y99">
        <f>数量!$C97*菜单!Y97</f>
        <v>238</v>
      </c>
      <c r="Z99">
        <f>数量!$C97*菜单!Z97</f>
        <v>91</v>
      </c>
      <c r="AA99">
        <f>数量!$C97*菜单!AA97</f>
        <v>345.20000000000005</v>
      </c>
      <c r="AB99">
        <f>数量!$C97*菜单!AB97</f>
        <v>90.36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数量!$C98*菜单!E98</f>
        <v>0</v>
      </c>
      <c r="F100">
        <f>数量!$C98*菜单!F98</f>
        <v>0</v>
      </c>
      <c r="G100">
        <f>数量!$C98*菜单!G98</f>
        <v>0</v>
      </c>
      <c r="H100">
        <f>数量!$C98*菜单!H98</f>
        <v>0</v>
      </c>
      <c r="I100">
        <f>数量!$C98*菜单!I98</f>
        <v>0</v>
      </c>
      <c r="J100">
        <f>数量!$C98*菜单!J98</f>
        <v>0</v>
      </c>
      <c r="K100">
        <f>数量!$C98*菜单!K98</f>
        <v>0</v>
      </c>
      <c r="L100">
        <f>数量!$C98*菜单!L98</f>
        <v>0</v>
      </c>
      <c r="M100">
        <f>数量!$C98*菜单!M98</f>
        <v>0</v>
      </c>
      <c r="N100">
        <f>数量!$C98*菜单!N98</f>
        <v>0</v>
      </c>
      <c r="O100">
        <f>数量!$C98*菜单!O98</f>
        <v>0</v>
      </c>
      <c r="P100">
        <f>数量!$C98*菜单!P98</f>
        <v>0</v>
      </c>
      <c r="Q100">
        <f>数量!$C98*菜单!Q98</f>
        <v>0</v>
      </c>
      <c r="R100">
        <f>数量!$C98*菜单!R98</f>
        <v>0</v>
      </c>
      <c r="S100">
        <f>数量!$C98*菜单!S98</f>
        <v>0</v>
      </c>
      <c r="T100">
        <f>数量!$C98*菜单!T98</f>
        <v>0</v>
      </c>
      <c r="U100">
        <f>数量!$C98*菜单!U98</f>
        <v>0</v>
      </c>
      <c r="V100">
        <f>数量!$C98*菜单!V98</f>
        <v>0</v>
      </c>
      <c r="W100">
        <f>数量!$C98*菜单!W98</f>
        <v>0</v>
      </c>
      <c r="X100">
        <f>数量!$C98*菜单!X98</f>
        <v>0</v>
      </c>
      <c r="Y100">
        <f>数量!$C98*菜单!Y98</f>
        <v>0</v>
      </c>
      <c r="Z100">
        <f>数量!$C98*菜单!Z98</f>
        <v>0</v>
      </c>
      <c r="AA100">
        <f>数量!$C98*菜单!AA98</f>
        <v>0</v>
      </c>
      <c r="AB100">
        <f>数量!$C98*菜单!AB98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数量!$C99*菜单!E99</f>
        <v>0</v>
      </c>
      <c r="F101">
        <f>数量!$C99*菜单!F99</f>
        <v>0</v>
      </c>
      <c r="G101">
        <f>数量!$C99*菜单!G99</f>
        <v>0</v>
      </c>
      <c r="H101">
        <f>数量!$C99*菜单!H99</f>
        <v>0</v>
      </c>
      <c r="I101">
        <f>数量!$C99*菜单!I99</f>
        <v>0</v>
      </c>
      <c r="J101">
        <f>数量!$C99*菜单!J99</f>
        <v>0</v>
      </c>
      <c r="K101">
        <f>数量!$C99*菜单!K99</f>
        <v>0</v>
      </c>
      <c r="L101">
        <f>数量!$C99*菜单!L99</f>
        <v>0</v>
      </c>
      <c r="M101">
        <f>数量!$C99*菜单!M99</f>
        <v>0</v>
      </c>
      <c r="N101">
        <f>数量!$C99*菜单!N99</f>
        <v>0</v>
      </c>
      <c r="O101">
        <f>数量!$C99*菜单!O99</f>
        <v>0</v>
      </c>
      <c r="P101">
        <f>数量!$C99*菜单!P99</f>
        <v>0</v>
      </c>
      <c r="Q101">
        <f>数量!$C99*菜单!Q99</f>
        <v>0</v>
      </c>
      <c r="R101">
        <f>数量!$C99*菜单!R99</f>
        <v>0</v>
      </c>
      <c r="S101">
        <f>数量!$C99*菜单!S99</f>
        <v>0</v>
      </c>
      <c r="T101">
        <f>数量!$C99*菜单!T99</f>
        <v>0</v>
      </c>
      <c r="U101">
        <f>数量!$C99*菜单!U99</f>
        <v>0</v>
      </c>
      <c r="V101">
        <f>数量!$C99*菜单!V99</f>
        <v>0</v>
      </c>
      <c r="W101">
        <f>数量!$C99*菜单!W99</f>
        <v>0</v>
      </c>
      <c r="X101">
        <f>数量!$C99*菜单!X99</f>
        <v>0</v>
      </c>
      <c r="Y101">
        <f>数量!$C99*菜单!Y99</f>
        <v>0</v>
      </c>
      <c r="Z101">
        <f>数量!$C99*菜单!Z99</f>
        <v>0</v>
      </c>
      <c r="AA101">
        <f>数量!$C99*菜单!AA99</f>
        <v>0</v>
      </c>
      <c r="AB101">
        <f>数量!$C99*菜单!AB99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数量!$C100*菜单!E100</f>
        <v>0</v>
      </c>
      <c r="F102">
        <f>数量!$C100*菜单!F100</f>
        <v>0</v>
      </c>
      <c r="G102">
        <f>数量!$C100*菜单!G100</f>
        <v>0</v>
      </c>
      <c r="H102">
        <f>数量!$C100*菜单!H100</f>
        <v>0</v>
      </c>
      <c r="I102">
        <f>数量!$C100*菜单!I100</f>
        <v>0</v>
      </c>
      <c r="J102">
        <f>数量!$C100*菜单!J100</f>
        <v>0</v>
      </c>
      <c r="K102">
        <f>数量!$C100*菜单!K100</f>
        <v>0</v>
      </c>
      <c r="L102">
        <f>数量!$C100*菜单!L100</f>
        <v>0</v>
      </c>
      <c r="M102">
        <f>数量!$C100*菜单!M100</f>
        <v>0</v>
      </c>
      <c r="N102">
        <f>数量!$C100*菜单!N100</f>
        <v>0</v>
      </c>
      <c r="O102">
        <f>数量!$C100*菜单!O100</f>
        <v>0</v>
      </c>
      <c r="P102">
        <f>数量!$C100*菜单!P100</f>
        <v>0</v>
      </c>
      <c r="Q102">
        <f>数量!$C100*菜单!Q100</f>
        <v>0</v>
      </c>
      <c r="R102">
        <f>数量!$C100*菜单!R100</f>
        <v>0</v>
      </c>
      <c r="S102">
        <f>数量!$C100*菜单!S100</f>
        <v>0</v>
      </c>
      <c r="T102">
        <f>数量!$C100*菜单!T100</f>
        <v>0</v>
      </c>
      <c r="U102">
        <f>数量!$C100*菜单!U100</f>
        <v>0</v>
      </c>
      <c r="V102">
        <f>数量!$C100*菜单!V100</f>
        <v>0</v>
      </c>
      <c r="W102">
        <f>数量!$C100*菜单!W100</f>
        <v>0</v>
      </c>
      <c r="X102">
        <f>数量!$C100*菜单!X100</f>
        <v>0</v>
      </c>
      <c r="Y102">
        <f>数量!$C100*菜单!Y100</f>
        <v>0</v>
      </c>
      <c r="Z102">
        <f>数量!$C100*菜单!Z100</f>
        <v>0</v>
      </c>
      <c r="AA102">
        <f>数量!$C100*菜单!AA100</f>
        <v>0</v>
      </c>
      <c r="AB102">
        <f>数量!$C100*菜单!AB100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数量!$C101*菜单!E101</f>
        <v>0</v>
      </c>
      <c r="F103">
        <f>数量!$C101*菜单!F101</f>
        <v>0</v>
      </c>
      <c r="G103">
        <f>数量!$C101*菜单!G101</f>
        <v>0</v>
      </c>
      <c r="H103">
        <f>数量!$C101*菜单!H101</f>
        <v>0</v>
      </c>
      <c r="I103">
        <f>数量!$C101*菜单!I101</f>
        <v>0</v>
      </c>
      <c r="J103">
        <f>数量!$C101*菜单!J101</f>
        <v>0</v>
      </c>
      <c r="K103">
        <f>数量!$C101*菜单!K101</f>
        <v>0</v>
      </c>
      <c r="L103">
        <f>数量!$C101*菜单!L101</f>
        <v>0</v>
      </c>
      <c r="M103">
        <f>数量!$C101*菜单!M101</f>
        <v>0</v>
      </c>
      <c r="N103">
        <f>数量!$C101*菜单!N101</f>
        <v>0</v>
      </c>
      <c r="O103">
        <f>数量!$C101*菜单!O101</f>
        <v>0</v>
      </c>
      <c r="P103">
        <f>数量!$C101*菜单!P101</f>
        <v>0</v>
      </c>
      <c r="Q103">
        <f>数量!$C101*菜单!Q101</f>
        <v>0</v>
      </c>
      <c r="R103">
        <f>数量!$C101*菜单!R101</f>
        <v>0</v>
      </c>
      <c r="S103">
        <f>数量!$C101*菜单!S101</f>
        <v>0</v>
      </c>
      <c r="T103">
        <f>数量!$C101*菜单!T101</f>
        <v>0</v>
      </c>
      <c r="U103">
        <f>数量!$C101*菜单!U101</f>
        <v>0</v>
      </c>
      <c r="V103">
        <f>数量!$C101*菜单!V101</f>
        <v>0</v>
      </c>
      <c r="W103">
        <f>数量!$C101*菜单!W101</f>
        <v>0</v>
      </c>
      <c r="X103">
        <f>数量!$C101*菜单!X101</f>
        <v>0</v>
      </c>
      <c r="Y103">
        <f>数量!$C101*菜单!Y101</f>
        <v>0</v>
      </c>
      <c r="Z103">
        <f>数量!$C101*菜单!Z101</f>
        <v>0</v>
      </c>
      <c r="AA103">
        <f>数量!$C101*菜单!AA101</f>
        <v>0</v>
      </c>
      <c r="AB103">
        <f>数量!$C101*菜单!AB101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数量!$C102*菜单!E102</f>
        <v>0</v>
      </c>
      <c r="F104">
        <f>数量!$C102*菜单!F102</f>
        <v>0</v>
      </c>
      <c r="G104">
        <f>数量!$C102*菜单!G102</f>
        <v>0</v>
      </c>
      <c r="H104">
        <f>数量!$C102*菜单!H102</f>
        <v>0</v>
      </c>
      <c r="I104">
        <f>数量!$C102*菜单!I102</f>
        <v>0</v>
      </c>
      <c r="J104">
        <f>数量!$C102*菜单!J102</f>
        <v>0</v>
      </c>
      <c r="K104">
        <f>数量!$C102*菜单!K102</f>
        <v>0</v>
      </c>
      <c r="L104">
        <f>数量!$C102*菜单!L102</f>
        <v>0</v>
      </c>
      <c r="M104">
        <f>数量!$C102*菜单!M102</f>
        <v>0</v>
      </c>
      <c r="N104">
        <f>数量!$C102*菜单!N102</f>
        <v>0</v>
      </c>
      <c r="O104">
        <f>数量!$C102*菜单!O102</f>
        <v>0</v>
      </c>
      <c r="P104">
        <f>数量!$C102*菜单!P102</f>
        <v>0</v>
      </c>
      <c r="Q104">
        <f>数量!$C102*菜单!Q102</f>
        <v>0</v>
      </c>
      <c r="R104">
        <f>数量!$C102*菜单!R102</f>
        <v>0</v>
      </c>
      <c r="S104">
        <f>数量!$C102*菜单!S102</f>
        <v>0</v>
      </c>
      <c r="T104">
        <f>数量!$C102*菜单!T102</f>
        <v>0</v>
      </c>
      <c r="U104">
        <f>数量!$C102*菜单!U102</f>
        <v>0</v>
      </c>
      <c r="V104">
        <f>数量!$C102*菜单!V102</f>
        <v>0</v>
      </c>
      <c r="W104">
        <f>数量!$C102*菜单!W102</f>
        <v>0</v>
      </c>
      <c r="X104">
        <f>数量!$C102*菜单!X102</f>
        <v>0</v>
      </c>
      <c r="Y104">
        <f>数量!$C102*菜单!Y102</f>
        <v>0</v>
      </c>
      <c r="Z104">
        <f>数量!$C102*菜单!Z102</f>
        <v>0</v>
      </c>
      <c r="AA104">
        <f>数量!$C102*菜单!AA102</f>
        <v>0</v>
      </c>
      <c r="AB104">
        <f>数量!$C102*菜单!AB102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数量!$C103*菜单!E103</f>
        <v>0</v>
      </c>
      <c r="F105">
        <f>数量!$C103*菜单!F103</f>
        <v>0</v>
      </c>
      <c r="G105">
        <f>数量!$C103*菜单!G103</f>
        <v>0</v>
      </c>
      <c r="H105">
        <f>数量!$C103*菜单!H103</f>
        <v>0</v>
      </c>
      <c r="I105">
        <f>数量!$C103*菜单!I103</f>
        <v>0</v>
      </c>
      <c r="J105">
        <f>数量!$C103*菜单!J103</f>
        <v>0</v>
      </c>
      <c r="K105">
        <f>数量!$C103*菜单!K103</f>
        <v>0</v>
      </c>
      <c r="L105">
        <f>数量!$C103*菜单!L103</f>
        <v>0</v>
      </c>
      <c r="M105">
        <f>数量!$C103*菜单!M103</f>
        <v>0</v>
      </c>
      <c r="N105">
        <f>数量!$C103*菜单!N103</f>
        <v>0</v>
      </c>
      <c r="O105">
        <f>数量!$C103*菜单!O103</f>
        <v>0</v>
      </c>
      <c r="P105">
        <f>数量!$C103*菜单!P103</f>
        <v>0</v>
      </c>
      <c r="Q105">
        <f>数量!$C103*菜单!Q103</f>
        <v>0</v>
      </c>
      <c r="R105">
        <f>数量!$C103*菜单!R103</f>
        <v>0</v>
      </c>
      <c r="S105">
        <f>数量!$C103*菜单!S103</f>
        <v>0</v>
      </c>
      <c r="T105">
        <f>数量!$C103*菜单!T103</f>
        <v>0</v>
      </c>
      <c r="U105">
        <f>数量!$C103*菜单!U103</f>
        <v>0</v>
      </c>
      <c r="V105">
        <f>数量!$C103*菜单!V103</f>
        <v>0</v>
      </c>
      <c r="W105">
        <f>数量!$C103*菜单!W103</f>
        <v>0</v>
      </c>
      <c r="X105">
        <f>数量!$C103*菜单!X103</f>
        <v>0</v>
      </c>
      <c r="Y105">
        <f>数量!$C103*菜单!Y103</f>
        <v>0</v>
      </c>
      <c r="Z105">
        <f>数量!$C103*菜单!Z103</f>
        <v>0</v>
      </c>
      <c r="AA105">
        <f>数量!$C103*菜单!AA103</f>
        <v>0</v>
      </c>
      <c r="AB105">
        <f>数量!$C103*菜单!AB103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数量!$C104*菜单!E104</f>
        <v>0</v>
      </c>
      <c r="F106">
        <f>数量!$C104*菜单!F104</f>
        <v>0</v>
      </c>
      <c r="G106">
        <f>数量!$C104*菜单!G104</f>
        <v>0</v>
      </c>
      <c r="H106">
        <f>数量!$C104*菜单!H104</f>
        <v>0</v>
      </c>
      <c r="I106">
        <f>数量!$C104*菜单!I104</f>
        <v>0</v>
      </c>
      <c r="J106">
        <f>数量!$C104*菜单!J104</f>
        <v>0</v>
      </c>
      <c r="K106">
        <f>数量!$C104*菜单!K104</f>
        <v>0</v>
      </c>
      <c r="L106">
        <f>数量!$C104*菜单!L104</f>
        <v>0</v>
      </c>
      <c r="M106">
        <f>数量!$C104*菜单!M104</f>
        <v>0</v>
      </c>
      <c r="N106">
        <f>数量!$C104*菜单!N104</f>
        <v>0</v>
      </c>
      <c r="O106">
        <f>数量!$C104*菜单!O104</f>
        <v>0</v>
      </c>
      <c r="P106">
        <f>数量!$C104*菜单!P104</f>
        <v>0</v>
      </c>
      <c r="Q106">
        <f>数量!$C104*菜单!Q104</f>
        <v>0</v>
      </c>
      <c r="R106">
        <f>数量!$C104*菜单!R104</f>
        <v>0</v>
      </c>
      <c r="S106">
        <f>数量!$C104*菜单!S104</f>
        <v>0</v>
      </c>
      <c r="T106">
        <f>数量!$C104*菜单!T104</f>
        <v>0</v>
      </c>
      <c r="U106">
        <f>数量!$C104*菜单!U104</f>
        <v>0</v>
      </c>
      <c r="V106">
        <f>数量!$C104*菜单!V104</f>
        <v>0</v>
      </c>
      <c r="W106">
        <f>数量!$C104*菜单!W104</f>
        <v>0</v>
      </c>
      <c r="X106">
        <f>数量!$C104*菜单!X104</f>
        <v>0</v>
      </c>
      <c r="Y106">
        <f>数量!$C104*菜单!Y104</f>
        <v>0</v>
      </c>
      <c r="Z106">
        <f>数量!$C104*菜单!Z104</f>
        <v>0</v>
      </c>
      <c r="AA106">
        <f>数量!$C104*菜单!AA104</f>
        <v>0</v>
      </c>
      <c r="AB106">
        <f>数量!$C104*菜单!AB104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数量!$C105*菜单!E105</f>
        <v>0</v>
      </c>
      <c r="F107">
        <f>数量!$C105*菜单!F105</f>
        <v>0</v>
      </c>
      <c r="G107">
        <f>数量!$C105*菜单!G105</f>
        <v>0</v>
      </c>
      <c r="H107">
        <f>数量!$C105*菜单!H105</f>
        <v>0</v>
      </c>
      <c r="I107">
        <f>数量!$C105*菜单!I105</f>
        <v>0</v>
      </c>
      <c r="J107">
        <f>数量!$C105*菜单!J105</f>
        <v>0</v>
      </c>
      <c r="K107">
        <f>数量!$C105*菜单!K105</f>
        <v>0</v>
      </c>
      <c r="L107">
        <f>数量!$C105*菜单!L105</f>
        <v>0</v>
      </c>
      <c r="M107">
        <f>数量!$C105*菜单!M105</f>
        <v>0</v>
      </c>
      <c r="N107">
        <f>数量!$C105*菜单!N105</f>
        <v>0</v>
      </c>
      <c r="O107">
        <f>数量!$C105*菜单!O105</f>
        <v>0</v>
      </c>
      <c r="P107">
        <f>数量!$C105*菜单!P105</f>
        <v>0</v>
      </c>
      <c r="Q107">
        <f>数量!$C105*菜单!Q105</f>
        <v>0</v>
      </c>
      <c r="R107">
        <f>数量!$C105*菜单!R105</f>
        <v>0</v>
      </c>
      <c r="S107">
        <f>数量!$C105*菜单!S105</f>
        <v>0</v>
      </c>
      <c r="T107">
        <f>数量!$C105*菜单!T105</f>
        <v>0</v>
      </c>
      <c r="U107">
        <f>数量!$C105*菜单!U105</f>
        <v>0</v>
      </c>
      <c r="V107">
        <f>数量!$C105*菜单!V105</f>
        <v>0</v>
      </c>
      <c r="W107">
        <f>数量!$C105*菜单!W105</f>
        <v>0</v>
      </c>
      <c r="X107">
        <f>数量!$C105*菜单!X105</f>
        <v>0</v>
      </c>
      <c r="Y107">
        <f>数量!$C105*菜单!Y105</f>
        <v>0</v>
      </c>
      <c r="Z107">
        <f>数量!$C105*菜单!Z105</f>
        <v>0</v>
      </c>
      <c r="AA107">
        <f>数量!$C105*菜单!AA105</f>
        <v>0</v>
      </c>
      <c r="AB107">
        <f>数量!$C105*菜单!AB105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数量!$C106*菜单!E106</f>
        <v>40.67</v>
      </c>
      <c r="F108">
        <f>数量!$C106*菜单!F106</f>
        <v>12.660000000000002</v>
      </c>
      <c r="G108">
        <f>数量!$C106*菜单!G106</f>
        <v>10.6</v>
      </c>
      <c r="H108">
        <f>数量!$C106*菜单!H106</f>
        <v>32.246000000000002</v>
      </c>
      <c r="I108">
        <f>数量!$C106*菜单!I106</f>
        <v>5.2</v>
      </c>
      <c r="J108">
        <f>数量!$C106*菜单!J106</f>
        <v>55.25</v>
      </c>
      <c r="K108">
        <f>数量!$C106*菜单!K106</f>
        <v>0.84000000000000008</v>
      </c>
      <c r="L108">
        <f>数量!$C106*菜单!L106</f>
        <v>0</v>
      </c>
      <c r="M108">
        <f>数量!$C106*菜单!M106</f>
        <v>29.1</v>
      </c>
      <c r="N108">
        <f>数量!$C106*菜单!N106</f>
        <v>1.66</v>
      </c>
      <c r="O108">
        <f>数量!$C106*菜单!O106</f>
        <v>1.4860000000000002</v>
      </c>
      <c r="P108">
        <f>数量!$C106*菜单!P106</f>
        <v>138.19999999999999</v>
      </c>
      <c r="Q108">
        <f>数量!$C106*菜单!Q106</f>
        <v>0.12400000000000001</v>
      </c>
      <c r="R108">
        <f>数量!$C106*菜单!R106</f>
        <v>6.4000000000000001E-2</v>
      </c>
      <c r="S108">
        <f>数量!$C106*菜单!S106</f>
        <v>5.2</v>
      </c>
      <c r="T108">
        <f>数量!$C106*菜单!T106</f>
        <v>412.2</v>
      </c>
      <c r="U108">
        <f>数量!$C106*菜单!U106</f>
        <v>751.1</v>
      </c>
      <c r="V108">
        <f>数量!$C106*菜单!V106</f>
        <v>498.70000000000005</v>
      </c>
      <c r="W108">
        <f>数量!$C106*菜单!W106</f>
        <v>349.2</v>
      </c>
      <c r="X108">
        <f>数量!$C106*菜单!X106</f>
        <v>784.2</v>
      </c>
      <c r="Y108">
        <f>数量!$C106*菜单!Y106</f>
        <v>360.70000000000005</v>
      </c>
      <c r="Z108">
        <f>数量!$C106*菜单!Z106</f>
        <v>90.5</v>
      </c>
      <c r="AA108">
        <f>数量!$C106*菜单!AA106</f>
        <v>463.80000000000007</v>
      </c>
      <c r="AB108">
        <f>数量!$C106*菜单!AB106</f>
        <v>320.7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数量!$C107*菜单!E107</f>
        <v>0</v>
      </c>
      <c r="F109">
        <f>数量!$C107*菜单!F107</f>
        <v>0</v>
      </c>
      <c r="G109">
        <f>数量!$C107*菜单!G107</f>
        <v>0</v>
      </c>
      <c r="H109">
        <f>数量!$C107*菜单!H107</f>
        <v>0</v>
      </c>
      <c r="I109">
        <f>数量!$C107*菜单!I107</f>
        <v>0</v>
      </c>
      <c r="J109">
        <f>数量!$C107*菜单!J107</f>
        <v>0</v>
      </c>
      <c r="K109">
        <f>数量!$C107*菜单!K107</f>
        <v>0</v>
      </c>
      <c r="L109">
        <f>数量!$C107*菜单!L107</f>
        <v>0</v>
      </c>
      <c r="M109">
        <f>数量!$C107*菜单!M107</f>
        <v>0</v>
      </c>
      <c r="N109">
        <f>数量!$C107*菜单!N107</f>
        <v>0</v>
      </c>
      <c r="O109">
        <f>数量!$C107*菜单!O107</f>
        <v>0</v>
      </c>
      <c r="P109">
        <f>数量!$C107*菜单!P107</f>
        <v>0</v>
      </c>
      <c r="Q109">
        <f>数量!$C107*菜单!Q107</f>
        <v>0</v>
      </c>
      <c r="R109">
        <f>数量!$C107*菜单!R107</f>
        <v>0</v>
      </c>
      <c r="S109">
        <f>数量!$C107*菜单!S107</f>
        <v>0</v>
      </c>
      <c r="T109">
        <f>数量!$C107*菜单!T107</f>
        <v>0</v>
      </c>
      <c r="U109">
        <f>数量!$C107*菜单!U107</f>
        <v>0</v>
      </c>
      <c r="V109">
        <f>数量!$C107*菜单!V107</f>
        <v>0</v>
      </c>
      <c r="W109">
        <f>数量!$C107*菜单!W107</f>
        <v>0</v>
      </c>
      <c r="X109">
        <f>数量!$C107*菜单!X107</f>
        <v>0</v>
      </c>
      <c r="Y109">
        <f>数量!$C107*菜单!Y107</f>
        <v>0</v>
      </c>
      <c r="Z109">
        <f>数量!$C107*菜单!Z107</f>
        <v>0</v>
      </c>
      <c r="AA109">
        <f>数量!$C107*菜单!AA107</f>
        <v>0</v>
      </c>
      <c r="AB109">
        <f>数量!$C107*菜单!AB107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数量!$C108*菜单!E108</f>
        <v>0</v>
      </c>
      <c r="F110">
        <f>数量!$C108*菜单!F108</f>
        <v>0</v>
      </c>
      <c r="G110">
        <f>数量!$C108*菜单!G108</f>
        <v>0</v>
      </c>
      <c r="H110">
        <f>数量!$C108*菜单!H108</f>
        <v>0</v>
      </c>
      <c r="I110">
        <f>数量!$C108*菜单!I108</f>
        <v>0</v>
      </c>
      <c r="J110">
        <f>数量!$C108*菜单!J108</f>
        <v>0</v>
      </c>
      <c r="K110">
        <f>数量!$C108*菜单!K108</f>
        <v>0</v>
      </c>
      <c r="L110">
        <f>数量!$C108*菜单!L108</f>
        <v>0</v>
      </c>
      <c r="M110">
        <f>数量!$C108*菜单!M108</f>
        <v>0</v>
      </c>
      <c r="N110">
        <f>数量!$C108*菜单!N108</f>
        <v>0</v>
      </c>
      <c r="O110">
        <f>数量!$C108*菜单!O108</f>
        <v>0</v>
      </c>
      <c r="P110">
        <f>数量!$C108*菜单!P108</f>
        <v>0</v>
      </c>
      <c r="Q110">
        <f>数量!$C108*菜单!Q108</f>
        <v>0</v>
      </c>
      <c r="R110">
        <f>数量!$C108*菜单!R108</f>
        <v>0</v>
      </c>
      <c r="S110">
        <f>数量!$C108*菜单!S108</f>
        <v>0</v>
      </c>
      <c r="T110">
        <f>数量!$C108*菜单!T108</f>
        <v>0</v>
      </c>
      <c r="U110">
        <f>数量!$C108*菜单!U108</f>
        <v>0</v>
      </c>
      <c r="V110">
        <f>数量!$C108*菜单!V108</f>
        <v>0</v>
      </c>
      <c r="W110">
        <f>数量!$C108*菜单!W108</f>
        <v>0</v>
      </c>
      <c r="X110">
        <f>数量!$C108*菜单!X108</f>
        <v>0</v>
      </c>
      <c r="Y110">
        <f>数量!$C108*菜单!Y108</f>
        <v>0</v>
      </c>
      <c r="Z110">
        <f>数量!$C108*菜单!Z108</f>
        <v>0</v>
      </c>
      <c r="AA110">
        <f>数量!$C108*菜单!AA108</f>
        <v>0</v>
      </c>
      <c r="AB110">
        <f>数量!$C108*菜单!AB108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数量!$C109*菜单!E109</f>
        <v>0</v>
      </c>
      <c r="F111">
        <f>数量!$C109*菜单!F109</f>
        <v>0</v>
      </c>
      <c r="G111">
        <f>数量!$C109*菜单!G109</f>
        <v>0</v>
      </c>
      <c r="H111">
        <f>数量!$C109*菜单!H109</f>
        <v>0</v>
      </c>
      <c r="I111">
        <f>数量!$C109*菜单!I109</f>
        <v>0</v>
      </c>
      <c r="J111">
        <f>数量!$C109*菜单!J109</f>
        <v>0</v>
      </c>
      <c r="K111">
        <f>数量!$C109*菜单!K109</f>
        <v>0</v>
      </c>
      <c r="L111">
        <f>数量!$C109*菜单!L109</f>
        <v>0</v>
      </c>
      <c r="M111">
        <f>数量!$C109*菜单!M109</f>
        <v>0</v>
      </c>
      <c r="N111">
        <f>数量!$C109*菜单!N109</f>
        <v>0</v>
      </c>
      <c r="O111">
        <f>数量!$C109*菜单!O109</f>
        <v>0</v>
      </c>
      <c r="P111">
        <f>数量!$C109*菜单!P109</f>
        <v>0</v>
      </c>
      <c r="Q111">
        <f>数量!$C109*菜单!Q109</f>
        <v>0</v>
      </c>
      <c r="R111">
        <f>数量!$C109*菜单!R109</f>
        <v>0</v>
      </c>
      <c r="S111">
        <f>数量!$C109*菜单!S109</f>
        <v>0</v>
      </c>
      <c r="T111">
        <f>数量!$C109*菜单!T109</f>
        <v>0</v>
      </c>
      <c r="U111">
        <f>数量!$C109*菜单!U109</f>
        <v>0</v>
      </c>
      <c r="V111">
        <f>数量!$C109*菜单!V109</f>
        <v>0</v>
      </c>
      <c r="W111">
        <f>数量!$C109*菜单!W109</f>
        <v>0</v>
      </c>
      <c r="X111">
        <f>数量!$C109*菜单!X109</f>
        <v>0</v>
      </c>
      <c r="Y111">
        <f>数量!$C109*菜单!Y109</f>
        <v>0</v>
      </c>
      <c r="Z111">
        <f>数量!$C109*菜单!Z109</f>
        <v>0</v>
      </c>
      <c r="AA111">
        <f>数量!$C109*菜单!AA109</f>
        <v>0</v>
      </c>
      <c r="AB111">
        <f>数量!$C109*菜单!AB109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数量!$C110*菜单!E110</f>
        <v>0</v>
      </c>
      <c r="F112">
        <f>数量!$C110*菜单!F110</f>
        <v>0</v>
      </c>
      <c r="G112">
        <f>数量!$C110*菜单!G110</f>
        <v>0</v>
      </c>
      <c r="H112">
        <f>数量!$C110*菜单!H110</f>
        <v>0</v>
      </c>
      <c r="I112">
        <f>数量!$C110*菜单!I110</f>
        <v>0</v>
      </c>
      <c r="J112">
        <f>数量!$C110*菜单!J110</f>
        <v>0</v>
      </c>
      <c r="K112">
        <f>数量!$C110*菜单!K110</f>
        <v>0</v>
      </c>
      <c r="L112">
        <f>数量!$C110*菜单!L110</f>
        <v>0</v>
      </c>
      <c r="M112">
        <f>数量!$C110*菜单!M110</f>
        <v>0</v>
      </c>
      <c r="N112">
        <f>数量!$C110*菜单!N110</f>
        <v>0</v>
      </c>
      <c r="O112">
        <f>数量!$C110*菜单!O110</f>
        <v>0</v>
      </c>
      <c r="P112">
        <f>数量!$C110*菜单!P110</f>
        <v>0</v>
      </c>
      <c r="Q112">
        <f>数量!$C110*菜单!Q110</f>
        <v>0</v>
      </c>
      <c r="R112">
        <f>数量!$C110*菜单!R110</f>
        <v>0</v>
      </c>
      <c r="S112">
        <f>数量!$C110*菜单!S110</f>
        <v>0</v>
      </c>
      <c r="T112">
        <f>数量!$C110*菜单!T110</f>
        <v>0</v>
      </c>
      <c r="U112">
        <f>数量!$C110*菜单!U110</f>
        <v>0</v>
      </c>
      <c r="V112">
        <f>数量!$C110*菜单!V110</f>
        <v>0</v>
      </c>
      <c r="W112">
        <f>数量!$C110*菜单!W110</f>
        <v>0</v>
      </c>
      <c r="X112">
        <f>数量!$C110*菜单!X110</f>
        <v>0</v>
      </c>
      <c r="Y112">
        <f>数量!$C110*菜单!Y110</f>
        <v>0</v>
      </c>
      <c r="Z112">
        <f>数量!$C110*菜单!Z110</f>
        <v>0</v>
      </c>
      <c r="AA112">
        <f>数量!$C110*菜单!AA110</f>
        <v>0</v>
      </c>
      <c r="AB112">
        <f>数量!$C110*菜单!AB110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数量!$C111*菜单!E111</f>
        <v>0</v>
      </c>
      <c r="F113">
        <f>数量!$C111*菜单!F111</f>
        <v>0</v>
      </c>
      <c r="G113">
        <f>数量!$C111*菜单!G111</f>
        <v>0</v>
      </c>
      <c r="H113">
        <f>数量!$C111*菜单!H111</f>
        <v>0</v>
      </c>
      <c r="I113">
        <f>数量!$C111*菜单!I111</f>
        <v>0</v>
      </c>
      <c r="J113">
        <f>数量!$C111*菜单!J111</f>
        <v>0</v>
      </c>
      <c r="K113">
        <f>数量!$C111*菜单!K111</f>
        <v>0</v>
      </c>
      <c r="L113">
        <f>数量!$C111*菜单!L111</f>
        <v>0</v>
      </c>
      <c r="M113">
        <f>数量!$C111*菜单!M111</f>
        <v>0</v>
      </c>
      <c r="N113">
        <f>数量!$C111*菜单!N111</f>
        <v>0</v>
      </c>
      <c r="O113">
        <f>数量!$C111*菜单!O111</f>
        <v>0</v>
      </c>
      <c r="P113">
        <f>数量!$C111*菜单!P111</f>
        <v>0</v>
      </c>
      <c r="Q113">
        <f>数量!$C111*菜单!Q111</f>
        <v>0</v>
      </c>
      <c r="R113">
        <f>数量!$C111*菜单!R111</f>
        <v>0</v>
      </c>
      <c r="S113">
        <f>数量!$C111*菜单!S111</f>
        <v>0</v>
      </c>
      <c r="T113">
        <f>数量!$C111*菜单!T111</f>
        <v>0</v>
      </c>
      <c r="U113">
        <f>数量!$C111*菜单!U111</f>
        <v>0</v>
      </c>
      <c r="V113">
        <f>数量!$C111*菜单!V111</f>
        <v>0</v>
      </c>
      <c r="W113">
        <f>数量!$C111*菜单!W111</f>
        <v>0</v>
      </c>
      <c r="X113">
        <f>数量!$C111*菜单!X111</f>
        <v>0</v>
      </c>
      <c r="Y113">
        <f>数量!$C111*菜单!Y111</f>
        <v>0</v>
      </c>
      <c r="Z113">
        <f>数量!$C111*菜单!Z111</f>
        <v>0</v>
      </c>
      <c r="AA113">
        <f>数量!$C111*菜单!AA111</f>
        <v>0</v>
      </c>
      <c r="AB113">
        <f>数量!$C111*菜单!AB111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数量!$C112*菜单!E112</f>
        <v>0</v>
      </c>
      <c r="F114">
        <f>数量!$C112*菜单!F112</f>
        <v>0</v>
      </c>
      <c r="G114">
        <f>数量!$C112*菜单!G112</f>
        <v>0</v>
      </c>
      <c r="H114">
        <f>数量!$C112*菜单!H112</f>
        <v>0</v>
      </c>
      <c r="I114">
        <f>数量!$C112*菜单!I112</f>
        <v>0</v>
      </c>
      <c r="J114">
        <f>数量!$C112*菜单!J112</f>
        <v>0</v>
      </c>
      <c r="K114">
        <f>数量!$C112*菜单!K112</f>
        <v>0</v>
      </c>
      <c r="L114">
        <f>数量!$C112*菜单!L112</f>
        <v>0</v>
      </c>
      <c r="M114">
        <f>数量!$C112*菜单!M112</f>
        <v>0</v>
      </c>
      <c r="N114">
        <f>数量!$C112*菜单!N112</f>
        <v>0</v>
      </c>
      <c r="O114">
        <f>数量!$C112*菜单!O112</f>
        <v>0</v>
      </c>
      <c r="P114">
        <f>数量!$C112*菜单!P112</f>
        <v>0</v>
      </c>
      <c r="Q114">
        <f>数量!$C112*菜单!Q112</f>
        <v>0</v>
      </c>
      <c r="R114">
        <f>数量!$C112*菜单!R112</f>
        <v>0</v>
      </c>
      <c r="S114">
        <f>数量!$C112*菜单!S112</f>
        <v>0</v>
      </c>
      <c r="T114">
        <f>数量!$C112*菜单!T112</f>
        <v>0</v>
      </c>
      <c r="U114">
        <f>数量!$C112*菜单!U112</f>
        <v>0</v>
      </c>
      <c r="V114">
        <f>数量!$C112*菜单!V112</f>
        <v>0</v>
      </c>
      <c r="W114">
        <f>数量!$C112*菜单!W112</f>
        <v>0</v>
      </c>
      <c r="X114">
        <f>数量!$C112*菜单!X112</f>
        <v>0</v>
      </c>
      <c r="Y114">
        <f>数量!$C112*菜单!Y112</f>
        <v>0</v>
      </c>
      <c r="Z114">
        <f>数量!$C112*菜单!Z112</f>
        <v>0</v>
      </c>
      <c r="AA114">
        <f>数量!$C112*菜单!AA112</f>
        <v>0</v>
      </c>
      <c r="AB114">
        <f>数量!$C112*菜单!AB112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数量!$C113*菜单!E113</f>
        <v>0</v>
      </c>
      <c r="F115">
        <f>数量!$C113*菜单!F113</f>
        <v>0</v>
      </c>
      <c r="G115">
        <f>数量!$C113*菜单!G113</f>
        <v>0</v>
      </c>
      <c r="H115">
        <f>数量!$C113*菜单!H113</f>
        <v>0</v>
      </c>
      <c r="I115">
        <f>数量!$C113*菜单!I113</f>
        <v>0</v>
      </c>
      <c r="J115">
        <f>数量!$C113*菜单!J113</f>
        <v>0</v>
      </c>
      <c r="K115">
        <f>数量!$C113*菜单!K113</f>
        <v>0</v>
      </c>
      <c r="L115">
        <f>数量!$C113*菜单!L113</f>
        <v>0</v>
      </c>
      <c r="M115">
        <f>数量!$C113*菜单!M113</f>
        <v>0</v>
      </c>
      <c r="N115">
        <f>数量!$C113*菜单!N113</f>
        <v>0</v>
      </c>
      <c r="O115">
        <f>数量!$C113*菜单!O113</f>
        <v>0</v>
      </c>
      <c r="P115">
        <f>数量!$C113*菜单!P113</f>
        <v>0</v>
      </c>
      <c r="Q115">
        <f>数量!$C113*菜单!Q113</f>
        <v>0</v>
      </c>
      <c r="R115">
        <f>数量!$C113*菜单!R113</f>
        <v>0</v>
      </c>
      <c r="S115">
        <f>数量!$C113*菜单!S113</f>
        <v>0</v>
      </c>
      <c r="T115">
        <f>数量!$C113*菜单!T113</f>
        <v>0</v>
      </c>
      <c r="U115">
        <f>数量!$C113*菜单!U113</f>
        <v>0</v>
      </c>
      <c r="V115">
        <f>数量!$C113*菜单!V113</f>
        <v>0</v>
      </c>
      <c r="W115">
        <f>数量!$C113*菜单!W113</f>
        <v>0</v>
      </c>
      <c r="X115">
        <f>数量!$C113*菜单!X113</f>
        <v>0</v>
      </c>
      <c r="Y115">
        <f>数量!$C113*菜单!Y113</f>
        <v>0</v>
      </c>
      <c r="Z115">
        <f>数量!$C113*菜单!Z113</f>
        <v>0</v>
      </c>
      <c r="AA115">
        <f>数量!$C113*菜单!AA113</f>
        <v>0</v>
      </c>
      <c r="AB115">
        <f>数量!$C113*菜单!AB113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数量!$C114*菜单!E114</f>
        <v>0</v>
      </c>
      <c r="F116">
        <f>数量!$C114*菜单!F114</f>
        <v>0</v>
      </c>
      <c r="G116">
        <f>数量!$C114*菜单!G114</f>
        <v>0</v>
      </c>
      <c r="H116">
        <f>数量!$C114*菜单!H114</f>
        <v>0</v>
      </c>
      <c r="I116">
        <f>数量!$C114*菜单!I114</f>
        <v>0</v>
      </c>
      <c r="J116">
        <f>数量!$C114*菜单!J114</f>
        <v>0</v>
      </c>
      <c r="K116">
        <f>数量!$C114*菜单!K114</f>
        <v>0</v>
      </c>
      <c r="L116">
        <f>数量!$C114*菜单!L114</f>
        <v>0</v>
      </c>
      <c r="M116">
        <f>数量!$C114*菜单!M114</f>
        <v>0</v>
      </c>
      <c r="N116">
        <f>数量!$C114*菜单!N114</f>
        <v>0</v>
      </c>
      <c r="O116">
        <f>数量!$C114*菜单!O114</f>
        <v>0</v>
      </c>
      <c r="P116">
        <f>数量!$C114*菜单!P114</f>
        <v>0</v>
      </c>
      <c r="Q116">
        <f>数量!$C114*菜单!Q114</f>
        <v>0</v>
      </c>
      <c r="R116">
        <f>数量!$C114*菜单!R114</f>
        <v>0</v>
      </c>
      <c r="S116">
        <f>数量!$C114*菜单!S114</f>
        <v>0</v>
      </c>
      <c r="T116">
        <f>数量!$C114*菜单!T114</f>
        <v>0</v>
      </c>
      <c r="U116">
        <f>数量!$C114*菜单!U114</f>
        <v>0</v>
      </c>
      <c r="V116">
        <f>数量!$C114*菜单!V114</f>
        <v>0</v>
      </c>
      <c r="W116">
        <f>数量!$C114*菜单!W114</f>
        <v>0</v>
      </c>
      <c r="X116">
        <f>数量!$C114*菜单!X114</f>
        <v>0</v>
      </c>
      <c r="Y116">
        <f>数量!$C114*菜单!Y114</f>
        <v>0</v>
      </c>
      <c r="Z116">
        <f>数量!$C114*菜单!Z114</f>
        <v>0</v>
      </c>
      <c r="AA116">
        <f>数量!$C114*菜单!AA114</f>
        <v>0</v>
      </c>
      <c r="AB116">
        <f>数量!$C114*菜单!AB114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数量!$C115*菜单!E115</f>
        <v>0</v>
      </c>
      <c r="F117">
        <f>数量!$C115*菜单!F115</f>
        <v>0</v>
      </c>
      <c r="G117">
        <f>数量!$C115*菜单!G115</f>
        <v>0</v>
      </c>
      <c r="H117">
        <f>数量!$C115*菜单!H115</f>
        <v>0</v>
      </c>
      <c r="I117">
        <f>数量!$C115*菜单!I115</f>
        <v>0</v>
      </c>
      <c r="J117">
        <f>数量!$C115*菜单!J115</f>
        <v>0</v>
      </c>
      <c r="K117">
        <f>数量!$C115*菜单!K115</f>
        <v>0</v>
      </c>
      <c r="L117">
        <f>数量!$C115*菜单!L115</f>
        <v>0</v>
      </c>
      <c r="M117">
        <f>数量!$C115*菜单!M115</f>
        <v>0</v>
      </c>
      <c r="N117">
        <f>数量!$C115*菜单!N115</f>
        <v>0</v>
      </c>
      <c r="O117">
        <f>数量!$C115*菜单!O115</f>
        <v>0</v>
      </c>
      <c r="P117">
        <f>数量!$C115*菜单!P115</f>
        <v>0</v>
      </c>
      <c r="Q117">
        <f>数量!$C115*菜单!Q115</f>
        <v>0</v>
      </c>
      <c r="R117">
        <f>数量!$C115*菜单!R115</f>
        <v>0</v>
      </c>
      <c r="S117">
        <f>数量!$C115*菜单!S115</f>
        <v>0</v>
      </c>
      <c r="T117">
        <f>数量!$C115*菜单!T115</f>
        <v>0</v>
      </c>
      <c r="U117">
        <f>数量!$C115*菜单!U115</f>
        <v>0</v>
      </c>
      <c r="V117">
        <f>数量!$C115*菜单!V115</f>
        <v>0</v>
      </c>
      <c r="W117">
        <f>数量!$C115*菜单!W115</f>
        <v>0</v>
      </c>
      <c r="X117">
        <f>数量!$C115*菜单!X115</f>
        <v>0</v>
      </c>
      <c r="Y117">
        <f>数量!$C115*菜单!Y115</f>
        <v>0</v>
      </c>
      <c r="Z117">
        <f>数量!$C115*菜单!Z115</f>
        <v>0</v>
      </c>
      <c r="AA117">
        <f>数量!$C115*菜单!AA115</f>
        <v>0</v>
      </c>
      <c r="AB117">
        <f>数量!$C115*菜单!AB115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数量!$C116*菜单!E116</f>
        <v>0</v>
      </c>
      <c r="F118">
        <f>数量!$C116*菜单!F116</f>
        <v>0</v>
      </c>
      <c r="G118">
        <f>数量!$C116*菜单!G116</f>
        <v>0</v>
      </c>
      <c r="H118">
        <f>数量!$C116*菜单!H116</f>
        <v>0</v>
      </c>
      <c r="I118">
        <f>数量!$C116*菜单!I116</f>
        <v>0</v>
      </c>
      <c r="J118">
        <f>数量!$C116*菜单!J116</f>
        <v>0</v>
      </c>
      <c r="K118">
        <f>数量!$C116*菜单!K116</f>
        <v>0</v>
      </c>
      <c r="L118">
        <f>数量!$C116*菜单!L116</f>
        <v>0</v>
      </c>
      <c r="M118">
        <f>数量!$C116*菜单!M116</f>
        <v>0</v>
      </c>
      <c r="N118">
        <f>数量!$C116*菜单!N116</f>
        <v>0</v>
      </c>
      <c r="O118">
        <f>数量!$C116*菜单!O116</f>
        <v>0</v>
      </c>
      <c r="P118">
        <f>数量!$C116*菜单!P116</f>
        <v>0</v>
      </c>
      <c r="Q118">
        <f>数量!$C116*菜单!Q116</f>
        <v>0</v>
      </c>
      <c r="R118">
        <f>数量!$C116*菜单!R116</f>
        <v>0</v>
      </c>
      <c r="S118">
        <f>数量!$C116*菜单!S116</f>
        <v>0</v>
      </c>
      <c r="T118">
        <f>数量!$C116*菜单!T116</f>
        <v>0</v>
      </c>
      <c r="U118">
        <f>数量!$C116*菜单!U116</f>
        <v>0</v>
      </c>
      <c r="V118">
        <f>数量!$C116*菜单!V116</f>
        <v>0</v>
      </c>
      <c r="W118">
        <f>数量!$C116*菜单!W116</f>
        <v>0</v>
      </c>
      <c r="X118">
        <f>数量!$C116*菜单!X116</f>
        <v>0</v>
      </c>
      <c r="Y118">
        <f>数量!$C116*菜单!Y116</f>
        <v>0</v>
      </c>
      <c r="Z118">
        <f>数量!$C116*菜单!Z116</f>
        <v>0</v>
      </c>
      <c r="AA118">
        <f>数量!$C116*菜单!AA116</f>
        <v>0</v>
      </c>
      <c r="AB118">
        <f>数量!$C116*菜单!AB116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数量!$C117*菜单!E117</f>
        <v>0</v>
      </c>
      <c r="F119">
        <f>数量!$C117*菜单!F117</f>
        <v>0</v>
      </c>
      <c r="G119">
        <f>数量!$C117*菜单!G117</f>
        <v>0</v>
      </c>
      <c r="H119">
        <f>数量!$C117*菜单!H117</f>
        <v>0</v>
      </c>
      <c r="I119">
        <f>数量!$C117*菜单!I117</f>
        <v>0</v>
      </c>
      <c r="J119">
        <f>数量!$C117*菜单!J117</f>
        <v>0</v>
      </c>
      <c r="K119">
        <f>数量!$C117*菜单!K117</f>
        <v>0</v>
      </c>
      <c r="L119">
        <f>数量!$C117*菜单!L117</f>
        <v>0</v>
      </c>
      <c r="M119">
        <f>数量!$C117*菜单!M117</f>
        <v>0</v>
      </c>
      <c r="N119">
        <f>数量!$C117*菜单!N117</f>
        <v>0</v>
      </c>
      <c r="O119">
        <f>数量!$C117*菜单!O117</f>
        <v>0</v>
      </c>
      <c r="P119">
        <f>数量!$C117*菜单!P117</f>
        <v>0</v>
      </c>
      <c r="Q119">
        <f>数量!$C117*菜单!Q117</f>
        <v>0</v>
      </c>
      <c r="R119">
        <f>数量!$C117*菜单!R117</f>
        <v>0</v>
      </c>
      <c r="S119">
        <f>数量!$C117*菜单!S117</f>
        <v>0</v>
      </c>
      <c r="T119">
        <f>数量!$C117*菜单!T117</f>
        <v>0</v>
      </c>
      <c r="U119">
        <f>数量!$C117*菜单!U117</f>
        <v>0</v>
      </c>
      <c r="V119">
        <f>数量!$C117*菜单!V117</f>
        <v>0</v>
      </c>
      <c r="W119">
        <f>数量!$C117*菜单!W117</f>
        <v>0</v>
      </c>
      <c r="X119">
        <f>数量!$C117*菜单!X117</f>
        <v>0</v>
      </c>
      <c r="Y119">
        <f>数量!$C117*菜单!Y117</f>
        <v>0</v>
      </c>
      <c r="Z119">
        <f>数量!$C117*菜单!Z117</f>
        <v>0</v>
      </c>
      <c r="AA119">
        <f>数量!$C117*菜单!AA117</f>
        <v>0</v>
      </c>
      <c r="AB119">
        <f>数量!$C117*菜单!AB117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数量!$C118*菜单!E118</f>
        <v>0</v>
      </c>
      <c r="F120">
        <f>数量!$C118*菜单!F118</f>
        <v>0</v>
      </c>
      <c r="G120">
        <f>数量!$C118*菜单!G118</f>
        <v>0</v>
      </c>
      <c r="H120">
        <f>数量!$C118*菜单!H118</f>
        <v>0</v>
      </c>
      <c r="I120">
        <f>数量!$C118*菜单!I118</f>
        <v>0</v>
      </c>
      <c r="J120">
        <f>数量!$C118*菜单!J118</f>
        <v>0</v>
      </c>
      <c r="K120">
        <f>数量!$C118*菜单!K118</f>
        <v>0</v>
      </c>
      <c r="L120">
        <f>数量!$C118*菜单!L118</f>
        <v>0</v>
      </c>
      <c r="M120">
        <f>数量!$C118*菜单!M118</f>
        <v>0</v>
      </c>
      <c r="N120">
        <f>数量!$C118*菜单!N118</f>
        <v>0</v>
      </c>
      <c r="O120">
        <f>数量!$C118*菜单!O118</f>
        <v>0</v>
      </c>
      <c r="P120">
        <f>数量!$C118*菜单!P118</f>
        <v>0</v>
      </c>
      <c r="Q120">
        <f>数量!$C118*菜单!Q118</f>
        <v>0</v>
      </c>
      <c r="R120">
        <f>数量!$C118*菜单!R118</f>
        <v>0</v>
      </c>
      <c r="S120">
        <f>数量!$C118*菜单!S118</f>
        <v>0</v>
      </c>
      <c r="T120">
        <f>数量!$C118*菜单!T118</f>
        <v>0</v>
      </c>
      <c r="U120">
        <f>数量!$C118*菜单!U118</f>
        <v>0</v>
      </c>
      <c r="V120">
        <f>数量!$C118*菜单!V118</f>
        <v>0</v>
      </c>
      <c r="W120">
        <f>数量!$C118*菜单!W118</f>
        <v>0</v>
      </c>
      <c r="X120">
        <f>数量!$C118*菜单!X118</f>
        <v>0</v>
      </c>
      <c r="Y120">
        <f>数量!$C118*菜单!Y118</f>
        <v>0</v>
      </c>
      <c r="Z120">
        <f>数量!$C118*菜单!Z118</f>
        <v>0</v>
      </c>
      <c r="AA120">
        <f>数量!$C118*菜单!AA118</f>
        <v>0</v>
      </c>
      <c r="AB120">
        <f>数量!$C118*菜单!AB118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数量!$C119*菜单!E119</f>
        <v>0</v>
      </c>
      <c r="F121">
        <f>数量!$C119*菜单!F119</f>
        <v>0</v>
      </c>
      <c r="G121">
        <f>数量!$C119*菜单!G119</f>
        <v>0</v>
      </c>
      <c r="H121">
        <f>数量!$C119*菜单!H119</f>
        <v>0</v>
      </c>
      <c r="I121">
        <f>数量!$C119*菜单!I119</f>
        <v>0</v>
      </c>
      <c r="J121">
        <f>数量!$C119*菜单!J119</f>
        <v>0</v>
      </c>
      <c r="K121">
        <f>数量!$C119*菜单!K119</f>
        <v>0</v>
      </c>
      <c r="L121">
        <f>数量!$C119*菜单!L119</f>
        <v>0</v>
      </c>
      <c r="M121">
        <f>数量!$C119*菜单!M119</f>
        <v>0</v>
      </c>
      <c r="N121">
        <f>数量!$C119*菜单!N119</f>
        <v>0</v>
      </c>
      <c r="O121">
        <f>数量!$C119*菜单!O119</f>
        <v>0</v>
      </c>
      <c r="P121">
        <f>数量!$C119*菜单!P119</f>
        <v>0</v>
      </c>
      <c r="Q121">
        <f>数量!$C119*菜单!Q119</f>
        <v>0</v>
      </c>
      <c r="R121">
        <f>数量!$C119*菜单!R119</f>
        <v>0</v>
      </c>
      <c r="S121">
        <f>数量!$C119*菜单!S119</f>
        <v>0</v>
      </c>
      <c r="T121">
        <f>数量!$C119*菜单!T119</f>
        <v>0</v>
      </c>
      <c r="U121">
        <f>数量!$C119*菜单!U119</f>
        <v>0</v>
      </c>
      <c r="V121">
        <f>数量!$C119*菜单!V119</f>
        <v>0</v>
      </c>
      <c r="W121">
        <f>数量!$C119*菜单!W119</f>
        <v>0</v>
      </c>
      <c r="X121">
        <f>数量!$C119*菜单!X119</f>
        <v>0</v>
      </c>
      <c r="Y121">
        <f>数量!$C119*菜单!Y119</f>
        <v>0</v>
      </c>
      <c r="Z121">
        <f>数量!$C119*菜单!Z119</f>
        <v>0</v>
      </c>
      <c r="AA121">
        <f>数量!$C119*菜单!AA119</f>
        <v>0</v>
      </c>
      <c r="AB121">
        <f>数量!$C119*菜单!AB119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数量!$C120*菜单!E120</f>
        <v>0</v>
      </c>
      <c r="F122">
        <f>数量!$C120*菜单!F120</f>
        <v>0</v>
      </c>
      <c r="G122">
        <f>数量!$C120*菜单!G120</f>
        <v>0</v>
      </c>
      <c r="H122">
        <f>数量!$C120*菜单!H120</f>
        <v>0</v>
      </c>
      <c r="I122">
        <f>数量!$C120*菜单!I120</f>
        <v>0</v>
      </c>
      <c r="J122">
        <f>数量!$C120*菜单!J120</f>
        <v>0</v>
      </c>
      <c r="K122">
        <f>数量!$C120*菜单!K120</f>
        <v>0</v>
      </c>
      <c r="L122">
        <f>数量!$C120*菜单!L120</f>
        <v>0</v>
      </c>
      <c r="M122">
        <f>数量!$C120*菜单!M120</f>
        <v>0</v>
      </c>
      <c r="N122">
        <f>数量!$C120*菜单!N120</f>
        <v>0</v>
      </c>
      <c r="O122">
        <f>数量!$C120*菜单!O120</f>
        <v>0</v>
      </c>
      <c r="P122">
        <f>数量!$C120*菜单!P120</f>
        <v>0</v>
      </c>
      <c r="Q122">
        <f>数量!$C120*菜单!Q120</f>
        <v>0</v>
      </c>
      <c r="R122">
        <f>数量!$C120*菜单!R120</f>
        <v>0</v>
      </c>
      <c r="S122">
        <f>数量!$C120*菜单!S120</f>
        <v>0</v>
      </c>
      <c r="T122">
        <f>数量!$C120*菜单!T120</f>
        <v>0</v>
      </c>
      <c r="U122">
        <f>数量!$C120*菜单!U120</f>
        <v>0</v>
      </c>
      <c r="V122">
        <f>数量!$C120*菜单!V120</f>
        <v>0</v>
      </c>
      <c r="W122">
        <f>数量!$C120*菜单!W120</f>
        <v>0</v>
      </c>
      <c r="X122">
        <f>数量!$C120*菜单!X120</f>
        <v>0</v>
      </c>
      <c r="Y122">
        <f>数量!$C120*菜单!Y120</f>
        <v>0</v>
      </c>
      <c r="Z122">
        <f>数量!$C120*菜单!Z120</f>
        <v>0</v>
      </c>
      <c r="AA122">
        <f>数量!$C120*菜单!AA120</f>
        <v>0</v>
      </c>
      <c r="AB122">
        <f>数量!$C120*菜单!AB120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数量!$C121*菜单!E121</f>
        <v>0</v>
      </c>
      <c r="F123">
        <f>数量!$C121*菜单!F121</f>
        <v>0</v>
      </c>
      <c r="G123">
        <f>数量!$C121*菜单!G121</f>
        <v>0</v>
      </c>
      <c r="H123">
        <f>数量!$C121*菜单!H121</f>
        <v>0</v>
      </c>
      <c r="I123">
        <f>数量!$C121*菜单!I121</f>
        <v>0</v>
      </c>
      <c r="J123">
        <f>数量!$C121*菜单!J121</f>
        <v>0</v>
      </c>
      <c r="K123">
        <f>数量!$C121*菜单!K121</f>
        <v>0</v>
      </c>
      <c r="L123">
        <f>数量!$C121*菜单!L121</f>
        <v>0</v>
      </c>
      <c r="M123">
        <f>数量!$C121*菜单!M121</f>
        <v>0</v>
      </c>
      <c r="N123">
        <f>数量!$C121*菜单!N121</f>
        <v>0</v>
      </c>
      <c r="O123">
        <f>数量!$C121*菜单!O121</f>
        <v>0</v>
      </c>
      <c r="P123">
        <f>数量!$C121*菜单!P121</f>
        <v>0</v>
      </c>
      <c r="Q123">
        <f>数量!$C121*菜单!Q121</f>
        <v>0</v>
      </c>
      <c r="R123">
        <f>数量!$C121*菜单!R121</f>
        <v>0</v>
      </c>
      <c r="S123">
        <f>数量!$C121*菜单!S121</f>
        <v>0</v>
      </c>
      <c r="T123">
        <f>数量!$C121*菜单!T121</f>
        <v>0</v>
      </c>
      <c r="U123">
        <f>数量!$C121*菜单!U121</f>
        <v>0</v>
      </c>
      <c r="V123">
        <f>数量!$C121*菜单!V121</f>
        <v>0</v>
      </c>
      <c r="W123">
        <f>数量!$C121*菜单!W121</f>
        <v>0</v>
      </c>
      <c r="X123">
        <f>数量!$C121*菜单!X121</f>
        <v>0</v>
      </c>
      <c r="Y123">
        <f>数量!$C121*菜单!Y121</f>
        <v>0</v>
      </c>
      <c r="Z123">
        <f>数量!$C121*菜单!Z121</f>
        <v>0</v>
      </c>
      <c r="AA123">
        <f>数量!$C121*菜单!AA121</f>
        <v>0</v>
      </c>
      <c r="AB123">
        <f>数量!$C121*菜单!AB121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数量!$C122*菜单!E122</f>
        <v>0</v>
      </c>
      <c r="F124">
        <f>数量!$C122*菜单!F122</f>
        <v>0</v>
      </c>
      <c r="G124">
        <f>数量!$C122*菜单!G122</f>
        <v>0</v>
      </c>
      <c r="H124">
        <f>数量!$C122*菜单!H122</f>
        <v>0</v>
      </c>
      <c r="I124">
        <f>数量!$C122*菜单!I122</f>
        <v>0</v>
      </c>
      <c r="J124">
        <f>数量!$C122*菜单!J122</f>
        <v>0</v>
      </c>
      <c r="K124">
        <f>数量!$C122*菜单!K122</f>
        <v>0</v>
      </c>
      <c r="L124">
        <f>数量!$C122*菜单!L122</f>
        <v>0</v>
      </c>
      <c r="M124">
        <f>数量!$C122*菜单!M122</f>
        <v>0</v>
      </c>
      <c r="N124">
        <f>数量!$C122*菜单!N122</f>
        <v>0</v>
      </c>
      <c r="O124">
        <f>数量!$C122*菜单!O122</f>
        <v>0</v>
      </c>
      <c r="P124">
        <f>数量!$C122*菜单!P122</f>
        <v>0</v>
      </c>
      <c r="Q124">
        <f>数量!$C122*菜单!Q122</f>
        <v>0</v>
      </c>
      <c r="R124">
        <f>数量!$C122*菜单!R122</f>
        <v>0</v>
      </c>
      <c r="S124">
        <f>数量!$C122*菜单!S122</f>
        <v>0</v>
      </c>
      <c r="T124">
        <f>数量!$C122*菜单!T122</f>
        <v>0</v>
      </c>
      <c r="U124">
        <f>数量!$C122*菜单!U122</f>
        <v>0</v>
      </c>
      <c r="V124">
        <f>数量!$C122*菜单!V122</f>
        <v>0</v>
      </c>
      <c r="W124">
        <f>数量!$C122*菜单!W122</f>
        <v>0</v>
      </c>
      <c r="X124">
        <f>数量!$C122*菜单!X122</f>
        <v>0</v>
      </c>
      <c r="Y124">
        <f>数量!$C122*菜单!Y122</f>
        <v>0</v>
      </c>
      <c r="Z124">
        <f>数量!$C122*菜单!Z122</f>
        <v>0</v>
      </c>
      <c r="AA124">
        <f>数量!$C122*菜单!AA122</f>
        <v>0</v>
      </c>
      <c r="AB124">
        <f>数量!$C122*菜单!AB122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数量!$C123*菜单!E123</f>
        <v>1.69</v>
      </c>
      <c r="F125">
        <f>数量!$C123*菜单!F123</f>
        <v>3.4575000000000005</v>
      </c>
      <c r="G125">
        <f>数量!$C123*菜单!G123</f>
        <v>1.71</v>
      </c>
      <c r="H125">
        <f>数量!$C123*菜单!H123</f>
        <v>18.591249999999999</v>
      </c>
      <c r="I125">
        <f>数量!$C123*菜单!I123</f>
        <v>4.5</v>
      </c>
      <c r="J125">
        <f>数量!$C123*菜单!J123</f>
        <v>55.422499999999999</v>
      </c>
      <c r="K125">
        <f>数量!$C123*菜单!K123</f>
        <v>0.25</v>
      </c>
      <c r="L125">
        <f>数量!$C123*菜单!L123</f>
        <v>0</v>
      </c>
      <c r="M125">
        <f>数量!$C123*菜单!M123</f>
        <v>17.925000000000001</v>
      </c>
      <c r="N125">
        <f>数量!$C123*菜单!N123</f>
        <v>0.46</v>
      </c>
      <c r="O125">
        <f>数量!$C123*菜单!O123</f>
        <v>0.20624999999999999</v>
      </c>
      <c r="P125">
        <f>数量!$C123*菜单!P123</f>
        <v>29.5</v>
      </c>
      <c r="Q125">
        <f>数量!$C123*菜单!Q123</f>
        <v>1.9E-2</v>
      </c>
      <c r="R125">
        <f>数量!$C123*菜单!R123</f>
        <v>3.5000000000000003E-2</v>
      </c>
      <c r="S125">
        <f>数量!$C123*菜单!S123</f>
        <v>4.5</v>
      </c>
      <c r="T125">
        <f>数量!$C123*菜单!T123</f>
        <v>74.400000000000006</v>
      </c>
      <c r="U125">
        <f>数量!$C123*菜单!U123</f>
        <v>121.2</v>
      </c>
      <c r="V125">
        <f>数量!$C123*菜单!V123</f>
        <v>101.10000000000001</v>
      </c>
      <c r="W125">
        <f>数量!$C123*菜单!W123</f>
        <v>94.600000000000009</v>
      </c>
      <c r="X125">
        <f>数量!$C123*菜单!X123</f>
        <v>131.60000000000002</v>
      </c>
      <c r="Y125">
        <f>数量!$C123*菜单!Y123</f>
        <v>68.800000000000011</v>
      </c>
      <c r="Z125">
        <f>数量!$C123*菜单!Z123</f>
        <v>21.7</v>
      </c>
      <c r="AA125">
        <f>数量!$C123*菜单!AA123</f>
        <v>75.099999999999994</v>
      </c>
      <c r="AB125">
        <f>数量!$C123*菜单!AB123</f>
        <v>45.217500000000001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数量!$C124*菜单!E124</f>
        <v>0</v>
      </c>
      <c r="F126">
        <f>数量!$C124*菜单!F124</f>
        <v>0</v>
      </c>
      <c r="G126">
        <f>数量!$C124*菜单!G124</f>
        <v>0</v>
      </c>
      <c r="H126">
        <f>数量!$C124*菜单!H124</f>
        <v>0</v>
      </c>
      <c r="I126">
        <f>数量!$C124*菜单!I124</f>
        <v>0</v>
      </c>
      <c r="J126">
        <f>数量!$C124*菜单!J124</f>
        <v>0</v>
      </c>
      <c r="K126">
        <f>数量!$C124*菜单!K124</f>
        <v>0</v>
      </c>
      <c r="L126">
        <f>数量!$C124*菜单!L124</f>
        <v>0</v>
      </c>
      <c r="M126">
        <f>数量!$C124*菜单!M124</f>
        <v>0</v>
      </c>
      <c r="N126">
        <f>数量!$C124*菜单!N124</f>
        <v>0</v>
      </c>
      <c r="O126">
        <f>数量!$C124*菜单!O124</f>
        <v>0</v>
      </c>
      <c r="P126">
        <f>数量!$C124*菜单!P124</f>
        <v>0</v>
      </c>
      <c r="Q126">
        <f>数量!$C124*菜单!Q124</f>
        <v>0</v>
      </c>
      <c r="R126">
        <f>数量!$C124*菜单!R124</f>
        <v>0</v>
      </c>
      <c r="S126">
        <f>数量!$C124*菜单!S124</f>
        <v>0</v>
      </c>
      <c r="T126">
        <f>数量!$C124*菜单!T124</f>
        <v>0</v>
      </c>
      <c r="U126">
        <f>数量!$C124*菜单!U124</f>
        <v>0</v>
      </c>
      <c r="V126">
        <f>数量!$C124*菜单!V124</f>
        <v>0</v>
      </c>
      <c r="W126">
        <f>数量!$C124*菜单!W124</f>
        <v>0</v>
      </c>
      <c r="X126">
        <f>数量!$C124*菜单!X124</f>
        <v>0</v>
      </c>
      <c r="Y126">
        <f>数量!$C124*菜单!Y124</f>
        <v>0</v>
      </c>
      <c r="Z126">
        <f>数量!$C124*菜单!Z124</f>
        <v>0</v>
      </c>
      <c r="AA126">
        <f>数量!$C124*菜单!AA124</f>
        <v>0</v>
      </c>
      <c r="AB126">
        <f>数量!$C124*菜单!AB124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数量!$C125*菜单!E125</f>
        <v>0</v>
      </c>
      <c r="F127">
        <f>数量!$C125*菜单!F125</f>
        <v>0</v>
      </c>
      <c r="G127">
        <f>数量!$C125*菜单!G125</f>
        <v>0</v>
      </c>
      <c r="H127">
        <f>数量!$C125*菜单!H125</f>
        <v>0</v>
      </c>
      <c r="I127">
        <f>数量!$C125*菜单!I125</f>
        <v>0</v>
      </c>
      <c r="J127">
        <f>数量!$C125*菜单!J125</f>
        <v>0</v>
      </c>
      <c r="K127">
        <f>数量!$C125*菜单!K125</f>
        <v>0</v>
      </c>
      <c r="L127">
        <f>数量!$C125*菜单!L125</f>
        <v>0</v>
      </c>
      <c r="M127">
        <f>数量!$C125*菜单!M125</f>
        <v>0</v>
      </c>
      <c r="N127">
        <f>数量!$C125*菜单!N125</f>
        <v>0</v>
      </c>
      <c r="O127">
        <f>数量!$C125*菜单!O125</f>
        <v>0</v>
      </c>
      <c r="P127">
        <f>数量!$C125*菜单!P125</f>
        <v>0</v>
      </c>
      <c r="Q127">
        <f>数量!$C125*菜单!Q125</f>
        <v>0</v>
      </c>
      <c r="R127">
        <f>数量!$C125*菜单!R125</f>
        <v>0</v>
      </c>
      <c r="S127">
        <f>数量!$C125*菜单!S125</f>
        <v>0</v>
      </c>
      <c r="T127">
        <f>数量!$C125*菜单!T125</f>
        <v>0</v>
      </c>
      <c r="U127">
        <f>数量!$C125*菜单!U125</f>
        <v>0</v>
      </c>
      <c r="V127">
        <f>数量!$C125*菜单!V125</f>
        <v>0</v>
      </c>
      <c r="W127">
        <f>数量!$C125*菜单!W125</f>
        <v>0</v>
      </c>
      <c r="X127">
        <f>数量!$C125*菜单!X125</f>
        <v>0</v>
      </c>
      <c r="Y127">
        <f>数量!$C125*菜单!Y125</f>
        <v>0</v>
      </c>
      <c r="Z127">
        <f>数量!$C125*菜单!Z125</f>
        <v>0</v>
      </c>
      <c r="AA127">
        <f>数量!$C125*菜单!AA125</f>
        <v>0</v>
      </c>
      <c r="AB127">
        <f>数量!$C125*菜单!AB125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数量!$C126*菜单!E126</f>
        <v>0</v>
      </c>
      <c r="F128">
        <f>数量!$C126*菜单!F126</f>
        <v>0</v>
      </c>
      <c r="G128">
        <f>数量!$C126*菜单!G126</f>
        <v>0</v>
      </c>
      <c r="H128">
        <f>数量!$C126*菜单!H126</f>
        <v>0</v>
      </c>
      <c r="I128">
        <f>数量!$C126*菜单!I126</f>
        <v>0</v>
      </c>
      <c r="J128">
        <f>数量!$C126*菜单!J126</f>
        <v>0</v>
      </c>
      <c r="K128">
        <f>数量!$C126*菜单!K126</f>
        <v>0</v>
      </c>
      <c r="L128">
        <f>数量!$C126*菜单!L126</f>
        <v>0</v>
      </c>
      <c r="M128">
        <f>数量!$C126*菜单!M126</f>
        <v>0</v>
      </c>
      <c r="N128">
        <f>数量!$C126*菜单!N126</f>
        <v>0</v>
      </c>
      <c r="O128">
        <f>数量!$C126*菜单!O126</f>
        <v>0</v>
      </c>
      <c r="P128">
        <f>数量!$C126*菜单!P126</f>
        <v>0</v>
      </c>
      <c r="Q128">
        <f>数量!$C126*菜单!Q126</f>
        <v>0</v>
      </c>
      <c r="R128">
        <f>数量!$C126*菜单!R126</f>
        <v>0</v>
      </c>
      <c r="S128">
        <f>数量!$C126*菜单!S126</f>
        <v>0</v>
      </c>
      <c r="T128">
        <f>数量!$C126*菜单!T126</f>
        <v>0</v>
      </c>
      <c r="U128">
        <f>数量!$C126*菜单!U126</f>
        <v>0</v>
      </c>
      <c r="V128">
        <f>数量!$C126*菜单!V126</f>
        <v>0</v>
      </c>
      <c r="W128">
        <f>数量!$C126*菜单!W126</f>
        <v>0</v>
      </c>
      <c r="X128">
        <f>数量!$C126*菜单!X126</f>
        <v>0</v>
      </c>
      <c r="Y128">
        <f>数量!$C126*菜单!Y126</f>
        <v>0</v>
      </c>
      <c r="Z128">
        <f>数量!$C126*菜单!Z126</f>
        <v>0</v>
      </c>
      <c r="AA128">
        <f>数量!$C126*菜单!AA126</f>
        <v>0</v>
      </c>
      <c r="AB128">
        <f>数量!$C126*菜单!AB126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数量!$C127*菜单!E127</f>
        <v>0</v>
      </c>
      <c r="F129">
        <f>数量!$C127*菜单!F127</f>
        <v>0</v>
      </c>
      <c r="G129">
        <f>数量!$C127*菜单!G127</f>
        <v>0</v>
      </c>
      <c r="H129">
        <f>数量!$C127*菜单!H127</f>
        <v>0</v>
      </c>
      <c r="I129">
        <f>数量!$C127*菜单!I127</f>
        <v>0</v>
      </c>
      <c r="J129">
        <f>数量!$C127*菜单!J127</f>
        <v>0</v>
      </c>
      <c r="K129">
        <f>数量!$C127*菜单!K127</f>
        <v>0</v>
      </c>
      <c r="L129">
        <f>数量!$C127*菜单!L127</f>
        <v>0</v>
      </c>
      <c r="M129">
        <f>数量!$C127*菜单!M127</f>
        <v>0</v>
      </c>
      <c r="N129">
        <f>数量!$C127*菜单!N127</f>
        <v>0</v>
      </c>
      <c r="O129">
        <f>数量!$C127*菜单!O127</f>
        <v>0</v>
      </c>
      <c r="P129">
        <f>数量!$C127*菜单!P127</f>
        <v>0</v>
      </c>
      <c r="Q129">
        <f>数量!$C127*菜单!Q127</f>
        <v>0</v>
      </c>
      <c r="R129">
        <f>数量!$C127*菜单!R127</f>
        <v>0</v>
      </c>
      <c r="S129">
        <f>数量!$C127*菜单!S127</f>
        <v>0</v>
      </c>
      <c r="T129">
        <f>数量!$C127*菜单!T127</f>
        <v>0</v>
      </c>
      <c r="U129">
        <f>数量!$C127*菜单!U127</f>
        <v>0</v>
      </c>
      <c r="V129">
        <f>数量!$C127*菜单!V127</f>
        <v>0</v>
      </c>
      <c r="W129">
        <f>数量!$C127*菜单!W127</f>
        <v>0</v>
      </c>
      <c r="X129">
        <f>数量!$C127*菜单!X127</f>
        <v>0</v>
      </c>
      <c r="Y129">
        <f>数量!$C127*菜单!Y127</f>
        <v>0</v>
      </c>
      <c r="Z129">
        <f>数量!$C127*菜单!Z127</f>
        <v>0</v>
      </c>
      <c r="AA129">
        <f>数量!$C127*菜单!AA127</f>
        <v>0</v>
      </c>
      <c r="AB129">
        <f>数量!$C127*菜单!AB127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数量!$C128*菜单!E128</f>
        <v>0</v>
      </c>
      <c r="F130">
        <f>数量!$C128*菜单!F128</f>
        <v>0</v>
      </c>
      <c r="G130">
        <f>数量!$C128*菜单!G128</f>
        <v>0</v>
      </c>
      <c r="H130">
        <f>数量!$C128*菜单!H128</f>
        <v>0</v>
      </c>
      <c r="I130">
        <f>数量!$C128*菜单!I128</f>
        <v>0</v>
      </c>
      <c r="J130">
        <f>数量!$C128*菜单!J128</f>
        <v>0</v>
      </c>
      <c r="K130">
        <f>数量!$C128*菜单!K128</f>
        <v>0</v>
      </c>
      <c r="L130">
        <f>数量!$C128*菜单!L128</f>
        <v>0</v>
      </c>
      <c r="M130">
        <f>数量!$C128*菜单!M128</f>
        <v>0</v>
      </c>
      <c r="N130">
        <f>数量!$C128*菜单!N128</f>
        <v>0</v>
      </c>
      <c r="O130">
        <f>数量!$C128*菜单!O128</f>
        <v>0</v>
      </c>
      <c r="P130">
        <f>数量!$C128*菜单!P128</f>
        <v>0</v>
      </c>
      <c r="Q130">
        <f>数量!$C128*菜单!Q128</f>
        <v>0</v>
      </c>
      <c r="R130">
        <f>数量!$C128*菜单!R128</f>
        <v>0</v>
      </c>
      <c r="S130">
        <f>数量!$C128*菜单!S128</f>
        <v>0</v>
      </c>
      <c r="T130">
        <f>数量!$C128*菜单!T128</f>
        <v>0</v>
      </c>
      <c r="U130">
        <f>数量!$C128*菜单!U128</f>
        <v>0</v>
      </c>
      <c r="V130">
        <f>数量!$C128*菜单!V128</f>
        <v>0</v>
      </c>
      <c r="W130">
        <f>数量!$C128*菜单!W128</f>
        <v>0</v>
      </c>
      <c r="X130">
        <f>数量!$C128*菜单!X128</f>
        <v>0</v>
      </c>
      <c r="Y130">
        <f>数量!$C128*菜单!Y128</f>
        <v>0</v>
      </c>
      <c r="Z130">
        <f>数量!$C128*菜单!Z128</f>
        <v>0</v>
      </c>
      <c r="AA130">
        <f>数量!$C128*菜单!AA128</f>
        <v>0</v>
      </c>
      <c r="AB130">
        <f>数量!$C128*菜单!AB128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数量!$C129*菜单!E129</f>
        <v>0</v>
      </c>
      <c r="F131">
        <f>数量!$C129*菜单!F129</f>
        <v>0</v>
      </c>
      <c r="G131">
        <f>数量!$C129*菜单!G129</f>
        <v>0</v>
      </c>
      <c r="H131">
        <f>数量!$C129*菜单!H129</f>
        <v>0</v>
      </c>
      <c r="I131">
        <f>数量!$C129*菜单!I129</f>
        <v>0</v>
      </c>
      <c r="J131">
        <f>数量!$C129*菜单!J129</f>
        <v>0</v>
      </c>
      <c r="K131">
        <f>数量!$C129*菜单!K129</f>
        <v>0</v>
      </c>
      <c r="L131">
        <f>数量!$C129*菜单!L129</f>
        <v>0</v>
      </c>
      <c r="M131">
        <f>数量!$C129*菜单!M129</f>
        <v>0</v>
      </c>
      <c r="N131">
        <f>数量!$C129*菜单!N129</f>
        <v>0</v>
      </c>
      <c r="O131">
        <f>数量!$C129*菜单!O129</f>
        <v>0</v>
      </c>
      <c r="P131">
        <f>数量!$C129*菜单!P129</f>
        <v>0</v>
      </c>
      <c r="Q131">
        <f>数量!$C129*菜单!Q129</f>
        <v>0</v>
      </c>
      <c r="R131">
        <f>数量!$C129*菜单!R129</f>
        <v>0</v>
      </c>
      <c r="S131">
        <f>数量!$C129*菜单!S129</f>
        <v>0</v>
      </c>
      <c r="T131">
        <f>数量!$C129*菜单!T129</f>
        <v>0</v>
      </c>
      <c r="U131">
        <f>数量!$C129*菜单!U129</f>
        <v>0</v>
      </c>
      <c r="V131">
        <f>数量!$C129*菜单!V129</f>
        <v>0</v>
      </c>
      <c r="W131">
        <f>数量!$C129*菜单!W129</f>
        <v>0</v>
      </c>
      <c r="X131">
        <f>数量!$C129*菜单!X129</f>
        <v>0</v>
      </c>
      <c r="Y131">
        <f>数量!$C129*菜单!Y129</f>
        <v>0</v>
      </c>
      <c r="Z131">
        <f>数量!$C129*菜单!Z129</f>
        <v>0</v>
      </c>
      <c r="AA131">
        <f>数量!$C129*菜单!AA129</f>
        <v>0</v>
      </c>
      <c r="AB131">
        <f>数量!$C129*菜单!AB129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数量!$C130*菜单!E130</f>
        <v>0</v>
      </c>
      <c r="F132">
        <f>数量!$C130*菜单!F130</f>
        <v>0</v>
      </c>
      <c r="G132">
        <f>数量!$C130*菜单!G130</f>
        <v>0</v>
      </c>
      <c r="H132">
        <f>数量!$C130*菜单!H130</f>
        <v>0</v>
      </c>
      <c r="I132">
        <f>数量!$C130*菜单!I130</f>
        <v>0</v>
      </c>
      <c r="J132">
        <f>数量!$C130*菜单!J130</f>
        <v>0</v>
      </c>
      <c r="K132">
        <f>数量!$C130*菜单!K130</f>
        <v>0</v>
      </c>
      <c r="L132">
        <f>数量!$C130*菜单!L130</f>
        <v>0</v>
      </c>
      <c r="M132">
        <f>数量!$C130*菜单!M130</f>
        <v>0</v>
      </c>
      <c r="N132">
        <f>数量!$C130*菜单!N130</f>
        <v>0</v>
      </c>
      <c r="O132">
        <f>数量!$C130*菜单!O130</f>
        <v>0</v>
      </c>
      <c r="P132">
        <f>数量!$C130*菜单!P130</f>
        <v>0</v>
      </c>
      <c r="Q132">
        <f>数量!$C130*菜单!Q130</f>
        <v>0</v>
      </c>
      <c r="R132">
        <f>数量!$C130*菜单!R130</f>
        <v>0</v>
      </c>
      <c r="S132">
        <f>数量!$C130*菜单!S130</f>
        <v>0</v>
      </c>
      <c r="T132">
        <f>数量!$C130*菜单!T130</f>
        <v>0</v>
      </c>
      <c r="U132">
        <f>数量!$C130*菜单!U130</f>
        <v>0</v>
      </c>
      <c r="V132">
        <f>数量!$C130*菜单!V130</f>
        <v>0</v>
      </c>
      <c r="W132">
        <f>数量!$C130*菜单!W130</f>
        <v>0</v>
      </c>
      <c r="X132">
        <f>数量!$C130*菜单!X130</f>
        <v>0</v>
      </c>
      <c r="Y132">
        <f>数量!$C130*菜单!Y130</f>
        <v>0</v>
      </c>
      <c r="Z132">
        <f>数量!$C130*菜单!Z130</f>
        <v>0</v>
      </c>
      <c r="AA132">
        <f>数量!$C130*菜单!AA130</f>
        <v>0</v>
      </c>
      <c r="AB132">
        <f>数量!$C130*菜单!AB130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数量!$C131*菜单!E131</f>
        <v>0</v>
      </c>
      <c r="F133">
        <f>数量!$C131*菜单!F131</f>
        <v>0</v>
      </c>
      <c r="G133">
        <f>数量!$C131*菜单!G131</f>
        <v>0</v>
      </c>
      <c r="H133">
        <f>数量!$C131*菜单!H131</f>
        <v>0</v>
      </c>
      <c r="I133">
        <f>数量!$C131*菜单!I131</f>
        <v>0</v>
      </c>
      <c r="J133">
        <f>数量!$C131*菜单!J131</f>
        <v>0</v>
      </c>
      <c r="K133">
        <f>数量!$C131*菜单!K131</f>
        <v>0</v>
      </c>
      <c r="L133">
        <f>数量!$C131*菜单!L131</f>
        <v>0</v>
      </c>
      <c r="M133">
        <f>数量!$C131*菜单!M131</f>
        <v>0</v>
      </c>
      <c r="N133">
        <f>数量!$C131*菜单!N131</f>
        <v>0</v>
      </c>
      <c r="O133">
        <f>数量!$C131*菜单!O131</f>
        <v>0</v>
      </c>
      <c r="P133">
        <f>数量!$C131*菜单!P131</f>
        <v>0</v>
      </c>
      <c r="Q133">
        <f>数量!$C131*菜单!Q131</f>
        <v>0</v>
      </c>
      <c r="R133">
        <f>数量!$C131*菜单!R131</f>
        <v>0</v>
      </c>
      <c r="S133">
        <f>数量!$C131*菜单!S131</f>
        <v>0</v>
      </c>
      <c r="T133">
        <f>数量!$C131*菜单!T131</f>
        <v>0</v>
      </c>
      <c r="U133">
        <f>数量!$C131*菜单!U131</f>
        <v>0</v>
      </c>
      <c r="V133">
        <f>数量!$C131*菜单!V131</f>
        <v>0</v>
      </c>
      <c r="W133">
        <f>数量!$C131*菜单!W131</f>
        <v>0</v>
      </c>
      <c r="X133">
        <f>数量!$C131*菜单!X131</f>
        <v>0</v>
      </c>
      <c r="Y133">
        <f>数量!$C131*菜单!Y131</f>
        <v>0</v>
      </c>
      <c r="Z133">
        <f>数量!$C131*菜单!Z131</f>
        <v>0</v>
      </c>
      <c r="AA133">
        <f>数量!$C131*菜单!AA131</f>
        <v>0</v>
      </c>
      <c r="AB133">
        <f>数量!$C131*菜单!AB131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数量!$C132*菜单!E132</f>
        <v>1.82</v>
      </c>
      <c r="F134">
        <f>数量!$C132*菜单!F132</f>
        <v>7.705000000000001</v>
      </c>
      <c r="G134">
        <f>数量!$C132*菜单!G132</f>
        <v>7.48</v>
      </c>
      <c r="H134">
        <f>数量!$C132*菜单!H132</f>
        <v>6.4449999999999994</v>
      </c>
      <c r="I134">
        <f>数量!$C132*菜单!I132</f>
        <v>1.2000000000000002</v>
      </c>
      <c r="J134">
        <f>数量!$C132*菜单!J132</f>
        <v>27.524999999999999</v>
      </c>
      <c r="K134">
        <f>数量!$C132*菜单!K132</f>
        <v>0.35500000000000004</v>
      </c>
      <c r="L134">
        <f>数量!$C132*菜单!L132</f>
        <v>0</v>
      </c>
      <c r="M134">
        <f>数量!$C132*菜单!M132</f>
        <v>5.65</v>
      </c>
      <c r="N134">
        <f>数量!$C132*菜单!N132</f>
        <v>0.53</v>
      </c>
      <c r="O134">
        <f>数量!$C132*菜单!O132</f>
        <v>0.26500000000000001</v>
      </c>
      <c r="P134">
        <f>数量!$C132*菜单!P132</f>
        <v>18.499999999999996</v>
      </c>
      <c r="Q134">
        <f>数量!$C132*菜单!Q132</f>
        <v>5.6500000000000002E-2</v>
      </c>
      <c r="R134">
        <f>数量!$C132*菜单!R132</f>
        <v>2.4500000000000001E-2</v>
      </c>
      <c r="S134">
        <f>数量!$C132*菜单!S132</f>
        <v>1.2000000000000002</v>
      </c>
      <c r="T134">
        <f>数量!$C132*菜单!T132</f>
        <v>276.8</v>
      </c>
      <c r="U134">
        <f>数量!$C132*菜单!U132</f>
        <v>559.15</v>
      </c>
      <c r="V134">
        <f>数量!$C132*菜单!V132</f>
        <v>552</v>
      </c>
      <c r="W134">
        <f>数量!$C132*菜单!W132</f>
        <v>277.64999999999998</v>
      </c>
      <c r="X134">
        <f>数量!$C132*菜单!X132</f>
        <v>513.44999999999993</v>
      </c>
      <c r="Y134">
        <f>数量!$C132*菜单!Y132</f>
        <v>303.7</v>
      </c>
      <c r="Z134">
        <f>数量!$C132*菜单!Z132</f>
        <v>87.25</v>
      </c>
      <c r="AA134">
        <f>数量!$C132*菜单!AA132</f>
        <v>332.2</v>
      </c>
      <c r="AB134">
        <f>数量!$C132*菜单!AB132</f>
        <v>107.25500000000001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数量!$C133*菜单!E133</f>
        <v>0</v>
      </c>
      <c r="F135">
        <f>数量!$C133*菜单!F133</f>
        <v>0</v>
      </c>
      <c r="G135">
        <f>数量!$C133*菜单!G133</f>
        <v>0</v>
      </c>
      <c r="H135">
        <f>数量!$C133*菜单!H133</f>
        <v>0</v>
      </c>
      <c r="I135">
        <f>数量!$C133*菜单!I133</f>
        <v>0</v>
      </c>
      <c r="J135">
        <f>数量!$C133*菜单!J133</f>
        <v>0</v>
      </c>
      <c r="K135">
        <f>数量!$C133*菜单!K133</f>
        <v>0</v>
      </c>
      <c r="L135">
        <f>数量!$C133*菜单!L133</f>
        <v>0</v>
      </c>
      <c r="M135">
        <f>数量!$C133*菜单!M133</f>
        <v>0</v>
      </c>
      <c r="N135">
        <f>数量!$C133*菜单!N133</f>
        <v>0</v>
      </c>
      <c r="O135">
        <f>数量!$C133*菜单!O133</f>
        <v>0</v>
      </c>
      <c r="P135">
        <f>数量!$C133*菜单!P133</f>
        <v>0</v>
      </c>
      <c r="Q135">
        <f>数量!$C133*菜单!Q133</f>
        <v>0</v>
      </c>
      <c r="R135">
        <f>数量!$C133*菜单!R133</f>
        <v>0</v>
      </c>
      <c r="S135">
        <f>数量!$C133*菜单!S133</f>
        <v>0</v>
      </c>
      <c r="T135">
        <f>数量!$C133*菜单!T133</f>
        <v>0</v>
      </c>
      <c r="U135">
        <f>数量!$C133*菜单!U133</f>
        <v>0</v>
      </c>
      <c r="V135">
        <f>数量!$C133*菜单!V133</f>
        <v>0</v>
      </c>
      <c r="W135">
        <f>数量!$C133*菜单!W133</f>
        <v>0</v>
      </c>
      <c r="X135">
        <f>数量!$C133*菜单!X133</f>
        <v>0</v>
      </c>
      <c r="Y135">
        <f>数量!$C133*菜单!Y133</f>
        <v>0</v>
      </c>
      <c r="Z135">
        <f>数量!$C133*菜单!Z133</f>
        <v>0</v>
      </c>
      <c r="AA135">
        <f>数量!$C133*菜单!AA133</f>
        <v>0</v>
      </c>
      <c r="AB135">
        <f>数量!$C133*菜单!AB133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数量!$C134*菜单!E134</f>
        <v>0</v>
      </c>
      <c r="F136">
        <f>数量!$C134*菜单!F134</f>
        <v>0</v>
      </c>
      <c r="G136">
        <f>数量!$C134*菜单!G134</f>
        <v>0</v>
      </c>
      <c r="H136">
        <f>数量!$C134*菜单!H134</f>
        <v>0</v>
      </c>
      <c r="I136">
        <f>数量!$C134*菜单!I134</f>
        <v>0</v>
      </c>
      <c r="J136">
        <f>数量!$C134*菜单!J134</f>
        <v>0</v>
      </c>
      <c r="K136">
        <f>数量!$C134*菜单!K134</f>
        <v>0</v>
      </c>
      <c r="L136">
        <f>数量!$C134*菜单!L134</f>
        <v>0</v>
      </c>
      <c r="M136">
        <f>数量!$C134*菜单!M134</f>
        <v>0</v>
      </c>
      <c r="N136">
        <f>数量!$C134*菜单!N134</f>
        <v>0</v>
      </c>
      <c r="O136">
        <f>数量!$C134*菜单!O134</f>
        <v>0</v>
      </c>
      <c r="P136">
        <f>数量!$C134*菜单!P134</f>
        <v>0</v>
      </c>
      <c r="Q136">
        <f>数量!$C134*菜单!Q134</f>
        <v>0</v>
      </c>
      <c r="R136">
        <f>数量!$C134*菜单!R134</f>
        <v>0</v>
      </c>
      <c r="S136">
        <f>数量!$C134*菜单!S134</f>
        <v>0</v>
      </c>
      <c r="T136">
        <f>数量!$C134*菜单!T134</f>
        <v>0</v>
      </c>
      <c r="U136">
        <f>数量!$C134*菜单!U134</f>
        <v>0</v>
      </c>
      <c r="V136">
        <f>数量!$C134*菜单!V134</f>
        <v>0</v>
      </c>
      <c r="W136">
        <f>数量!$C134*菜单!W134</f>
        <v>0</v>
      </c>
      <c r="X136">
        <f>数量!$C134*菜单!X134</f>
        <v>0</v>
      </c>
      <c r="Y136">
        <f>数量!$C134*菜单!Y134</f>
        <v>0</v>
      </c>
      <c r="Z136">
        <f>数量!$C134*菜单!Z134</f>
        <v>0</v>
      </c>
      <c r="AA136">
        <f>数量!$C134*菜单!AA134</f>
        <v>0</v>
      </c>
      <c r="AB136">
        <f>数量!$C134*菜单!AB134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数量!$C135*菜单!E135</f>
        <v>0</v>
      </c>
      <c r="F137">
        <f>数量!$C135*菜单!F135</f>
        <v>0</v>
      </c>
      <c r="G137">
        <f>数量!$C135*菜单!G135</f>
        <v>0</v>
      </c>
      <c r="H137">
        <f>数量!$C135*菜单!H135</f>
        <v>0</v>
      </c>
      <c r="I137">
        <f>数量!$C135*菜单!I135</f>
        <v>0</v>
      </c>
      <c r="J137">
        <f>数量!$C135*菜单!J135</f>
        <v>0</v>
      </c>
      <c r="K137">
        <f>数量!$C135*菜单!K135</f>
        <v>0</v>
      </c>
      <c r="L137">
        <f>数量!$C135*菜单!L135</f>
        <v>0</v>
      </c>
      <c r="M137">
        <f>数量!$C135*菜单!M135</f>
        <v>0</v>
      </c>
      <c r="N137">
        <f>数量!$C135*菜单!N135</f>
        <v>0</v>
      </c>
      <c r="O137">
        <f>数量!$C135*菜单!O135</f>
        <v>0</v>
      </c>
      <c r="P137">
        <f>数量!$C135*菜单!P135</f>
        <v>0</v>
      </c>
      <c r="Q137">
        <f>数量!$C135*菜单!Q135</f>
        <v>0</v>
      </c>
      <c r="R137">
        <f>数量!$C135*菜单!R135</f>
        <v>0</v>
      </c>
      <c r="S137">
        <f>数量!$C135*菜单!S135</f>
        <v>0</v>
      </c>
      <c r="T137">
        <f>数量!$C135*菜单!T135</f>
        <v>0</v>
      </c>
      <c r="U137">
        <f>数量!$C135*菜单!U135</f>
        <v>0</v>
      </c>
      <c r="V137">
        <f>数量!$C135*菜单!V135</f>
        <v>0</v>
      </c>
      <c r="W137">
        <f>数量!$C135*菜单!W135</f>
        <v>0</v>
      </c>
      <c r="X137">
        <f>数量!$C135*菜单!X135</f>
        <v>0</v>
      </c>
      <c r="Y137">
        <f>数量!$C135*菜单!Y135</f>
        <v>0</v>
      </c>
      <c r="Z137">
        <f>数量!$C135*菜单!Z135</f>
        <v>0</v>
      </c>
      <c r="AA137">
        <f>数量!$C135*菜单!AA135</f>
        <v>0</v>
      </c>
      <c r="AB137">
        <f>数量!$C135*菜单!AB135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数量!$C136*菜单!E136</f>
        <v>0</v>
      </c>
      <c r="F138">
        <f>数量!$C136*菜单!F136</f>
        <v>0</v>
      </c>
      <c r="G138">
        <f>数量!$C136*菜单!G136</f>
        <v>0</v>
      </c>
      <c r="H138">
        <f>数量!$C136*菜单!H136</f>
        <v>0</v>
      </c>
      <c r="I138">
        <f>数量!$C136*菜单!I136</f>
        <v>0</v>
      </c>
      <c r="J138">
        <f>数量!$C136*菜单!J136</f>
        <v>0</v>
      </c>
      <c r="K138">
        <f>数量!$C136*菜单!K136</f>
        <v>0</v>
      </c>
      <c r="L138">
        <f>数量!$C136*菜单!L136</f>
        <v>0</v>
      </c>
      <c r="M138">
        <f>数量!$C136*菜单!M136</f>
        <v>0</v>
      </c>
      <c r="N138">
        <f>数量!$C136*菜单!N136</f>
        <v>0</v>
      </c>
      <c r="O138">
        <f>数量!$C136*菜单!O136</f>
        <v>0</v>
      </c>
      <c r="P138">
        <f>数量!$C136*菜单!P136</f>
        <v>0</v>
      </c>
      <c r="Q138">
        <f>数量!$C136*菜单!Q136</f>
        <v>0</v>
      </c>
      <c r="R138">
        <f>数量!$C136*菜单!R136</f>
        <v>0</v>
      </c>
      <c r="S138">
        <f>数量!$C136*菜单!S136</f>
        <v>0</v>
      </c>
      <c r="T138">
        <f>数量!$C136*菜单!T136</f>
        <v>0</v>
      </c>
      <c r="U138">
        <f>数量!$C136*菜单!U136</f>
        <v>0</v>
      </c>
      <c r="V138">
        <f>数量!$C136*菜单!V136</f>
        <v>0</v>
      </c>
      <c r="W138">
        <f>数量!$C136*菜单!W136</f>
        <v>0</v>
      </c>
      <c r="X138">
        <f>数量!$C136*菜单!X136</f>
        <v>0</v>
      </c>
      <c r="Y138">
        <f>数量!$C136*菜单!Y136</f>
        <v>0</v>
      </c>
      <c r="Z138">
        <f>数量!$C136*菜单!Z136</f>
        <v>0</v>
      </c>
      <c r="AA138">
        <f>数量!$C136*菜单!AA136</f>
        <v>0</v>
      </c>
      <c r="AB138">
        <f>数量!$C136*菜单!AB136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数量!$C137*菜单!E137</f>
        <v>0</v>
      </c>
      <c r="F139">
        <f>数量!$C137*菜单!F137</f>
        <v>0</v>
      </c>
      <c r="G139">
        <f>数量!$C137*菜单!G137</f>
        <v>0</v>
      </c>
      <c r="H139">
        <f>数量!$C137*菜单!H137</f>
        <v>0</v>
      </c>
      <c r="I139">
        <f>数量!$C137*菜单!I137</f>
        <v>0</v>
      </c>
      <c r="J139">
        <f>数量!$C137*菜单!J137</f>
        <v>0</v>
      </c>
      <c r="K139">
        <f>数量!$C137*菜单!K137</f>
        <v>0</v>
      </c>
      <c r="L139">
        <f>数量!$C137*菜单!L137</f>
        <v>0</v>
      </c>
      <c r="M139">
        <f>数量!$C137*菜单!M137</f>
        <v>0</v>
      </c>
      <c r="N139">
        <f>数量!$C137*菜单!N137</f>
        <v>0</v>
      </c>
      <c r="O139">
        <f>数量!$C137*菜单!O137</f>
        <v>0</v>
      </c>
      <c r="P139">
        <f>数量!$C137*菜单!P137</f>
        <v>0</v>
      </c>
      <c r="Q139">
        <f>数量!$C137*菜单!Q137</f>
        <v>0</v>
      </c>
      <c r="R139">
        <f>数量!$C137*菜单!R137</f>
        <v>0</v>
      </c>
      <c r="S139">
        <f>数量!$C137*菜单!S137</f>
        <v>0</v>
      </c>
      <c r="T139">
        <f>数量!$C137*菜单!T137</f>
        <v>0</v>
      </c>
      <c r="U139">
        <f>数量!$C137*菜单!U137</f>
        <v>0</v>
      </c>
      <c r="V139">
        <f>数量!$C137*菜单!V137</f>
        <v>0</v>
      </c>
      <c r="W139">
        <f>数量!$C137*菜单!W137</f>
        <v>0</v>
      </c>
      <c r="X139">
        <f>数量!$C137*菜单!X137</f>
        <v>0</v>
      </c>
      <c r="Y139">
        <f>数量!$C137*菜单!Y137</f>
        <v>0</v>
      </c>
      <c r="Z139">
        <f>数量!$C137*菜单!Z137</f>
        <v>0</v>
      </c>
      <c r="AA139">
        <f>数量!$C137*菜单!AA137</f>
        <v>0</v>
      </c>
      <c r="AB139">
        <f>数量!$C137*菜单!AB137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数量!$C138*菜单!E138</f>
        <v>0</v>
      </c>
      <c r="F140">
        <f>数量!$C138*菜单!F138</f>
        <v>0</v>
      </c>
      <c r="G140">
        <f>数量!$C138*菜单!G138</f>
        <v>0</v>
      </c>
      <c r="H140">
        <f>数量!$C138*菜单!H138</f>
        <v>0</v>
      </c>
      <c r="I140">
        <f>数量!$C138*菜单!I138</f>
        <v>0</v>
      </c>
      <c r="J140">
        <f>数量!$C138*菜单!J138</f>
        <v>0</v>
      </c>
      <c r="K140">
        <f>数量!$C138*菜单!K138</f>
        <v>0</v>
      </c>
      <c r="L140">
        <f>数量!$C138*菜单!L138</f>
        <v>0</v>
      </c>
      <c r="M140">
        <f>数量!$C138*菜单!M138</f>
        <v>0</v>
      </c>
      <c r="N140">
        <f>数量!$C138*菜单!N138</f>
        <v>0</v>
      </c>
      <c r="O140">
        <f>数量!$C138*菜单!O138</f>
        <v>0</v>
      </c>
      <c r="P140">
        <f>数量!$C138*菜单!P138</f>
        <v>0</v>
      </c>
      <c r="Q140">
        <f>数量!$C138*菜单!Q138</f>
        <v>0</v>
      </c>
      <c r="R140">
        <f>数量!$C138*菜单!R138</f>
        <v>0</v>
      </c>
      <c r="S140">
        <f>数量!$C138*菜单!S138</f>
        <v>0</v>
      </c>
      <c r="T140">
        <f>数量!$C138*菜单!T138</f>
        <v>0</v>
      </c>
      <c r="U140">
        <f>数量!$C138*菜单!U138</f>
        <v>0</v>
      </c>
      <c r="V140">
        <f>数量!$C138*菜单!V138</f>
        <v>0</v>
      </c>
      <c r="W140">
        <f>数量!$C138*菜单!W138</f>
        <v>0</v>
      </c>
      <c r="X140">
        <f>数量!$C138*菜单!X138</f>
        <v>0</v>
      </c>
      <c r="Y140">
        <f>数量!$C138*菜单!Y138</f>
        <v>0</v>
      </c>
      <c r="Z140">
        <f>数量!$C138*菜单!Z138</f>
        <v>0</v>
      </c>
      <c r="AA140">
        <f>数量!$C138*菜单!AA138</f>
        <v>0</v>
      </c>
      <c r="AB140">
        <f>数量!$C138*菜单!AB138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数量!$C139*菜单!E139</f>
        <v>44</v>
      </c>
      <c r="F141">
        <f>数量!$C139*菜单!F139</f>
        <v>0.4</v>
      </c>
      <c r="G141">
        <f>数量!$C139*菜单!G139</f>
        <v>2.8</v>
      </c>
      <c r="H141">
        <f>数量!$C139*菜单!H139</f>
        <v>15.16</v>
      </c>
      <c r="I141">
        <f>数量!$C139*菜单!I139</f>
        <v>16</v>
      </c>
      <c r="J141">
        <f>数量!$C139*菜单!J139</f>
        <v>151.6</v>
      </c>
      <c r="K141">
        <f>数量!$C139*菜单!K139</f>
        <v>2.4</v>
      </c>
      <c r="L141">
        <f>数量!$C139*菜单!L139</f>
        <v>0</v>
      </c>
      <c r="M141">
        <f>数量!$C139*菜单!M139</f>
        <v>14</v>
      </c>
      <c r="N141">
        <f>数量!$C139*菜单!N139</f>
        <v>0.8</v>
      </c>
      <c r="O141">
        <f>数量!$C139*菜单!O139</f>
        <v>0.36</v>
      </c>
      <c r="P141">
        <f>数量!$C139*菜单!P139</f>
        <v>10</v>
      </c>
      <c r="Q141">
        <f>数量!$C139*菜单!Q139</f>
        <v>0.04</v>
      </c>
      <c r="R141">
        <f>数量!$C139*菜单!R139</f>
        <v>0.08</v>
      </c>
      <c r="S141">
        <f>数量!$C139*菜单!S139</f>
        <v>16</v>
      </c>
      <c r="T141">
        <f>数量!$C139*菜单!T139</f>
        <v>84</v>
      </c>
      <c r="U141">
        <f>数量!$C139*菜单!U139</f>
        <v>172</v>
      </c>
      <c r="V141">
        <f>数量!$C139*菜单!V139</f>
        <v>120</v>
      </c>
      <c r="W141">
        <f>数量!$C139*菜单!W139</f>
        <v>74</v>
      </c>
      <c r="X141">
        <f>数量!$C139*菜单!X139</f>
        <v>144</v>
      </c>
      <c r="Y141">
        <f>数量!$C139*菜单!Y139</f>
        <v>98</v>
      </c>
      <c r="Z141">
        <f>数量!$C139*菜单!Z139</f>
        <v>12</v>
      </c>
      <c r="AA141">
        <f>数量!$C139*菜单!AA139</f>
        <v>144</v>
      </c>
      <c r="AB141">
        <f>数量!$C139*菜单!AB139</f>
        <v>195.60000000000002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数量!$C140*菜单!E140</f>
        <v>9.5</v>
      </c>
      <c r="F142">
        <f>数量!$C140*菜单!F140</f>
        <v>0.2</v>
      </c>
      <c r="G142">
        <f>数量!$C140*菜单!G140</f>
        <v>0.8</v>
      </c>
      <c r="H142">
        <f>数量!$C140*菜单!H140</f>
        <v>4.7</v>
      </c>
      <c r="I142">
        <f>数量!$C140*菜单!I140</f>
        <v>23</v>
      </c>
      <c r="J142">
        <f>数量!$C140*菜单!J140</f>
        <v>89</v>
      </c>
      <c r="K142">
        <f>数量!$C140*菜单!K140</f>
        <v>0.4</v>
      </c>
      <c r="L142">
        <f>数量!$C140*菜单!L140</f>
        <v>0</v>
      </c>
      <c r="M142">
        <f>数量!$C140*菜单!M140</f>
        <v>4</v>
      </c>
      <c r="N142">
        <f>数量!$C140*菜单!N140</f>
        <v>0.3</v>
      </c>
      <c r="O142">
        <f>数量!$C140*菜单!O140</f>
        <v>0.4</v>
      </c>
      <c r="P142">
        <f>数量!$C140*菜单!P140</f>
        <v>1</v>
      </c>
      <c r="Q142">
        <f>数量!$C140*菜单!Q140</f>
        <v>0</v>
      </c>
      <c r="R142">
        <f>数量!$C140*菜单!R140</f>
        <v>0.03</v>
      </c>
      <c r="S142">
        <f>数量!$C140*菜单!S140</f>
        <v>23</v>
      </c>
      <c r="T142">
        <f>数量!$C140*菜单!T140</f>
        <v>19</v>
      </c>
      <c r="U142">
        <f>数量!$C140*菜单!U140</f>
        <v>29</v>
      </c>
      <c r="V142">
        <f>数量!$C140*菜单!V140</f>
        <v>30</v>
      </c>
      <c r="W142">
        <f>数量!$C140*菜单!W140</f>
        <v>45</v>
      </c>
      <c r="X142">
        <f>数量!$C140*菜单!X140</f>
        <v>58</v>
      </c>
      <c r="Y142">
        <f>数量!$C140*菜单!Y140</f>
        <v>48</v>
      </c>
      <c r="Z142">
        <f>数量!$C140*菜单!Z140</f>
        <v>5</v>
      </c>
      <c r="AA142">
        <f>数量!$C140*菜单!AA140</f>
        <v>41</v>
      </c>
      <c r="AB142">
        <f>数量!$C140*菜单!AB140</f>
        <v>43.8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数量!$C141*菜单!E141</f>
        <v>0</v>
      </c>
      <c r="F143">
        <f>数量!$C141*菜单!F141</f>
        <v>0</v>
      </c>
      <c r="G143">
        <f>数量!$C141*菜单!G141</f>
        <v>0</v>
      </c>
      <c r="H143">
        <f>数量!$C141*菜单!H141</f>
        <v>0</v>
      </c>
      <c r="I143">
        <f>数量!$C141*菜单!I141</f>
        <v>0</v>
      </c>
      <c r="J143">
        <f>数量!$C141*菜单!J141</f>
        <v>0</v>
      </c>
      <c r="K143">
        <f>数量!$C141*菜单!K141</f>
        <v>0</v>
      </c>
      <c r="L143">
        <f>数量!$C141*菜单!L141</f>
        <v>0</v>
      </c>
      <c r="M143">
        <f>数量!$C141*菜单!M141</f>
        <v>0</v>
      </c>
      <c r="N143">
        <f>数量!$C141*菜单!N141</f>
        <v>0</v>
      </c>
      <c r="O143">
        <f>数量!$C141*菜单!O141</f>
        <v>0</v>
      </c>
      <c r="P143">
        <f>数量!$C141*菜单!P141</f>
        <v>0</v>
      </c>
      <c r="Q143">
        <f>数量!$C141*菜单!Q141</f>
        <v>0</v>
      </c>
      <c r="R143">
        <f>数量!$C141*菜单!R141</f>
        <v>0</v>
      </c>
      <c r="S143">
        <f>数量!$C141*菜单!S141</f>
        <v>0</v>
      </c>
      <c r="T143">
        <f>数量!$C141*菜单!T141</f>
        <v>0</v>
      </c>
      <c r="U143">
        <f>数量!$C141*菜单!U141</f>
        <v>0</v>
      </c>
      <c r="V143">
        <f>数量!$C141*菜单!V141</f>
        <v>0</v>
      </c>
      <c r="W143">
        <f>数量!$C141*菜单!W141</f>
        <v>0</v>
      </c>
      <c r="X143">
        <f>数量!$C141*菜单!X141</f>
        <v>0</v>
      </c>
      <c r="Y143">
        <f>数量!$C141*菜单!Y141</f>
        <v>0</v>
      </c>
      <c r="Z143">
        <f>数量!$C141*菜单!Z141</f>
        <v>0</v>
      </c>
      <c r="AA143">
        <f>数量!$C141*菜单!AA141</f>
        <v>0</v>
      </c>
      <c r="AB143">
        <f>数量!$C141*菜单!AB141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数量!$C142*菜单!E142</f>
        <v>10.3</v>
      </c>
      <c r="F144">
        <f>数量!$C142*菜单!F142</f>
        <v>0.3</v>
      </c>
      <c r="G144">
        <f>数量!$C142*菜单!G142</f>
        <v>0.4</v>
      </c>
      <c r="H144">
        <f>数量!$C142*菜单!H142</f>
        <v>9.56</v>
      </c>
      <c r="I144">
        <f>数量!$C142*菜单!I142</f>
        <v>4</v>
      </c>
      <c r="J144">
        <f>数量!$C142*菜单!J142</f>
        <v>88.5</v>
      </c>
      <c r="K144">
        <f>数量!$C142*菜单!K142</f>
        <v>1</v>
      </c>
      <c r="L144">
        <f>数量!$C142*菜单!L142</f>
        <v>0</v>
      </c>
      <c r="M144">
        <f>数量!$C142*菜单!M142</f>
        <v>9</v>
      </c>
      <c r="N144">
        <f>数量!$C142*菜单!N142</f>
        <v>0.4</v>
      </c>
      <c r="O144">
        <f>数量!$C142*菜单!O142</f>
        <v>0.16</v>
      </c>
      <c r="P144">
        <f>数量!$C142*菜单!P142</f>
        <v>3</v>
      </c>
      <c r="Q144">
        <f>数量!$C142*菜单!Q142</f>
        <v>0.03</v>
      </c>
      <c r="R144">
        <f>数量!$C142*菜单!R142</f>
        <v>0.02</v>
      </c>
      <c r="S144">
        <f>数量!$C142*菜单!S142</f>
        <v>4</v>
      </c>
      <c r="T144">
        <f>数量!$C142*菜单!T142</f>
        <v>32</v>
      </c>
      <c r="U144">
        <f>数量!$C142*菜单!U142</f>
        <v>47</v>
      </c>
      <c r="V144">
        <f>数量!$C142*菜单!V142</f>
        <v>55</v>
      </c>
      <c r="W144">
        <f>数量!$C142*菜单!W142</f>
        <v>24</v>
      </c>
      <c r="X144">
        <f>数量!$C142*菜单!X142</f>
        <v>76</v>
      </c>
      <c r="Y144">
        <f>数量!$C142*菜单!Y142</f>
        <v>29</v>
      </c>
      <c r="Z144">
        <f>数量!$C142*菜单!Z142</f>
        <v>10</v>
      </c>
      <c r="AA144">
        <f>数量!$C142*菜单!AA142</f>
        <v>46</v>
      </c>
      <c r="AB144">
        <f>数量!$C142*菜单!AB142</f>
        <v>47.5</v>
      </c>
      <c r="AC144" s="11">
        <f>SUM(AB96:AB144)/AB145</f>
        <v>0.36885509870422045</v>
      </c>
    </row>
    <row r="145" spans="5:28" x14ac:dyDescent="0.25">
      <c r="E145">
        <f>SUM(E2:E144)</f>
        <v>338.11</v>
      </c>
      <c r="F145">
        <f t="shared" ref="F145:G145" si="0">SUM(F2:F144)</f>
        <v>65.31450000000001</v>
      </c>
      <c r="G145">
        <f t="shared" si="0"/>
        <v>85.514999999999986</v>
      </c>
      <c r="M145">
        <f>SUM(M2:M144)</f>
        <v>581.51499999999987</v>
      </c>
      <c r="N145">
        <f t="shared" ref="N145:P145" si="1">SUM(N2:N144)</f>
        <v>13.725000000000003</v>
      </c>
      <c r="O145">
        <f t="shared" si="1"/>
        <v>9.3564500000000006</v>
      </c>
      <c r="P145">
        <f t="shared" si="1"/>
        <v>401.25</v>
      </c>
      <c r="Q145">
        <f t="shared" ref="Q145" si="2">SUM(Q2:Q144)</f>
        <v>1.0675000000000001</v>
      </c>
      <c r="R145">
        <f t="shared" ref="R145:S145" si="3">SUM(R2:R144)</f>
        <v>0.79350000000000009</v>
      </c>
      <c r="S145">
        <f t="shared" si="3"/>
        <v>63.15</v>
      </c>
      <c r="AB145" s="13">
        <f>SUM(AB2:AB144)</f>
        <v>2305.6005</v>
      </c>
    </row>
    <row r="146" spans="5:28" x14ac:dyDescent="0.25">
      <c r="E146" s="14">
        <f>(E145*4)/$AB$145</f>
        <v>0.58658904697496383</v>
      </c>
      <c r="F146" s="14">
        <f t="shared" ref="F146:G146" si="4">(F145*4)/$AB$145</f>
        <v>0.11331451394116199</v>
      </c>
      <c r="G146" s="14">
        <f t="shared" si="4"/>
        <v>0.14836048135832722</v>
      </c>
      <c r="M146" s="12">
        <f>(M145-800)/800</f>
        <v>-0.27310625000000016</v>
      </c>
      <c r="N146" s="12">
        <f>(N145-12)/12</f>
        <v>0.14375000000000027</v>
      </c>
      <c r="O146" s="12">
        <f>(O145-12.5)/12.5</f>
        <v>-0.25148399999999993</v>
      </c>
      <c r="P146" s="12">
        <f>(P145-800)/800</f>
        <v>-0.49843749999999998</v>
      </c>
      <c r="Q146" s="12">
        <f>(Q145-1.4)/1.4</f>
        <v>-0.23749999999999988</v>
      </c>
      <c r="R146" s="12">
        <f>(R145-1.4)/1.4</f>
        <v>-0.43321428571428561</v>
      </c>
      <c r="S146" s="12">
        <f>(S145-100)/100</f>
        <v>-0.36849999999999999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16DC6-1733-479B-9C22-7B1A65EF0515}">
  <dimension ref="A1:AC146"/>
  <sheetViews>
    <sheetView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数量!$D2*菜单!E2</f>
        <v>0</v>
      </c>
      <c r="F2">
        <f>数量!$D2*菜单!F2</f>
        <v>0</v>
      </c>
      <c r="G2">
        <f>数量!$D2*菜单!G2</f>
        <v>0</v>
      </c>
      <c r="H2">
        <f>数量!$D2*菜单!H2</f>
        <v>0</v>
      </c>
      <c r="I2">
        <f>数量!$D2*菜单!I2</f>
        <v>0</v>
      </c>
      <c r="J2">
        <f>数量!$D2*菜单!J2</f>
        <v>0</v>
      </c>
      <c r="K2">
        <f>数量!$D2*菜单!K2</f>
        <v>0</v>
      </c>
      <c r="L2">
        <f>数量!$D2*菜单!L2</f>
        <v>0</v>
      </c>
      <c r="M2">
        <f>数量!$D2*菜单!M2</f>
        <v>0</v>
      </c>
      <c r="N2">
        <f>数量!$D2*菜单!N2</f>
        <v>0</v>
      </c>
      <c r="O2">
        <f>数量!$D2*菜单!O2</f>
        <v>0</v>
      </c>
      <c r="P2">
        <f>数量!$D2*菜单!P2</f>
        <v>0</v>
      </c>
      <c r="Q2">
        <f>数量!$D2*菜单!Q2</f>
        <v>0</v>
      </c>
      <c r="R2">
        <f>数量!$D2*菜单!R2</f>
        <v>0</v>
      </c>
      <c r="S2">
        <f>数量!$D2*菜单!S2</f>
        <v>0</v>
      </c>
      <c r="T2">
        <f>数量!$D2*菜单!T2</f>
        <v>0</v>
      </c>
      <c r="U2">
        <f>数量!$D2*菜单!U2</f>
        <v>0</v>
      </c>
      <c r="V2">
        <f>数量!$D2*菜单!V2</f>
        <v>0</v>
      </c>
      <c r="W2">
        <f>数量!$D2*菜单!W2</f>
        <v>0</v>
      </c>
      <c r="X2">
        <f>数量!$D2*菜单!X2</f>
        <v>0</v>
      </c>
      <c r="Y2">
        <f>数量!$D2*菜单!Y2</f>
        <v>0</v>
      </c>
      <c r="Z2">
        <f>数量!$D2*菜单!Z2</f>
        <v>0</v>
      </c>
      <c r="AA2">
        <f>数量!$D2*菜单!AA2</f>
        <v>0</v>
      </c>
      <c r="AB2">
        <f>数量!$D2*菜单!AB2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数量!$D3*菜单!E3</f>
        <v>0</v>
      </c>
      <c r="F3">
        <f>数量!$D3*菜单!F3</f>
        <v>0</v>
      </c>
      <c r="G3">
        <f>数量!$D3*菜单!G3</f>
        <v>0</v>
      </c>
      <c r="H3">
        <f>数量!$D3*菜单!H3</f>
        <v>0</v>
      </c>
      <c r="I3">
        <f>数量!$D3*菜单!I3</f>
        <v>0</v>
      </c>
      <c r="J3">
        <f>数量!$D3*菜单!J3</f>
        <v>0</v>
      </c>
      <c r="K3">
        <f>数量!$D3*菜单!K3</f>
        <v>0</v>
      </c>
      <c r="L3">
        <f>数量!$D3*菜单!L3</f>
        <v>0</v>
      </c>
      <c r="M3">
        <f>数量!$D3*菜单!M3</f>
        <v>0</v>
      </c>
      <c r="N3">
        <f>数量!$D3*菜单!N3</f>
        <v>0</v>
      </c>
      <c r="O3">
        <f>数量!$D3*菜单!O3</f>
        <v>0</v>
      </c>
      <c r="P3">
        <f>数量!$D3*菜单!P3</f>
        <v>0</v>
      </c>
      <c r="Q3">
        <f>数量!$D3*菜单!Q3</f>
        <v>0</v>
      </c>
      <c r="R3">
        <f>数量!$D3*菜单!R3</f>
        <v>0</v>
      </c>
      <c r="S3">
        <f>数量!$D3*菜单!S3</f>
        <v>0</v>
      </c>
      <c r="T3">
        <f>数量!$D3*菜单!T3</f>
        <v>0</v>
      </c>
      <c r="U3">
        <f>数量!$D3*菜单!U3</f>
        <v>0</v>
      </c>
      <c r="V3">
        <f>数量!$D3*菜单!V3</f>
        <v>0</v>
      </c>
      <c r="W3">
        <f>数量!$D3*菜单!W3</f>
        <v>0</v>
      </c>
      <c r="X3">
        <f>数量!$D3*菜单!X3</f>
        <v>0</v>
      </c>
      <c r="Y3">
        <f>数量!$D3*菜单!Y3</f>
        <v>0</v>
      </c>
      <c r="Z3">
        <f>数量!$D3*菜单!Z3</f>
        <v>0</v>
      </c>
      <c r="AA3">
        <f>数量!$D3*菜单!AA3</f>
        <v>0</v>
      </c>
      <c r="AB3">
        <f>数量!$D3*菜单!AB3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数量!$D4*菜单!E4</f>
        <v>0</v>
      </c>
      <c r="F4">
        <f>数量!$D4*菜单!F4</f>
        <v>0</v>
      </c>
      <c r="G4">
        <f>数量!$D4*菜单!G4</f>
        <v>0</v>
      </c>
      <c r="H4">
        <f>数量!$D4*菜单!H4</f>
        <v>0</v>
      </c>
      <c r="I4">
        <f>数量!$D4*菜单!I4</f>
        <v>0</v>
      </c>
      <c r="J4">
        <f>数量!$D4*菜单!J4</f>
        <v>0</v>
      </c>
      <c r="K4">
        <f>数量!$D4*菜单!K4</f>
        <v>0</v>
      </c>
      <c r="L4">
        <f>数量!$D4*菜单!L4</f>
        <v>0</v>
      </c>
      <c r="M4">
        <f>数量!$D4*菜单!M4</f>
        <v>0</v>
      </c>
      <c r="N4">
        <f>数量!$D4*菜单!N4</f>
        <v>0</v>
      </c>
      <c r="O4">
        <f>数量!$D4*菜单!O4</f>
        <v>0</v>
      </c>
      <c r="P4">
        <f>数量!$D4*菜单!P4</f>
        <v>0</v>
      </c>
      <c r="Q4">
        <f>数量!$D4*菜单!Q4</f>
        <v>0</v>
      </c>
      <c r="R4">
        <f>数量!$D4*菜单!R4</f>
        <v>0</v>
      </c>
      <c r="S4">
        <f>数量!$D4*菜单!S4</f>
        <v>0</v>
      </c>
      <c r="T4">
        <f>数量!$D4*菜单!T4</f>
        <v>0</v>
      </c>
      <c r="U4">
        <f>数量!$D4*菜单!U4</f>
        <v>0</v>
      </c>
      <c r="V4">
        <f>数量!$D4*菜单!V4</f>
        <v>0</v>
      </c>
      <c r="W4">
        <f>数量!$D4*菜单!W4</f>
        <v>0</v>
      </c>
      <c r="X4">
        <f>数量!$D4*菜单!X4</f>
        <v>0</v>
      </c>
      <c r="Y4">
        <f>数量!$D4*菜单!Y4</f>
        <v>0</v>
      </c>
      <c r="Z4">
        <f>数量!$D4*菜单!Z4</f>
        <v>0</v>
      </c>
      <c r="AA4">
        <f>数量!$D4*菜单!AA4</f>
        <v>0</v>
      </c>
      <c r="AB4">
        <f>数量!$D4*菜单!AB4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数量!$D5*菜单!E5</f>
        <v>0</v>
      </c>
      <c r="F5">
        <f>数量!$D5*菜单!F5</f>
        <v>0</v>
      </c>
      <c r="G5">
        <f>数量!$D5*菜单!G5</f>
        <v>0</v>
      </c>
      <c r="H5">
        <f>数量!$D5*菜单!H5</f>
        <v>0</v>
      </c>
      <c r="I5">
        <f>数量!$D5*菜单!I5</f>
        <v>0</v>
      </c>
      <c r="J5">
        <f>数量!$D5*菜单!J5</f>
        <v>0</v>
      </c>
      <c r="K5">
        <f>数量!$D5*菜单!K5</f>
        <v>0</v>
      </c>
      <c r="L5">
        <f>数量!$D5*菜单!L5</f>
        <v>0</v>
      </c>
      <c r="M5">
        <f>数量!$D5*菜单!M5</f>
        <v>0</v>
      </c>
      <c r="N5">
        <f>数量!$D5*菜单!N5</f>
        <v>0</v>
      </c>
      <c r="O5">
        <f>数量!$D5*菜单!O5</f>
        <v>0</v>
      </c>
      <c r="P5">
        <f>数量!$D5*菜单!P5</f>
        <v>0</v>
      </c>
      <c r="Q5">
        <f>数量!$D5*菜单!Q5</f>
        <v>0</v>
      </c>
      <c r="R5">
        <f>数量!$D5*菜单!R5</f>
        <v>0</v>
      </c>
      <c r="S5">
        <f>数量!$D5*菜单!S5</f>
        <v>0</v>
      </c>
      <c r="T5">
        <f>数量!$D5*菜单!T5</f>
        <v>0</v>
      </c>
      <c r="U5">
        <f>数量!$D5*菜单!U5</f>
        <v>0</v>
      </c>
      <c r="V5">
        <f>数量!$D5*菜单!V5</f>
        <v>0</v>
      </c>
      <c r="W5">
        <f>数量!$D5*菜单!W5</f>
        <v>0</v>
      </c>
      <c r="X5">
        <f>数量!$D5*菜单!X5</f>
        <v>0</v>
      </c>
      <c r="Y5">
        <f>数量!$D5*菜单!Y5</f>
        <v>0</v>
      </c>
      <c r="Z5">
        <f>数量!$D5*菜单!Z5</f>
        <v>0</v>
      </c>
      <c r="AA5">
        <f>数量!$D5*菜单!AA5</f>
        <v>0</v>
      </c>
      <c r="AB5">
        <f>数量!$D5*菜单!AB5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数量!$D6*菜单!E6</f>
        <v>0</v>
      </c>
      <c r="F6">
        <f>数量!$D6*菜单!F6</f>
        <v>0</v>
      </c>
      <c r="G6">
        <f>数量!$D6*菜单!G6</f>
        <v>0</v>
      </c>
      <c r="H6">
        <f>数量!$D6*菜单!H6</f>
        <v>0</v>
      </c>
      <c r="I6">
        <f>数量!$D6*菜单!I6</f>
        <v>0</v>
      </c>
      <c r="J6">
        <f>数量!$D6*菜单!J6</f>
        <v>0</v>
      </c>
      <c r="K6">
        <f>数量!$D6*菜单!K6</f>
        <v>0</v>
      </c>
      <c r="L6">
        <f>数量!$D6*菜单!L6</f>
        <v>0</v>
      </c>
      <c r="M6">
        <f>数量!$D6*菜单!M6</f>
        <v>0</v>
      </c>
      <c r="N6">
        <f>数量!$D6*菜单!N6</f>
        <v>0</v>
      </c>
      <c r="O6">
        <f>数量!$D6*菜单!O6</f>
        <v>0</v>
      </c>
      <c r="P6">
        <f>数量!$D6*菜单!P6</f>
        <v>0</v>
      </c>
      <c r="Q6">
        <f>数量!$D6*菜单!Q6</f>
        <v>0</v>
      </c>
      <c r="R6">
        <f>数量!$D6*菜单!R6</f>
        <v>0</v>
      </c>
      <c r="S6">
        <f>数量!$D6*菜单!S6</f>
        <v>0</v>
      </c>
      <c r="T6">
        <f>数量!$D6*菜单!T6</f>
        <v>0</v>
      </c>
      <c r="U6">
        <f>数量!$D6*菜单!U6</f>
        <v>0</v>
      </c>
      <c r="V6">
        <f>数量!$D6*菜单!V6</f>
        <v>0</v>
      </c>
      <c r="W6">
        <f>数量!$D6*菜单!W6</f>
        <v>0</v>
      </c>
      <c r="X6">
        <f>数量!$D6*菜单!X6</f>
        <v>0</v>
      </c>
      <c r="Y6">
        <f>数量!$D6*菜单!Y6</f>
        <v>0</v>
      </c>
      <c r="Z6">
        <f>数量!$D6*菜单!Z6</f>
        <v>0</v>
      </c>
      <c r="AA6">
        <f>数量!$D6*菜单!AA6</f>
        <v>0</v>
      </c>
      <c r="AB6">
        <f>数量!$D6*菜单!AB6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数量!$D7*菜单!E7</f>
        <v>0</v>
      </c>
      <c r="F7">
        <f>数量!$D7*菜单!F7</f>
        <v>0</v>
      </c>
      <c r="G7">
        <f>数量!$D7*菜单!G7</f>
        <v>0</v>
      </c>
      <c r="H7">
        <f>数量!$D7*菜单!H7</f>
        <v>0</v>
      </c>
      <c r="I7">
        <f>数量!$D7*菜单!I7</f>
        <v>0</v>
      </c>
      <c r="J7">
        <f>数量!$D7*菜单!J7</f>
        <v>0</v>
      </c>
      <c r="K7">
        <f>数量!$D7*菜单!K7</f>
        <v>0</v>
      </c>
      <c r="L7">
        <f>数量!$D7*菜单!L7</f>
        <v>0</v>
      </c>
      <c r="M7">
        <f>数量!$D7*菜单!M7</f>
        <v>0</v>
      </c>
      <c r="N7">
        <f>数量!$D7*菜单!N7</f>
        <v>0</v>
      </c>
      <c r="O7">
        <f>数量!$D7*菜单!O7</f>
        <v>0</v>
      </c>
      <c r="P7">
        <f>数量!$D7*菜单!P7</f>
        <v>0</v>
      </c>
      <c r="Q7">
        <f>数量!$D7*菜单!Q7</f>
        <v>0</v>
      </c>
      <c r="R7">
        <f>数量!$D7*菜单!R7</f>
        <v>0</v>
      </c>
      <c r="S7">
        <f>数量!$D7*菜单!S7</f>
        <v>0</v>
      </c>
      <c r="T7">
        <f>数量!$D7*菜单!T7</f>
        <v>0</v>
      </c>
      <c r="U7">
        <f>数量!$D7*菜单!U7</f>
        <v>0</v>
      </c>
      <c r="V7">
        <f>数量!$D7*菜单!V7</f>
        <v>0</v>
      </c>
      <c r="W7">
        <f>数量!$D7*菜单!W7</f>
        <v>0</v>
      </c>
      <c r="X7">
        <f>数量!$D7*菜单!X7</f>
        <v>0</v>
      </c>
      <c r="Y7">
        <f>数量!$D7*菜单!Y7</f>
        <v>0</v>
      </c>
      <c r="Z7">
        <f>数量!$D7*菜单!Z7</f>
        <v>0</v>
      </c>
      <c r="AA7">
        <f>数量!$D7*菜单!AA7</f>
        <v>0</v>
      </c>
      <c r="AB7">
        <f>数量!$D7*菜单!AB7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数量!$D8*菜单!E8</f>
        <v>0</v>
      </c>
      <c r="F8">
        <f>数量!$D8*菜单!F8</f>
        <v>0</v>
      </c>
      <c r="G8">
        <f>数量!$D8*菜单!G8</f>
        <v>0</v>
      </c>
      <c r="H8">
        <f>数量!$D8*菜单!H8</f>
        <v>0</v>
      </c>
      <c r="I8">
        <f>数量!$D8*菜单!I8</f>
        <v>0</v>
      </c>
      <c r="J8">
        <f>数量!$D8*菜单!J8</f>
        <v>0</v>
      </c>
      <c r="K8">
        <f>数量!$D8*菜单!K8</f>
        <v>0</v>
      </c>
      <c r="L8">
        <f>数量!$D8*菜单!L8</f>
        <v>0</v>
      </c>
      <c r="M8">
        <f>数量!$D8*菜单!M8</f>
        <v>0</v>
      </c>
      <c r="N8">
        <f>数量!$D8*菜单!N8</f>
        <v>0</v>
      </c>
      <c r="O8">
        <f>数量!$D8*菜单!O8</f>
        <v>0</v>
      </c>
      <c r="P8">
        <f>数量!$D8*菜单!P8</f>
        <v>0</v>
      </c>
      <c r="Q8">
        <f>数量!$D8*菜单!Q8</f>
        <v>0</v>
      </c>
      <c r="R8">
        <f>数量!$D8*菜单!R8</f>
        <v>0</v>
      </c>
      <c r="S8">
        <f>数量!$D8*菜单!S8</f>
        <v>0</v>
      </c>
      <c r="T8">
        <f>数量!$D8*菜单!T8</f>
        <v>0</v>
      </c>
      <c r="U8">
        <f>数量!$D8*菜单!U8</f>
        <v>0</v>
      </c>
      <c r="V8">
        <f>数量!$D8*菜单!V8</f>
        <v>0</v>
      </c>
      <c r="W8">
        <f>数量!$D8*菜单!W8</f>
        <v>0</v>
      </c>
      <c r="X8">
        <f>数量!$D8*菜单!X8</f>
        <v>0</v>
      </c>
      <c r="Y8">
        <f>数量!$D8*菜单!Y8</f>
        <v>0</v>
      </c>
      <c r="Z8">
        <f>数量!$D8*菜单!Z8</f>
        <v>0</v>
      </c>
      <c r="AA8">
        <f>数量!$D8*菜单!AA8</f>
        <v>0</v>
      </c>
      <c r="AB8">
        <f>数量!$D8*菜单!AB8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数量!$D9*菜单!E9</f>
        <v>37.049999999999997</v>
      </c>
      <c r="F9">
        <f>数量!$D9*菜单!F9</f>
        <v>0.85</v>
      </c>
      <c r="G9">
        <f>数量!$D9*菜单!G9</f>
        <v>6.2</v>
      </c>
      <c r="H9">
        <f>数量!$D9*菜单!H9</f>
        <v>15.045</v>
      </c>
      <c r="I9">
        <f>数量!$D9*菜单!I9</f>
        <v>0</v>
      </c>
      <c r="J9">
        <f>数量!$D9*菜单!J9</f>
        <v>5.6</v>
      </c>
      <c r="K9">
        <f>数量!$D9*菜单!K9</f>
        <v>0.4</v>
      </c>
      <c r="L9">
        <f>数量!$D9*菜单!L9</f>
        <v>0</v>
      </c>
      <c r="M9">
        <f>数量!$D9*菜单!M9</f>
        <v>14</v>
      </c>
      <c r="N9">
        <f>数量!$D9*菜单!N9</f>
        <v>0.7</v>
      </c>
      <c r="O9">
        <f>数量!$D9*菜单!O9</f>
        <v>0.34499999999999997</v>
      </c>
      <c r="P9">
        <f>数量!$D9*菜单!P9</f>
        <v>0</v>
      </c>
      <c r="Q9">
        <f>数量!$D9*菜单!Q9</f>
        <v>0.1</v>
      </c>
      <c r="R9">
        <f>数量!$D9*菜单!R9</f>
        <v>0.03</v>
      </c>
      <c r="S9">
        <f>数量!$D9*菜单!S9</f>
        <v>0</v>
      </c>
      <c r="T9">
        <f>数量!$D9*菜单!T9</f>
        <v>201</v>
      </c>
      <c r="U9">
        <f>数量!$D9*菜单!U9</f>
        <v>418.5</v>
      </c>
      <c r="V9">
        <f>数量!$D9*菜单!V9</f>
        <v>135.5</v>
      </c>
      <c r="W9">
        <f>数量!$D9*菜单!W9</f>
        <v>230</v>
      </c>
      <c r="X9">
        <f>数量!$D9*菜单!X9</f>
        <v>473</v>
      </c>
      <c r="Y9">
        <f>数量!$D9*菜单!Y9</f>
        <v>168.5</v>
      </c>
      <c r="Z9">
        <f>数量!$D9*菜单!Z9</f>
        <v>61.5</v>
      </c>
      <c r="AA9">
        <f>数量!$D9*菜单!AA9</f>
        <v>255</v>
      </c>
      <c r="AB9">
        <f>数量!$D9*菜单!AB9</f>
        <v>181.45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数量!$D10*菜单!E10</f>
        <v>0</v>
      </c>
      <c r="F10">
        <f>数量!$D10*菜单!F10</f>
        <v>0</v>
      </c>
      <c r="G10">
        <f>数量!$D10*菜单!G10</f>
        <v>0</v>
      </c>
      <c r="H10">
        <f>数量!$D10*菜单!H10</f>
        <v>0</v>
      </c>
      <c r="I10">
        <f>数量!$D10*菜单!I10</f>
        <v>0</v>
      </c>
      <c r="J10">
        <f>数量!$D10*菜单!J10</f>
        <v>0</v>
      </c>
      <c r="K10">
        <f>数量!$D10*菜单!K10</f>
        <v>0</v>
      </c>
      <c r="L10">
        <f>数量!$D10*菜单!L10</f>
        <v>0</v>
      </c>
      <c r="M10">
        <f>数量!$D10*菜单!M10</f>
        <v>0</v>
      </c>
      <c r="N10">
        <f>数量!$D10*菜单!N10</f>
        <v>0</v>
      </c>
      <c r="O10">
        <f>数量!$D10*菜单!O10</f>
        <v>0</v>
      </c>
      <c r="P10">
        <f>数量!$D10*菜单!P10</f>
        <v>0</v>
      </c>
      <c r="Q10">
        <f>数量!$D10*菜单!Q10</f>
        <v>0</v>
      </c>
      <c r="R10">
        <f>数量!$D10*菜单!R10</f>
        <v>0</v>
      </c>
      <c r="S10">
        <f>数量!$D10*菜单!S10</f>
        <v>0</v>
      </c>
      <c r="T10">
        <f>数量!$D10*菜单!T10</f>
        <v>0</v>
      </c>
      <c r="U10">
        <f>数量!$D10*菜单!U10</f>
        <v>0</v>
      </c>
      <c r="V10">
        <f>数量!$D10*菜单!V10</f>
        <v>0</v>
      </c>
      <c r="W10">
        <f>数量!$D10*菜单!W10</f>
        <v>0</v>
      </c>
      <c r="X10">
        <f>数量!$D10*菜单!X10</f>
        <v>0</v>
      </c>
      <c r="Y10">
        <f>数量!$D10*菜单!Y10</f>
        <v>0</v>
      </c>
      <c r="Z10">
        <f>数量!$D10*菜单!Z10</f>
        <v>0</v>
      </c>
      <c r="AA10">
        <f>数量!$D10*菜单!AA10</f>
        <v>0</v>
      </c>
      <c r="AB10">
        <f>数量!$D10*菜单!AB10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数量!$D11*菜单!E11</f>
        <v>0</v>
      </c>
      <c r="F11">
        <f>数量!$D11*菜单!F11</f>
        <v>0</v>
      </c>
      <c r="G11">
        <f>数量!$D11*菜单!G11</f>
        <v>0</v>
      </c>
      <c r="H11">
        <f>数量!$D11*菜单!H11</f>
        <v>0</v>
      </c>
      <c r="I11">
        <f>数量!$D11*菜单!I11</f>
        <v>0</v>
      </c>
      <c r="J11">
        <f>数量!$D11*菜单!J11</f>
        <v>0</v>
      </c>
      <c r="K11">
        <f>数量!$D11*菜单!K11</f>
        <v>0</v>
      </c>
      <c r="L11">
        <f>数量!$D11*菜单!L11</f>
        <v>0</v>
      </c>
      <c r="M11">
        <f>数量!$D11*菜单!M11</f>
        <v>0</v>
      </c>
      <c r="N11">
        <f>数量!$D11*菜单!N11</f>
        <v>0</v>
      </c>
      <c r="O11">
        <f>数量!$D11*菜单!O11</f>
        <v>0</v>
      </c>
      <c r="P11">
        <f>数量!$D11*菜单!P11</f>
        <v>0</v>
      </c>
      <c r="Q11">
        <f>数量!$D11*菜单!Q11</f>
        <v>0</v>
      </c>
      <c r="R11">
        <f>数量!$D11*菜单!R11</f>
        <v>0</v>
      </c>
      <c r="S11">
        <f>数量!$D11*菜单!S11</f>
        <v>0</v>
      </c>
      <c r="T11">
        <f>数量!$D11*菜单!T11</f>
        <v>0</v>
      </c>
      <c r="U11">
        <f>数量!$D11*菜单!U11</f>
        <v>0</v>
      </c>
      <c r="V11">
        <f>数量!$D11*菜单!V11</f>
        <v>0</v>
      </c>
      <c r="W11">
        <f>数量!$D11*菜单!W11</f>
        <v>0</v>
      </c>
      <c r="X11">
        <f>数量!$D11*菜单!X11</f>
        <v>0</v>
      </c>
      <c r="Y11">
        <f>数量!$D11*菜单!Y11</f>
        <v>0</v>
      </c>
      <c r="Z11">
        <f>数量!$D11*菜单!Z11</f>
        <v>0</v>
      </c>
      <c r="AA11">
        <f>数量!$D11*菜单!AA11</f>
        <v>0</v>
      </c>
      <c r="AB11">
        <f>数量!$D11*菜单!AB11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数量!$D12*菜单!E12</f>
        <v>1.2</v>
      </c>
      <c r="F12">
        <f>数量!$D12*菜单!F12</f>
        <v>14.290000000000003</v>
      </c>
      <c r="G12">
        <f>数量!$D12*菜单!G12</f>
        <v>6.55</v>
      </c>
      <c r="H12">
        <f>数量!$D12*菜单!H12</f>
        <v>30.853999999999999</v>
      </c>
      <c r="I12">
        <f>数量!$D12*菜单!I12</f>
        <v>0</v>
      </c>
      <c r="J12">
        <f>数量!$D12*菜单!J12</f>
        <v>37.61</v>
      </c>
      <c r="K12">
        <f>数量!$D12*菜单!K12</f>
        <v>0</v>
      </c>
      <c r="L12">
        <f>数量!$D12*菜单!L12</f>
        <v>0</v>
      </c>
      <c r="M12">
        <f>数量!$D12*菜单!M12</f>
        <v>29.3</v>
      </c>
      <c r="N12">
        <f>数量!$D12*菜单!N12</f>
        <v>1</v>
      </c>
      <c r="O12">
        <f>数量!$D12*菜单!O12</f>
        <v>0.55400000000000005</v>
      </c>
      <c r="P12">
        <f>数量!$D12*菜单!P12</f>
        <v>127.5</v>
      </c>
      <c r="Q12">
        <f>数量!$D12*菜单!Q12</f>
        <v>4.4999999999999998E-2</v>
      </c>
      <c r="R12">
        <f>数量!$D12*菜单!R12</f>
        <v>0.1</v>
      </c>
      <c r="S12">
        <f>数量!$D12*菜单!S12</f>
        <v>0</v>
      </c>
      <c r="T12">
        <f>数量!$D12*菜单!T12</f>
        <v>324.5</v>
      </c>
      <c r="U12">
        <f>数量!$D12*菜单!U12</f>
        <v>523.5</v>
      </c>
      <c r="V12">
        <f>数量!$D12*菜单!V12</f>
        <v>423</v>
      </c>
      <c r="W12">
        <f>数量!$D12*菜单!W12</f>
        <v>413</v>
      </c>
      <c r="X12">
        <f>数量!$D12*菜单!X12</f>
        <v>573</v>
      </c>
      <c r="Y12">
        <f>数量!$D12*菜单!Y12</f>
        <v>294</v>
      </c>
      <c r="Z12">
        <f>数量!$D12*菜单!Z12</f>
        <v>93.5</v>
      </c>
      <c r="AA12">
        <f>数量!$D12*菜单!AA12</f>
        <v>318</v>
      </c>
      <c r="AB12">
        <f>数量!$D12*菜单!AB12</f>
        <v>159.61000000000001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数量!$D13*菜单!E13</f>
        <v>30.6</v>
      </c>
      <c r="F13">
        <f>数量!$D13*菜单!F13</f>
        <v>0.4</v>
      </c>
      <c r="G13">
        <f>数量!$D13*菜单!G13</f>
        <v>1.4</v>
      </c>
      <c r="H13">
        <f>数量!$D13*菜单!H13</f>
        <v>36.72</v>
      </c>
      <c r="I13">
        <f>数量!$D13*菜单!I13</f>
        <v>8</v>
      </c>
      <c r="J13">
        <f>数量!$D13*菜单!J13</f>
        <v>166.8</v>
      </c>
      <c r="K13">
        <f>数量!$D13*菜单!K13</f>
        <v>0</v>
      </c>
      <c r="L13">
        <f>数量!$D13*菜单!L13</f>
        <v>0</v>
      </c>
      <c r="M13">
        <f>数量!$D13*菜单!M13</f>
        <v>36</v>
      </c>
      <c r="N13">
        <f>数量!$D13*菜单!N13</f>
        <v>0.4</v>
      </c>
      <c r="O13">
        <f>数量!$D13*菜单!O13</f>
        <v>0.32</v>
      </c>
      <c r="P13">
        <f>数量!$D13*菜单!P13</f>
        <v>126</v>
      </c>
      <c r="Q13">
        <f>数量!$D13*菜单!Q13</f>
        <v>0.1</v>
      </c>
      <c r="R13">
        <f>数量!$D13*菜单!R13</f>
        <v>0.02</v>
      </c>
      <c r="S13">
        <f>数量!$D13*菜单!S13</f>
        <v>8</v>
      </c>
      <c r="T13">
        <f>数量!$D13*菜单!T13</f>
        <v>0</v>
      </c>
      <c r="U13">
        <f>数量!$D13*菜单!U13</f>
        <v>0</v>
      </c>
      <c r="V13">
        <f>数量!$D13*菜单!V13</f>
        <v>0</v>
      </c>
      <c r="W13">
        <f>数量!$D13*菜单!W13</f>
        <v>0</v>
      </c>
      <c r="X13">
        <f>数量!$D13*菜单!X13</f>
        <v>0</v>
      </c>
      <c r="Y13">
        <f>数量!$D13*菜单!Y13</f>
        <v>0</v>
      </c>
      <c r="Z13">
        <f>数量!$D13*菜单!Z13</f>
        <v>38</v>
      </c>
      <c r="AA13">
        <f>数量!$D13*菜单!AA13</f>
        <v>112</v>
      </c>
      <c r="AB13">
        <f>数量!$D13*菜单!AB13</f>
        <v>131.6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数量!$D14*菜单!E14</f>
        <v>0</v>
      </c>
      <c r="F14">
        <f>数量!$D14*菜单!F14</f>
        <v>0</v>
      </c>
      <c r="G14">
        <f>数量!$D14*菜单!G14</f>
        <v>0</v>
      </c>
      <c r="H14">
        <f>数量!$D14*菜单!H14</f>
        <v>0</v>
      </c>
      <c r="I14">
        <f>数量!$D14*菜单!I14</f>
        <v>0</v>
      </c>
      <c r="J14">
        <f>数量!$D14*菜单!J14</f>
        <v>0</v>
      </c>
      <c r="K14">
        <f>数量!$D14*菜单!K14</f>
        <v>0</v>
      </c>
      <c r="L14">
        <f>数量!$D14*菜单!L14</f>
        <v>0</v>
      </c>
      <c r="M14">
        <f>数量!$D14*菜单!M14</f>
        <v>0</v>
      </c>
      <c r="N14">
        <f>数量!$D14*菜单!N14</f>
        <v>0</v>
      </c>
      <c r="O14">
        <f>数量!$D14*菜单!O14</f>
        <v>0</v>
      </c>
      <c r="P14">
        <f>数量!$D14*菜单!P14</f>
        <v>0</v>
      </c>
      <c r="Q14">
        <f>数量!$D14*菜单!Q14</f>
        <v>0</v>
      </c>
      <c r="R14">
        <f>数量!$D14*菜单!R14</f>
        <v>0</v>
      </c>
      <c r="S14">
        <f>数量!$D14*菜单!S14</f>
        <v>0</v>
      </c>
      <c r="T14">
        <f>数量!$D14*菜单!T14</f>
        <v>0</v>
      </c>
      <c r="U14">
        <f>数量!$D14*菜单!U14</f>
        <v>0</v>
      </c>
      <c r="V14">
        <f>数量!$D14*菜单!V14</f>
        <v>0</v>
      </c>
      <c r="W14">
        <f>数量!$D14*菜单!W14</f>
        <v>0</v>
      </c>
      <c r="X14">
        <f>数量!$D14*菜单!X14</f>
        <v>0</v>
      </c>
      <c r="Y14">
        <f>数量!$D14*菜单!Y14</f>
        <v>0</v>
      </c>
      <c r="Z14">
        <f>数量!$D14*菜单!Z14</f>
        <v>0</v>
      </c>
      <c r="AA14">
        <f>数量!$D14*菜单!AA14</f>
        <v>0</v>
      </c>
      <c r="AB14">
        <f>数量!$D14*菜单!AB14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数量!$D15*菜单!E15</f>
        <v>0</v>
      </c>
      <c r="F15">
        <f>数量!$D15*菜单!F15</f>
        <v>0</v>
      </c>
      <c r="G15">
        <f>数量!$D15*菜单!G15</f>
        <v>0</v>
      </c>
      <c r="H15">
        <f>数量!$D15*菜单!H15</f>
        <v>0</v>
      </c>
      <c r="I15">
        <f>数量!$D15*菜单!I15</f>
        <v>0</v>
      </c>
      <c r="J15">
        <f>数量!$D15*菜单!J15</f>
        <v>0</v>
      </c>
      <c r="K15">
        <f>数量!$D15*菜单!K15</f>
        <v>0</v>
      </c>
      <c r="L15">
        <f>数量!$D15*菜单!L15</f>
        <v>0</v>
      </c>
      <c r="M15">
        <f>数量!$D15*菜单!M15</f>
        <v>0</v>
      </c>
      <c r="N15">
        <f>数量!$D15*菜单!N15</f>
        <v>0</v>
      </c>
      <c r="O15">
        <f>数量!$D15*菜单!O15</f>
        <v>0</v>
      </c>
      <c r="P15">
        <f>数量!$D15*菜单!P15</f>
        <v>0</v>
      </c>
      <c r="Q15">
        <f>数量!$D15*菜单!Q15</f>
        <v>0</v>
      </c>
      <c r="R15">
        <f>数量!$D15*菜单!R15</f>
        <v>0</v>
      </c>
      <c r="S15">
        <f>数量!$D15*菜单!S15</f>
        <v>0</v>
      </c>
      <c r="T15">
        <f>数量!$D15*菜单!T15</f>
        <v>0</v>
      </c>
      <c r="U15">
        <f>数量!$D15*菜单!U15</f>
        <v>0</v>
      </c>
      <c r="V15">
        <f>数量!$D15*菜单!V15</f>
        <v>0</v>
      </c>
      <c r="W15">
        <f>数量!$D15*菜单!W15</f>
        <v>0</v>
      </c>
      <c r="X15">
        <f>数量!$D15*菜单!X15</f>
        <v>0</v>
      </c>
      <c r="Y15">
        <f>数量!$D15*菜单!Y15</f>
        <v>0</v>
      </c>
      <c r="Z15">
        <f>数量!$D15*菜单!Z15</f>
        <v>0</v>
      </c>
      <c r="AA15">
        <f>数量!$D15*菜单!AA15</f>
        <v>0</v>
      </c>
      <c r="AB15">
        <f>数量!$D15*菜单!AB15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数量!$D16*菜单!E16</f>
        <v>0</v>
      </c>
      <c r="F16">
        <f>数量!$D16*菜单!F16</f>
        <v>0</v>
      </c>
      <c r="G16">
        <f>数量!$D16*菜单!G16</f>
        <v>0</v>
      </c>
      <c r="H16">
        <f>数量!$D16*菜单!H16</f>
        <v>0</v>
      </c>
      <c r="I16">
        <f>数量!$D16*菜单!I16</f>
        <v>0</v>
      </c>
      <c r="J16">
        <f>数量!$D16*菜单!J16</f>
        <v>0</v>
      </c>
      <c r="K16">
        <f>数量!$D16*菜单!K16</f>
        <v>0</v>
      </c>
      <c r="L16">
        <f>数量!$D16*菜单!L16</f>
        <v>0</v>
      </c>
      <c r="M16">
        <f>数量!$D16*菜单!M16</f>
        <v>0</v>
      </c>
      <c r="N16">
        <f>数量!$D16*菜单!N16</f>
        <v>0</v>
      </c>
      <c r="O16">
        <f>数量!$D16*菜单!O16</f>
        <v>0</v>
      </c>
      <c r="P16">
        <f>数量!$D16*菜单!P16</f>
        <v>0</v>
      </c>
      <c r="Q16">
        <f>数量!$D16*菜单!Q16</f>
        <v>0</v>
      </c>
      <c r="R16">
        <f>数量!$D16*菜单!R16</f>
        <v>0</v>
      </c>
      <c r="S16">
        <f>数量!$D16*菜单!S16</f>
        <v>0</v>
      </c>
      <c r="T16">
        <f>数量!$D16*菜单!T16</f>
        <v>0</v>
      </c>
      <c r="U16">
        <f>数量!$D16*菜单!U16</f>
        <v>0</v>
      </c>
      <c r="V16">
        <f>数量!$D16*菜单!V16</f>
        <v>0</v>
      </c>
      <c r="W16">
        <f>数量!$D16*菜单!W16</f>
        <v>0</v>
      </c>
      <c r="X16">
        <f>数量!$D16*菜单!X16</f>
        <v>0</v>
      </c>
      <c r="Y16">
        <f>数量!$D16*菜单!Y16</f>
        <v>0</v>
      </c>
      <c r="Z16">
        <f>数量!$D16*菜单!Z16</f>
        <v>0</v>
      </c>
      <c r="AA16">
        <f>数量!$D16*菜单!AA16</f>
        <v>0</v>
      </c>
      <c r="AB16">
        <f>数量!$D16*菜单!AB16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数量!$D17*菜单!E17</f>
        <v>0</v>
      </c>
      <c r="F17">
        <f>数量!$D17*菜单!F17</f>
        <v>0</v>
      </c>
      <c r="G17">
        <f>数量!$D17*菜单!G17</f>
        <v>0</v>
      </c>
      <c r="H17">
        <f>数量!$D17*菜单!H17</f>
        <v>0</v>
      </c>
      <c r="I17">
        <f>数量!$D17*菜单!I17</f>
        <v>0</v>
      </c>
      <c r="J17">
        <f>数量!$D17*菜单!J17</f>
        <v>0</v>
      </c>
      <c r="K17">
        <f>数量!$D17*菜单!K17</f>
        <v>0</v>
      </c>
      <c r="L17">
        <f>数量!$D17*菜单!L17</f>
        <v>0</v>
      </c>
      <c r="M17">
        <f>数量!$D17*菜单!M17</f>
        <v>0</v>
      </c>
      <c r="N17">
        <f>数量!$D17*菜单!N17</f>
        <v>0</v>
      </c>
      <c r="O17">
        <f>数量!$D17*菜单!O17</f>
        <v>0</v>
      </c>
      <c r="P17">
        <f>数量!$D17*菜单!P17</f>
        <v>0</v>
      </c>
      <c r="Q17">
        <f>数量!$D17*菜单!Q17</f>
        <v>0</v>
      </c>
      <c r="R17">
        <f>数量!$D17*菜单!R17</f>
        <v>0</v>
      </c>
      <c r="S17">
        <f>数量!$D17*菜单!S17</f>
        <v>0</v>
      </c>
      <c r="T17">
        <f>数量!$D17*菜单!T17</f>
        <v>0</v>
      </c>
      <c r="U17">
        <f>数量!$D17*菜单!U17</f>
        <v>0</v>
      </c>
      <c r="V17">
        <f>数量!$D17*菜单!V17</f>
        <v>0</v>
      </c>
      <c r="W17">
        <f>数量!$D17*菜单!W17</f>
        <v>0</v>
      </c>
      <c r="X17">
        <f>数量!$D17*菜单!X17</f>
        <v>0</v>
      </c>
      <c r="Y17">
        <f>数量!$D17*菜单!Y17</f>
        <v>0</v>
      </c>
      <c r="Z17">
        <f>数量!$D17*菜单!Z17</f>
        <v>0</v>
      </c>
      <c r="AA17">
        <f>数量!$D17*菜单!AA17</f>
        <v>0</v>
      </c>
      <c r="AB17">
        <f>数量!$D17*菜单!AB17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数量!$D18*菜单!E18</f>
        <v>19.574999999999999</v>
      </c>
      <c r="F18">
        <f>数量!$D18*菜单!F18</f>
        <v>7.2350000000000012</v>
      </c>
      <c r="G18">
        <f>数量!$D18*菜单!G18</f>
        <v>6.43</v>
      </c>
      <c r="H18">
        <f>数量!$D18*菜单!H18</f>
        <v>26.876000000000001</v>
      </c>
      <c r="I18">
        <f>数量!$D18*菜单!I18</f>
        <v>11.25</v>
      </c>
      <c r="J18">
        <f>数量!$D18*菜单!J18</f>
        <v>41.355000000000004</v>
      </c>
      <c r="K18">
        <f>数量!$D18*菜单!K18</f>
        <v>0.47000000000000003</v>
      </c>
      <c r="L18">
        <f>数量!$D18*菜单!L18</f>
        <v>0</v>
      </c>
      <c r="M18">
        <f>数量!$D18*菜单!M18</f>
        <v>25.349999999999994</v>
      </c>
      <c r="N18">
        <f>数量!$D18*菜单!N18</f>
        <v>0.82499999999999996</v>
      </c>
      <c r="O18">
        <f>数量!$D18*菜单!O18</f>
        <v>0.70099999999999996</v>
      </c>
      <c r="P18">
        <f>数量!$D18*菜单!P18</f>
        <v>2.5499999999999998</v>
      </c>
      <c r="Q18">
        <f>数量!$D18*菜单!Q18</f>
        <v>0.13850000000000001</v>
      </c>
      <c r="R18">
        <f>数量!$D18*菜单!R18</f>
        <v>5.2500000000000005E-2</v>
      </c>
      <c r="S18">
        <f>数量!$D18*菜单!S18</f>
        <v>11.25</v>
      </c>
      <c r="T18">
        <f>数量!$D18*菜单!T18</f>
        <v>206.10000000000002</v>
      </c>
      <c r="U18">
        <f>数量!$D18*菜单!U18</f>
        <v>408.9</v>
      </c>
      <c r="V18">
        <f>数量!$D18*菜单!V18</f>
        <v>281.34999999999997</v>
      </c>
      <c r="W18">
        <f>数量!$D18*菜单!W18</f>
        <v>207.54999999999998</v>
      </c>
      <c r="X18">
        <f>数量!$D18*菜单!X18</f>
        <v>438.54999999999995</v>
      </c>
      <c r="Y18">
        <f>数量!$D18*菜单!Y18</f>
        <v>202.15</v>
      </c>
      <c r="Z18">
        <f>数量!$D18*菜单!Z18</f>
        <v>52.8</v>
      </c>
      <c r="AA18">
        <f>数量!$D18*菜单!AA18</f>
        <v>251.54999999999998</v>
      </c>
      <c r="AB18">
        <f>数量!$D18*菜单!AB18</f>
        <v>170.07499999999999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数量!$D19*菜单!E19</f>
        <v>0</v>
      </c>
      <c r="F19">
        <f>数量!$D19*菜单!F19</f>
        <v>0</v>
      </c>
      <c r="G19">
        <f>数量!$D19*菜单!G19</f>
        <v>0</v>
      </c>
      <c r="H19">
        <f>数量!$D19*菜单!H19</f>
        <v>0</v>
      </c>
      <c r="I19">
        <f>数量!$D19*菜单!I19</f>
        <v>0</v>
      </c>
      <c r="J19">
        <f>数量!$D19*菜单!J19</f>
        <v>0</v>
      </c>
      <c r="K19">
        <f>数量!$D19*菜单!K19</f>
        <v>0</v>
      </c>
      <c r="L19">
        <f>数量!$D19*菜单!L19</f>
        <v>0</v>
      </c>
      <c r="M19">
        <f>数量!$D19*菜单!M19</f>
        <v>0</v>
      </c>
      <c r="N19">
        <f>数量!$D19*菜单!N19</f>
        <v>0</v>
      </c>
      <c r="O19">
        <f>数量!$D19*菜单!O19</f>
        <v>0</v>
      </c>
      <c r="P19">
        <f>数量!$D19*菜单!P19</f>
        <v>0</v>
      </c>
      <c r="Q19">
        <f>数量!$D19*菜单!Q19</f>
        <v>0</v>
      </c>
      <c r="R19">
        <f>数量!$D19*菜单!R19</f>
        <v>0</v>
      </c>
      <c r="S19">
        <f>数量!$D19*菜单!S19</f>
        <v>0</v>
      </c>
      <c r="T19">
        <f>数量!$D19*菜单!T19</f>
        <v>0</v>
      </c>
      <c r="U19">
        <f>数量!$D19*菜单!U19</f>
        <v>0</v>
      </c>
      <c r="V19">
        <f>数量!$D19*菜单!V19</f>
        <v>0</v>
      </c>
      <c r="W19">
        <f>数量!$D19*菜单!W19</f>
        <v>0</v>
      </c>
      <c r="X19">
        <f>数量!$D19*菜单!X19</f>
        <v>0</v>
      </c>
      <c r="Y19">
        <f>数量!$D19*菜单!Y19</f>
        <v>0</v>
      </c>
      <c r="Z19">
        <f>数量!$D19*菜单!Z19</f>
        <v>0</v>
      </c>
      <c r="AA19">
        <f>数量!$D19*菜单!AA19</f>
        <v>0</v>
      </c>
      <c r="AB19">
        <f>数量!$D19*菜单!AB19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数量!$D20*菜单!E20</f>
        <v>0</v>
      </c>
      <c r="F20">
        <f>数量!$D20*菜单!F20</f>
        <v>0</v>
      </c>
      <c r="G20">
        <f>数量!$D20*菜单!G20</f>
        <v>0</v>
      </c>
      <c r="H20">
        <f>数量!$D20*菜单!H20</f>
        <v>0</v>
      </c>
      <c r="I20">
        <f>数量!$D20*菜单!I20</f>
        <v>0</v>
      </c>
      <c r="J20">
        <f>数量!$D20*菜单!J20</f>
        <v>0</v>
      </c>
      <c r="K20">
        <f>数量!$D20*菜单!K20</f>
        <v>0</v>
      </c>
      <c r="L20">
        <f>数量!$D20*菜单!L20</f>
        <v>0</v>
      </c>
      <c r="M20">
        <f>数量!$D20*菜单!M20</f>
        <v>0</v>
      </c>
      <c r="N20">
        <f>数量!$D20*菜单!N20</f>
        <v>0</v>
      </c>
      <c r="O20">
        <f>数量!$D20*菜单!O20</f>
        <v>0</v>
      </c>
      <c r="P20">
        <f>数量!$D20*菜单!P20</f>
        <v>0</v>
      </c>
      <c r="Q20">
        <f>数量!$D20*菜单!Q20</f>
        <v>0</v>
      </c>
      <c r="R20">
        <f>数量!$D20*菜单!R20</f>
        <v>0</v>
      </c>
      <c r="S20">
        <f>数量!$D20*菜单!S20</f>
        <v>0</v>
      </c>
      <c r="T20">
        <f>数量!$D20*菜单!T20</f>
        <v>0</v>
      </c>
      <c r="U20">
        <f>数量!$D20*菜单!U20</f>
        <v>0</v>
      </c>
      <c r="V20">
        <f>数量!$D20*菜单!V20</f>
        <v>0</v>
      </c>
      <c r="W20">
        <f>数量!$D20*菜单!W20</f>
        <v>0</v>
      </c>
      <c r="X20">
        <f>数量!$D20*菜单!X20</f>
        <v>0</v>
      </c>
      <c r="Y20">
        <f>数量!$D20*菜单!Y20</f>
        <v>0</v>
      </c>
      <c r="Z20">
        <f>数量!$D20*菜单!Z20</f>
        <v>0</v>
      </c>
      <c r="AA20">
        <f>数量!$D20*菜单!AA20</f>
        <v>0</v>
      </c>
      <c r="AB20">
        <f>数量!$D20*菜单!AB20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数量!$D21*菜单!E21</f>
        <v>0</v>
      </c>
      <c r="F21">
        <f>数量!$D21*菜单!F21</f>
        <v>0</v>
      </c>
      <c r="G21">
        <f>数量!$D21*菜单!G21</f>
        <v>0</v>
      </c>
      <c r="H21">
        <f>数量!$D21*菜单!H21</f>
        <v>0</v>
      </c>
      <c r="I21">
        <f>数量!$D21*菜单!I21</f>
        <v>0</v>
      </c>
      <c r="J21">
        <f>数量!$D21*菜单!J21</f>
        <v>0</v>
      </c>
      <c r="K21">
        <f>数量!$D21*菜单!K21</f>
        <v>0</v>
      </c>
      <c r="L21">
        <f>数量!$D21*菜单!L21</f>
        <v>0</v>
      </c>
      <c r="M21">
        <f>数量!$D21*菜单!M21</f>
        <v>0</v>
      </c>
      <c r="N21">
        <f>数量!$D21*菜单!N21</f>
        <v>0</v>
      </c>
      <c r="O21">
        <f>数量!$D21*菜单!O21</f>
        <v>0</v>
      </c>
      <c r="P21">
        <f>数量!$D21*菜单!P21</f>
        <v>0</v>
      </c>
      <c r="Q21">
        <f>数量!$D21*菜单!Q21</f>
        <v>0</v>
      </c>
      <c r="R21">
        <f>数量!$D21*菜单!R21</f>
        <v>0</v>
      </c>
      <c r="S21">
        <f>数量!$D21*菜单!S21</f>
        <v>0</v>
      </c>
      <c r="T21">
        <f>数量!$D21*菜单!T21</f>
        <v>0</v>
      </c>
      <c r="U21">
        <f>数量!$D21*菜单!U21</f>
        <v>0</v>
      </c>
      <c r="V21">
        <f>数量!$D21*菜单!V21</f>
        <v>0</v>
      </c>
      <c r="W21">
        <f>数量!$D21*菜单!W21</f>
        <v>0</v>
      </c>
      <c r="X21">
        <f>数量!$D21*菜单!X21</f>
        <v>0</v>
      </c>
      <c r="Y21">
        <f>数量!$D21*菜单!Y21</f>
        <v>0</v>
      </c>
      <c r="Z21">
        <f>数量!$D21*菜单!Z21</f>
        <v>0</v>
      </c>
      <c r="AA21">
        <f>数量!$D21*菜单!AA21</f>
        <v>0</v>
      </c>
      <c r="AB21">
        <f>数量!$D21*菜单!AB21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数量!$D22*菜单!E22</f>
        <v>0</v>
      </c>
      <c r="F22">
        <f>数量!$D22*菜单!F22</f>
        <v>0</v>
      </c>
      <c r="G22">
        <f>数量!$D22*菜单!G22</f>
        <v>0</v>
      </c>
      <c r="H22">
        <f>数量!$D22*菜单!H22</f>
        <v>0</v>
      </c>
      <c r="I22">
        <f>数量!$D22*菜单!I22</f>
        <v>0</v>
      </c>
      <c r="J22">
        <f>数量!$D22*菜单!J22</f>
        <v>0</v>
      </c>
      <c r="K22">
        <f>数量!$D22*菜单!K22</f>
        <v>0</v>
      </c>
      <c r="L22">
        <f>数量!$D22*菜单!L22</f>
        <v>0</v>
      </c>
      <c r="M22">
        <f>数量!$D22*菜单!M22</f>
        <v>0</v>
      </c>
      <c r="N22">
        <f>数量!$D22*菜单!N22</f>
        <v>0</v>
      </c>
      <c r="O22">
        <f>数量!$D22*菜单!O22</f>
        <v>0</v>
      </c>
      <c r="P22">
        <f>数量!$D22*菜单!P22</f>
        <v>0</v>
      </c>
      <c r="Q22">
        <f>数量!$D22*菜单!Q22</f>
        <v>0</v>
      </c>
      <c r="R22">
        <f>数量!$D22*菜单!R22</f>
        <v>0</v>
      </c>
      <c r="S22">
        <f>数量!$D22*菜单!S22</f>
        <v>0</v>
      </c>
      <c r="T22">
        <f>数量!$D22*菜单!T22</f>
        <v>0</v>
      </c>
      <c r="U22">
        <f>数量!$D22*菜单!U22</f>
        <v>0</v>
      </c>
      <c r="V22">
        <f>数量!$D22*菜单!V22</f>
        <v>0</v>
      </c>
      <c r="W22">
        <f>数量!$D22*菜单!W22</f>
        <v>0</v>
      </c>
      <c r="X22">
        <f>数量!$D22*菜单!X22</f>
        <v>0</v>
      </c>
      <c r="Y22">
        <f>数量!$D22*菜单!Y22</f>
        <v>0</v>
      </c>
      <c r="Z22">
        <f>数量!$D22*菜单!Z22</f>
        <v>0</v>
      </c>
      <c r="AA22">
        <f>数量!$D22*菜单!AA22</f>
        <v>0</v>
      </c>
      <c r="AB22">
        <f>数量!$D22*菜单!AB22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数量!$D23*菜单!E23</f>
        <v>0</v>
      </c>
      <c r="F23">
        <f>数量!$D23*菜单!F23</f>
        <v>0</v>
      </c>
      <c r="G23">
        <f>数量!$D23*菜单!G23</f>
        <v>0</v>
      </c>
      <c r="H23">
        <f>数量!$D23*菜单!H23</f>
        <v>0</v>
      </c>
      <c r="I23">
        <f>数量!$D23*菜单!I23</f>
        <v>0</v>
      </c>
      <c r="J23">
        <f>数量!$D23*菜单!J23</f>
        <v>0</v>
      </c>
      <c r="K23">
        <f>数量!$D23*菜单!K23</f>
        <v>0</v>
      </c>
      <c r="L23">
        <f>数量!$D23*菜单!L23</f>
        <v>0</v>
      </c>
      <c r="M23">
        <f>数量!$D23*菜单!M23</f>
        <v>0</v>
      </c>
      <c r="N23">
        <f>数量!$D23*菜单!N23</f>
        <v>0</v>
      </c>
      <c r="O23">
        <f>数量!$D23*菜单!O23</f>
        <v>0</v>
      </c>
      <c r="P23">
        <f>数量!$D23*菜单!P23</f>
        <v>0</v>
      </c>
      <c r="Q23">
        <f>数量!$D23*菜单!Q23</f>
        <v>0</v>
      </c>
      <c r="R23">
        <f>数量!$D23*菜单!R23</f>
        <v>0</v>
      </c>
      <c r="S23">
        <f>数量!$D23*菜单!S23</f>
        <v>0</v>
      </c>
      <c r="T23">
        <f>数量!$D23*菜单!T23</f>
        <v>0</v>
      </c>
      <c r="U23">
        <f>数量!$D23*菜单!U23</f>
        <v>0</v>
      </c>
      <c r="V23">
        <f>数量!$D23*菜单!V23</f>
        <v>0</v>
      </c>
      <c r="W23">
        <f>数量!$D23*菜单!W23</f>
        <v>0</v>
      </c>
      <c r="X23">
        <f>数量!$D23*菜单!X23</f>
        <v>0</v>
      </c>
      <c r="Y23">
        <f>数量!$D23*菜单!Y23</f>
        <v>0</v>
      </c>
      <c r="Z23">
        <f>数量!$D23*菜单!Z23</f>
        <v>0</v>
      </c>
      <c r="AA23">
        <f>数量!$D23*菜单!AA23</f>
        <v>0</v>
      </c>
      <c r="AB23">
        <f>数量!$D23*菜单!AB23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数量!$D24*菜单!E24</f>
        <v>0</v>
      </c>
      <c r="F24">
        <f>数量!$D24*菜单!F24</f>
        <v>0</v>
      </c>
      <c r="G24">
        <f>数量!$D24*菜单!G24</f>
        <v>0</v>
      </c>
      <c r="H24">
        <f>数量!$D24*菜单!H24</f>
        <v>0</v>
      </c>
      <c r="I24">
        <f>数量!$D24*菜单!I24</f>
        <v>0</v>
      </c>
      <c r="J24">
        <f>数量!$D24*菜单!J24</f>
        <v>0</v>
      </c>
      <c r="K24">
        <f>数量!$D24*菜单!K24</f>
        <v>0</v>
      </c>
      <c r="L24">
        <f>数量!$D24*菜单!L24</f>
        <v>0</v>
      </c>
      <c r="M24">
        <f>数量!$D24*菜单!M24</f>
        <v>0</v>
      </c>
      <c r="N24">
        <f>数量!$D24*菜单!N24</f>
        <v>0</v>
      </c>
      <c r="O24">
        <f>数量!$D24*菜单!O24</f>
        <v>0</v>
      </c>
      <c r="P24">
        <f>数量!$D24*菜单!P24</f>
        <v>0</v>
      </c>
      <c r="Q24">
        <f>数量!$D24*菜单!Q24</f>
        <v>0</v>
      </c>
      <c r="R24">
        <f>数量!$D24*菜单!R24</f>
        <v>0</v>
      </c>
      <c r="S24">
        <f>数量!$D24*菜单!S24</f>
        <v>0</v>
      </c>
      <c r="T24">
        <f>数量!$D24*菜单!T24</f>
        <v>0</v>
      </c>
      <c r="U24">
        <f>数量!$D24*菜单!U24</f>
        <v>0</v>
      </c>
      <c r="V24">
        <f>数量!$D24*菜单!V24</f>
        <v>0</v>
      </c>
      <c r="W24">
        <f>数量!$D24*菜单!W24</f>
        <v>0</v>
      </c>
      <c r="X24">
        <f>数量!$D24*菜单!X24</f>
        <v>0</v>
      </c>
      <c r="Y24">
        <f>数量!$D24*菜单!Y24</f>
        <v>0</v>
      </c>
      <c r="Z24">
        <f>数量!$D24*菜单!Z24</f>
        <v>0</v>
      </c>
      <c r="AA24">
        <f>数量!$D24*菜单!AA24</f>
        <v>0</v>
      </c>
      <c r="AB24">
        <f>数量!$D24*菜单!AB24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数量!$D25*菜单!E25</f>
        <v>0</v>
      </c>
      <c r="F25">
        <f>数量!$D25*菜单!F25</f>
        <v>0</v>
      </c>
      <c r="G25">
        <f>数量!$D25*菜单!G25</f>
        <v>0</v>
      </c>
      <c r="H25">
        <f>数量!$D25*菜单!H25</f>
        <v>0</v>
      </c>
      <c r="I25">
        <f>数量!$D25*菜单!I25</f>
        <v>0</v>
      </c>
      <c r="J25">
        <f>数量!$D25*菜单!J25</f>
        <v>0</v>
      </c>
      <c r="K25">
        <f>数量!$D25*菜单!K25</f>
        <v>0</v>
      </c>
      <c r="L25">
        <f>数量!$D25*菜单!L25</f>
        <v>0</v>
      </c>
      <c r="M25">
        <f>数量!$D25*菜单!M25</f>
        <v>0</v>
      </c>
      <c r="N25">
        <f>数量!$D25*菜单!N25</f>
        <v>0</v>
      </c>
      <c r="O25">
        <f>数量!$D25*菜单!O25</f>
        <v>0</v>
      </c>
      <c r="P25">
        <f>数量!$D25*菜单!P25</f>
        <v>0</v>
      </c>
      <c r="Q25">
        <f>数量!$D25*菜单!Q25</f>
        <v>0</v>
      </c>
      <c r="R25">
        <f>数量!$D25*菜单!R25</f>
        <v>0</v>
      </c>
      <c r="S25">
        <f>数量!$D25*菜单!S25</f>
        <v>0</v>
      </c>
      <c r="T25">
        <f>数量!$D25*菜单!T25</f>
        <v>0</v>
      </c>
      <c r="U25">
        <f>数量!$D25*菜单!U25</f>
        <v>0</v>
      </c>
      <c r="V25">
        <f>数量!$D25*菜单!V25</f>
        <v>0</v>
      </c>
      <c r="W25">
        <f>数量!$D25*菜单!W25</f>
        <v>0</v>
      </c>
      <c r="X25">
        <f>数量!$D25*菜单!X25</f>
        <v>0</v>
      </c>
      <c r="Y25">
        <f>数量!$D25*菜单!Y25</f>
        <v>0</v>
      </c>
      <c r="Z25">
        <f>数量!$D25*菜单!Z25</f>
        <v>0</v>
      </c>
      <c r="AA25">
        <f>数量!$D25*菜单!AA25</f>
        <v>0</v>
      </c>
      <c r="AB25">
        <f>数量!$D25*菜单!AB25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数量!$D26*菜单!E26</f>
        <v>0</v>
      </c>
      <c r="F26">
        <f>数量!$D26*菜单!F26</f>
        <v>0</v>
      </c>
      <c r="G26">
        <f>数量!$D26*菜单!G26</f>
        <v>0</v>
      </c>
      <c r="H26">
        <f>数量!$D26*菜单!H26</f>
        <v>0</v>
      </c>
      <c r="I26">
        <f>数量!$D26*菜单!I26</f>
        <v>0</v>
      </c>
      <c r="J26">
        <f>数量!$D26*菜单!J26</f>
        <v>0</v>
      </c>
      <c r="K26">
        <f>数量!$D26*菜单!K26</f>
        <v>0</v>
      </c>
      <c r="L26">
        <f>数量!$D26*菜单!L26</f>
        <v>0</v>
      </c>
      <c r="M26">
        <f>数量!$D26*菜单!M26</f>
        <v>0</v>
      </c>
      <c r="N26">
        <f>数量!$D26*菜单!N26</f>
        <v>0</v>
      </c>
      <c r="O26">
        <f>数量!$D26*菜单!O26</f>
        <v>0</v>
      </c>
      <c r="P26">
        <f>数量!$D26*菜单!P26</f>
        <v>0</v>
      </c>
      <c r="Q26">
        <f>数量!$D26*菜单!Q26</f>
        <v>0</v>
      </c>
      <c r="R26">
        <f>数量!$D26*菜单!R26</f>
        <v>0</v>
      </c>
      <c r="S26">
        <f>数量!$D26*菜单!S26</f>
        <v>0</v>
      </c>
      <c r="T26">
        <f>数量!$D26*菜单!T26</f>
        <v>0</v>
      </c>
      <c r="U26">
        <f>数量!$D26*菜单!U26</f>
        <v>0</v>
      </c>
      <c r="V26">
        <f>数量!$D26*菜单!V26</f>
        <v>0</v>
      </c>
      <c r="W26">
        <f>数量!$D26*菜单!W26</f>
        <v>0</v>
      </c>
      <c r="X26">
        <f>数量!$D26*菜单!X26</f>
        <v>0</v>
      </c>
      <c r="Y26">
        <f>数量!$D26*菜单!Y26</f>
        <v>0</v>
      </c>
      <c r="Z26">
        <f>数量!$D26*菜单!Z26</f>
        <v>0</v>
      </c>
      <c r="AA26">
        <f>数量!$D26*菜单!AA26</f>
        <v>0</v>
      </c>
      <c r="AB26">
        <f>数量!$D26*菜单!AB26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数量!$D27*菜单!E27</f>
        <v>0</v>
      </c>
      <c r="F27">
        <f>数量!$D27*菜单!F27</f>
        <v>0</v>
      </c>
      <c r="G27">
        <f>数量!$D27*菜单!G27</f>
        <v>0</v>
      </c>
      <c r="H27">
        <f>数量!$D27*菜单!H27</f>
        <v>0</v>
      </c>
      <c r="I27">
        <f>数量!$D27*菜单!I27</f>
        <v>0</v>
      </c>
      <c r="J27">
        <f>数量!$D27*菜单!J27</f>
        <v>0</v>
      </c>
      <c r="K27">
        <f>数量!$D27*菜单!K27</f>
        <v>0</v>
      </c>
      <c r="L27">
        <f>数量!$D27*菜单!L27</f>
        <v>0</v>
      </c>
      <c r="M27">
        <f>数量!$D27*菜单!M27</f>
        <v>0</v>
      </c>
      <c r="N27">
        <f>数量!$D27*菜单!N27</f>
        <v>0</v>
      </c>
      <c r="O27">
        <f>数量!$D27*菜单!O27</f>
        <v>0</v>
      </c>
      <c r="P27">
        <f>数量!$D27*菜单!P27</f>
        <v>0</v>
      </c>
      <c r="Q27">
        <f>数量!$D27*菜单!Q27</f>
        <v>0</v>
      </c>
      <c r="R27">
        <f>数量!$D27*菜单!R27</f>
        <v>0</v>
      </c>
      <c r="S27">
        <f>数量!$D27*菜单!S27</f>
        <v>0</v>
      </c>
      <c r="T27">
        <f>数量!$D27*菜单!T27</f>
        <v>0</v>
      </c>
      <c r="U27">
        <f>数量!$D27*菜单!U27</f>
        <v>0</v>
      </c>
      <c r="V27">
        <f>数量!$D27*菜单!V27</f>
        <v>0</v>
      </c>
      <c r="W27">
        <f>数量!$D27*菜单!W27</f>
        <v>0</v>
      </c>
      <c r="X27">
        <f>数量!$D27*菜单!X27</f>
        <v>0</v>
      </c>
      <c r="Y27">
        <f>数量!$D27*菜单!Y27</f>
        <v>0</v>
      </c>
      <c r="Z27">
        <f>数量!$D27*菜单!Z27</f>
        <v>0</v>
      </c>
      <c r="AA27">
        <f>数量!$D27*菜单!AA27</f>
        <v>0</v>
      </c>
      <c r="AB27">
        <f>数量!$D27*菜单!AB27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数量!$D28*菜单!E28</f>
        <v>0</v>
      </c>
      <c r="F28">
        <f>数量!$D28*菜单!F28</f>
        <v>0</v>
      </c>
      <c r="G28">
        <f>数量!$D28*菜单!G28</f>
        <v>0</v>
      </c>
      <c r="H28">
        <f>数量!$D28*菜单!H28</f>
        <v>0</v>
      </c>
      <c r="I28">
        <f>数量!$D28*菜单!I28</f>
        <v>0</v>
      </c>
      <c r="J28">
        <f>数量!$D28*菜单!J28</f>
        <v>0</v>
      </c>
      <c r="K28">
        <f>数量!$D28*菜单!K28</f>
        <v>0</v>
      </c>
      <c r="L28">
        <f>数量!$D28*菜单!L28</f>
        <v>0</v>
      </c>
      <c r="M28">
        <f>数量!$D28*菜单!M28</f>
        <v>0</v>
      </c>
      <c r="N28">
        <f>数量!$D28*菜单!N28</f>
        <v>0</v>
      </c>
      <c r="O28">
        <f>数量!$D28*菜单!O28</f>
        <v>0</v>
      </c>
      <c r="P28">
        <f>数量!$D28*菜单!P28</f>
        <v>0</v>
      </c>
      <c r="Q28">
        <f>数量!$D28*菜单!Q28</f>
        <v>0</v>
      </c>
      <c r="R28">
        <f>数量!$D28*菜单!R28</f>
        <v>0</v>
      </c>
      <c r="S28">
        <f>数量!$D28*菜单!S28</f>
        <v>0</v>
      </c>
      <c r="T28">
        <f>数量!$D28*菜单!T28</f>
        <v>0</v>
      </c>
      <c r="U28">
        <f>数量!$D28*菜单!U28</f>
        <v>0</v>
      </c>
      <c r="V28">
        <f>数量!$D28*菜单!V28</f>
        <v>0</v>
      </c>
      <c r="W28">
        <f>数量!$D28*菜单!W28</f>
        <v>0</v>
      </c>
      <c r="X28">
        <f>数量!$D28*菜单!X28</f>
        <v>0</v>
      </c>
      <c r="Y28">
        <f>数量!$D28*菜单!Y28</f>
        <v>0</v>
      </c>
      <c r="Z28">
        <f>数量!$D28*菜单!Z28</f>
        <v>0</v>
      </c>
      <c r="AA28">
        <f>数量!$D28*菜单!AA28</f>
        <v>0</v>
      </c>
      <c r="AB28">
        <f>数量!$D28*菜单!AB28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数量!$D29*菜单!E29</f>
        <v>0</v>
      </c>
      <c r="F29">
        <f>数量!$D29*菜单!F29</f>
        <v>0</v>
      </c>
      <c r="G29">
        <f>数量!$D29*菜单!G29</f>
        <v>0</v>
      </c>
      <c r="H29">
        <f>数量!$D29*菜单!H29</f>
        <v>0</v>
      </c>
      <c r="I29">
        <f>数量!$D29*菜单!I29</f>
        <v>0</v>
      </c>
      <c r="J29">
        <f>数量!$D29*菜单!J29</f>
        <v>0</v>
      </c>
      <c r="K29">
        <f>数量!$D29*菜单!K29</f>
        <v>0</v>
      </c>
      <c r="L29">
        <f>数量!$D29*菜单!L29</f>
        <v>0</v>
      </c>
      <c r="M29">
        <f>数量!$D29*菜单!M29</f>
        <v>0</v>
      </c>
      <c r="N29">
        <f>数量!$D29*菜单!N29</f>
        <v>0</v>
      </c>
      <c r="O29">
        <f>数量!$D29*菜单!O29</f>
        <v>0</v>
      </c>
      <c r="P29">
        <f>数量!$D29*菜单!P29</f>
        <v>0</v>
      </c>
      <c r="Q29">
        <f>数量!$D29*菜单!Q29</f>
        <v>0</v>
      </c>
      <c r="R29">
        <f>数量!$D29*菜单!R29</f>
        <v>0</v>
      </c>
      <c r="S29">
        <f>数量!$D29*菜单!S29</f>
        <v>0</v>
      </c>
      <c r="T29">
        <f>数量!$D29*菜单!T29</f>
        <v>0</v>
      </c>
      <c r="U29">
        <f>数量!$D29*菜单!U29</f>
        <v>0</v>
      </c>
      <c r="V29">
        <f>数量!$D29*菜单!V29</f>
        <v>0</v>
      </c>
      <c r="W29">
        <f>数量!$D29*菜单!W29</f>
        <v>0</v>
      </c>
      <c r="X29">
        <f>数量!$D29*菜单!X29</f>
        <v>0</v>
      </c>
      <c r="Y29">
        <f>数量!$D29*菜单!Y29</f>
        <v>0</v>
      </c>
      <c r="Z29">
        <f>数量!$D29*菜单!Z29</f>
        <v>0</v>
      </c>
      <c r="AA29">
        <f>数量!$D29*菜单!AA29</f>
        <v>0</v>
      </c>
      <c r="AB29">
        <f>数量!$D29*菜单!AB29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数量!$D30*菜单!E30</f>
        <v>0</v>
      </c>
      <c r="F30">
        <f>数量!$D30*菜单!F30</f>
        <v>0</v>
      </c>
      <c r="G30">
        <f>数量!$D30*菜单!G30</f>
        <v>0</v>
      </c>
      <c r="H30">
        <f>数量!$D30*菜单!H30</f>
        <v>0</v>
      </c>
      <c r="I30">
        <f>数量!$D30*菜单!I30</f>
        <v>0</v>
      </c>
      <c r="J30">
        <f>数量!$D30*菜单!J30</f>
        <v>0</v>
      </c>
      <c r="K30">
        <f>数量!$D30*菜单!K30</f>
        <v>0</v>
      </c>
      <c r="L30">
        <f>数量!$D30*菜单!L30</f>
        <v>0</v>
      </c>
      <c r="M30">
        <f>数量!$D30*菜单!M30</f>
        <v>0</v>
      </c>
      <c r="N30">
        <f>数量!$D30*菜单!N30</f>
        <v>0</v>
      </c>
      <c r="O30">
        <f>数量!$D30*菜单!O30</f>
        <v>0</v>
      </c>
      <c r="P30">
        <f>数量!$D30*菜单!P30</f>
        <v>0</v>
      </c>
      <c r="Q30">
        <f>数量!$D30*菜单!Q30</f>
        <v>0</v>
      </c>
      <c r="R30">
        <f>数量!$D30*菜单!R30</f>
        <v>0</v>
      </c>
      <c r="S30">
        <f>数量!$D30*菜单!S30</f>
        <v>0</v>
      </c>
      <c r="T30">
        <f>数量!$D30*菜单!T30</f>
        <v>0</v>
      </c>
      <c r="U30">
        <f>数量!$D30*菜单!U30</f>
        <v>0</v>
      </c>
      <c r="V30">
        <f>数量!$D30*菜单!V30</f>
        <v>0</v>
      </c>
      <c r="W30">
        <f>数量!$D30*菜单!W30</f>
        <v>0</v>
      </c>
      <c r="X30">
        <f>数量!$D30*菜单!X30</f>
        <v>0</v>
      </c>
      <c r="Y30">
        <f>数量!$D30*菜单!Y30</f>
        <v>0</v>
      </c>
      <c r="Z30">
        <f>数量!$D30*菜单!Z30</f>
        <v>0</v>
      </c>
      <c r="AA30">
        <f>数量!$D30*菜单!AA30</f>
        <v>0</v>
      </c>
      <c r="AB30">
        <f>数量!$D30*菜单!AB30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数量!$D31*菜单!E31</f>
        <v>0</v>
      </c>
      <c r="F31">
        <f>数量!$D31*菜单!F31</f>
        <v>0</v>
      </c>
      <c r="G31">
        <f>数量!$D31*菜单!G31</f>
        <v>0</v>
      </c>
      <c r="H31">
        <f>数量!$D31*菜单!H31</f>
        <v>0</v>
      </c>
      <c r="I31">
        <f>数量!$D31*菜单!I31</f>
        <v>0</v>
      </c>
      <c r="J31">
        <f>数量!$D31*菜单!J31</f>
        <v>0</v>
      </c>
      <c r="K31">
        <f>数量!$D31*菜单!K31</f>
        <v>0</v>
      </c>
      <c r="L31">
        <f>数量!$D31*菜单!L31</f>
        <v>0</v>
      </c>
      <c r="M31">
        <f>数量!$D31*菜单!M31</f>
        <v>0</v>
      </c>
      <c r="N31">
        <f>数量!$D31*菜单!N31</f>
        <v>0</v>
      </c>
      <c r="O31">
        <f>数量!$D31*菜单!O31</f>
        <v>0</v>
      </c>
      <c r="P31">
        <f>数量!$D31*菜单!P31</f>
        <v>0</v>
      </c>
      <c r="Q31">
        <f>数量!$D31*菜单!Q31</f>
        <v>0</v>
      </c>
      <c r="R31">
        <f>数量!$D31*菜单!R31</f>
        <v>0</v>
      </c>
      <c r="S31">
        <f>数量!$D31*菜单!S31</f>
        <v>0</v>
      </c>
      <c r="T31">
        <f>数量!$D31*菜单!T31</f>
        <v>0</v>
      </c>
      <c r="U31">
        <f>数量!$D31*菜单!U31</f>
        <v>0</v>
      </c>
      <c r="V31">
        <f>数量!$D31*菜单!V31</f>
        <v>0</v>
      </c>
      <c r="W31">
        <f>数量!$D31*菜单!W31</f>
        <v>0</v>
      </c>
      <c r="X31">
        <f>数量!$D31*菜单!X31</f>
        <v>0</v>
      </c>
      <c r="Y31">
        <f>数量!$D31*菜单!Y31</f>
        <v>0</v>
      </c>
      <c r="Z31">
        <f>数量!$D31*菜单!Z31</f>
        <v>0</v>
      </c>
      <c r="AA31">
        <f>数量!$D31*菜单!AA31</f>
        <v>0</v>
      </c>
      <c r="AB31">
        <f>数量!$D31*菜单!AB31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数量!$D32*菜单!E32</f>
        <v>13.7</v>
      </c>
      <c r="F32">
        <f>数量!$D32*菜单!F32</f>
        <v>0.2</v>
      </c>
      <c r="G32">
        <f>数量!$D32*菜单!G32</f>
        <v>0.4</v>
      </c>
      <c r="H32">
        <f>数量!$D32*菜单!H32</f>
        <v>4.34</v>
      </c>
      <c r="I32">
        <f>数量!$D32*菜单!I32</f>
        <v>3</v>
      </c>
      <c r="J32">
        <f>数量!$D32*菜单!J32</f>
        <v>86.1</v>
      </c>
      <c r="K32">
        <f>数量!$D32*菜单!K32</f>
        <v>1.7</v>
      </c>
      <c r="L32">
        <f>数量!$D32*菜单!L32</f>
        <v>0</v>
      </c>
      <c r="M32">
        <f>数量!$D32*菜单!M32</f>
        <v>4</v>
      </c>
      <c r="N32">
        <f>数量!$D32*菜单!N32</f>
        <v>0.3</v>
      </c>
      <c r="O32">
        <f>数量!$D32*菜单!O32</f>
        <v>0.04</v>
      </c>
      <c r="P32">
        <f>数量!$D32*菜单!P32</f>
        <v>4</v>
      </c>
      <c r="Q32">
        <f>数量!$D32*菜单!Q32</f>
        <v>0.02</v>
      </c>
      <c r="R32">
        <f>数量!$D32*菜单!R32</f>
        <v>0.02</v>
      </c>
      <c r="S32">
        <f>数量!$D32*菜单!S32</f>
        <v>3</v>
      </c>
      <c r="T32">
        <f>数量!$D32*菜单!T32</f>
        <v>12</v>
      </c>
      <c r="U32">
        <f>数量!$D32*菜单!U32</f>
        <v>15</v>
      </c>
      <c r="V32">
        <f>数量!$D32*菜单!V32</f>
        <v>15</v>
      </c>
      <c r="W32">
        <f>数量!$D32*菜单!W32</f>
        <v>17</v>
      </c>
      <c r="X32">
        <f>数量!$D32*菜单!X32</f>
        <v>32</v>
      </c>
      <c r="Y32">
        <f>数量!$D32*菜单!Y32</f>
        <v>11</v>
      </c>
      <c r="Z32">
        <f>数量!$D32*菜单!Z32</f>
        <v>11</v>
      </c>
      <c r="AA32">
        <f>数量!$D32*菜单!AA32</f>
        <v>21</v>
      </c>
      <c r="AB32">
        <f>数量!$D32*菜单!AB32</f>
        <v>61.599999999999994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数量!$D33*菜单!E33</f>
        <v>0</v>
      </c>
      <c r="F33">
        <f>数量!$D33*菜单!F33</f>
        <v>0</v>
      </c>
      <c r="G33">
        <f>数量!$D33*菜单!G33</f>
        <v>0</v>
      </c>
      <c r="H33">
        <f>数量!$D33*菜单!H33</f>
        <v>0</v>
      </c>
      <c r="I33">
        <f>数量!$D33*菜单!I33</f>
        <v>0</v>
      </c>
      <c r="J33">
        <f>数量!$D33*菜单!J33</f>
        <v>0</v>
      </c>
      <c r="K33">
        <f>数量!$D33*菜单!K33</f>
        <v>0</v>
      </c>
      <c r="L33">
        <f>数量!$D33*菜单!L33</f>
        <v>0</v>
      </c>
      <c r="M33">
        <f>数量!$D33*菜单!M33</f>
        <v>0</v>
      </c>
      <c r="N33">
        <f>数量!$D33*菜单!N33</f>
        <v>0</v>
      </c>
      <c r="O33">
        <f>数量!$D33*菜单!O33</f>
        <v>0</v>
      </c>
      <c r="P33">
        <f>数量!$D33*菜单!P33</f>
        <v>0</v>
      </c>
      <c r="Q33">
        <f>数量!$D33*菜单!Q33</f>
        <v>0</v>
      </c>
      <c r="R33">
        <f>数量!$D33*菜单!R33</f>
        <v>0</v>
      </c>
      <c r="S33">
        <f>数量!$D33*菜单!S33</f>
        <v>0</v>
      </c>
      <c r="T33">
        <f>数量!$D33*菜单!T33</f>
        <v>0</v>
      </c>
      <c r="U33">
        <f>数量!$D33*菜单!U33</f>
        <v>0</v>
      </c>
      <c r="V33">
        <f>数量!$D33*菜单!V33</f>
        <v>0</v>
      </c>
      <c r="W33">
        <f>数量!$D33*菜单!W33</f>
        <v>0</v>
      </c>
      <c r="X33">
        <f>数量!$D33*菜单!X33</f>
        <v>0</v>
      </c>
      <c r="Y33">
        <f>数量!$D33*菜单!Y33</f>
        <v>0</v>
      </c>
      <c r="Z33">
        <f>数量!$D33*菜单!Z33</f>
        <v>0</v>
      </c>
      <c r="AA33">
        <f>数量!$D33*菜单!AA33</f>
        <v>0</v>
      </c>
      <c r="AB33">
        <f>数量!$D33*菜单!AB33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数量!$D34*菜单!E34</f>
        <v>0</v>
      </c>
      <c r="F34" s="7">
        <f>数量!$D34*菜单!F34</f>
        <v>0</v>
      </c>
      <c r="G34" s="7">
        <f>数量!$D34*菜单!G34</f>
        <v>0</v>
      </c>
      <c r="H34" s="7">
        <f>数量!$D34*菜单!H34</f>
        <v>0</v>
      </c>
      <c r="I34" s="7">
        <f>数量!$D34*菜单!I34</f>
        <v>0</v>
      </c>
      <c r="J34" s="7">
        <f>数量!$D34*菜单!J34</f>
        <v>0</v>
      </c>
      <c r="K34" s="7">
        <f>数量!$D34*菜单!K34</f>
        <v>0</v>
      </c>
      <c r="L34" s="7">
        <f>数量!$D34*菜单!L34</f>
        <v>0</v>
      </c>
      <c r="M34" s="7">
        <f>数量!$D34*菜单!M34</f>
        <v>0</v>
      </c>
      <c r="N34" s="7">
        <f>数量!$D34*菜单!N34</f>
        <v>0</v>
      </c>
      <c r="O34" s="7">
        <f>数量!$D34*菜单!O34</f>
        <v>0</v>
      </c>
      <c r="P34" s="7">
        <f>数量!$D34*菜单!P34</f>
        <v>0</v>
      </c>
      <c r="Q34" s="7">
        <f>数量!$D34*菜单!Q34</f>
        <v>0</v>
      </c>
      <c r="R34" s="7">
        <f>数量!$D34*菜单!R34</f>
        <v>0</v>
      </c>
      <c r="S34" s="7">
        <f>数量!$D34*菜单!S34</f>
        <v>0</v>
      </c>
      <c r="T34" s="7">
        <f>数量!$D34*菜单!T34</f>
        <v>0</v>
      </c>
      <c r="U34" s="7">
        <f>数量!$D34*菜单!U34</f>
        <v>0</v>
      </c>
      <c r="V34" s="7">
        <f>数量!$D34*菜单!V34</f>
        <v>0</v>
      </c>
      <c r="W34" s="7">
        <f>数量!$D34*菜单!W34</f>
        <v>0</v>
      </c>
      <c r="X34" s="7">
        <f>数量!$D34*菜单!X34</f>
        <v>0</v>
      </c>
      <c r="Y34" s="7">
        <f>数量!$D34*菜单!Y34</f>
        <v>0</v>
      </c>
      <c r="Z34" s="7">
        <f>数量!$D34*菜单!Z34</f>
        <v>0</v>
      </c>
      <c r="AA34" s="7">
        <f>数量!$D34*菜单!AA34</f>
        <v>0</v>
      </c>
      <c r="AB34" s="7">
        <f>数量!$D34*菜单!AB34</f>
        <v>0</v>
      </c>
      <c r="AC34" s="10">
        <f>SUM(AB2:AB34)/AB145</f>
        <v>0.30250846642314294</v>
      </c>
    </row>
    <row r="35" spans="1:29" s="9" customFormat="1" x14ac:dyDescent="0.25">
      <c r="A35" s="8"/>
      <c r="T35" s="9">
        <f>SUM(T2:T34)</f>
        <v>743.6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数量!$D35*菜单!E35</f>
        <v>19.3</v>
      </c>
      <c r="F36">
        <f>数量!$D35*菜单!F35</f>
        <v>0.22500000000000001</v>
      </c>
      <c r="G36">
        <f>数量!$D35*菜单!G35</f>
        <v>1.9750000000000001</v>
      </c>
      <c r="H36">
        <f>数量!$D35*菜单!H35</f>
        <v>2.66</v>
      </c>
      <c r="I36">
        <f>数量!$D35*菜单!I35</f>
        <v>0</v>
      </c>
      <c r="J36">
        <f>数量!$D35*菜单!J35</f>
        <v>3.3250000000000002</v>
      </c>
      <c r="K36">
        <f>数量!$D35*菜单!K35</f>
        <v>0.15</v>
      </c>
      <c r="L36">
        <f>数量!$D35*菜单!L35</f>
        <v>0</v>
      </c>
      <c r="M36">
        <f>数量!$D35*菜单!M35</f>
        <v>2</v>
      </c>
      <c r="N36">
        <f>数量!$D35*菜单!N35</f>
        <v>0.27500000000000002</v>
      </c>
      <c r="O36">
        <f>数量!$D35*菜单!O35</f>
        <v>0.38500000000000001</v>
      </c>
      <c r="P36">
        <f>数量!$D35*菜单!P35</f>
        <v>0</v>
      </c>
      <c r="Q36">
        <f>数量!$D35*菜单!Q35</f>
        <v>3.7499999999999999E-2</v>
      </c>
      <c r="R36">
        <f>数量!$D35*菜单!R35</f>
        <v>0.01</v>
      </c>
      <c r="S36">
        <f>数量!$D35*菜单!S35</f>
        <v>0</v>
      </c>
      <c r="T36">
        <f>数量!$D35*菜单!T35</f>
        <v>79.75</v>
      </c>
      <c r="U36">
        <f>数量!$D35*菜单!U35</f>
        <v>152.75</v>
      </c>
      <c r="V36">
        <f>数量!$D35*菜单!V35</f>
        <v>65</v>
      </c>
      <c r="W36">
        <f>数量!$D35*菜单!W35</f>
        <v>83</v>
      </c>
      <c r="X36">
        <f>数量!$D35*菜单!X35</f>
        <v>180.75</v>
      </c>
      <c r="Y36">
        <f>数量!$D35*菜单!Y35</f>
        <v>65.5</v>
      </c>
      <c r="Z36">
        <f>数量!$D35*菜单!Z35</f>
        <v>31</v>
      </c>
      <c r="AA36">
        <f>数量!$D35*菜单!AA35</f>
        <v>106.5</v>
      </c>
      <c r="AB36">
        <f>数量!$D35*菜单!AB35</f>
        <v>87.424999999999997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数量!$D36*菜单!E36</f>
        <v>37.049999999999997</v>
      </c>
      <c r="F37">
        <f>数量!$D36*菜单!F36</f>
        <v>0.85</v>
      </c>
      <c r="G37">
        <f>数量!$D36*菜单!G36</f>
        <v>6.2</v>
      </c>
      <c r="H37">
        <f>数量!$D36*菜单!H36</f>
        <v>15.045</v>
      </c>
      <c r="I37">
        <f>数量!$D36*菜单!I36</f>
        <v>0</v>
      </c>
      <c r="J37">
        <f>数量!$D36*菜单!J36</f>
        <v>5.6</v>
      </c>
      <c r="K37">
        <f>数量!$D36*菜单!K36</f>
        <v>0.4</v>
      </c>
      <c r="L37">
        <f>数量!$D36*菜单!L36</f>
        <v>0</v>
      </c>
      <c r="M37">
        <f>数量!$D36*菜单!M36</f>
        <v>14</v>
      </c>
      <c r="N37">
        <f>数量!$D36*菜单!N36</f>
        <v>0.7</v>
      </c>
      <c r="O37">
        <f>数量!$D36*菜单!O36</f>
        <v>0.34499999999999997</v>
      </c>
      <c r="P37">
        <f>数量!$D36*菜单!P36</f>
        <v>0</v>
      </c>
      <c r="Q37">
        <f>数量!$D36*菜单!Q36</f>
        <v>0.1</v>
      </c>
      <c r="R37">
        <f>数量!$D36*菜单!R36</f>
        <v>0.03</v>
      </c>
      <c r="S37">
        <f>数量!$D36*菜单!S36</f>
        <v>0</v>
      </c>
      <c r="T37">
        <f>数量!$D36*菜单!T36</f>
        <v>201</v>
      </c>
      <c r="U37">
        <f>数量!$D36*菜单!U36</f>
        <v>418.5</v>
      </c>
      <c r="V37">
        <f>数量!$D36*菜单!V36</f>
        <v>135.5</v>
      </c>
      <c r="W37">
        <f>数量!$D36*菜单!W36</f>
        <v>230</v>
      </c>
      <c r="X37">
        <f>数量!$D36*菜单!X36</f>
        <v>473</v>
      </c>
      <c r="Y37">
        <f>数量!$D36*菜单!Y36</f>
        <v>168.5</v>
      </c>
      <c r="Z37">
        <f>数量!$D36*菜单!Z36</f>
        <v>61.5</v>
      </c>
      <c r="AA37">
        <f>数量!$D36*菜单!AA36</f>
        <v>255</v>
      </c>
      <c r="AB37">
        <f>数量!$D36*菜单!AB36</f>
        <v>181.45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数量!$D37*菜单!E37</f>
        <v>0</v>
      </c>
      <c r="F38">
        <f>数量!$D37*菜单!F37</f>
        <v>0</v>
      </c>
      <c r="G38">
        <f>数量!$D37*菜单!G37</f>
        <v>0</v>
      </c>
      <c r="H38">
        <f>数量!$D37*菜单!H37</f>
        <v>0</v>
      </c>
      <c r="I38">
        <f>数量!$D37*菜单!I37</f>
        <v>0</v>
      </c>
      <c r="J38">
        <f>数量!$D37*菜单!J37</f>
        <v>0</v>
      </c>
      <c r="K38">
        <f>数量!$D37*菜单!K37</f>
        <v>0</v>
      </c>
      <c r="L38">
        <f>数量!$D37*菜单!L37</f>
        <v>0</v>
      </c>
      <c r="M38">
        <f>数量!$D37*菜单!M37</f>
        <v>0</v>
      </c>
      <c r="N38">
        <f>数量!$D37*菜单!N37</f>
        <v>0</v>
      </c>
      <c r="O38">
        <f>数量!$D37*菜单!O37</f>
        <v>0</v>
      </c>
      <c r="P38">
        <f>数量!$D37*菜单!P37</f>
        <v>0</v>
      </c>
      <c r="Q38">
        <f>数量!$D37*菜单!Q37</f>
        <v>0</v>
      </c>
      <c r="R38">
        <f>数量!$D37*菜单!R37</f>
        <v>0</v>
      </c>
      <c r="S38">
        <f>数量!$D37*菜单!S37</f>
        <v>0</v>
      </c>
      <c r="T38">
        <f>数量!$D37*菜单!T37</f>
        <v>0</v>
      </c>
      <c r="U38">
        <f>数量!$D37*菜单!U37</f>
        <v>0</v>
      </c>
      <c r="V38">
        <f>数量!$D37*菜单!V37</f>
        <v>0</v>
      </c>
      <c r="W38">
        <f>数量!$D37*菜单!W37</f>
        <v>0</v>
      </c>
      <c r="X38">
        <f>数量!$D37*菜单!X37</f>
        <v>0</v>
      </c>
      <c r="Y38">
        <f>数量!$D37*菜单!Y37</f>
        <v>0</v>
      </c>
      <c r="Z38">
        <f>数量!$D37*菜单!Z37</f>
        <v>0</v>
      </c>
      <c r="AA38">
        <f>数量!$D37*菜单!AA37</f>
        <v>0</v>
      </c>
      <c r="AB38">
        <f>数量!$D37*菜单!AB37</f>
        <v>0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数量!$D38*菜单!E38</f>
        <v>0</v>
      </c>
      <c r="F39">
        <f>数量!$D38*菜单!F38</f>
        <v>0</v>
      </c>
      <c r="G39">
        <f>数量!$D38*菜单!G38</f>
        <v>0</v>
      </c>
      <c r="H39">
        <f>数量!$D38*菜单!H38</f>
        <v>0</v>
      </c>
      <c r="I39">
        <f>数量!$D38*菜单!I38</f>
        <v>0</v>
      </c>
      <c r="J39">
        <f>数量!$D38*菜单!J38</f>
        <v>0</v>
      </c>
      <c r="K39">
        <f>数量!$D38*菜单!K38</f>
        <v>0</v>
      </c>
      <c r="L39">
        <f>数量!$D38*菜单!L38</f>
        <v>0</v>
      </c>
      <c r="M39">
        <f>数量!$D38*菜单!M38</f>
        <v>0</v>
      </c>
      <c r="N39">
        <f>数量!$D38*菜单!N38</f>
        <v>0</v>
      </c>
      <c r="O39">
        <f>数量!$D38*菜单!O38</f>
        <v>0</v>
      </c>
      <c r="P39">
        <f>数量!$D38*菜单!P38</f>
        <v>0</v>
      </c>
      <c r="Q39">
        <f>数量!$D38*菜单!Q38</f>
        <v>0</v>
      </c>
      <c r="R39">
        <f>数量!$D38*菜单!R38</f>
        <v>0</v>
      </c>
      <c r="S39">
        <f>数量!$D38*菜单!S38</f>
        <v>0</v>
      </c>
      <c r="T39">
        <f>数量!$D38*菜单!T38</f>
        <v>0</v>
      </c>
      <c r="U39">
        <f>数量!$D38*菜单!U38</f>
        <v>0</v>
      </c>
      <c r="V39">
        <f>数量!$D38*菜单!V38</f>
        <v>0</v>
      </c>
      <c r="W39">
        <f>数量!$D38*菜单!W38</f>
        <v>0</v>
      </c>
      <c r="X39">
        <f>数量!$D38*菜单!X38</f>
        <v>0</v>
      </c>
      <c r="Y39">
        <f>数量!$D38*菜单!Y38</f>
        <v>0</v>
      </c>
      <c r="Z39">
        <f>数量!$D38*菜单!Z38</f>
        <v>0</v>
      </c>
      <c r="AA39">
        <f>数量!$D38*菜单!AA38</f>
        <v>0</v>
      </c>
      <c r="AB39">
        <f>数量!$D38*菜单!AB38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数量!$D39*菜单!E39</f>
        <v>0</v>
      </c>
      <c r="F40">
        <f>数量!$D39*菜单!F39</f>
        <v>0</v>
      </c>
      <c r="G40">
        <f>数量!$D39*菜单!G39</f>
        <v>0</v>
      </c>
      <c r="H40">
        <f>数量!$D39*菜单!H39</f>
        <v>0</v>
      </c>
      <c r="I40">
        <f>数量!$D39*菜单!I39</f>
        <v>0</v>
      </c>
      <c r="J40">
        <f>数量!$D39*菜单!J39</f>
        <v>0</v>
      </c>
      <c r="K40">
        <f>数量!$D39*菜单!K39</f>
        <v>0</v>
      </c>
      <c r="L40">
        <f>数量!$D39*菜单!L39</f>
        <v>0</v>
      </c>
      <c r="M40">
        <f>数量!$D39*菜单!M39</f>
        <v>0</v>
      </c>
      <c r="N40">
        <f>数量!$D39*菜单!N39</f>
        <v>0</v>
      </c>
      <c r="O40">
        <f>数量!$D39*菜单!O39</f>
        <v>0</v>
      </c>
      <c r="P40">
        <f>数量!$D39*菜单!P39</f>
        <v>0</v>
      </c>
      <c r="Q40">
        <f>数量!$D39*菜单!Q39</f>
        <v>0</v>
      </c>
      <c r="R40">
        <f>数量!$D39*菜单!R39</f>
        <v>0</v>
      </c>
      <c r="S40">
        <f>数量!$D39*菜单!S39</f>
        <v>0</v>
      </c>
      <c r="T40">
        <f>数量!$D39*菜单!T39</f>
        <v>0</v>
      </c>
      <c r="U40">
        <f>数量!$D39*菜单!U39</f>
        <v>0</v>
      </c>
      <c r="V40">
        <f>数量!$D39*菜单!V39</f>
        <v>0</v>
      </c>
      <c r="W40">
        <f>数量!$D39*菜单!W39</f>
        <v>0</v>
      </c>
      <c r="X40">
        <f>数量!$D39*菜单!X39</f>
        <v>0</v>
      </c>
      <c r="Y40">
        <f>数量!$D39*菜单!Y39</f>
        <v>0</v>
      </c>
      <c r="Z40">
        <f>数量!$D39*菜单!Z39</f>
        <v>0</v>
      </c>
      <c r="AA40">
        <f>数量!$D39*菜单!AA39</f>
        <v>0</v>
      </c>
      <c r="AB40">
        <f>数量!$D39*菜单!AB39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数量!$D40*菜单!E40</f>
        <v>0</v>
      </c>
      <c r="F41">
        <f>数量!$D40*菜单!F40</f>
        <v>0</v>
      </c>
      <c r="G41">
        <f>数量!$D40*菜单!G40</f>
        <v>0</v>
      </c>
      <c r="H41">
        <f>数量!$D40*菜单!H40</f>
        <v>0</v>
      </c>
      <c r="I41">
        <f>数量!$D40*菜单!I40</f>
        <v>0</v>
      </c>
      <c r="J41">
        <f>数量!$D40*菜单!J40</f>
        <v>0</v>
      </c>
      <c r="K41">
        <f>数量!$D40*菜单!K40</f>
        <v>0</v>
      </c>
      <c r="L41">
        <f>数量!$D40*菜单!L40</f>
        <v>0</v>
      </c>
      <c r="M41">
        <f>数量!$D40*菜单!M40</f>
        <v>0</v>
      </c>
      <c r="N41">
        <f>数量!$D40*菜单!N40</f>
        <v>0</v>
      </c>
      <c r="O41">
        <f>数量!$D40*菜单!O40</f>
        <v>0</v>
      </c>
      <c r="P41">
        <f>数量!$D40*菜单!P40</f>
        <v>0</v>
      </c>
      <c r="Q41">
        <f>数量!$D40*菜单!Q40</f>
        <v>0</v>
      </c>
      <c r="R41">
        <f>数量!$D40*菜单!R40</f>
        <v>0</v>
      </c>
      <c r="S41">
        <f>数量!$D40*菜单!S40</f>
        <v>0</v>
      </c>
      <c r="T41">
        <f>数量!$D40*菜单!T40</f>
        <v>0</v>
      </c>
      <c r="U41">
        <f>数量!$D40*菜单!U40</f>
        <v>0</v>
      </c>
      <c r="V41">
        <f>数量!$D40*菜单!V40</f>
        <v>0</v>
      </c>
      <c r="W41">
        <f>数量!$D40*菜单!W40</f>
        <v>0</v>
      </c>
      <c r="X41">
        <f>数量!$D40*菜单!X40</f>
        <v>0</v>
      </c>
      <c r="Y41">
        <f>数量!$D40*菜单!Y40</f>
        <v>0</v>
      </c>
      <c r="Z41">
        <f>数量!$D40*菜单!Z40</f>
        <v>0</v>
      </c>
      <c r="AA41">
        <f>数量!$D40*菜单!AA40</f>
        <v>0</v>
      </c>
      <c r="AB41">
        <f>数量!$D40*菜单!AB40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数量!$D41*菜单!E41</f>
        <v>0</v>
      </c>
      <c r="F42">
        <f>数量!$D41*菜单!F41</f>
        <v>0</v>
      </c>
      <c r="G42">
        <f>数量!$D41*菜单!G41</f>
        <v>0</v>
      </c>
      <c r="H42">
        <f>数量!$D41*菜单!H41</f>
        <v>0</v>
      </c>
      <c r="I42">
        <f>数量!$D41*菜单!I41</f>
        <v>0</v>
      </c>
      <c r="J42">
        <f>数量!$D41*菜单!J41</f>
        <v>0</v>
      </c>
      <c r="K42">
        <f>数量!$D41*菜单!K41</f>
        <v>0</v>
      </c>
      <c r="L42">
        <f>数量!$D41*菜单!L41</f>
        <v>0</v>
      </c>
      <c r="M42">
        <f>数量!$D41*菜单!M41</f>
        <v>0</v>
      </c>
      <c r="N42">
        <f>数量!$D41*菜单!N41</f>
        <v>0</v>
      </c>
      <c r="O42">
        <f>数量!$D41*菜单!O41</f>
        <v>0</v>
      </c>
      <c r="P42">
        <f>数量!$D41*菜单!P41</f>
        <v>0</v>
      </c>
      <c r="Q42">
        <f>数量!$D41*菜单!Q41</f>
        <v>0</v>
      </c>
      <c r="R42">
        <f>数量!$D41*菜单!R41</f>
        <v>0</v>
      </c>
      <c r="S42">
        <f>数量!$D41*菜单!S41</f>
        <v>0</v>
      </c>
      <c r="T42">
        <f>数量!$D41*菜单!T41</f>
        <v>0</v>
      </c>
      <c r="U42">
        <f>数量!$D41*菜单!U41</f>
        <v>0</v>
      </c>
      <c r="V42">
        <f>数量!$D41*菜单!V41</f>
        <v>0</v>
      </c>
      <c r="W42">
        <f>数量!$D41*菜单!W41</f>
        <v>0</v>
      </c>
      <c r="X42">
        <f>数量!$D41*菜单!X41</f>
        <v>0</v>
      </c>
      <c r="Y42">
        <f>数量!$D41*菜单!Y41</f>
        <v>0</v>
      </c>
      <c r="Z42">
        <f>数量!$D41*菜单!Z41</f>
        <v>0</v>
      </c>
      <c r="AA42">
        <f>数量!$D41*菜单!AA41</f>
        <v>0</v>
      </c>
      <c r="AB42">
        <f>数量!$D41*菜单!AB41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数量!$D42*菜单!E42</f>
        <v>0</v>
      </c>
      <c r="F43">
        <f>数量!$D42*菜单!F42</f>
        <v>0</v>
      </c>
      <c r="G43">
        <f>数量!$D42*菜单!G42</f>
        <v>0</v>
      </c>
      <c r="H43">
        <f>数量!$D42*菜单!H42</f>
        <v>0</v>
      </c>
      <c r="I43">
        <f>数量!$D42*菜单!I42</f>
        <v>0</v>
      </c>
      <c r="J43">
        <f>数量!$D42*菜单!J42</f>
        <v>0</v>
      </c>
      <c r="K43">
        <f>数量!$D42*菜单!K42</f>
        <v>0</v>
      </c>
      <c r="L43">
        <f>数量!$D42*菜单!L42</f>
        <v>0</v>
      </c>
      <c r="M43">
        <f>数量!$D42*菜单!M42</f>
        <v>0</v>
      </c>
      <c r="N43">
        <f>数量!$D42*菜单!N42</f>
        <v>0</v>
      </c>
      <c r="O43">
        <f>数量!$D42*菜单!O42</f>
        <v>0</v>
      </c>
      <c r="P43">
        <f>数量!$D42*菜单!P42</f>
        <v>0</v>
      </c>
      <c r="Q43">
        <f>数量!$D42*菜单!Q42</f>
        <v>0</v>
      </c>
      <c r="R43">
        <f>数量!$D42*菜单!R42</f>
        <v>0</v>
      </c>
      <c r="S43">
        <f>数量!$D42*菜单!S42</f>
        <v>0</v>
      </c>
      <c r="T43">
        <f>数量!$D42*菜单!T42</f>
        <v>0</v>
      </c>
      <c r="U43">
        <f>数量!$D42*菜单!U42</f>
        <v>0</v>
      </c>
      <c r="V43">
        <f>数量!$D42*菜单!V42</f>
        <v>0</v>
      </c>
      <c r="W43">
        <f>数量!$D42*菜单!W42</f>
        <v>0</v>
      </c>
      <c r="X43">
        <f>数量!$D42*菜单!X42</f>
        <v>0</v>
      </c>
      <c r="Y43">
        <f>数量!$D42*菜单!Y42</f>
        <v>0</v>
      </c>
      <c r="Z43">
        <f>数量!$D42*菜单!Z42</f>
        <v>0</v>
      </c>
      <c r="AA43">
        <f>数量!$D42*菜单!AA42</f>
        <v>0</v>
      </c>
      <c r="AB43">
        <f>数量!$D42*菜单!AB42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数量!$D43*菜单!E43</f>
        <v>37.999999999999993</v>
      </c>
      <c r="F44">
        <f>数量!$D43*菜单!F43</f>
        <v>8.6550000000000011</v>
      </c>
      <c r="G44">
        <f>数量!$D43*菜单!G43</f>
        <v>12.719999999999999</v>
      </c>
      <c r="H44">
        <f>数量!$D43*菜单!H43</f>
        <v>78.983500000000006</v>
      </c>
      <c r="I44">
        <f>数量!$D43*菜单!I43</f>
        <v>0</v>
      </c>
      <c r="J44">
        <f>数量!$D43*菜单!J43</f>
        <v>64.784999999999997</v>
      </c>
      <c r="K44">
        <f>数量!$D43*菜单!K43</f>
        <v>0.4</v>
      </c>
      <c r="L44">
        <f>数量!$D43*菜单!L43</f>
        <v>0</v>
      </c>
      <c r="M44">
        <f>数量!$D43*菜单!M43</f>
        <v>75.350000000000009</v>
      </c>
      <c r="N44">
        <f>数量!$D43*菜单!N43</f>
        <v>1.7000000000000002</v>
      </c>
      <c r="O44">
        <f>数量!$D43*菜单!O43</f>
        <v>1.9335</v>
      </c>
      <c r="P44">
        <f>数量!$D43*菜单!P43</f>
        <v>36.9</v>
      </c>
      <c r="Q44">
        <f>数量!$D43*菜单!Q43</f>
        <v>0.12</v>
      </c>
      <c r="R44">
        <f>数量!$D43*菜单!R43</f>
        <v>8.3000000000000004E-2</v>
      </c>
      <c r="S44">
        <f>数量!$D43*菜单!S43</f>
        <v>0</v>
      </c>
      <c r="T44">
        <f>数量!$D43*菜单!T43</f>
        <v>517</v>
      </c>
      <c r="U44">
        <f>数量!$D43*菜单!U43</f>
        <v>924.6</v>
      </c>
      <c r="V44">
        <f>数量!$D43*菜单!V43</f>
        <v>687.7</v>
      </c>
      <c r="W44">
        <f>数量!$D43*菜单!W43</f>
        <v>391.4</v>
      </c>
      <c r="X44">
        <f>数量!$D43*菜单!X43</f>
        <v>950.6</v>
      </c>
      <c r="Y44">
        <f>数量!$D43*菜单!Y43</f>
        <v>456.79999999999995</v>
      </c>
      <c r="Z44">
        <f>数量!$D43*菜单!Z43</f>
        <v>108.2</v>
      </c>
      <c r="AA44">
        <f>数量!$D43*菜单!AA43</f>
        <v>561</v>
      </c>
      <c r="AB44">
        <f>数量!$D43*菜单!AB43</f>
        <v>281.57499999999999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数量!$D44*菜单!E44</f>
        <v>0</v>
      </c>
      <c r="F45">
        <f>数量!$D44*菜单!F44</f>
        <v>0</v>
      </c>
      <c r="G45">
        <f>数量!$D44*菜单!G44</f>
        <v>0</v>
      </c>
      <c r="H45">
        <f>数量!$D44*菜单!H44</f>
        <v>0</v>
      </c>
      <c r="I45">
        <f>数量!$D44*菜单!I44</f>
        <v>0</v>
      </c>
      <c r="J45">
        <f>数量!$D44*菜单!J44</f>
        <v>0</v>
      </c>
      <c r="K45">
        <f>数量!$D44*菜单!K44</f>
        <v>0</v>
      </c>
      <c r="L45">
        <f>数量!$D44*菜单!L44</f>
        <v>0</v>
      </c>
      <c r="M45">
        <f>数量!$D44*菜单!M44</f>
        <v>0</v>
      </c>
      <c r="N45">
        <f>数量!$D44*菜单!N44</f>
        <v>0</v>
      </c>
      <c r="O45">
        <f>数量!$D44*菜单!O44</f>
        <v>0</v>
      </c>
      <c r="P45">
        <f>数量!$D44*菜单!P44</f>
        <v>0</v>
      </c>
      <c r="Q45">
        <f>数量!$D44*菜单!Q44</f>
        <v>0</v>
      </c>
      <c r="R45">
        <f>数量!$D44*菜单!R44</f>
        <v>0</v>
      </c>
      <c r="S45">
        <f>数量!$D44*菜单!S44</f>
        <v>0</v>
      </c>
      <c r="T45">
        <f>数量!$D44*菜单!T44</f>
        <v>0</v>
      </c>
      <c r="U45">
        <f>数量!$D44*菜单!U44</f>
        <v>0</v>
      </c>
      <c r="V45">
        <f>数量!$D44*菜单!V44</f>
        <v>0</v>
      </c>
      <c r="W45">
        <f>数量!$D44*菜单!W44</f>
        <v>0</v>
      </c>
      <c r="X45">
        <f>数量!$D44*菜单!X44</f>
        <v>0</v>
      </c>
      <c r="Y45">
        <f>数量!$D44*菜单!Y44</f>
        <v>0</v>
      </c>
      <c r="Z45">
        <f>数量!$D44*菜单!Z44</f>
        <v>0</v>
      </c>
      <c r="AA45">
        <f>数量!$D44*菜单!AA44</f>
        <v>0</v>
      </c>
      <c r="AB45">
        <f>数量!$D44*菜单!AB44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数量!$D45*菜单!E45</f>
        <v>0</v>
      </c>
      <c r="F46">
        <f>数量!$D45*菜单!F45</f>
        <v>0</v>
      </c>
      <c r="G46">
        <f>数量!$D45*菜单!G45</f>
        <v>0</v>
      </c>
      <c r="H46">
        <f>数量!$D45*菜单!H45</f>
        <v>0</v>
      </c>
      <c r="I46">
        <f>数量!$D45*菜单!I45</f>
        <v>0</v>
      </c>
      <c r="J46">
        <f>数量!$D45*菜单!J45</f>
        <v>0</v>
      </c>
      <c r="K46">
        <f>数量!$D45*菜单!K45</f>
        <v>0</v>
      </c>
      <c r="L46">
        <f>数量!$D45*菜单!L45</f>
        <v>0</v>
      </c>
      <c r="M46">
        <f>数量!$D45*菜单!M45</f>
        <v>0</v>
      </c>
      <c r="N46">
        <f>数量!$D45*菜单!N45</f>
        <v>0</v>
      </c>
      <c r="O46">
        <f>数量!$D45*菜单!O45</f>
        <v>0</v>
      </c>
      <c r="P46">
        <f>数量!$D45*菜单!P45</f>
        <v>0</v>
      </c>
      <c r="Q46">
        <f>数量!$D45*菜单!Q45</f>
        <v>0</v>
      </c>
      <c r="R46">
        <f>数量!$D45*菜单!R45</f>
        <v>0</v>
      </c>
      <c r="S46">
        <f>数量!$D45*菜单!S45</f>
        <v>0</v>
      </c>
      <c r="T46">
        <f>数量!$D45*菜单!T45</f>
        <v>0</v>
      </c>
      <c r="U46">
        <f>数量!$D45*菜单!U45</f>
        <v>0</v>
      </c>
      <c r="V46">
        <f>数量!$D45*菜单!V45</f>
        <v>0</v>
      </c>
      <c r="W46">
        <f>数量!$D45*菜单!W45</f>
        <v>0</v>
      </c>
      <c r="X46">
        <f>数量!$D45*菜单!X45</f>
        <v>0</v>
      </c>
      <c r="Y46">
        <f>数量!$D45*菜单!Y45</f>
        <v>0</v>
      </c>
      <c r="Z46">
        <f>数量!$D45*菜单!Z45</f>
        <v>0</v>
      </c>
      <c r="AA46">
        <f>数量!$D45*菜单!AA45</f>
        <v>0</v>
      </c>
      <c r="AB46">
        <f>数量!$D45*菜单!AB45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数量!$D46*菜单!E46</f>
        <v>0</v>
      </c>
      <c r="F47">
        <f>数量!$D46*菜单!F46</f>
        <v>0</v>
      </c>
      <c r="G47">
        <f>数量!$D46*菜单!G46</f>
        <v>0</v>
      </c>
      <c r="H47">
        <f>数量!$D46*菜单!H46</f>
        <v>0</v>
      </c>
      <c r="I47">
        <f>数量!$D46*菜单!I46</f>
        <v>0</v>
      </c>
      <c r="J47">
        <f>数量!$D46*菜单!J46</f>
        <v>0</v>
      </c>
      <c r="K47">
        <f>数量!$D46*菜单!K46</f>
        <v>0</v>
      </c>
      <c r="L47">
        <f>数量!$D46*菜单!L46</f>
        <v>0</v>
      </c>
      <c r="M47">
        <f>数量!$D46*菜单!M46</f>
        <v>0</v>
      </c>
      <c r="N47">
        <f>数量!$D46*菜单!N46</f>
        <v>0</v>
      </c>
      <c r="O47">
        <f>数量!$D46*菜单!O46</f>
        <v>0</v>
      </c>
      <c r="P47">
        <f>数量!$D46*菜单!P46</f>
        <v>0</v>
      </c>
      <c r="Q47">
        <f>数量!$D46*菜单!Q46</f>
        <v>0</v>
      </c>
      <c r="R47">
        <f>数量!$D46*菜单!R46</f>
        <v>0</v>
      </c>
      <c r="S47">
        <f>数量!$D46*菜单!S46</f>
        <v>0</v>
      </c>
      <c r="T47">
        <f>数量!$D46*菜单!T46</f>
        <v>0</v>
      </c>
      <c r="U47">
        <f>数量!$D46*菜单!U46</f>
        <v>0</v>
      </c>
      <c r="V47">
        <f>数量!$D46*菜单!V46</f>
        <v>0</v>
      </c>
      <c r="W47">
        <f>数量!$D46*菜单!W46</f>
        <v>0</v>
      </c>
      <c r="X47">
        <f>数量!$D46*菜单!X46</f>
        <v>0</v>
      </c>
      <c r="Y47">
        <f>数量!$D46*菜单!Y46</f>
        <v>0</v>
      </c>
      <c r="Z47">
        <f>数量!$D46*菜单!Z46</f>
        <v>0</v>
      </c>
      <c r="AA47">
        <f>数量!$D46*菜单!AA46</f>
        <v>0</v>
      </c>
      <c r="AB47">
        <f>数量!$D46*菜单!AB46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数量!$D47*菜单!E47</f>
        <v>0</v>
      </c>
      <c r="F48">
        <f>数量!$D47*菜单!F47</f>
        <v>0</v>
      </c>
      <c r="G48">
        <f>数量!$D47*菜单!G47</f>
        <v>0</v>
      </c>
      <c r="H48">
        <f>数量!$D47*菜单!H47</f>
        <v>0</v>
      </c>
      <c r="I48">
        <f>数量!$D47*菜单!I47</f>
        <v>0</v>
      </c>
      <c r="J48">
        <f>数量!$D47*菜单!J47</f>
        <v>0</v>
      </c>
      <c r="K48">
        <f>数量!$D47*菜单!K47</f>
        <v>0</v>
      </c>
      <c r="L48">
        <f>数量!$D47*菜单!L47</f>
        <v>0</v>
      </c>
      <c r="M48">
        <f>数量!$D47*菜单!M47</f>
        <v>0</v>
      </c>
      <c r="N48">
        <f>数量!$D47*菜单!N47</f>
        <v>0</v>
      </c>
      <c r="O48">
        <f>数量!$D47*菜单!O47</f>
        <v>0</v>
      </c>
      <c r="P48">
        <f>数量!$D47*菜单!P47</f>
        <v>0</v>
      </c>
      <c r="Q48">
        <f>数量!$D47*菜单!Q47</f>
        <v>0</v>
      </c>
      <c r="R48">
        <f>数量!$D47*菜单!R47</f>
        <v>0</v>
      </c>
      <c r="S48">
        <f>数量!$D47*菜单!S47</f>
        <v>0</v>
      </c>
      <c r="T48">
        <f>数量!$D47*菜单!T47</f>
        <v>0</v>
      </c>
      <c r="U48">
        <f>数量!$D47*菜单!U47</f>
        <v>0</v>
      </c>
      <c r="V48">
        <f>数量!$D47*菜单!V47</f>
        <v>0</v>
      </c>
      <c r="W48">
        <f>数量!$D47*菜单!W47</f>
        <v>0</v>
      </c>
      <c r="X48">
        <f>数量!$D47*菜单!X47</f>
        <v>0</v>
      </c>
      <c r="Y48">
        <f>数量!$D47*菜单!Y47</f>
        <v>0</v>
      </c>
      <c r="Z48">
        <f>数量!$D47*菜单!Z47</f>
        <v>0</v>
      </c>
      <c r="AA48">
        <f>数量!$D47*菜单!AA47</f>
        <v>0</v>
      </c>
      <c r="AB48">
        <f>数量!$D47*菜单!AB47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数量!$D48*菜单!E48</f>
        <v>0</v>
      </c>
      <c r="F49">
        <f>数量!$D48*菜单!F48</f>
        <v>0</v>
      </c>
      <c r="G49">
        <f>数量!$D48*菜单!G48</f>
        <v>0</v>
      </c>
      <c r="H49">
        <f>数量!$D48*菜单!H48</f>
        <v>0</v>
      </c>
      <c r="I49">
        <f>数量!$D48*菜单!I48</f>
        <v>0</v>
      </c>
      <c r="J49">
        <f>数量!$D48*菜单!J48</f>
        <v>0</v>
      </c>
      <c r="K49">
        <f>数量!$D48*菜单!K48</f>
        <v>0</v>
      </c>
      <c r="L49">
        <f>数量!$D48*菜单!L48</f>
        <v>0</v>
      </c>
      <c r="M49">
        <f>数量!$D48*菜单!M48</f>
        <v>0</v>
      </c>
      <c r="N49">
        <f>数量!$D48*菜单!N48</f>
        <v>0</v>
      </c>
      <c r="O49">
        <f>数量!$D48*菜单!O48</f>
        <v>0</v>
      </c>
      <c r="P49">
        <f>数量!$D48*菜单!P48</f>
        <v>0</v>
      </c>
      <c r="Q49">
        <f>数量!$D48*菜单!Q48</f>
        <v>0</v>
      </c>
      <c r="R49">
        <f>数量!$D48*菜单!R48</f>
        <v>0</v>
      </c>
      <c r="S49">
        <f>数量!$D48*菜单!S48</f>
        <v>0</v>
      </c>
      <c r="T49">
        <f>数量!$D48*菜单!T48</f>
        <v>0</v>
      </c>
      <c r="U49">
        <f>数量!$D48*菜单!U48</f>
        <v>0</v>
      </c>
      <c r="V49">
        <f>数量!$D48*菜单!V48</f>
        <v>0</v>
      </c>
      <c r="W49">
        <f>数量!$D48*菜单!W48</f>
        <v>0</v>
      </c>
      <c r="X49">
        <f>数量!$D48*菜单!X48</f>
        <v>0</v>
      </c>
      <c r="Y49">
        <f>数量!$D48*菜单!Y48</f>
        <v>0</v>
      </c>
      <c r="Z49">
        <f>数量!$D48*菜单!Z48</f>
        <v>0</v>
      </c>
      <c r="AA49">
        <f>数量!$D48*菜单!AA48</f>
        <v>0</v>
      </c>
      <c r="AB49">
        <f>数量!$D48*菜单!AB48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数量!$D49*菜单!E49</f>
        <v>0</v>
      </c>
      <c r="F50">
        <f>数量!$D49*菜单!F49</f>
        <v>0</v>
      </c>
      <c r="G50">
        <f>数量!$D49*菜单!G49</f>
        <v>0</v>
      </c>
      <c r="H50">
        <f>数量!$D49*菜单!H49</f>
        <v>0</v>
      </c>
      <c r="I50">
        <f>数量!$D49*菜单!I49</f>
        <v>0</v>
      </c>
      <c r="J50">
        <f>数量!$D49*菜单!J49</f>
        <v>0</v>
      </c>
      <c r="K50">
        <f>数量!$D49*菜单!K49</f>
        <v>0</v>
      </c>
      <c r="L50">
        <f>数量!$D49*菜单!L49</f>
        <v>0</v>
      </c>
      <c r="M50">
        <f>数量!$D49*菜单!M49</f>
        <v>0</v>
      </c>
      <c r="N50">
        <f>数量!$D49*菜单!N49</f>
        <v>0</v>
      </c>
      <c r="O50">
        <f>数量!$D49*菜单!O49</f>
        <v>0</v>
      </c>
      <c r="P50">
        <f>数量!$D49*菜单!P49</f>
        <v>0</v>
      </c>
      <c r="Q50">
        <f>数量!$D49*菜单!Q49</f>
        <v>0</v>
      </c>
      <c r="R50">
        <f>数量!$D49*菜单!R49</f>
        <v>0</v>
      </c>
      <c r="S50">
        <f>数量!$D49*菜单!S49</f>
        <v>0</v>
      </c>
      <c r="T50">
        <f>数量!$D49*菜单!T49</f>
        <v>0</v>
      </c>
      <c r="U50">
        <f>数量!$D49*菜单!U49</f>
        <v>0</v>
      </c>
      <c r="V50">
        <f>数量!$D49*菜单!V49</f>
        <v>0</v>
      </c>
      <c r="W50">
        <f>数量!$D49*菜单!W49</f>
        <v>0</v>
      </c>
      <c r="X50">
        <f>数量!$D49*菜单!X49</f>
        <v>0</v>
      </c>
      <c r="Y50">
        <f>数量!$D49*菜单!Y49</f>
        <v>0</v>
      </c>
      <c r="Z50">
        <f>数量!$D49*菜单!Z49</f>
        <v>0</v>
      </c>
      <c r="AA50">
        <f>数量!$D49*菜单!AA49</f>
        <v>0</v>
      </c>
      <c r="AB50">
        <f>数量!$D49*菜单!AB49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数量!$D50*菜单!E50</f>
        <v>0</v>
      </c>
      <c r="F51">
        <f>数量!$D50*菜单!F50</f>
        <v>0</v>
      </c>
      <c r="G51">
        <f>数量!$D50*菜单!G50</f>
        <v>0</v>
      </c>
      <c r="H51">
        <f>数量!$D50*菜单!H50</f>
        <v>0</v>
      </c>
      <c r="I51">
        <f>数量!$D50*菜单!I50</f>
        <v>0</v>
      </c>
      <c r="J51">
        <f>数量!$D50*菜单!J50</f>
        <v>0</v>
      </c>
      <c r="K51">
        <f>数量!$D50*菜单!K50</f>
        <v>0</v>
      </c>
      <c r="L51">
        <f>数量!$D50*菜单!L50</f>
        <v>0</v>
      </c>
      <c r="M51">
        <f>数量!$D50*菜单!M50</f>
        <v>0</v>
      </c>
      <c r="N51">
        <f>数量!$D50*菜单!N50</f>
        <v>0</v>
      </c>
      <c r="O51">
        <f>数量!$D50*菜单!O50</f>
        <v>0</v>
      </c>
      <c r="P51">
        <f>数量!$D50*菜单!P50</f>
        <v>0</v>
      </c>
      <c r="Q51">
        <f>数量!$D50*菜单!Q50</f>
        <v>0</v>
      </c>
      <c r="R51">
        <f>数量!$D50*菜单!R50</f>
        <v>0</v>
      </c>
      <c r="S51">
        <f>数量!$D50*菜单!S50</f>
        <v>0</v>
      </c>
      <c r="T51">
        <f>数量!$D50*菜单!T50</f>
        <v>0</v>
      </c>
      <c r="U51">
        <f>数量!$D50*菜单!U50</f>
        <v>0</v>
      </c>
      <c r="V51">
        <f>数量!$D50*菜单!V50</f>
        <v>0</v>
      </c>
      <c r="W51">
        <f>数量!$D50*菜单!W50</f>
        <v>0</v>
      </c>
      <c r="X51">
        <f>数量!$D50*菜单!X50</f>
        <v>0</v>
      </c>
      <c r="Y51">
        <f>数量!$D50*菜单!Y50</f>
        <v>0</v>
      </c>
      <c r="Z51">
        <f>数量!$D50*菜单!Z50</f>
        <v>0</v>
      </c>
      <c r="AA51">
        <f>数量!$D50*菜单!AA50</f>
        <v>0</v>
      </c>
      <c r="AB51">
        <f>数量!$D50*菜单!AB50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数量!$D51*菜单!E51</f>
        <v>0</v>
      </c>
      <c r="F52">
        <f>数量!$D51*菜单!F51</f>
        <v>0</v>
      </c>
      <c r="G52">
        <f>数量!$D51*菜单!G51</f>
        <v>0</v>
      </c>
      <c r="H52">
        <f>数量!$D51*菜单!H51</f>
        <v>0</v>
      </c>
      <c r="I52">
        <f>数量!$D51*菜单!I51</f>
        <v>0</v>
      </c>
      <c r="J52">
        <f>数量!$D51*菜单!J51</f>
        <v>0</v>
      </c>
      <c r="K52">
        <f>数量!$D51*菜单!K51</f>
        <v>0</v>
      </c>
      <c r="L52">
        <f>数量!$D51*菜单!L51</f>
        <v>0</v>
      </c>
      <c r="M52">
        <f>数量!$D51*菜单!M51</f>
        <v>0</v>
      </c>
      <c r="N52">
        <f>数量!$D51*菜单!N51</f>
        <v>0</v>
      </c>
      <c r="O52">
        <f>数量!$D51*菜单!O51</f>
        <v>0</v>
      </c>
      <c r="P52">
        <f>数量!$D51*菜单!P51</f>
        <v>0</v>
      </c>
      <c r="Q52">
        <f>数量!$D51*菜单!Q51</f>
        <v>0</v>
      </c>
      <c r="R52">
        <f>数量!$D51*菜单!R51</f>
        <v>0</v>
      </c>
      <c r="S52">
        <f>数量!$D51*菜单!S51</f>
        <v>0</v>
      </c>
      <c r="T52">
        <f>数量!$D51*菜单!T51</f>
        <v>0</v>
      </c>
      <c r="U52">
        <f>数量!$D51*菜单!U51</f>
        <v>0</v>
      </c>
      <c r="V52">
        <f>数量!$D51*菜单!V51</f>
        <v>0</v>
      </c>
      <c r="W52">
        <f>数量!$D51*菜单!W51</f>
        <v>0</v>
      </c>
      <c r="X52">
        <f>数量!$D51*菜单!X51</f>
        <v>0</v>
      </c>
      <c r="Y52">
        <f>数量!$D51*菜单!Y51</f>
        <v>0</v>
      </c>
      <c r="Z52">
        <f>数量!$D51*菜单!Z51</f>
        <v>0</v>
      </c>
      <c r="AA52">
        <f>数量!$D51*菜单!AA51</f>
        <v>0</v>
      </c>
      <c r="AB52">
        <f>数量!$D51*菜单!AB51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数量!$D52*菜单!E52</f>
        <v>0</v>
      </c>
      <c r="F53">
        <f>数量!$D52*菜单!F52</f>
        <v>0</v>
      </c>
      <c r="G53">
        <f>数量!$D52*菜单!G52</f>
        <v>0</v>
      </c>
      <c r="H53">
        <f>数量!$D52*菜单!H52</f>
        <v>0</v>
      </c>
      <c r="I53">
        <f>数量!$D52*菜单!I52</f>
        <v>0</v>
      </c>
      <c r="J53">
        <f>数量!$D52*菜单!J52</f>
        <v>0</v>
      </c>
      <c r="K53">
        <f>数量!$D52*菜单!K52</f>
        <v>0</v>
      </c>
      <c r="L53">
        <f>数量!$D52*菜单!L52</f>
        <v>0</v>
      </c>
      <c r="M53">
        <f>数量!$D52*菜单!M52</f>
        <v>0</v>
      </c>
      <c r="N53">
        <f>数量!$D52*菜单!N52</f>
        <v>0</v>
      </c>
      <c r="O53">
        <f>数量!$D52*菜单!O52</f>
        <v>0</v>
      </c>
      <c r="P53">
        <f>数量!$D52*菜单!P52</f>
        <v>0</v>
      </c>
      <c r="Q53">
        <f>数量!$D52*菜单!Q52</f>
        <v>0</v>
      </c>
      <c r="R53">
        <f>数量!$D52*菜单!R52</f>
        <v>0</v>
      </c>
      <c r="S53">
        <f>数量!$D52*菜单!S52</f>
        <v>0</v>
      </c>
      <c r="T53">
        <f>数量!$D52*菜单!T52</f>
        <v>0</v>
      </c>
      <c r="U53">
        <f>数量!$D52*菜单!U52</f>
        <v>0</v>
      </c>
      <c r="V53">
        <f>数量!$D52*菜单!V52</f>
        <v>0</v>
      </c>
      <c r="W53">
        <f>数量!$D52*菜单!W52</f>
        <v>0</v>
      </c>
      <c r="X53">
        <f>数量!$D52*菜单!X52</f>
        <v>0</v>
      </c>
      <c r="Y53">
        <f>数量!$D52*菜单!Y52</f>
        <v>0</v>
      </c>
      <c r="Z53">
        <f>数量!$D52*菜单!Z52</f>
        <v>0</v>
      </c>
      <c r="AA53">
        <f>数量!$D52*菜单!AA52</f>
        <v>0</v>
      </c>
      <c r="AB53">
        <f>数量!$D52*菜单!AB52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数量!$D53*菜单!E53</f>
        <v>0</v>
      </c>
      <c r="F54">
        <f>数量!$D53*菜单!F53</f>
        <v>0</v>
      </c>
      <c r="G54">
        <f>数量!$D53*菜单!G53</f>
        <v>0</v>
      </c>
      <c r="H54">
        <f>数量!$D53*菜单!H53</f>
        <v>0</v>
      </c>
      <c r="I54">
        <f>数量!$D53*菜单!I53</f>
        <v>0</v>
      </c>
      <c r="J54">
        <f>数量!$D53*菜单!J53</f>
        <v>0</v>
      </c>
      <c r="K54">
        <f>数量!$D53*菜单!K53</f>
        <v>0</v>
      </c>
      <c r="L54">
        <f>数量!$D53*菜单!L53</f>
        <v>0</v>
      </c>
      <c r="M54">
        <f>数量!$D53*菜单!M53</f>
        <v>0</v>
      </c>
      <c r="N54">
        <f>数量!$D53*菜单!N53</f>
        <v>0</v>
      </c>
      <c r="O54">
        <f>数量!$D53*菜单!O53</f>
        <v>0</v>
      </c>
      <c r="P54">
        <f>数量!$D53*菜单!P53</f>
        <v>0</v>
      </c>
      <c r="Q54">
        <f>数量!$D53*菜单!Q53</f>
        <v>0</v>
      </c>
      <c r="R54">
        <f>数量!$D53*菜单!R53</f>
        <v>0</v>
      </c>
      <c r="S54">
        <f>数量!$D53*菜单!S53</f>
        <v>0</v>
      </c>
      <c r="T54">
        <f>数量!$D53*菜单!T53</f>
        <v>0</v>
      </c>
      <c r="U54">
        <f>数量!$D53*菜单!U53</f>
        <v>0</v>
      </c>
      <c r="V54">
        <f>数量!$D53*菜单!V53</f>
        <v>0</v>
      </c>
      <c r="W54">
        <f>数量!$D53*菜单!W53</f>
        <v>0</v>
      </c>
      <c r="X54">
        <f>数量!$D53*菜单!X53</f>
        <v>0</v>
      </c>
      <c r="Y54">
        <f>数量!$D53*菜单!Y53</f>
        <v>0</v>
      </c>
      <c r="Z54">
        <f>数量!$D53*菜单!Z53</f>
        <v>0</v>
      </c>
      <c r="AA54">
        <f>数量!$D53*菜单!AA53</f>
        <v>0</v>
      </c>
      <c r="AB54">
        <f>数量!$D53*菜单!AB53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数量!$D54*菜单!E54</f>
        <v>0</v>
      </c>
      <c r="F55">
        <f>数量!$D54*菜单!F54</f>
        <v>0</v>
      </c>
      <c r="G55">
        <f>数量!$D54*菜单!G54</f>
        <v>0</v>
      </c>
      <c r="H55">
        <f>数量!$D54*菜单!H54</f>
        <v>0</v>
      </c>
      <c r="I55">
        <f>数量!$D54*菜单!I54</f>
        <v>0</v>
      </c>
      <c r="J55">
        <f>数量!$D54*菜单!J54</f>
        <v>0</v>
      </c>
      <c r="K55">
        <f>数量!$D54*菜单!K54</f>
        <v>0</v>
      </c>
      <c r="L55">
        <f>数量!$D54*菜单!L54</f>
        <v>0</v>
      </c>
      <c r="M55">
        <f>数量!$D54*菜单!M54</f>
        <v>0</v>
      </c>
      <c r="N55">
        <f>数量!$D54*菜单!N54</f>
        <v>0</v>
      </c>
      <c r="O55">
        <f>数量!$D54*菜单!O54</f>
        <v>0</v>
      </c>
      <c r="P55">
        <f>数量!$D54*菜单!P54</f>
        <v>0</v>
      </c>
      <c r="Q55">
        <f>数量!$D54*菜单!Q54</f>
        <v>0</v>
      </c>
      <c r="R55">
        <f>数量!$D54*菜单!R54</f>
        <v>0</v>
      </c>
      <c r="S55">
        <f>数量!$D54*菜单!S54</f>
        <v>0</v>
      </c>
      <c r="T55">
        <f>数量!$D54*菜单!T54</f>
        <v>0</v>
      </c>
      <c r="U55">
        <f>数量!$D54*菜单!U54</f>
        <v>0</v>
      </c>
      <c r="V55">
        <f>数量!$D54*菜单!V54</f>
        <v>0</v>
      </c>
      <c r="W55">
        <f>数量!$D54*菜单!W54</f>
        <v>0</v>
      </c>
      <c r="X55">
        <f>数量!$D54*菜单!X54</f>
        <v>0</v>
      </c>
      <c r="Y55">
        <f>数量!$D54*菜单!Y54</f>
        <v>0</v>
      </c>
      <c r="Z55">
        <f>数量!$D54*菜单!Z54</f>
        <v>0</v>
      </c>
      <c r="AA55">
        <f>数量!$D54*菜单!AA54</f>
        <v>0</v>
      </c>
      <c r="AB55">
        <f>数量!$D54*菜单!AB54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数量!$D55*菜单!E55</f>
        <v>0</v>
      </c>
      <c r="F56">
        <f>数量!$D55*菜单!F55</f>
        <v>0</v>
      </c>
      <c r="G56">
        <f>数量!$D55*菜单!G55</f>
        <v>0</v>
      </c>
      <c r="H56">
        <f>数量!$D55*菜单!H55</f>
        <v>0</v>
      </c>
      <c r="I56">
        <f>数量!$D55*菜单!I55</f>
        <v>0</v>
      </c>
      <c r="J56">
        <f>数量!$D55*菜单!J55</f>
        <v>0</v>
      </c>
      <c r="K56">
        <f>数量!$D55*菜单!K55</f>
        <v>0</v>
      </c>
      <c r="L56">
        <f>数量!$D55*菜单!L55</f>
        <v>0</v>
      </c>
      <c r="M56">
        <f>数量!$D55*菜单!M55</f>
        <v>0</v>
      </c>
      <c r="N56">
        <f>数量!$D55*菜单!N55</f>
        <v>0</v>
      </c>
      <c r="O56">
        <f>数量!$D55*菜单!O55</f>
        <v>0</v>
      </c>
      <c r="P56">
        <f>数量!$D55*菜单!P55</f>
        <v>0</v>
      </c>
      <c r="Q56">
        <f>数量!$D55*菜单!Q55</f>
        <v>0</v>
      </c>
      <c r="R56">
        <f>数量!$D55*菜单!R55</f>
        <v>0</v>
      </c>
      <c r="S56">
        <f>数量!$D55*菜单!S55</f>
        <v>0</v>
      </c>
      <c r="T56">
        <f>数量!$D55*菜单!T55</f>
        <v>0</v>
      </c>
      <c r="U56">
        <f>数量!$D55*菜单!U55</f>
        <v>0</v>
      </c>
      <c r="V56">
        <f>数量!$D55*菜单!V55</f>
        <v>0</v>
      </c>
      <c r="W56">
        <f>数量!$D55*菜单!W55</f>
        <v>0</v>
      </c>
      <c r="X56">
        <f>数量!$D55*菜单!X55</f>
        <v>0</v>
      </c>
      <c r="Y56">
        <f>数量!$D55*菜单!Y55</f>
        <v>0</v>
      </c>
      <c r="Z56">
        <f>数量!$D55*菜单!Z55</f>
        <v>0</v>
      </c>
      <c r="AA56">
        <f>数量!$D55*菜单!AA55</f>
        <v>0</v>
      </c>
      <c r="AB56">
        <f>数量!$D55*菜单!AB55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数量!$D56*菜单!E56</f>
        <v>0</v>
      </c>
      <c r="F57">
        <f>数量!$D56*菜单!F56</f>
        <v>0</v>
      </c>
      <c r="G57">
        <f>数量!$D56*菜单!G56</f>
        <v>0</v>
      </c>
      <c r="H57">
        <f>数量!$D56*菜单!H56</f>
        <v>0</v>
      </c>
      <c r="I57">
        <f>数量!$D56*菜单!I56</f>
        <v>0</v>
      </c>
      <c r="J57">
        <f>数量!$D56*菜单!J56</f>
        <v>0</v>
      </c>
      <c r="K57">
        <f>数量!$D56*菜单!K56</f>
        <v>0</v>
      </c>
      <c r="L57">
        <f>数量!$D56*菜单!L56</f>
        <v>0</v>
      </c>
      <c r="M57">
        <f>数量!$D56*菜单!M56</f>
        <v>0</v>
      </c>
      <c r="N57">
        <f>数量!$D56*菜单!N56</f>
        <v>0</v>
      </c>
      <c r="O57">
        <f>数量!$D56*菜单!O56</f>
        <v>0</v>
      </c>
      <c r="P57">
        <f>数量!$D56*菜单!P56</f>
        <v>0</v>
      </c>
      <c r="Q57">
        <f>数量!$D56*菜单!Q56</f>
        <v>0</v>
      </c>
      <c r="R57">
        <f>数量!$D56*菜单!R56</f>
        <v>0</v>
      </c>
      <c r="S57">
        <f>数量!$D56*菜单!S56</f>
        <v>0</v>
      </c>
      <c r="T57">
        <f>数量!$D56*菜单!T56</f>
        <v>0</v>
      </c>
      <c r="U57">
        <f>数量!$D56*菜单!U56</f>
        <v>0</v>
      </c>
      <c r="V57">
        <f>数量!$D56*菜单!V56</f>
        <v>0</v>
      </c>
      <c r="W57">
        <f>数量!$D56*菜单!W56</f>
        <v>0</v>
      </c>
      <c r="X57">
        <f>数量!$D56*菜单!X56</f>
        <v>0</v>
      </c>
      <c r="Y57">
        <f>数量!$D56*菜单!Y56</f>
        <v>0</v>
      </c>
      <c r="Z57">
        <f>数量!$D56*菜单!Z56</f>
        <v>0</v>
      </c>
      <c r="AA57">
        <f>数量!$D56*菜单!AA56</f>
        <v>0</v>
      </c>
      <c r="AB57">
        <f>数量!$D56*菜单!AB56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数量!$D57*菜单!E57</f>
        <v>0</v>
      </c>
      <c r="F58">
        <f>数量!$D57*菜单!F57</f>
        <v>0</v>
      </c>
      <c r="G58">
        <f>数量!$D57*菜单!G57</f>
        <v>0</v>
      </c>
      <c r="H58">
        <f>数量!$D57*菜单!H57</f>
        <v>0</v>
      </c>
      <c r="I58">
        <f>数量!$D57*菜单!I57</f>
        <v>0</v>
      </c>
      <c r="J58">
        <f>数量!$D57*菜单!J57</f>
        <v>0</v>
      </c>
      <c r="K58">
        <f>数量!$D57*菜单!K57</f>
        <v>0</v>
      </c>
      <c r="L58">
        <f>数量!$D57*菜单!L57</f>
        <v>0</v>
      </c>
      <c r="M58">
        <f>数量!$D57*菜单!M57</f>
        <v>0</v>
      </c>
      <c r="N58">
        <f>数量!$D57*菜单!N57</f>
        <v>0</v>
      </c>
      <c r="O58">
        <f>数量!$D57*菜单!O57</f>
        <v>0</v>
      </c>
      <c r="P58">
        <f>数量!$D57*菜单!P57</f>
        <v>0</v>
      </c>
      <c r="Q58">
        <f>数量!$D57*菜单!Q57</f>
        <v>0</v>
      </c>
      <c r="R58">
        <f>数量!$D57*菜单!R57</f>
        <v>0</v>
      </c>
      <c r="S58">
        <f>数量!$D57*菜单!S57</f>
        <v>0</v>
      </c>
      <c r="T58">
        <f>数量!$D57*菜单!T57</f>
        <v>0</v>
      </c>
      <c r="U58">
        <f>数量!$D57*菜单!U57</f>
        <v>0</v>
      </c>
      <c r="V58">
        <f>数量!$D57*菜单!V57</f>
        <v>0</v>
      </c>
      <c r="W58">
        <f>数量!$D57*菜单!W57</f>
        <v>0</v>
      </c>
      <c r="X58">
        <f>数量!$D57*菜单!X57</f>
        <v>0</v>
      </c>
      <c r="Y58">
        <f>数量!$D57*菜单!Y57</f>
        <v>0</v>
      </c>
      <c r="Z58">
        <f>数量!$D57*菜单!Z57</f>
        <v>0</v>
      </c>
      <c r="AA58">
        <f>数量!$D57*菜单!AA57</f>
        <v>0</v>
      </c>
      <c r="AB58">
        <f>数量!$D57*菜单!AB57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数量!$D58*菜单!E58</f>
        <v>0</v>
      </c>
      <c r="F59">
        <f>数量!$D58*菜单!F58</f>
        <v>0</v>
      </c>
      <c r="G59">
        <f>数量!$D58*菜单!G58</f>
        <v>0</v>
      </c>
      <c r="H59">
        <f>数量!$D58*菜单!H58</f>
        <v>0</v>
      </c>
      <c r="I59">
        <f>数量!$D58*菜单!I58</f>
        <v>0</v>
      </c>
      <c r="J59">
        <f>数量!$D58*菜单!J58</f>
        <v>0</v>
      </c>
      <c r="K59">
        <f>数量!$D58*菜单!K58</f>
        <v>0</v>
      </c>
      <c r="L59">
        <f>数量!$D58*菜单!L58</f>
        <v>0</v>
      </c>
      <c r="M59">
        <f>数量!$D58*菜单!M58</f>
        <v>0</v>
      </c>
      <c r="N59">
        <f>数量!$D58*菜单!N58</f>
        <v>0</v>
      </c>
      <c r="O59">
        <f>数量!$D58*菜单!O58</f>
        <v>0</v>
      </c>
      <c r="P59">
        <f>数量!$D58*菜单!P58</f>
        <v>0</v>
      </c>
      <c r="Q59">
        <f>数量!$D58*菜单!Q58</f>
        <v>0</v>
      </c>
      <c r="R59">
        <f>数量!$D58*菜单!R58</f>
        <v>0</v>
      </c>
      <c r="S59">
        <f>数量!$D58*菜单!S58</f>
        <v>0</v>
      </c>
      <c r="T59">
        <f>数量!$D58*菜单!T58</f>
        <v>0</v>
      </c>
      <c r="U59">
        <f>数量!$D58*菜单!U58</f>
        <v>0</v>
      </c>
      <c r="V59">
        <f>数量!$D58*菜单!V58</f>
        <v>0</v>
      </c>
      <c r="W59">
        <f>数量!$D58*菜单!W58</f>
        <v>0</v>
      </c>
      <c r="X59">
        <f>数量!$D58*菜单!X58</f>
        <v>0</v>
      </c>
      <c r="Y59">
        <f>数量!$D58*菜单!Y58</f>
        <v>0</v>
      </c>
      <c r="Z59">
        <f>数量!$D58*菜单!Z58</f>
        <v>0</v>
      </c>
      <c r="AA59">
        <f>数量!$D58*菜单!AA58</f>
        <v>0</v>
      </c>
      <c r="AB59">
        <f>数量!$D58*菜单!AB58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数量!$D59*菜单!E59</f>
        <v>0</v>
      </c>
      <c r="F60">
        <f>数量!$D59*菜单!F59</f>
        <v>0</v>
      </c>
      <c r="G60">
        <f>数量!$D59*菜单!G59</f>
        <v>0</v>
      </c>
      <c r="H60">
        <f>数量!$D59*菜单!H59</f>
        <v>0</v>
      </c>
      <c r="I60">
        <f>数量!$D59*菜单!I59</f>
        <v>0</v>
      </c>
      <c r="J60">
        <f>数量!$D59*菜单!J59</f>
        <v>0</v>
      </c>
      <c r="K60">
        <f>数量!$D59*菜单!K59</f>
        <v>0</v>
      </c>
      <c r="L60">
        <f>数量!$D59*菜单!L59</f>
        <v>0</v>
      </c>
      <c r="M60">
        <f>数量!$D59*菜单!M59</f>
        <v>0</v>
      </c>
      <c r="N60">
        <f>数量!$D59*菜单!N59</f>
        <v>0</v>
      </c>
      <c r="O60">
        <f>数量!$D59*菜单!O59</f>
        <v>0</v>
      </c>
      <c r="P60">
        <f>数量!$D59*菜单!P59</f>
        <v>0</v>
      </c>
      <c r="Q60">
        <f>数量!$D59*菜单!Q59</f>
        <v>0</v>
      </c>
      <c r="R60">
        <f>数量!$D59*菜单!R59</f>
        <v>0</v>
      </c>
      <c r="S60">
        <f>数量!$D59*菜单!S59</f>
        <v>0</v>
      </c>
      <c r="T60">
        <f>数量!$D59*菜单!T59</f>
        <v>0</v>
      </c>
      <c r="U60">
        <f>数量!$D59*菜单!U59</f>
        <v>0</v>
      </c>
      <c r="V60">
        <f>数量!$D59*菜单!V59</f>
        <v>0</v>
      </c>
      <c r="W60">
        <f>数量!$D59*菜单!W59</f>
        <v>0</v>
      </c>
      <c r="X60">
        <f>数量!$D59*菜单!X59</f>
        <v>0</v>
      </c>
      <c r="Y60">
        <f>数量!$D59*菜单!Y59</f>
        <v>0</v>
      </c>
      <c r="Z60">
        <f>数量!$D59*菜单!Z59</f>
        <v>0</v>
      </c>
      <c r="AA60">
        <f>数量!$D59*菜单!AA59</f>
        <v>0</v>
      </c>
      <c r="AB60">
        <f>数量!$D59*菜单!AB59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数量!$D60*菜单!E60</f>
        <v>0</v>
      </c>
      <c r="F61">
        <f>数量!$D60*菜单!F60</f>
        <v>0</v>
      </c>
      <c r="G61">
        <f>数量!$D60*菜单!G60</f>
        <v>0</v>
      </c>
      <c r="H61">
        <f>数量!$D60*菜单!H60</f>
        <v>0</v>
      </c>
      <c r="I61">
        <f>数量!$D60*菜单!I60</f>
        <v>0</v>
      </c>
      <c r="J61">
        <f>数量!$D60*菜单!J60</f>
        <v>0</v>
      </c>
      <c r="K61">
        <f>数量!$D60*菜单!K60</f>
        <v>0</v>
      </c>
      <c r="L61">
        <f>数量!$D60*菜单!L60</f>
        <v>0</v>
      </c>
      <c r="M61">
        <f>数量!$D60*菜单!M60</f>
        <v>0</v>
      </c>
      <c r="N61">
        <f>数量!$D60*菜单!N60</f>
        <v>0</v>
      </c>
      <c r="O61">
        <f>数量!$D60*菜单!O60</f>
        <v>0</v>
      </c>
      <c r="P61">
        <f>数量!$D60*菜单!P60</f>
        <v>0</v>
      </c>
      <c r="Q61">
        <f>数量!$D60*菜单!Q60</f>
        <v>0</v>
      </c>
      <c r="R61">
        <f>数量!$D60*菜单!R60</f>
        <v>0</v>
      </c>
      <c r="S61">
        <f>数量!$D60*菜单!S60</f>
        <v>0</v>
      </c>
      <c r="T61">
        <f>数量!$D60*菜单!T60</f>
        <v>0</v>
      </c>
      <c r="U61">
        <f>数量!$D60*菜单!U60</f>
        <v>0</v>
      </c>
      <c r="V61">
        <f>数量!$D60*菜单!V60</f>
        <v>0</v>
      </c>
      <c r="W61">
        <f>数量!$D60*菜单!W60</f>
        <v>0</v>
      </c>
      <c r="X61">
        <f>数量!$D60*菜单!X60</f>
        <v>0</v>
      </c>
      <c r="Y61">
        <f>数量!$D60*菜单!Y60</f>
        <v>0</v>
      </c>
      <c r="Z61">
        <f>数量!$D60*菜单!Z60</f>
        <v>0</v>
      </c>
      <c r="AA61">
        <f>数量!$D60*菜单!AA60</f>
        <v>0</v>
      </c>
      <c r="AB61">
        <f>数量!$D60*菜单!AB60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数量!$D61*菜单!E61</f>
        <v>0</v>
      </c>
      <c r="F62">
        <f>数量!$D61*菜单!F61</f>
        <v>0</v>
      </c>
      <c r="G62">
        <f>数量!$D61*菜单!G61</f>
        <v>0</v>
      </c>
      <c r="H62">
        <f>数量!$D61*菜单!H61</f>
        <v>0</v>
      </c>
      <c r="I62">
        <f>数量!$D61*菜单!I61</f>
        <v>0</v>
      </c>
      <c r="J62">
        <f>数量!$D61*菜单!J61</f>
        <v>0</v>
      </c>
      <c r="K62">
        <f>数量!$D61*菜单!K61</f>
        <v>0</v>
      </c>
      <c r="L62">
        <f>数量!$D61*菜单!L61</f>
        <v>0</v>
      </c>
      <c r="M62">
        <f>数量!$D61*菜单!M61</f>
        <v>0</v>
      </c>
      <c r="N62">
        <f>数量!$D61*菜单!N61</f>
        <v>0</v>
      </c>
      <c r="O62">
        <f>数量!$D61*菜单!O61</f>
        <v>0</v>
      </c>
      <c r="P62">
        <f>数量!$D61*菜单!P61</f>
        <v>0</v>
      </c>
      <c r="Q62">
        <f>数量!$D61*菜单!Q61</f>
        <v>0</v>
      </c>
      <c r="R62">
        <f>数量!$D61*菜单!R61</f>
        <v>0</v>
      </c>
      <c r="S62">
        <f>数量!$D61*菜单!S61</f>
        <v>0</v>
      </c>
      <c r="T62">
        <f>数量!$D61*菜单!T61</f>
        <v>0</v>
      </c>
      <c r="U62">
        <f>数量!$D61*菜单!U61</f>
        <v>0</v>
      </c>
      <c r="V62">
        <f>数量!$D61*菜单!V61</f>
        <v>0</v>
      </c>
      <c r="W62">
        <f>数量!$D61*菜单!W61</f>
        <v>0</v>
      </c>
      <c r="X62">
        <f>数量!$D61*菜单!X61</f>
        <v>0</v>
      </c>
      <c r="Y62">
        <f>数量!$D61*菜单!Y61</f>
        <v>0</v>
      </c>
      <c r="Z62">
        <f>数量!$D61*菜单!Z61</f>
        <v>0</v>
      </c>
      <c r="AA62">
        <f>数量!$D61*菜单!AA61</f>
        <v>0</v>
      </c>
      <c r="AB62">
        <f>数量!$D61*菜单!AB61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数量!$D62*菜单!E62</f>
        <v>0</v>
      </c>
      <c r="F63">
        <f>数量!$D62*菜单!F62</f>
        <v>0</v>
      </c>
      <c r="G63">
        <f>数量!$D62*菜单!G62</f>
        <v>0</v>
      </c>
      <c r="H63">
        <f>数量!$D62*菜单!H62</f>
        <v>0</v>
      </c>
      <c r="I63">
        <f>数量!$D62*菜单!I62</f>
        <v>0</v>
      </c>
      <c r="J63">
        <f>数量!$D62*菜单!J62</f>
        <v>0</v>
      </c>
      <c r="K63">
        <f>数量!$D62*菜单!K62</f>
        <v>0</v>
      </c>
      <c r="L63">
        <f>数量!$D62*菜单!L62</f>
        <v>0</v>
      </c>
      <c r="M63">
        <f>数量!$D62*菜单!M62</f>
        <v>0</v>
      </c>
      <c r="N63">
        <f>数量!$D62*菜单!N62</f>
        <v>0</v>
      </c>
      <c r="O63">
        <f>数量!$D62*菜单!O62</f>
        <v>0</v>
      </c>
      <c r="P63">
        <f>数量!$D62*菜单!P62</f>
        <v>0</v>
      </c>
      <c r="Q63">
        <f>数量!$D62*菜单!Q62</f>
        <v>0</v>
      </c>
      <c r="R63">
        <f>数量!$D62*菜单!R62</f>
        <v>0</v>
      </c>
      <c r="S63">
        <f>数量!$D62*菜单!S62</f>
        <v>0</v>
      </c>
      <c r="T63">
        <f>数量!$D62*菜单!T62</f>
        <v>0</v>
      </c>
      <c r="U63">
        <f>数量!$D62*菜单!U62</f>
        <v>0</v>
      </c>
      <c r="V63">
        <f>数量!$D62*菜单!V62</f>
        <v>0</v>
      </c>
      <c r="W63">
        <f>数量!$D62*菜单!W62</f>
        <v>0</v>
      </c>
      <c r="X63">
        <f>数量!$D62*菜单!X62</f>
        <v>0</v>
      </c>
      <c r="Y63">
        <f>数量!$D62*菜单!Y62</f>
        <v>0</v>
      </c>
      <c r="Z63">
        <f>数量!$D62*菜单!Z62</f>
        <v>0</v>
      </c>
      <c r="AA63">
        <f>数量!$D62*菜单!AA62</f>
        <v>0</v>
      </c>
      <c r="AB63">
        <f>数量!$D62*菜单!AB62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数量!$D63*菜单!E63</f>
        <v>0</v>
      </c>
      <c r="F64">
        <f>数量!$D63*菜单!F63</f>
        <v>0</v>
      </c>
      <c r="G64">
        <f>数量!$D63*菜单!G63</f>
        <v>0</v>
      </c>
      <c r="H64">
        <f>数量!$D63*菜单!H63</f>
        <v>0</v>
      </c>
      <c r="I64">
        <f>数量!$D63*菜单!I63</f>
        <v>0</v>
      </c>
      <c r="J64">
        <f>数量!$D63*菜单!J63</f>
        <v>0</v>
      </c>
      <c r="K64">
        <f>数量!$D63*菜单!K63</f>
        <v>0</v>
      </c>
      <c r="L64">
        <f>数量!$D63*菜单!L63</f>
        <v>0</v>
      </c>
      <c r="M64">
        <f>数量!$D63*菜单!M63</f>
        <v>0</v>
      </c>
      <c r="N64">
        <f>数量!$D63*菜单!N63</f>
        <v>0</v>
      </c>
      <c r="O64">
        <f>数量!$D63*菜单!O63</f>
        <v>0</v>
      </c>
      <c r="P64">
        <f>数量!$D63*菜单!P63</f>
        <v>0</v>
      </c>
      <c r="Q64">
        <f>数量!$D63*菜单!Q63</f>
        <v>0</v>
      </c>
      <c r="R64">
        <f>数量!$D63*菜单!R63</f>
        <v>0</v>
      </c>
      <c r="S64">
        <f>数量!$D63*菜单!S63</f>
        <v>0</v>
      </c>
      <c r="T64">
        <f>数量!$D63*菜单!T63</f>
        <v>0</v>
      </c>
      <c r="U64">
        <f>数量!$D63*菜单!U63</f>
        <v>0</v>
      </c>
      <c r="V64">
        <f>数量!$D63*菜单!V63</f>
        <v>0</v>
      </c>
      <c r="W64">
        <f>数量!$D63*菜单!W63</f>
        <v>0</v>
      </c>
      <c r="X64">
        <f>数量!$D63*菜单!X63</f>
        <v>0</v>
      </c>
      <c r="Y64">
        <f>数量!$D63*菜单!Y63</f>
        <v>0</v>
      </c>
      <c r="Z64">
        <f>数量!$D63*菜单!Z63</f>
        <v>0</v>
      </c>
      <c r="AA64">
        <f>数量!$D63*菜单!AA63</f>
        <v>0</v>
      </c>
      <c r="AB64">
        <f>数量!$D63*菜单!AB63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数量!$D64*菜单!E64</f>
        <v>0</v>
      </c>
      <c r="F65">
        <f>数量!$D64*菜单!F64</f>
        <v>0</v>
      </c>
      <c r="G65">
        <f>数量!$D64*菜单!G64</f>
        <v>0</v>
      </c>
      <c r="H65">
        <f>数量!$D64*菜单!H64</f>
        <v>0</v>
      </c>
      <c r="I65">
        <f>数量!$D64*菜单!I64</f>
        <v>0</v>
      </c>
      <c r="J65">
        <f>数量!$D64*菜单!J64</f>
        <v>0</v>
      </c>
      <c r="K65">
        <f>数量!$D64*菜单!K64</f>
        <v>0</v>
      </c>
      <c r="L65">
        <f>数量!$D64*菜单!L64</f>
        <v>0</v>
      </c>
      <c r="M65">
        <f>数量!$D64*菜单!M64</f>
        <v>0</v>
      </c>
      <c r="N65">
        <f>数量!$D64*菜单!N64</f>
        <v>0</v>
      </c>
      <c r="O65">
        <f>数量!$D64*菜单!O64</f>
        <v>0</v>
      </c>
      <c r="P65">
        <f>数量!$D64*菜单!P64</f>
        <v>0</v>
      </c>
      <c r="Q65">
        <f>数量!$D64*菜单!Q64</f>
        <v>0</v>
      </c>
      <c r="R65">
        <f>数量!$D64*菜单!R64</f>
        <v>0</v>
      </c>
      <c r="S65">
        <f>数量!$D64*菜单!S64</f>
        <v>0</v>
      </c>
      <c r="T65">
        <f>数量!$D64*菜单!T64</f>
        <v>0</v>
      </c>
      <c r="U65">
        <f>数量!$D64*菜单!U64</f>
        <v>0</v>
      </c>
      <c r="V65">
        <f>数量!$D64*菜单!V64</f>
        <v>0</v>
      </c>
      <c r="W65">
        <f>数量!$D64*菜单!W64</f>
        <v>0</v>
      </c>
      <c r="X65">
        <f>数量!$D64*菜单!X64</f>
        <v>0</v>
      </c>
      <c r="Y65">
        <f>数量!$D64*菜单!Y64</f>
        <v>0</v>
      </c>
      <c r="Z65">
        <f>数量!$D64*菜单!Z64</f>
        <v>0</v>
      </c>
      <c r="AA65">
        <f>数量!$D64*菜单!AA64</f>
        <v>0</v>
      </c>
      <c r="AB65">
        <f>数量!$D64*菜单!AB64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数量!$D65*菜单!E65</f>
        <v>5.5950000000000006</v>
      </c>
      <c r="F66">
        <f>数量!$D65*菜单!F65</f>
        <v>2.6075000000000004</v>
      </c>
      <c r="G66">
        <f>数量!$D65*菜单!G65</f>
        <v>0.33500000000000002</v>
      </c>
      <c r="H66">
        <f>数量!$D65*菜单!H65</f>
        <v>10.236750000000001</v>
      </c>
      <c r="I66">
        <f>数量!$D65*菜单!I65</f>
        <v>1</v>
      </c>
      <c r="J66">
        <f>数量!$D65*菜单!J65</f>
        <v>48.427500000000002</v>
      </c>
      <c r="K66">
        <f>数量!$D65*菜单!K65</f>
        <v>0.505</v>
      </c>
      <c r="L66">
        <f>数量!$D65*菜单!L65</f>
        <v>0</v>
      </c>
      <c r="M66">
        <f>数量!$D65*菜单!M65</f>
        <v>9.4749999999999996</v>
      </c>
      <c r="N66">
        <f>数量!$D65*菜单!N65</f>
        <v>0.65</v>
      </c>
      <c r="O66">
        <f>数量!$D65*菜单!O65</f>
        <v>0.11175000000000002</v>
      </c>
      <c r="P66">
        <f>数量!$D65*菜单!P65</f>
        <v>1.1000000000000001</v>
      </c>
      <c r="Q66">
        <f>数量!$D65*菜单!Q65</f>
        <v>6.5000000000000006E-3</v>
      </c>
      <c r="R66">
        <f>数量!$D65*菜单!R65</f>
        <v>1.2500000000000001E-2</v>
      </c>
      <c r="S66">
        <f>数量!$D65*菜单!S65</f>
        <v>1</v>
      </c>
      <c r="T66">
        <f>数量!$D65*菜单!T65</f>
        <v>15</v>
      </c>
      <c r="U66">
        <f>数量!$D65*菜单!U65</f>
        <v>24</v>
      </c>
      <c r="V66">
        <f>数量!$D65*菜单!V65</f>
        <v>21</v>
      </c>
      <c r="W66">
        <f>数量!$D65*菜单!W65</f>
        <v>7.5</v>
      </c>
      <c r="X66">
        <f>数量!$D65*菜单!X65</f>
        <v>28</v>
      </c>
      <c r="Y66">
        <f>数量!$D65*菜单!Y65</f>
        <v>15.5</v>
      </c>
      <c r="Z66">
        <f>数量!$D65*菜单!Z65</f>
        <v>18</v>
      </c>
      <c r="AA66">
        <f>数量!$D65*菜单!AA65</f>
        <v>53</v>
      </c>
      <c r="AB66">
        <f>数量!$D65*菜单!AB65</f>
        <v>48.197500000000005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数量!$D66*菜单!E66</f>
        <v>0</v>
      </c>
      <c r="F67">
        <f>数量!$D66*菜单!F66</f>
        <v>0</v>
      </c>
      <c r="G67">
        <f>数量!$D66*菜单!G66</f>
        <v>0</v>
      </c>
      <c r="H67">
        <f>数量!$D66*菜单!H66</f>
        <v>0</v>
      </c>
      <c r="I67">
        <f>数量!$D66*菜单!I66</f>
        <v>0</v>
      </c>
      <c r="J67">
        <f>数量!$D66*菜单!J66</f>
        <v>0</v>
      </c>
      <c r="K67">
        <f>数量!$D66*菜单!K66</f>
        <v>0</v>
      </c>
      <c r="L67">
        <f>数量!$D66*菜单!L66</f>
        <v>0</v>
      </c>
      <c r="M67">
        <f>数量!$D66*菜单!M66</f>
        <v>0</v>
      </c>
      <c r="N67">
        <f>数量!$D66*菜单!N66</f>
        <v>0</v>
      </c>
      <c r="O67">
        <f>数量!$D66*菜单!O66</f>
        <v>0</v>
      </c>
      <c r="P67">
        <f>数量!$D66*菜单!P66</f>
        <v>0</v>
      </c>
      <c r="Q67">
        <f>数量!$D66*菜单!Q66</f>
        <v>0</v>
      </c>
      <c r="R67">
        <f>数量!$D66*菜单!R66</f>
        <v>0</v>
      </c>
      <c r="S67">
        <f>数量!$D66*菜单!S66</f>
        <v>0</v>
      </c>
      <c r="T67">
        <f>数量!$D66*菜单!T66</f>
        <v>0</v>
      </c>
      <c r="U67">
        <f>数量!$D66*菜单!U66</f>
        <v>0</v>
      </c>
      <c r="V67">
        <f>数量!$D66*菜单!V66</f>
        <v>0</v>
      </c>
      <c r="W67">
        <f>数量!$D66*菜单!W66</f>
        <v>0</v>
      </c>
      <c r="X67">
        <f>数量!$D66*菜单!X66</f>
        <v>0</v>
      </c>
      <c r="Y67">
        <f>数量!$D66*菜单!Y66</f>
        <v>0</v>
      </c>
      <c r="Z67">
        <f>数量!$D66*菜单!Z66</f>
        <v>0</v>
      </c>
      <c r="AA67">
        <f>数量!$D66*菜单!AA66</f>
        <v>0</v>
      </c>
      <c r="AB67">
        <f>数量!$D66*菜单!AB66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数量!$D67*菜单!E67</f>
        <v>2.9</v>
      </c>
      <c r="F68">
        <f>数量!$D67*菜单!F67</f>
        <v>2.6175000000000006</v>
      </c>
      <c r="G68">
        <f>数量!$D67*菜单!G67</f>
        <v>0.9</v>
      </c>
      <c r="H68">
        <f>数量!$D67*菜单!H67</f>
        <v>29.330249999999999</v>
      </c>
      <c r="I68">
        <f>数量!$D67*菜单!I67</f>
        <v>20.100000000000001</v>
      </c>
      <c r="J68">
        <f>数量!$D67*菜单!J67</f>
        <v>55.782499999999999</v>
      </c>
      <c r="K68">
        <f>数量!$D67*菜单!K67</f>
        <v>3.26</v>
      </c>
      <c r="L68">
        <f>数量!$D67*菜单!L67</f>
        <v>0</v>
      </c>
      <c r="M68">
        <f>数量!$D67*菜单!M67</f>
        <v>28.224999999999998</v>
      </c>
      <c r="N68">
        <f>数量!$D67*菜单!N67</f>
        <v>0.90000000000000013</v>
      </c>
      <c r="O68">
        <f>数量!$D67*菜单!O67</f>
        <v>0.20524999999999999</v>
      </c>
      <c r="P68">
        <f>数量!$D67*菜单!P67</f>
        <v>0.7</v>
      </c>
      <c r="Q68">
        <f>数量!$D67*菜单!Q67</f>
        <v>1.9E-2</v>
      </c>
      <c r="R68">
        <f>数量!$D67*菜单!R67</f>
        <v>0.02</v>
      </c>
      <c r="S68">
        <f>数量!$D67*菜单!S67</f>
        <v>20.100000000000001</v>
      </c>
      <c r="T68">
        <f>数量!$D67*菜单!T67</f>
        <v>24.8</v>
      </c>
      <c r="U68">
        <f>数量!$D67*菜单!U67</f>
        <v>25.5</v>
      </c>
      <c r="V68">
        <f>数量!$D67*菜单!V67</f>
        <v>26</v>
      </c>
      <c r="W68">
        <f>数量!$D67*菜单!W67</f>
        <v>17.399999999999999</v>
      </c>
      <c r="X68">
        <f>数量!$D67*菜单!X67</f>
        <v>43.5</v>
      </c>
      <c r="Y68">
        <f>数量!$D67*菜单!Y67</f>
        <v>25.8</v>
      </c>
      <c r="Z68">
        <f>数量!$D67*菜单!Z67</f>
        <v>11.9</v>
      </c>
      <c r="AA68">
        <f>数量!$D67*菜单!AA67</f>
        <v>32.299999999999997</v>
      </c>
      <c r="AB68">
        <f>数量!$D67*菜单!AB67</f>
        <v>45.277500000000003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数量!$D68*菜单!E68</f>
        <v>0</v>
      </c>
      <c r="F69">
        <f>数量!$D68*菜单!F68</f>
        <v>0</v>
      </c>
      <c r="G69">
        <f>数量!$D68*菜单!G68</f>
        <v>0</v>
      </c>
      <c r="H69">
        <f>数量!$D68*菜单!H68</f>
        <v>0</v>
      </c>
      <c r="I69">
        <f>数量!$D68*菜单!I68</f>
        <v>0</v>
      </c>
      <c r="J69">
        <f>数量!$D68*菜单!J68</f>
        <v>0</v>
      </c>
      <c r="K69">
        <f>数量!$D68*菜单!K68</f>
        <v>0</v>
      </c>
      <c r="L69">
        <f>数量!$D68*菜单!L68</f>
        <v>0</v>
      </c>
      <c r="M69">
        <f>数量!$D68*菜单!M68</f>
        <v>0</v>
      </c>
      <c r="N69">
        <f>数量!$D68*菜单!N68</f>
        <v>0</v>
      </c>
      <c r="O69">
        <f>数量!$D68*菜单!O68</f>
        <v>0</v>
      </c>
      <c r="P69">
        <f>数量!$D68*菜单!P68</f>
        <v>0</v>
      </c>
      <c r="Q69">
        <f>数量!$D68*菜单!Q68</f>
        <v>0</v>
      </c>
      <c r="R69">
        <f>数量!$D68*菜单!R68</f>
        <v>0</v>
      </c>
      <c r="S69">
        <f>数量!$D68*菜单!S68</f>
        <v>0</v>
      </c>
      <c r="T69">
        <f>数量!$D68*菜单!T68</f>
        <v>0</v>
      </c>
      <c r="U69">
        <f>数量!$D68*菜单!U68</f>
        <v>0</v>
      </c>
      <c r="V69">
        <f>数量!$D68*菜单!V68</f>
        <v>0</v>
      </c>
      <c r="W69">
        <f>数量!$D68*菜单!W68</f>
        <v>0</v>
      </c>
      <c r="X69">
        <f>数量!$D68*菜单!X68</f>
        <v>0</v>
      </c>
      <c r="Y69">
        <f>数量!$D68*菜单!Y68</f>
        <v>0</v>
      </c>
      <c r="Z69">
        <f>数量!$D68*菜单!Z68</f>
        <v>0</v>
      </c>
      <c r="AA69">
        <f>数量!$D68*菜单!AA68</f>
        <v>0</v>
      </c>
      <c r="AB69">
        <f>数量!$D68*菜单!AB68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数量!$D69*菜单!E69</f>
        <v>0</v>
      </c>
      <c r="F70">
        <f>数量!$D69*菜单!F69</f>
        <v>0</v>
      </c>
      <c r="G70">
        <f>数量!$D69*菜单!G69</f>
        <v>0</v>
      </c>
      <c r="H70">
        <f>数量!$D69*菜单!H69</f>
        <v>0</v>
      </c>
      <c r="I70">
        <f>数量!$D69*菜单!I69</f>
        <v>0</v>
      </c>
      <c r="J70">
        <f>数量!$D69*菜单!J69</f>
        <v>0</v>
      </c>
      <c r="K70">
        <f>数量!$D69*菜单!K69</f>
        <v>0</v>
      </c>
      <c r="L70">
        <f>数量!$D69*菜单!L69</f>
        <v>0</v>
      </c>
      <c r="M70">
        <f>数量!$D69*菜单!M69</f>
        <v>0</v>
      </c>
      <c r="N70">
        <f>数量!$D69*菜单!N69</f>
        <v>0</v>
      </c>
      <c r="O70">
        <f>数量!$D69*菜单!O69</f>
        <v>0</v>
      </c>
      <c r="P70">
        <f>数量!$D69*菜单!P69</f>
        <v>0</v>
      </c>
      <c r="Q70">
        <f>数量!$D69*菜单!Q69</f>
        <v>0</v>
      </c>
      <c r="R70">
        <f>数量!$D69*菜单!R69</f>
        <v>0</v>
      </c>
      <c r="S70">
        <f>数量!$D69*菜单!S69</f>
        <v>0</v>
      </c>
      <c r="T70">
        <f>数量!$D69*菜单!T69</f>
        <v>0</v>
      </c>
      <c r="U70">
        <f>数量!$D69*菜单!U69</f>
        <v>0</v>
      </c>
      <c r="V70">
        <f>数量!$D69*菜单!V69</f>
        <v>0</v>
      </c>
      <c r="W70">
        <f>数量!$D69*菜单!W69</f>
        <v>0</v>
      </c>
      <c r="X70">
        <f>数量!$D69*菜单!X69</f>
        <v>0</v>
      </c>
      <c r="Y70">
        <f>数量!$D69*菜单!Y69</f>
        <v>0</v>
      </c>
      <c r="Z70">
        <f>数量!$D69*菜单!Z69</f>
        <v>0</v>
      </c>
      <c r="AA70">
        <f>数量!$D69*菜单!AA69</f>
        <v>0</v>
      </c>
      <c r="AB70">
        <f>数量!$D69*菜单!AB69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数量!$D70*菜单!E70</f>
        <v>0</v>
      </c>
      <c r="F71">
        <f>数量!$D70*菜单!F70</f>
        <v>0</v>
      </c>
      <c r="G71">
        <f>数量!$D70*菜单!G70</f>
        <v>0</v>
      </c>
      <c r="H71">
        <f>数量!$D70*菜单!H70</f>
        <v>0</v>
      </c>
      <c r="I71">
        <f>数量!$D70*菜单!I70</f>
        <v>0</v>
      </c>
      <c r="J71">
        <f>数量!$D70*菜单!J70</f>
        <v>0</v>
      </c>
      <c r="K71">
        <f>数量!$D70*菜单!K70</f>
        <v>0</v>
      </c>
      <c r="L71">
        <f>数量!$D70*菜单!L70</f>
        <v>0</v>
      </c>
      <c r="M71">
        <f>数量!$D70*菜单!M70</f>
        <v>0</v>
      </c>
      <c r="N71">
        <f>数量!$D70*菜单!N70</f>
        <v>0</v>
      </c>
      <c r="O71">
        <f>数量!$D70*菜单!O70</f>
        <v>0</v>
      </c>
      <c r="P71">
        <f>数量!$D70*菜单!P70</f>
        <v>0</v>
      </c>
      <c r="Q71">
        <f>数量!$D70*菜单!Q70</f>
        <v>0</v>
      </c>
      <c r="R71">
        <f>数量!$D70*菜单!R70</f>
        <v>0</v>
      </c>
      <c r="S71">
        <f>数量!$D70*菜单!S70</f>
        <v>0</v>
      </c>
      <c r="T71">
        <f>数量!$D70*菜单!T70</f>
        <v>0</v>
      </c>
      <c r="U71">
        <f>数量!$D70*菜单!U70</f>
        <v>0</v>
      </c>
      <c r="V71">
        <f>数量!$D70*菜单!V70</f>
        <v>0</v>
      </c>
      <c r="W71">
        <f>数量!$D70*菜单!W70</f>
        <v>0</v>
      </c>
      <c r="X71">
        <f>数量!$D70*菜单!X70</f>
        <v>0</v>
      </c>
      <c r="Y71">
        <f>数量!$D70*菜单!Y70</f>
        <v>0</v>
      </c>
      <c r="Z71">
        <f>数量!$D70*菜单!Z70</f>
        <v>0</v>
      </c>
      <c r="AA71">
        <f>数量!$D70*菜单!AA70</f>
        <v>0</v>
      </c>
      <c r="AB71">
        <f>数量!$D70*菜单!AB70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数量!$D71*菜单!E71</f>
        <v>0</v>
      </c>
      <c r="F72">
        <f>数量!$D71*菜单!F71</f>
        <v>0</v>
      </c>
      <c r="G72">
        <f>数量!$D71*菜单!G71</f>
        <v>0</v>
      </c>
      <c r="H72">
        <f>数量!$D71*菜单!H71</f>
        <v>0</v>
      </c>
      <c r="I72">
        <f>数量!$D71*菜单!I71</f>
        <v>0</v>
      </c>
      <c r="J72">
        <f>数量!$D71*菜单!J71</f>
        <v>0</v>
      </c>
      <c r="K72">
        <f>数量!$D71*菜单!K71</f>
        <v>0</v>
      </c>
      <c r="L72">
        <f>数量!$D71*菜单!L71</f>
        <v>0</v>
      </c>
      <c r="M72">
        <f>数量!$D71*菜单!M71</f>
        <v>0</v>
      </c>
      <c r="N72">
        <f>数量!$D71*菜单!N71</f>
        <v>0</v>
      </c>
      <c r="O72">
        <f>数量!$D71*菜单!O71</f>
        <v>0</v>
      </c>
      <c r="P72">
        <f>数量!$D71*菜单!P71</f>
        <v>0</v>
      </c>
      <c r="Q72">
        <f>数量!$D71*菜单!Q71</f>
        <v>0</v>
      </c>
      <c r="R72">
        <f>数量!$D71*菜单!R71</f>
        <v>0</v>
      </c>
      <c r="S72">
        <f>数量!$D71*菜单!S71</f>
        <v>0</v>
      </c>
      <c r="T72">
        <f>数量!$D71*菜单!T71</f>
        <v>0</v>
      </c>
      <c r="U72">
        <f>数量!$D71*菜单!U71</f>
        <v>0</v>
      </c>
      <c r="V72">
        <f>数量!$D71*菜单!V71</f>
        <v>0</v>
      </c>
      <c r="W72">
        <f>数量!$D71*菜单!W71</f>
        <v>0</v>
      </c>
      <c r="X72">
        <f>数量!$D71*菜单!X71</f>
        <v>0</v>
      </c>
      <c r="Y72">
        <f>数量!$D71*菜单!Y71</f>
        <v>0</v>
      </c>
      <c r="Z72">
        <f>数量!$D71*菜单!Z71</f>
        <v>0</v>
      </c>
      <c r="AA72">
        <f>数量!$D71*菜单!AA71</f>
        <v>0</v>
      </c>
      <c r="AB72">
        <f>数量!$D71*菜单!AB71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数量!$D72*菜单!E72</f>
        <v>0</v>
      </c>
      <c r="F73">
        <f>数量!$D72*菜单!F72</f>
        <v>0</v>
      </c>
      <c r="G73">
        <f>数量!$D72*菜单!G72</f>
        <v>0</v>
      </c>
      <c r="H73">
        <f>数量!$D72*菜单!H72</f>
        <v>0</v>
      </c>
      <c r="I73">
        <f>数量!$D72*菜单!I72</f>
        <v>0</v>
      </c>
      <c r="J73">
        <f>数量!$D72*菜单!J72</f>
        <v>0</v>
      </c>
      <c r="K73">
        <f>数量!$D72*菜单!K72</f>
        <v>0</v>
      </c>
      <c r="L73">
        <f>数量!$D72*菜单!L72</f>
        <v>0</v>
      </c>
      <c r="M73">
        <f>数量!$D72*菜单!M72</f>
        <v>0</v>
      </c>
      <c r="N73">
        <f>数量!$D72*菜单!N72</f>
        <v>0</v>
      </c>
      <c r="O73">
        <f>数量!$D72*菜单!O72</f>
        <v>0</v>
      </c>
      <c r="P73">
        <f>数量!$D72*菜单!P72</f>
        <v>0</v>
      </c>
      <c r="Q73">
        <f>数量!$D72*菜单!Q72</f>
        <v>0</v>
      </c>
      <c r="R73">
        <f>数量!$D72*菜单!R72</f>
        <v>0</v>
      </c>
      <c r="S73">
        <f>数量!$D72*菜单!S72</f>
        <v>0</v>
      </c>
      <c r="T73">
        <f>数量!$D72*菜单!T72</f>
        <v>0</v>
      </c>
      <c r="U73">
        <f>数量!$D72*菜单!U72</f>
        <v>0</v>
      </c>
      <c r="V73">
        <f>数量!$D72*菜单!V72</f>
        <v>0</v>
      </c>
      <c r="W73">
        <f>数量!$D72*菜单!W72</f>
        <v>0</v>
      </c>
      <c r="X73">
        <f>数量!$D72*菜单!X72</f>
        <v>0</v>
      </c>
      <c r="Y73">
        <f>数量!$D72*菜单!Y72</f>
        <v>0</v>
      </c>
      <c r="Z73">
        <f>数量!$D72*菜单!Z72</f>
        <v>0</v>
      </c>
      <c r="AA73">
        <f>数量!$D72*菜单!AA72</f>
        <v>0</v>
      </c>
      <c r="AB73">
        <f>数量!$D72*菜单!AB72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数量!$D73*菜单!E73</f>
        <v>0</v>
      </c>
      <c r="F74">
        <f>数量!$D73*菜单!F73</f>
        <v>0</v>
      </c>
      <c r="G74">
        <f>数量!$D73*菜单!G73</f>
        <v>0</v>
      </c>
      <c r="H74">
        <f>数量!$D73*菜单!H73</f>
        <v>0</v>
      </c>
      <c r="I74">
        <f>数量!$D73*菜单!I73</f>
        <v>0</v>
      </c>
      <c r="J74">
        <f>数量!$D73*菜单!J73</f>
        <v>0</v>
      </c>
      <c r="K74">
        <f>数量!$D73*菜单!K73</f>
        <v>0</v>
      </c>
      <c r="L74">
        <f>数量!$D73*菜单!L73</f>
        <v>0</v>
      </c>
      <c r="M74">
        <f>数量!$D73*菜单!M73</f>
        <v>0</v>
      </c>
      <c r="N74">
        <f>数量!$D73*菜单!N73</f>
        <v>0</v>
      </c>
      <c r="O74">
        <f>数量!$D73*菜单!O73</f>
        <v>0</v>
      </c>
      <c r="P74">
        <f>数量!$D73*菜单!P73</f>
        <v>0</v>
      </c>
      <c r="Q74">
        <f>数量!$D73*菜单!Q73</f>
        <v>0</v>
      </c>
      <c r="R74">
        <f>数量!$D73*菜单!R73</f>
        <v>0</v>
      </c>
      <c r="S74">
        <f>数量!$D73*菜单!S73</f>
        <v>0</v>
      </c>
      <c r="T74">
        <f>数量!$D73*菜单!T73</f>
        <v>0</v>
      </c>
      <c r="U74">
        <f>数量!$D73*菜单!U73</f>
        <v>0</v>
      </c>
      <c r="V74">
        <f>数量!$D73*菜单!V73</f>
        <v>0</v>
      </c>
      <c r="W74">
        <f>数量!$D73*菜单!W73</f>
        <v>0</v>
      </c>
      <c r="X74">
        <f>数量!$D73*菜单!X73</f>
        <v>0</v>
      </c>
      <c r="Y74">
        <f>数量!$D73*菜单!Y73</f>
        <v>0</v>
      </c>
      <c r="Z74">
        <f>数量!$D73*菜单!Z73</f>
        <v>0</v>
      </c>
      <c r="AA74">
        <f>数量!$D73*菜单!AA73</f>
        <v>0</v>
      </c>
      <c r="AB74">
        <f>数量!$D73*菜单!AB73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数量!$D74*菜单!E74</f>
        <v>0</v>
      </c>
      <c r="F75">
        <f>数量!$D74*菜单!F74</f>
        <v>0</v>
      </c>
      <c r="G75">
        <f>数量!$D74*菜单!G74</f>
        <v>0</v>
      </c>
      <c r="H75">
        <f>数量!$D74*菜单!H74</f>
        <v>0</v>
      </c>
      <c r="I75">
        <f>数量!$D74*菜单!I74</f>
        <v>0</v>
      </c>
      <c r="J75">
        <f>数量!$D74*菜单!J74</f>
        <v>0</v>
      </c>
      <c r="K75">
        <f>数量!$D74*菜单!K74</f>
        <v>0</v>
      </c>
      <c r="L75">
        <f>数量!$D74*菜单!L74</f>
        <v>0</v>
      </c>
      <c r="M75">
        <f>数量!$D74*菜单!M74</f>
        <v>0</v>
      </c>
      <c r="N75">
        <f>数量!$D74*菜单!N74</f>
        <v>0</v>
      </c>
      <c r="O75">
        <f>数量!$D74*菜单!O74</f>
        <v>0</v>
      </c>
      <c r="P75">
        <f>数量!$D74*菜单!P74</f>
        <v>0</v>
      </c>
      <c r="Q75">
        <f>数量!$D74*菜单!Q74</f>
        <v>0</v>
      </c>
      <c r="R75">
        <f>数量!$D74*菜单!R74</f>
        <v>0</v>
      </c>
      <c r="S75">
        <f>数量!$D74*菜单!S74</f>
        <v>0</v>
      </c>
      <c r="T75">
        <f>数量!$D74*菜单!T74</f>
        <v>0</v>
      </c>
      <c r="U75">
        <f>数量!$D74*菜单!U74</f>
        <v>0</v>
      </c>
      <c r="V75">
        <f>数量!$D74*菜单!V74</f>
        <v>0</v>
      </c>
      <c r="W75">
        <f>数量!$D74*菜单!W74</f>
        <v>0</v>
      </c>
      <c r="X75">
        <f>数量!$D74*菜单!X74</f>
        <v>0</v>
      </c>
      <c r="Y75">
        <f>数量!$D74*菜单!Y74</f>
        <v>0</v>
      </c>
      <c r="Z75">
        <f>数量!$D74*菜单!Z74</f>
        <v>0</v>
      </c>
      <c r="AA75">
        <f>数量!$D74*菜单!AA74</f>
        <v>0</v>
      </c>
      <c r="AB75">
        <f>数量!$D74*菜单!AB74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数量!$D75*菜单!E75</f>
        <v>0</v>
      </c>
      <c r="F76">
        <f>数量!$D75*菜单!F75</f>
        <v>0</v>
      </c>
      <c r="G76">
        <f>数量!$D75*菜单!G75</f>
        <v>0</v>
      </c>
      <c r="H76">
        <f>数量!$D75*菜单!H75</f>
        <v>0</v>
      </c>
      <c r="I76">
        <f>数量!$D75*菜单!I75</f>
        <v>0</v>
      </c>
      <c r="J76">
        <f>数量!$D75*菜单!J75</f>
        <v>0</v>
      </c>
      <c r="K76">
        <f>数量!$D75*菜单!K75</f>
        <v>0</v>
      </c>
      <c r="L76">
        <f>数量!$D75*菜单!L75</f>
        <v>0</v>
      </c>
      <c r="M76">
        <f>数量!$D75*菜单!M75</f>
        <v>0</v>
      </c>
      <c r="N76">
        <f>数量!$D75*菜单!N75</f>
        <v>0</v>
      </c>
      <c r="O76">
        <f>数量!$D75*菜单!O75</f>
        <v>0</v>
      </c>
      <c r="P76">
        <f>数量!$D75*菜单!P75</f>
        <v>0</v>
      </c>
      <c r="Q76">
        <f>数量!$D75*菜单!Q75</f>
        <v>0</v>
      </c>
      <c r="R76">
        <f>数量!$D75*菜单!R75</f>
        <v>0</v>
      </c>
      <c r="S76">
        <f>数量!$D75*菜单!S75</f>
        <v>0</v>
      </c>
      <c r="T76">
        <f>数量!$D75*菜单!T75</f>
        <v>0</v>
      </c>
      <c r="U76">
        <f>数量!$D75*菜单!U75</f>
        <v>0</v>
      </c>
      <c r="V76">
        <f>数量!$D75*菜单!V75</f>
        <v>0</v>
      </c>
      <c r="W76">
        <f>数量!$D75*菜单!W75</f>
        <v>0</v>
      </c>
      <c r="X76">
        <f>数量!$D75*菜单!X75</f>
        <v>0</v>
      </c>
      <c r="Y76">
        <f>数量!$D75*菜单!Y75</f>
        <v>0</v>
      </c>
      <c r="Z76">
        <f>数量!$D75*菜单!Z75</f>
        <v>0</v>
      </c>
      <c r="AA76">
        <f>数量!$D75*菜单!AA75</f>
        <v>0</v>
      </c>
      <c r="AB76">
        <f>数量!$D75*菜单!AB75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数量!$D76*菜单!E76</f>
        <v>0</v>
      </c>
      <c r="F77">
        <f>数量!$D76*菜单!F76</f>
        <v>0</v>
      </c>
      <c r="G77">
        <f>数量!$D76*菜单!G76</f>
        <v>0</v>
      </c>
      <c r="H77">
        <f>数量!$D76*菜单!H76</f>
        <v>0</v>
      </c>
      <c r="I77">
        <f>数量!$D76*菜单!I76</f>
        <v>0</v>
      </c>
      <c r="J77">
        <f>数量!$D76*菜单!J76</f>
        <v>0</v>
      </c>
      <c r="K77">
        <f>数量!$D76*菜单!K76</f>
        <v>0</v>
      </c>
      <c r="L77">
        <f>数量!$D76*菜单!L76</f>
        <v>0</v>
      </c>
      <c r="M77">
        <f>数量!$D76*菜单!M76</f>
        <v>0</v>
      </c>
      <c r="N77">
        <f>数量!$D76*菜单!N76</f>
        <v>0</v>
      </c>
      <c r="O77">
        <f>数量!$D76*菜单!O76</f>
        <v>0</v>
      </c>
      <c r="P77">
        <f>数量!$D76*菜单!P76</f>
        <v>0</v>
      </c>
      <c r="Q77">
        <f>数量!$D76*菜单!Q76</f>
        <v>0</v>
      </c>
      <c r="R77">
        <f>数量!$D76*菜单!R76</f>
        <v>0</v>
      </c>
      <c r="S77">
        <f>数量!$D76*菜单!S76</f>
        <v>0</v>
      </c>
      <c r="T77">
        <f>数量!$D76*菜单!T76</f>
        <v>0</v>
      </c>
      <c r="U77">
        <f>数量!$D76*菜单!U76</f>
        <v>0</v>
      </c>
      <c r="V77">
        <f>数量!$D76*菜单!V76</f>
        <v>0</v>
      </c>
      <c r="W77">
        <f>数量!$D76*菜单!W76</f>
        <v>0</v>
      </c>
      <c r="X77">
        <f>数量!$D76*菜单!X76</f>
        <v>0</v>
      </c>
      <c r="Y77">
        <f>数量!$D76*菜单!Y76</f>
        <v>0</v>
      </c>
      <c r="Z77">
        <f>数量!$D76*菜单!Z76</f>
        <v>0</v>
      </c>
      <c r="AA77">
        <f>数量!$D76*菜单!AA76</f>
        <v>0</v>
      </c>
      <c r="AB77">
        <f>数量!$D76*菜单!AB76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数量!$D77*菜单!E77</f>
        <v>0</v>
      </c>
      <c r="F78">
        <f>数量!$D77*菜单!F77</f>
        <v>0</v>
      </c>
      <c r="G78">
        <f>数量!$D77*菜单!G77</f>
        <v>0</v>
      </c>
      <c r="H78">
        <f>数量!$D77*菜单!H77</f>
        <v>0</v>
      </c>
      <c r="I78">
        <f>数量!$D77*菜单!I77</f>
        <v>0</v>
      </c>
      <c r="J78">
        <f>数量!$D77*菜单!J77</f>
        <v>0</v>
      </c>
      <c r="K78">
        <f>数量!$D77*菜单!K77</f>
        <v>0</v>
      </c>
      <c r="L78">
        <f>数量!$D77*菜单!L77</f>
        <v>0</v>
      </c>
      <c r="M78">
        <f>数量!$D77*菜单!M77</f>
        <v>0</v>
      </c>
      <c r="N78">
        <f>数量!$D77*菜单!N77</f>
        <v>0</v>
      </c>
      <c r="O78">
        <f>数量!$D77*菜单!O77</f>
        <v>0</v>
      </c>
      <c r="P78">
        <f>数量!$D77*菜单!P77</f>
        <v>0</v>
      </c>
      <c r="Q78">
        <f>数量!$D77*菜单!Q77</f>
        <v>0</v>
      </c>
      <c r="R78">
        <f>数量!$D77*菜单!R77</f>
        <v>0</v>
      </c>
      <c r="S78">
        <f>数量!$D77*菜单!S77</f>
        <v>0</v>
      </c>
      <c r="T78">
        <f>数量!$D77*菜单!T77</f>
        <v>0</v>
      </c>
      <c r="U78">
        <f>数量!$D77*菜单!U77</f>
        <v>0</v>
      </c>
      <c r="V78">
        <f>数量!$D77*菜单!V77</f>
        <v>0</v>
      </c>
      <c r="W78">
        <f>数量!$D77*菜单!W77</f>
        <v>0</v>
      </c>
      <c r="X78">
        <f>数量!$D77*菜单!X77</f>
        <v>0</v>
      </c>
      <c r="Y78">
        <f>数量!$D77*菜单!Y77</f>
        <v>0</v>
      </c>
      <c r="Z78">
        <f>数量!$D77*菜单!Z77</f>
        <v>0</v>
      </c>
      <c r="AA78">
        <f>数量!$D77*菜单!AA77</f>
        <v>0</v>
      </c>
      <c r="AB78">
        <f>数量!$D77*菜单!AB77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数量!$D78*菜单!E78</f>
        <v>0</v>
      </c>
      <c r="F79">
        <f>数量!$D78*菜单!F78</f>
        <v>0</v>
      </c>
      <c r="G79">
        <f>数量!$D78*菜单!G78</f>
        <v>0</v>
      </c>
      <c r="H79">
        <f>数量!$D78*菜单!H78</f>
        <v>0</v>
      </c>
      <c r="I79">
        <f>数量!$D78*菜单!I78</f>
        <v>0</v>
      </c>
      <c r="J79">
        <f>数量!$D78*菜单!J78</f>
        <v>0</v>
      </c>
      <c r="K79">
        <f>数量!$D78*菜单!K78</f>
        <v>0</v>
      </c>
      <c r="L79">
        <f>数量!$D78*菜单!L78</f>
        <v>0</v>
      </c>
      <c r="M79">
        <f>数量!$D78*菜单!M78</f>
        <v>0</v>
      </c>
      <c r="N79">
        <f>数量!$D78*菜单!N78</f>
        <v>0</v>
      </c>
      <c r="O79">
        <f>数量!$D78*菜单!O78</f>
        <v>0</v>
      </c>
      <c r="P79">
        <f>数量!$D78*菜单!P78</f>
        <v>0</v>
      </c>
      <c r="Q79">
        <f>数量!$D78*菜单!Q78</f>
        <v>0</v>
      </c>
      <c r="R79">
        <f>数量!$D78*菜单!R78</f>
        <v>0</v>
      </c>
      <c r="S79">
        <f>数量!$D78*菜单!S78</f>
        <v>0</v>
      </c>
      <c r="T79">
        <f>数量!$D78*菜单!T78</f>
        <v>0</v>
      </c>
      <c r="U79">
        <f>数量!$D78*菜单!U78</f>
        <v>0</v>
      </c>
      <c r="V79">
        <f>数量!$D78*菜单!V78</f>
        <v>0</v>
      </c>
      <c r="W79">
        <f>数量!$D78*菜单!W78</f>
        <v>0</v>
      </c>
      <c r="X79">
        <f>数量!$D78*菜单!X78</f>
        <v>0</v>
      </c>
      <c r="Y79">
        <f>数量!$D78*菜单!Y78</f>
        <v>0</v>
      </c>
      <c r="Z79">
        <f>数量!$D78*菜单!Z78</f>
        <v>0</v>
      </c>
      <c r="AA79">
        <f>数量!$D78*菜单!AA78</f>
        <v>0</v>
      </c>
      <c r="AB79">
        <f>数量!$D78*菜单!AB78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数量!$D79*菜单!E79</f>
        <v>0.75</v>
      </c>
      <c r="F80">
        <f>数量!$D79*菜单!F79</f>
        <v>10.442499999999999</v>
      </c>
      <c r="G80">
        <f>数量!$D79*菜单!G79</f>
        <v>4.84</v>
      </c>
      <c r="H80">
        <f>数量!$D79*菜单!H79</f>
        <v>5.2287499999999998</v>
      </c>
      <c r="I80">
        <f>数量!$D79*菜单!I79</f>
        <v>3.6</v>
      </c>
      <c r="J80">
        <f>数量!$D79*菜单!J79</f>
        <v>26.187500000000004</v>
      </c>
      <c r="K80">
        <f>数量!$D79*菜单!K79</f>
        <v>5.5000000000000007E-2</v>
      </c>
      <c r="L80">
        <f>数量!$D79*菜单!L79</f>
        <v>0</v>
      </c>
      <c r="M80">
        <f>数量!$D79*菜单!M79</f>
        <v>4.125</v>
      </c>
      <c r="N80">
        <f>数量!$D79*菜单!N79</f>
        <v>0.43999999999999995</v>
      </c>
      <c r="O80">
        <f>数量!$D79*菜单!O79</f>
        <v>0.66374999999999995</v>
      </c>
      <c r="P80">
        <f>数量!$D79*菜单!P79</f>
        <v>18.349999999999998</v>
      </c>
      <c r="Q80">
        <f>数量!$D79*菜单!Q79</f>
        <v>0.1255</v>
      </c>
      <c r="R80">
        <f>数量!$D79*菜单!R79</f>
        <v>4.5000000000000005E-2</v>
      </c>
      <c r="S80">
        <f>数量!$D79*菜单!S79</f>
        <v>3.6</v>
      </c>
      <c r="T80">
        <f>数量!$D79*菜单!T79</f>
        <v>161.9</v>
      </c>
      <c r="U80">
        <f>数量!$D79*菜单!U79</f>
        <v>310.8</v>
      </c>
      <c r="V80">
        <f>数量!$D79*菜单!V79</f>
        <v>336</v>
      </c>
      <c r="W80">
        <f>数量!$D79*菜单!W79</f>
        <v>144.15</v>
      </c>
      <c r="X80">
        <f>数量!$D79*菜单!X79</f>
        <v>308.95</v>
      </c>
      <c r="Y80">
        <f>数量!$D79*菜单!Y79</f>
        <v>180.25</v>
      </c>
      <c r="Z80">
        <f>数量!$D79*菜单!Z79</f>
        <v>32.75</v>
      </c>
      <c r="AA80">
        <f>数量!$D79*菜单!AA79</f>
        <v>185.85</v>
      </c>
      <c r="AB80">
        <f>数量!$D79*菜单!AB79</f>
        <v>116.45249999999999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数量!$D80*菜单!E80</f>
        <v>0</v>
      </c>
      <c r="F81">
        <f>数量!$D80*菜单!F80</f>
        <v>0</v>
      </c>
      <c r="G81">
        <f>数量!$D80*菜单!G80</f>
        <v>0</v>
      </c>
      <c r="H81">
        <f>数量!$D80*菜单!H80</f>
        <v>0</v>
      </c>
      <c r="I81">
        <f>数量!$D80*菜单!I80</f>
        <v>0</v>
      </c>
      <c r="J81">
        <f>数量!$D80*菜单!J80</f>
        <v>0</v>
      </c>
      <c r="K81">
        <f>数量!$D80*菜单!K80</f>
        <v>0</v>
      </c>
      <c r="L81">
        <f>数量!$D80*菜单!L80</f>
        <v>0</v>
      </c>
      <c r="M81">
        <f>数量!$D80*菜单!M80</f>
        <v>0</v>
      </c>
      <c r="N81">
        <f>数量!$D80*菜单!N80</f>
        <v>0</v>
      </c>
      <c r="O81">
        <f>数量!$D80*菜单!O80</f>
        <v>0</v>
      </c>
      <c r="P81">
        <f>数量!$D80*菜单!P80</f>
        <v>0</v>
      </c>
      <c r="Q81">
        <f>数量!$D80*菜单!Q80</f>
        <v>0</v>
      </c>
      <c r="R81">
        <f>数量!$D80*菜单!R80</f>
        <v>0</v>
      </c>
      <c r="S81">
        <f>数量!$D80*菜单!S80</f>
        <v>0</v>
      </c>
      <c r="T81">
        <f>数量!$D80*菜单!T80</f>
        <v>0</v>
      </c>
      <c r="U81">
        <f>数量!$D80*菜单!U80</f>
        <v>0</v>
      </c>
      <c r="V81">
        <f>数量!$D80*菜单!V80</f>
        <v>0</v>
      </c>
      <c r="W81">
        <f>数量!$D80*菜单!W80</f>
        <v>0</v>
      </c>
      <c r="X81">
        <f>数量!$D80*菜单!X80</f>
        <v>0</v>
      </c>
      <c r="Y81">
        <f>数量!$D80*菜单!Y80</f>
        <v>0</v>
      </c>
      <c r="Z81">
        <f>数量!$D80*菜单!Z80</f>
        <v>0</v>
      </c>
      <c r="AA81">
        <f>数量!$D80*菜单!AA80</f>
        <v>0</v>
      </c>
      <c r="AB81">
        <f>数量!$D80*菜单!AB80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数量!$D81*菜单!E81</f>
        <v>0</v>
      </c>
      <c r="F82">
        <f>数量!$D81*菜单!F81</f>
        <v>0</v>
      </c>
      <c r="G82">
        <f>数量!$D81*菜单!G81</f>
        <v>0</v>
      </c>
      <c r="H82">
        <f>数量!$D81*菜单!H81</f>
        <v>0</v>
      </c>
      <c r="I82">
        <f>数量!$D81*菜单!I81</f>
        <v>0</v>
      </c>
      <c r="J82">
        <f>数量!$D81*菜单!J81</f>
        <v>0</v>
      </c>
      <c r="K82">
        <f>数量!$D81*菜单!K81</f>
        <v>0</v>
      </c>
      <c r="L82">
        <f>数量!$D81*菜单!L81</f>
        <v>0</v>
      </c>
      <c r="M82">
        <f>数量!$D81*菜单!M81</f>
        <v>0</v>
      </c>
      <c r="N82">
        <f>数量!$D81*菜单!N81</f>
        <v>0</v>
      </c>
      <c r="O82">
        <f>数量!$D81*菜单!O81</f>
        <v>0</v>
      </c>
      <c r="P82">
        <f>数量!$D81*菜单!P81</f>
        <v>0</v>
      </c>
      <c r="Q82">
        <f>数量!$D81*菜单!Q81</f>
        <v>0</v>
      </c>
      <c r="R82">
        <f>数量!$D81*菜单!R81</f>
        <v>0</v>
      </c>
      <c r="S82">
        <f>数量!$D81*菜单!S81</f>
        <v>0</v>
      </c>
      <c r="T82">
        <f>数量!$D81*菜单!T81</f>
        <v>0</v>
      </c>
      <c r="U82">
        <f>数量!$D81*菜单!U81</f>
        <v>0</v>
      </c>
      <c r="V82">
        <f>数量!$D81*菜单!V81</f>
        <v>0</v>
      </c>
      <c r="W82">
        <f>数量!$D81*菜单!W81</f>
        <v>0</v>
      </c>
      <c r="X82">
        <f>数量!$D81*菜单!X81</f>
        <v>0</v>
      </c>
      <c r="Y82">
        <f>数量!$D81*菜单!Y81</f>
        <v>0</v>
      </c>
      <c r="Z82">
        <f>数量!$D81*菜单!Z81</f>
        <v>0</v>
      </c>
      <c r="AA82">
        <f>数量!$D81*菜单!AA81</f>
        <v>0</v>
      </c>
      <c r="AB82">
        <f>数量!$D81*菜单!AB81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数量!$D82*菜单!E82</f>
        <v>0</v>
      </c>
      <c r="F83">
        <f>数量!$D82*菜单!F82</f>
        <v>0</v>
      </c>
      <c r="G83">
        <f>数量!$D82*菜单!G82</f>
        <v>0</v>
      </c>
      <c r="H83">
        <f>数量!$D82*菜单!H82</f>
        <v>0</v>
      </c>
      <c r="I83">
        <f>数量!$D82*菜单!I82</f>
        <v>0</v>
      </c>
      <c r="J83">
        <f>数量!$D82*菜单!J82</f>
        <v>0</v>
      </c>
      <c r="K83">
        <f>数量!$D82*菜单!K82</f>
        <v>0</v>
      </c>
      <c r="L83">
        <f>数量!$D82*菜单!L82</f>
        <v>0</v>
      </c>
      <c r="M83">
        <f>数量!$D82*菜单!M82</f>
        <v>0</v>
      </c>
      <c r="N83">
        <f>数量!$D82*菜单!N82</f>
        <v>0</v>
      </c>
      <c r="O83">
        <f>数量!$D82*菜单!O82</f>
        <v>0</v>
      </c>
      <c r="P83">
        <f>数量!$D82*菜单!P82</f>
        <v>0</v>
      </c>
      <c r="Q83">
        <f>数量!$D82*菜单!Q82</f>
        <v>0</v>
      </c>
      <c r="R83">
        <f>数量!$D82*菜单!R82</f>
        <v>0</v>
      </c>
      <c r="S83">
        <f>数量!$D82*菜单!S82</f>
        <v>0</v>
      </c>
      <c r="T83">
        <f>数量!$D82*菜单!T82</f>
        <v>0</v>
      </c>
      <c r="U83">
        <f>数量!$D82*菜单!U82</f>
        <v>0</v>
      </c>
      <c r="V83">
        <f>数量!$D82*菜单!V82</f>
        <v>0</v>
      </c>
      <c r="W83">
        <f>数量!$D82*菜单!W82</f>
        <v>0</v>
      </c>
      <c r="X83">
        <f>数量!$D82*菜单!X82</f>
        <v>0</v>
      </c>
      <c r="Y83">
        <f>数量!$D82*菜单!Y82</f>
        <v>0</v>
      </c>
      <c r="Z83">
        <f>数量!$D82*菜单!Z82</f>
        <v>0</v>
      </c>
      <c r="AA83">
        <f>数量!$D82*菜单!AA82</f>
        <v>0</v>
      </c>
      <c r="AB83">
        <f>数量!$D82*菜单!AB82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数量!$D83*菜单!E83</f>
        <v>0</v>
      </c>
      <c r="F84">
        <f>数量!$D83*菜单!F83</f>
        <v>0</v>
      </c>
      <c r="G84">
        <f>数量!$D83*菜单!G83</f>
        <v>0</v>
      </c>
      <c r="H84">
        <f>数量!$D83*菜单!H83</f>
        <v>0</v>
      </c>
      <c r="I84">
        <f>数量!$D83*菜单!I83</f>
        <v>0</v>
      </c>
      <c r="J84">
        <f>数量!$D83*菜单!J83</f>
        <v>0</v>
      </c>
      <c r="K84">
        <f>数量!$D83*菜单!K83</f>
        <v>0</v>
      </c>
      <c r="L84">
        <f>数量!$D83*菜单!L83</f>
        <v>0</v>
      </c>
      <c r="M84">
        <f>数量!$D83*菜单!M83</f>
        <v>0</v>
      </c>
      <c r="N84">
        <f>数量!$D83*菜单!N83</f>
        <v>0</v>
      </c>
      <c r="O84">
        <f>数量!$D83*菜单!O83</f>
        <v>0</v>
      </c>
      <c r="P84">
        <f>数量!$D83*菜单!P83</f>
        <v>0</v>
      </c>
      <c r="Q84">
        <f>数量!$D83*菜单!Q83</f>
        <v>0</v>
      </c>
      <c r="R84">
        <f>数量!$D83*菜单!R83</f>
        <v>0</v>
      </c>
      <c r="S84">
        <f>数量!$D83*菜单!S83</f>
        <v>0</v>
      </c>
      <c r="T84">
        <f>数量!$D83*菜单!T83</f>
        <v>0</v>
      </c>
      <c r="U84">
        <f>数量!$D83*菜单!U83</f>
        <v>0</v>
      </c>
      <c r="V84">
        <f>数量!$D83*菜单!V83</f>
        <v>0</v>
      </c>
      <c r="W84">
        <f>数量!$D83*菜单!W83</f>
        <v>0</v>
      </c>
      <c r="X84">
        <f>数量!$D83*菜单!X83</f>
        <v>0</v>
      </c>
      <c r="Y84">
        <f>数量!$D83*菜单!Y83</f>
        <v>0</v>
      </c>
      <c r="Z84">
        <f>数量!$D83*菜单!Z83</f>
        <v>0</v>
      </c>
      <c r="AA84">
        <f>数量!$D83*菜单!AA83</f>
        <v>0</v>
      </c>
      <c r="AB84">
        <f>数量!$D83*菜单!AB83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数量!$D84*菜单!E84</f>
        <v>0</v>
      </c>
      <c r="F85">
        <f>数量!$D84*菜单!F84</f>
        <v>0</v>
      </c>
      <c r="G85">
        <f>数量!$D84*菜单!G84</f>
        <v>0</v>
      </c>
      <c r="H85">
        <f>数量!$D84*菜单!H84</f>
        <v>0</v>
      </c>
      <c r="I85">
        <f>数量!$D84*菜单!I84</f>
        <v>0</v>
      </c>
      <c r="J85">
        <f>数量!$D84*菜单!J84</f>
        <v>0</v>
      </c>
      <c r="K85">
        <f>数量!$D84*菜单!K84</f>
        <v>0</v>
      </c>
      <c r="L85">
        <f>数量!$D84*菜单!L84</f>
        <v>0</v>
      </c>
      <c r="M85">
        <f>数量!$D84*菜单!M84</f>
        <v>0</v>
      </c>
      <c r="N85">
        <f>数量!$D84*菜单!N84</f>
        <v>0</v>
      </c>
      <c r="O85">
        <f>数量!$D84*菜单!O84</f>
        <v>0</v>
      </c>
      <c r="P85">
        <f>数量!$D84*菜单!P84</f>
        <v>0</v>
      </c>
      <c r="Q85">
        <f>数量!$D84*菜单!Q84</f>
        <v>0</v>
      </c>
      <c r="R85">
        <f>数量!$D84*菜单!R84</f>
        <v>0</v>
      </c>
      <c r="S85">
        <f>数量!$D84*菜单!S84</f>
        <v>0</v>
      </c>
      <c r="T85">
        <f>数量!$D84*菜单!T84</f>
        <v>0</v>
      </c>
      <c r="U85">
        <f>数量!$D84*菜单!U84</f>
        <v>0</v>
      </c>
      <c r="V85">
        <f>数量!$D84*菜单!V84</f>
        <v>0</v>
      </c>
      <c r="W85">
        <f>数量!$D84*菜单!W84</f>
        <v>0</v>
      </c>
      <c r="X85">
        <f>数量!$D84*菜单!X84</f>
        <v>0</v>
      </c>
      <c r="Y85">
        <f>数量!$D84*菜单!Y84</f>
        <v>0</v>
      </c>
      <c r="Z85">
        <f>数量!$D84*菜单!Z84</f>
        <v>0</v>
      </c>
      <c r="AA85">
        <f>数量!$D84*菜单!AA84</f>
        <v>0</v>
      </c>
      <c r="AB85">
        <f>数量!$D84*菜单!AB84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数量!$D85*菜单!E85</f>
        <v>0</v>
      </c>
      <c r="F86">
        <f>数量!$D85*菜单!F85</f>
        <v>0</v>
      </c>
      <c r="G86">
        <f>数量!$D85*菜单!G85</f>
        <v>0</v>
      </c>
      <c r="H86">
        <f>数量!$D85*菜单!H85</f>
        <v>0</v>
      </c>
      <c r="I86">
        <f>数量!$D85*菜单!I85</f>
        <v>0</v>
      </c>
      <c r="J86">
        <f>数量!$D85*菜单!J85</f>
        <v>0</v>
      </c>
      <c r="K86">
        <f>数量!$D85*菜单!K85</f>
        <v>0</v>
      </c>
      <c r="L86">
        <f>数量!$D85*菜单!L85</f>
        <v>0</v>
      </c>
      <c r="M86">
        <f>数量!$D85*菜单!M85</f>
        <v>0</v>
      </c>
      <c r="N86">
        <f>数量!$D85*菜单!N85</f>
        <v>0</v>
      </c>
      <c r="O86">
        <f>数量!$D85*菜单!O85</f>
        <v>0</v>
      </c>
      <c r="P86">
        <f>数量!$D85*菜单!P85</f>
        <v>0</v>
      </c>
      <c r="Q86">
        <f>数量!$D85*菜单!Q85</f>
        <v>0</v>
      </c>
      <c r="R86">
        <f>数量!$D85*菜单!R85</f>
        <v>0</v>
      </c>
      <c r="S86">
        <f>数量!$D85*菜单!S85</f>
        <v>0</v>
      </c>
      <c r="T86">
        <f>数量!$D85*菜单!T85</f>
        <v>0</v>
      </c>
      <c r="U86">
        <f>数量!$D85*菜单!U85</f>
        <v>0</v>
      </c>
      <c r="V86">
        <f>数量!$D85*菜单!V85</f>
        <v>0</v>
      </c>
      <c r="W86">
        <f>数量!$D85*菜单!W85</f>
        <v>0</v>
      </c>
      <c r="X86">
        <f>数量!$D85*菜单!X85</f>
        <v>0</v>
      </c>
      <c r="Y86">
        <f>数量!$D85*菜单!Y85</f>
        <v>0</v>
      </c>
      <c r="Z86">
        <f>数量!$D85*菜单!Z85</f>
        <v>0</v>
      </c>
      <c r="AA86">
        <f>数量!$D85*菜单!AA85</f>
        <v>0</v>
      </c>
      <c r="AB86">
        <f>数量!$D85*菜单!AB85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数量!$D86*菜单!E86</f>
        <v>0</v>
      </c>
      <c r="F87">
        <f>数量!$D86*菜单!F86</f>
        <v>0</v>
      </c>
      <c r="G87">
        <f>数量!$D86*菜单!G86</f>
        <v>0</v>
      </c>
      <c r="H87">
        <f>数量!$D86*菜单!H86</f>
        <v>0</v>
      </c>
      <c r="I87">
        <f>数量!$D86*菜单!I86</f>
        <v>0</v>
      </c>
      <c r="J87">
        <f>数量!$D86*菜单!J86</f>
        <v>0</v>
      </c>
      <c r="K87">
        <f>数量!$D86*菜单!K86</f>
        <v>0</v>
      </c>
      <c r="L87">
        <f>数量!$D86*菜单!L86</f>
        <v>0</v>
      </c>
      <c r="M87">
        <f>数量!$D86*菜单!M86</f>
        <v>0</v>
      </c>
      <c r="N87">
        <f>数量!$D86*菜单!N86</f>
        <v>0</v>
      </c>
      <c r="O87">
        <f>数量!$D86*菜单!O86</f>
        <v>0</v>
      </c>
      <c r="P87">
        <f>数量!$D86*菜单!P86</f>
        <v>0</v>
      </c>
      <c r="Q87">
        <f>数量!$D86*菜单!Q86</f>
        <v>0</v>
      </c>
      <c r="R87">
        <f>数量!$D86*菜单!R86</f>
        <v>0</v>
      </c>
      <c r="S87">
        <f>数量!$D86*菜单!S86</f>
        <v>0</v>
      </c>
      <c r="T87">
        <f>数量!$D86*菜单!T86</f>
        <v>0</v>
      </c>
      <c r="U87">
        <f>数量!$D86*菜单!U86</f>
        <v>0</v>
      </c>
      <c r="V87">
        <f>数量!$D86*菜单!V86</f>
        <v>0</v>
      </c>
      <c r="W87">
        <f>数量!$D86*菜单!W86</f>
        <v>0</v>
      </c>
      <c r="X87">
        <f>数量!$D86*菜单!X86</f>
        <v>0</v>
      </c>
      <c r="Y87">
        <f>数量!$D86*菜单!Y86</f>
        <v>0</v>
      </c>
      <c r="Z87">
        <f>数量!$D86*菜单!Z86</f>
        <v>0</v>
      </c>
      <c r="AA87">
        <f>数量!$D86*菜单!AA86</f>
        <v>0</v>
      </c>
      <c r="AB87">
        <f>数量!$D86*菜单!AB86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数量!$D87*菜单!E87</f>
        <v>0</v>
      </c>
      <c r="F88">
        <f>数量!$D87*菜单!F87</f>
        <v>0</v>
      </c>
      <c r="G88">
        <f>数量!$D87*菜单!G87</f>
        <v>0</v>
      </c>
      <c r="H88">
        <f>数量!$D87*菜单!H87</f>
        <v>0</v>
      </c>
      <c r="I88">
        <f>数量!$D87*菜单!I87</f>
        <v>0</v>
      </c>
      <c r="J88">
        <f>数量!$D87*菜单!J87</f>
        <v>0</v>
      </c>
      <c r="K88">
        <f>数量!$D87*菜单!K87</f>
        <v>0</v>
      </c>
      <c r="L88">
        <f>数量!$D87*菜单!L87</f>
        <v>0</v>
      </c>
      <c r="M88">
        <f>数量!$D87*菜单!M87</f>
        <v>0</v>
      </c>
      <c r="N88">
        <f>数量!$D87*菜单!N87</f>
        <v>0</v>
      </c>
      <c r="O88">
        <f>数量!$D87*菜单!O87</f>
        <v>0</v>
      </c>
      <c r="P88">
        <f>数量!$D87*菜单!P87</f>
        <v>0</v>
      </c>
      <c r="Q88">
        <f>数量!$D87*菜单!Q87</f>
        <v>0</v>
      </c>
      <c r="R88">
        <f>数量!$D87*菜单!R87</f>
        <v>0</v>
      </c>
      <c r="S88">
        <f>数量!$D87*菜单!S87</f>
        <v>0</v>
      </c>
      <c r="T88">
        <f>数量!$D87*菜单!T87</f>
        <v>0</v>
      </c>
      <c r="U88">
        <f>数量!$D87*菜单!U87</f>
        <v>0</v>
      </c>
      <c r="V88">
        <f>数量!$D87*菜单!V87</f>
        <v>0</v>
      </c>
      <c r="W88">
        <f>数量!$D87*菜单!W87</f>
        <v>0</v>
      </c>
      <c r="X88">
        <f>数量!$D87*菜单!X87</f>
        <v>0</v>
      </c>
      <c r="Y88">
        <f>数量!$D87*菜单!Y87</f>
        <v>0</v>
      </c>
      <c r="Z88">
        <f>数量!$D87*菜单!Z87</f>
        <v>0</v>
      </c>
      <c r="AA88">
        <f>数量!$D87*菜单!AA87</f>
        <v>0</v>
      </c>
      <c r="AB88">
        <f>数量!$D87*菜单!AB87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数量!$D88*菜单!E88</f>
        <v>0</v>
      </c>
      <c r="F89">
        <f>数量!$D88*菜单!F88</f>
        <v>0</v>
      </c>
      <c r="G89">
        <f>数量!$D88*菜单!G88</f>
        <v>0</v>
      </c>
      <c r="H89">
        <f>数量!$D88*菜单!H88</f>
        <v>0</v>
      </c>
      <c r="I89">
        <f>数量!$D88*菜单!I88</f>
        <v>0</v>
      </c>
      <c r="J89">
        <f>数量!$D88*菜单!J88</f>
        <v>0</v>
      </c>
      <c r="K89">
        <f>数量!$D88*菜单!K88</f>
        <v>0</v>
      </c>
      <c r="L89">
        <f>数量!$D88*菜单!L88</f>
        <v>0</v>
      </c>
      <c r="M89">
        <f>数量!$D88*菜单!M88</f>
        <v>0</v>
      </c>
      <c r="N89">
        <f>数量!$D88*菜单!N88</f>
        <v>0</v>
      </c>
      <c r="O89">
        <f>数量!$D88*菜单!O88</f>
        <v>0</v>
      </c>
      <c r="P89">
        <f>数量!$D88*菜单!P88</f>
        <v>0</v>
      </c>
      <c r="Q89">
        <f>数量!$D88*菜单!Q88</f>
        <v>0</v>
      </c>
      <c r="R89">
        <f>数量!$D88*菜单!R88</f>
        <v>0</v>
      </c>
      <c r="S89">
        <f>数量!$D88*菜单!S88</f>
        <v>0</v>
      </c>
      <c r="T89">
        <f>数量!$D88*菜单!T88</f>
        <v>0</v>
      </c>
      <c r="U89">
        <f>数量!$D88*菜单!U88</f>
        <v>0</v>
      </c>
      <c r="V89">
        <f>数量!$D88*菜单!V88</f>
        <v>0</v>
      </c>
      <c r="W89">
        <f>数量!$D88*菜单!W88</f>
        <v>0</v>
      </c>
      <c r="X89">
        <f>数量!$D88*菜单!X88</f>
        <v>0</v>
      </c>
      <c r="Y89">
        <f>数量!$D88*菜单!Y88</f>
        <v>0</v>
      </c>
      <c r="Z89">
        <f>数量!$D88*菜单!Z88</f>
        <v>0</v>
      </c>
      <c r="AA89">
        <f>数量!$D88*菜单!AA88</f>
        <v>0</v>
      </c>
      <c r="AB89">
        <f>数量!$D88*菜单!AB88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数量!$D89*菜单!E89</f>
        <v>0</v>
      </c>
      <c r="F90">
        <f>数量!$D89*菜单!F89</f>
        <v>0</v>
      </c>
      <c r="G90">
        <f>数量!$D89*菜单!G89</f>
        <v>0</v>
      </c>
      <c r="H90">
        <f>数量!$D89*菜单!H89</f>
        <v>0</v>
      </c>
      <c r="I90">
        <f>数量!$D89*菜单!I89</f>
        <v>0</v>
      </c>
      <c r="J90">
        <f>数量!$D89*菜单!J89</f>
        <v>0</v>
      </c>
      <c r="K90">
        <f>数量!$D89*菜单!K89</f>
        <v>0</v>
      </c>
      <c r="L90">
        <f>数量!$D89*菜单!L89</f>
        <v>0</v>
      </c>
      <c r="M90">
        <f>数量!$D89*菜单!M89</f>
        <v>0</v>
      </c>
      <c r="N90">
        <f>数量!$D89*菜单!N89</f>
        <v>0</v>
      </c>
      <c r="O90">
        <f>数量!$D89*菜单!O89</f>
        <v>0</v>
      </c>
      <c r="P90">
        <f>数量!$D89*菜单!P89</f>
        <v>0</v>
      </c>
      <c r="Q90">
        <f>数量!$D89*菜单!Q89</f>
        <v>0</v>
      </c>
      <c r="R90">
        <f>数量!$D89*菜单!R89</f>
        <v>0</v>
      </c>
      <c r="S90">
        <f>数量!$D89*菜单!S89</f>
        <v>0</v>
      </c>
      <c r="T90">
        <f>数量!$D89*菜单!T89</f>
        <v>0</v>
      </c>
      <c r="U90">
        <f>数量!$D89*菜单!U89</f>
        <v>0</v>
      </c>
      <c r="V90">
        <f>数量!$D89*菜单!V89</f>
        <v>0</v>
      </c>
      <c r="W90">
        <f>数量!$D89*菜单!W89</f>
        <v>0</v>
      </c>
      <c r="X90">
        <f>数量!$D89*菜单!X89</f>
        <v>0</v>
      </c>
      <c r="Y90">
        <f>数量!$D89*菜单!Y89</f>
        <v>0</v>
      </c>
      <c r="Z90">
        <f>数量!$D89*菜单!Z89</f>
        <v>0</v>
      </c>
      <c r="AA90">
        <f>数量!$D89*菜单!AA89</f>
        <v>0</v>
      </c>
      <c r="AB90">
        <f>数量!$D89*菜单!AB89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数量!$D90*菜单!E90</f>
        <v>0</v>
      </c>
      <c r="F91">
        <f>数量!$D90*菜单!F90</f>
        <v>0</v>
      </c>
      <c r="G91">
        <f>数量!$D90*菜单!G90</f>
        <v>0</v>
      </c>
      <c r="H91">
        <f>数量!$D90*菜单!H90</f>
        <v>0</v>
      </c>
      <c r="I91">
        <f>数量!$D90*菜单!I90</f>
        <v>0</v>
      </c>
      <c r="J91">
        <f>数量!$D90*菜单!J90</f>
        <v>0</v>
      </c>
      <c r="K91">
        <f>数量!$D90*菜单!K90</f>
        <v>0</v>
      </c>
      <c r="L91">
        <f>数量!$D90*菜单!L90</f>
        <v>0</v>
      </c>
      <c r="M91">
        <f>数量!$D90*菜单!M90</f>
        <v>0</v>
      </c>
      <c r="N91">
        <f>数量!$D90*菜单!N90</f>
        <v>0</v>
      </c>
      <c r="O91">
        <f>数量!$D90*菜单!O90</f>
        <v>0</v>
      </c>
      <c r="P91">
        <f>数量!$D90*菜单!P90</f>
        <v>0</v>
      </c>
      <c r="Q91">
        <f>数量!$D90*菜单!Q90</f>
        <v>0</v>
      </c>
      <c r="R91">
        <f>数量!$D90*菜单!R90</f>
        <v>0</v>
      </c>
      <c r="S91">
        <f>数量!$D90*菜单!S90</f>
        <v>0</v>
      </c>
      <c r="T91">
        <f>数量!$D90*菜单!T90</f>
        <v>0</v>
      </c>
      <c r="U91">
        <f>数量!$D90*菜单!U90</f>
        <v>0</v>
      </c>
      <c r="V91">
        <f>数量!$D90*菜单!V90</f>
        <v>0</v>
      </c>
      <c r="W91">
        <f>数量!$D90*菜单!W90</f>
        <v>0</v>
      </c>
      <c r="X91">
        <f>数量!$D90*菜单!X90</f>
        <v>0</v>
      </c>
      <c r="Y91">
        <f>数量!$D90*菜单!Y90</f>
        <v>0</v>
      </c>
      <c r="Z91">
        <f>数量!$D90*菜单!Z90</f>
        <v>0</v>
      </c>
      <c r="AA91">
        <f>数量!$D90*菜单!AA90</f>
        <v>0</v>
      </c>
      <c r="AB91">
        <f>数量!$D90*菜单!AB90</f>
        <v>0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数量!$D91*菜单!E91</f>
        <v>0</v>
      </c>
      <c r="F92">
        <f>数量!$D91*菜单!F91</f>
        <v>0</v>
      </c>
      <c r="G92">
        <f>数量!$D91*菜单!G91</f>
        <v>0</v>
      </c>
      <c r="H92">
        <f>数量!$D91*菜单!H91</f>
        <v>0</v>
      </c>
      <c r="I92">
        <f>数量!$D91*菜单!I91</f>
        <v>0</v>
      </c>
      <c r="J92">
        <f>数量!$D91*菜单!J91</f>
        <v>0</v>
      </c>
      <c r="K92">
        <f>数量!$D91*菜单!K91</f>
        <v>0</v>
      </c>
      <c r="L92">
        <f>数量!$D91*菜单!L91</f>
        <v>0</v>
      </c>
      <c r="M92">
        <f>数量!$D91*菜单!M91</f>
        <v>0</v>
      </c>
      <c r="N92">
        <f>数量!$D91*菜单!N91</f>
        <v>0</v>
      </c>
      <c r="O92">
        <f>数量!$D91*菜单!O91</f>
        <v>0</v>
      </c>
      <c r="P92">
        <f>数量!$D91*菜单!P91</f>
        <v>0</v>
      </c>
      <c r="Q92">
        <f>数量!$D91*菜单!Q91</f>
        <v>0</v>
      </c>
      <c r="R92">
        <f>数量!$D91*菜单!R91</f>
        <v>0</v>
      </c>
      <c r="S92">
        <f>数量!$D91*菜单!S91</f>
        <v>0</v>
      </c>
      <c r="T92">
        <f>数量!$D91*菜单!T91</f>
        <v>0</v>
      </c>
      <c r="U92">
        <f>数量!$D91*菜单!U91</f>
        <v>0</v>
      </c>
      <c r="V92">
        <f>数量!$D91*菜单!V91</f>
        <v>0</v>
      </c>
      <c r="W92">
        <f>数量!$D91*菜单!W91</f>
        <v>0</v>
      </c>
      <c r="X92">
        <f>数量!$D91*菜单!X91</f>
        <v>0</v>
      </c>
      <c r="Y92">
        <f>数量!$D91*菜单!Y91</f>
        <v>0</v>
      </c>
      <c r="Z92">
        <f>数量!$D91*菜单!Z91</f>
        <v>0</v>
      </c>
      <c r="AA92">
        <f>数量!$D91*菜单!AA91</f>
        <v>0</v>
      </c>
      <c r="AB92">
        <f>数量!$D91*菜单!AB91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数量!$D92*菜单!E92</f>
        <v>13.7</v>
      </c>
      <c r="F93">
        <f>数量!$D92*菜单!F92</f>
        <v>0.2</v>
      </c>
      <c r="G93">
        <f>数量!$D92*菜单!G92</f>
        <v>0.4</v>
      </c>
      <c r="H93">
        <f>数量!$D92*菜单!H92</f>
        <v>4.34</v>
      </c>
      <c r="I93">
        <f>数量!$D92*菜单!I92</f>
        <v>3</v>
      </c>
      <c r="J93">
        <f>数量!$D92*菜单!J92</f>
        <v>86.1</v>
      </c>
      <c r="K93">
        <f>数量!$D92*菜单!K92</f>
        <v>1.7</v>
      </c>
      <c r="L93">
        <f>数量!$D92*菜单!L92</f>
        <v>0</v>
      </c>
      <c r="M93">
        <f>数量!$D92*菜单!M92</f>
        <v>4</v>
      </c>
      <c r="N93">
        <f>数量!$D92*菜单!N92</f>
        <v>0.3</v>
      </c>
      <c r="O93">
        <f>数量!$D92*菜单!O92</f>
        <v>0.04</v>
      </c>
      <c r="P93">
        <f>数量!$D92*菜单!P92</f>
        <v>4</v>
      </c>
      <c r="Q93">
        <f>数量!$D92*菜单!Q92</f>
        <v>0.02</v>
      </c>
      <c r="R93">
        <f>数量!$D92*菜单!R92</f>
        <v>0.02</v>
      </c>
      <c r="S93">
        <f>数量!$D92*菜单!S92</f>
        <v>3</v>
      </c>
      <c r="T93">
        <f>数量!$D92*菜单!T92</f>
        <v>12</v>
      </c>
      <c r="U93">
        <f>数量!$D92*菜单!U92</f>
        <v>15</v>
      </c>
      <c r="V93">
        <f>数量!$D92*菜单!V92</f>
        <v>15</v>
      </c>
      <c r="W93">
        <f>数量!$D92*菜单!W92</f>
        <v>17</v>
      </c>
      <c r="X93">
        <f>数量!$D92*菜单!X92</f>
        <v>32</v>
      </c>
      <c r="Y93">
        <f>数量!$D92*菜单!Y92</f>
        <v>11</v>
      </c>
      <c r="Z93">
        <f>数量!$D92*菜单!Z92</f>
        <v>11</v>
      </c>
      <c r="AA93">
        <f>数量!$D92*菜单!AA92</f>
        <v>21</v>
      </c>
      <c r="AB93">
        <f>数量!$D92*菜单!AB92</f>
        <v>61.599999999999994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数量!$D93*菜单!E93</f>
        <v>0</v>
      </c>
      <c r="F94" s="7">
        <f>数量!$D93*菜单!F93</f>
        <v>0</v>
      </c>
      <c r="G94" s="7">
        <f>数量!$D93*菜单!G93</f>
        <v>0</v>
      </c>
      <c r="H94" s="7">
        <f>数量!$D93*菜单!H93</f>
        <v>0</v>
      </c>
      <c r="I94" s="7">
        <f>数量!$D93*菜单!I93</f>
        <v>0</v>
      </c>
      <c r="J94" s="7">
        <f>数量!$D93*菜单!J93</f>
        <v>0</v>
      </c>
      <c r="K94" s="7">
        <f>数量!$D93*菜单!K93</f>
        <v>0</v>
      </c>
      <c r="L94" s="7">
        <f>数量!$D93*菜单!L93</f>
        <v>0</v>
      </c>
      <c r="M94" s="7">
        <f>数量!$D93*菜单!M93</f>
        <v>0</v>
      </c>
      <c r="N94" s="7">
        <f>数量!$D93*菜单!N93</f>
        <v>0</v>
      </c>
      <c r="O94" s="7">
        <f>数量!$D93*菜单!O93</f>
        <v>0</v>
      </c>
      <c r="P94" s="7">
        <f>数量!$D93*菜单!P93</f>
        <v>0</v>
      </c>
      <c r="Q94" s="7">
        <f>数量!$D93*菜单!Q93</f>
        <v>0</v>
      </c>
      <c r="R94" s="7">
        <f>数量!$D93*菜单!R93</f>
        <v>0</v>
      </c>
      <c r="S94" s="7">
        <f>数量!$D93*菜单!S93</f>
        <v>0</v>
      </c>
      <c r="T94" s="7">
        <f>数量!$D93*菜单!T93</f>
        <v>0</v>
      </c>
      <c r="U94" s="7">
        <f>数量!$D93*菜单!U93</f>
        <v>0</v>
      </c>
      <c r="V94" s="7">
        <f>数量!$D93*菜单!V93</f>
        <v>0</v>
      </c>
      <c r="W94" s="7">
        <f>数量!$D93*菜单!W93</f>
        <v>0</v>
      </c>
      <c r="X94" s="7">
        <f>数量!$D93*菜单!X93</f>
        <v>0</v>
      </c>
      <c r="Y94" s="7">
        <f>数量!$D93*菜单!Y93</f>
        <v>0</v>
      </c>
      <c r="Z94" s="7">
        <f>数量!$D93*菜单!Z93</f>
        <v>0</v>
      </c>
      <c r="AA94" s="7">
        <f>数量!$D93*菜单!AA93</f>
        <v>0</v>
      </c>
      <c r="AB94" s="7">
        <f>数量!$D93*菜单!AB93</f>
        <v>0</v>
      </c>
      <c r="AC94" s="10">
        <f>SUM(AB36:AB94)/AB145</f>
        <v>0.35303534959831473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数量!$D94*菜单!E94</f>
        <v>0</v>
      </c>
      <c r="F96">
        <f>数量!$D94*菜单!F94</f>
        <v>0</v>
      </c>
      <c r="G96">
        <f>数量!$D94*菜单!G94</f>
        <v>0</v>
      </c>
      <c r="H96">
        <f>数量!$D94*菜单!H94</f>
        <v>0</v>
      </c>
      <c r="I96">
        <f>数量!$D94*菜单!I94</f>
        <v>0</v>
      </c>
      <c r="J96">
        <f>数量!$D94*菜单!J94</f>
        <v>0</v>
      </c>
      <c r="K96">
        <f>数量!$D94*菜单!K94</f>
        <v>0</v>
      </c>
      <c r="L96">
        <f>数量!$D94*菜单!L94</f>
        <v>0</v>
      </c>
      <c r="M96">
        <f>数量!$D94*菜单!M94</f>
        <v>0</v>
      </c>
      <c r="N96">
        <f>数量!$D94*菜单!N94</f>
        <v>0</v>
      </c>
      <c r="O96">
        <f>数量!$D94*菜单!O94</f>
        <v>0</v>
      </c>
      <c r="P96">
        <f>数量!$D94*菜单!P94</f>
        <v>0</v>
      </c>
      <c r="Q96">
        <f>数量!$D94*菜单!Q94</f>
        <v>0</v>
      </c>
      <c r="R96">
        <f>数量!$D94*菜单!R94</f>
        <v>0</v>
      </c>
      <c r="S96">
        <f>数量!$D94*菜单!S94</f>
        <v>0</v>
      </c>
      <c r="T96">
        <f>数量!$D94*菜单!T94</f>
        <v>0</v>
      </c>
      <c r="U96">
        <f>数量!$D94*菜单!U94</f>
        <v>0</v>
      </c>
      <c r="V96">
        <f>数量!$D94*菜单!V94</f>
        <v>0</v>
      </c>
      <c r="W96">
        <f>数量!$D94*菜单!W94</f>
        <v>0</v>
      </c>
      <c r="X96">
        <f>数量!$D94*菜单!X94</f>
        <v>0</v>
      </c>
      <c r="Y96">
        <f>数量!$D94*菜单!Y94</f>
        <v>0</v>
      </c>
      <c r="Z96">
        <f>数量!$D94*菜单!Z94</f>
        <v>0</v>
      </c>
      <c r="AA96">
        <f>数量!$D94*菜单!AA94</f>
        <v>0</v>
      </c>
      <c r="AB96">
        <f>数量!$D94*菜单!AB94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数量!$D95*菜单!E95</f>
        <v>0</v>
      </c>
      <c r="F97">
        <f>数量!$D95*菜单!F95</f>
        <v>0</v>
      </c>
      <c r="G97">
        <f>数量!$D95*菜单!G95</f>
        <v>0</v>
      </c>
      <c r="H97">
        <f>数量!$D95*菜单!H95</f>
        <v>0</v>
      </c>
      <c r="I97">
        <f>数量!$D95*菜单!I95</f>
        <v>0</v>
      </c>
      <c r="J97">
        <f>数量!$D95*菜单!J95</f>
        <v>0</v>
      </c>
      <c r="K97">
        <f>数量!$D95*菜单!K95</f>
        <v>0</v>
      </c>
      <c r="L97">
        <f>数量!$D95*菜单!L95</f>
        <v>0</v>
      </c>
      <c r="M97">
        <f>数量!$D95*菜单!M95</f>
        <v>0</v>
      </c>
      <c r="N97">
        <f>数量!$D95*菜单!N95</f>
        <v>0</v>
      </c>
      <c r="O97">
        <f>数量!$D95*菜单!O95</f>
        <v>0</v>
      </c>
      <c r="P97">
        <f>数量!$D95*菜单!P95</f>
        <v>0</v>
      </c>
      <c r="Q97">
        <f>数量!$D95*菜单!Q95</f>
        <v>0</v>
      </c>
      <c r="R97">
        <f>数量!$D95*菜单!R95</f>
        <v>0</v>
      </c>
      <c r="S97">
        <f>数量!$D95*菜单!S95</f>
        <v>0</v>
      </c>
      <c r="T97">
        <f>数量!$D95*菜单!T95</f>
        <v>0</v>
      </c>
      <c r="U97">
        <f>数量!$D95*菜单!U95</f>
        <v>0</v>
      </c>
      <c r="V97">
        <f>数量!$D95*菜单!V95</f>
        <v>0</v>
      </c>
      <c r="W97">
        <f>数量!$D95*菜单!W95</f>
        <v>0</v>
      </c>
      <c r="X97">
        <f>数量!$D95*菜单!X95</f>
        <v>0</v>
      </c>
      <c r="Y97">
        <f>数量!$D95*菜单!Y95</f>
        <v>0</v>
      </c>
      <c r="Z97">
        <f>数量!$D95*菜单!Z95</f>
        <v>0</v>
      </c>
      <c r="AA97">
        <f>数量!$D95*菜单!AA95</f>
        <v>0</v>
      </c>
      <c r="AB97">
        <f>数量!$D95*菜单!AB95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数量!$D96*菜单!E96</f>
        <v>0</v>
      </c>
      <c r="F98">
        <f>数量!$D96*菜单!F96</f>
        <v>0</v>
      </c>
      <c r="G98">
        <f>数量!$D96*菜单!G96</f>
        <v>0</v>
      </c>
      <c r="H98">
        <f>数量!$D96*菜单!H96</f>
        <v>0</v>
      </c>
      <c r="I98">
        <f>数量!$D96*菜单!I96</f>
        <v>0</v>
      </c>
      <c r="J98">
        <f>数量!$D96*菜单!J96</f>
        <v>0</v>
      </c>
      <c r="K98">
        <f>数量!$D96*菜单!K96</f>
        <v>0</v>
      </c>
      <c r="L98">
        <f>数量!$D96*菜单!L96</f>
        <v>0</v>
      </c>
      <c r="M98">
        <f>数量!$D96*菜单!M96</f>
        <v>0</v>
      </c>
      <c r="N98">
        <f>数量!$D96*菜单!N96</f>
        <v>0</v>
      </c>
      <c r="O98">
        <f>数量!$D96*菜单!O96</f>
        <v>0</v>
      </c>
      <c r="P98">
        <f>数量!$D96*菜单!P96</f>
        <v>0</v>
      </c>
      <c r="Q98">
        <f>数量!$D96*菜单!Q96</f>
        <v>0</v>
      </c>
      <c r="R98">
        <f>数量!$D96*菜单!R96</f>
        <v>0</v>
      </c>
      <c r="S98">
        <f>数量!$D96*菜单!S96</f>
        <v>0</v>
      </c>
      <c r="T98">
        <f>数量!$D96*菜单!T96</f>
        <v>0</v>
      </c>
      <c r="U98">
        <f>数量!$D96*菜单!U96</f>
        <v>0</v>
      </c>
      <c r="V98">
        <f>数量!$D96*菜单!V96</f>
        <v>0</v>
      </c>
      <c r="W98">
        <f>数量!$D96*菜单!W96</f>
        <v>0</v>
      </c>
      <c r="X98">
        <f>数量!$D96*菜单!X96</f>
        <v>0</v>
      </c>
      <c r="Y98">
        <f>数量!$D96*菜单!Y96</f>
        <v>0</v>
      </c>
      <c r="Z98">
        <f>数量!$D96*菜单!Z96</f>
        <v>0</v>
      </c>
      <c r="AA98">
        <f>数量!$D96*菜单!AA96</f>
        <v>0</v>
      </c>
      <c r="AB98">
        <f>数量!$D96*菜单!AB96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数量!$D97*菜单!E97</f>
        <v>0</v>
      </c>
      <c r="F99">
        <f>数量!$D97*菜单!F97</f>
        <v>0</v>
      </c>
      <c r="G99">
        <f>数量!$D97*菜单!G97</f>
        <v>0</v>
      </c>
      <c r="H99">
        <f>数量!$D97*菜单!H97</f>
        <v>0</v>
      </c>
      <c r="I99">
        <f>数量!$D97*菜单!I97</f>
        <v>0</v>
      </c>
      <c r="J99">
        <f>数量!$D97*菜单!J97</f>
        <v>0</v>
      </c>
      <c r="K99">
        <f>数量!$D97*菜单!K97</f>
        <v>0</v>
      </c>
      <c r="L99">
        <f>数量!$D97*菜单!L97</f>
        <v>0</v>
      </c>
      <c r="M99">
        <f>数量!$D97*菜单!M97</f>
        <v>0</v>
      </c>
      <c r="N99">
        <f>数量!$D97*菜单!N97</f>
        <v>0</v>
      </c>
      <c r="O99">
        <f>数量!$D97*菜单!O97</f>
        <v>0</v>
      </c>
      <c r="P99">
        <f>数量!$D97*菜单!P97</f>
        <v>0</v>
      </c>
      <c r="Q99">
        <f>数量!$D97*菜单!Q97</f>
        <v>0</v>
      </c>
      <c r="R99">
        <f>数量!$D97*菜单!R97</f>
        <v>0</v>
      </c>
      <c r="S99">
        <f>数量!$D97*菜单!S97</f>
        <v>0</v>
      </c>
      <c r="T99">
        <f>数量!$D97*菜单!T97</f>
        <v>0</v>
      </c>
      <c r="U99">
        <f>数量!$D97*菜单!U97</f>
        <v>0</v>
      </c>
      <c r="V99">
        <f>数量!$D97*菜单!V97</f>
        <v>0</v>
      </c>
      <c r="W99">
        <f>数量!$D97*菜单!W97</f>
        <v>0</v>
      </c>
      <c r="X99">
        <f>数量!$D97*菜单!X97</f>
        <v>0</v>
      </c>
      <c r="Y99">
        <f>数量!$D97*菜单!Y97</f>
        <v>0</v>
      </c>
      <c r="Z99">
        <f>数量!$D97*菜单!Z97</f>
        <v>0</v>
      </c>
      <c r="AA99">
        <f>数量!$D97*菜单!AA97</f>
        <v>0</v>
      </c>
      <c r="AB99">
        <f>数量!$D97*菜单!AB97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数量!$D98*菜单!E98</f>
        <v>0</v>
      </c>
      <c r="F100">
        <f>数量!$D98*菜单!F98</f>
        <v>0</v>
      </c>
      <c r="G100">
        <f>数量!$D98*菜单!G98</f>
        <v>0</v>
      </c>
      <c r="H100">
        <f>数量!$D98*菜单!H98</f>
        <v>0</v>
      </c>
      <c r="I100">
        <f>数量!$D98*菜单!I98</f>
        <v>0</v>
      </c>
      <c r="J100">
        <f>数量!$D98*菜单!J98</f>
        <v>0</v>
      </c>
      <c r="K100">
        <f>数量!$D98*菜单!K98</f>
        <v>0</v>
      </c>
      <c r="L100">
        <f>数量!$D98*菜单!L98</f>
        <v>0</v>
      </c>
      <c r="M100">
        <f>数量!$D98*菜单!M98</f>
        <v>0</v>
      </c>
      <c r="N100">
        <f>数量!$D98*菜单!N98</f>
        <v>0</v>
      </c>
      <c r="O100">
        <f>数量!$D98*菜单!O98</f>
        <v>0</v>
      </c>
      <c r="P100">
        <f>数量!$D98*菜单!P98</f>
        <v>0</v>
      </c>
      <c r="Q100">
        <f>数量!$D98*菜单!Q98</f>
        <v>0</v>
      </c>
      <c r="R100">
        <f>数量!$D98*菜单!R98</f>
        <v>0</v>
      </c>
      <c r="S100">
        <f>数量!$D98*菜单!S98</f>
        <v>0</v>
      </c>
      <c r="T100">
        <f>数量!$D98*菜单!T98</f>
        <v>0</v>
      </c>
      <c r="U100">
        <f>数量!$D98*菜单!U98</f>
        <v>0</v>
      </c>
      <c r="V100">
        <f>数量!$D98*菜单!V98</f>
        <v>0</v>
      </c>
      <c r="W100">
        <f>数量!$D98*菜单!W98</f>
        <v>0</v>
      </c>
      <c r="X100">
        <f>数量!$D98*菜单!X98</f>
        <v>0</v>
      </c>
      <c r="Y100">
        <f>数量!$D98*菜单!Y98</f>
        <v>0</v>
      </c>
      <c r="Z100">
        <f>数量!$D98*菜单!Z98</f>
        <v>0</v>
      </c>
      <c r="AA100">
        <f>数量!$D98*菜单!AA98</f>
        <v>0</v>
      </c>
      <c r="AB100">
        <f>数量!$D98*菜单!AB98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数量!$D99*菜单!E99</f>
        <v>0</v>
      </c>
      <c r="F101">
        <f>数量!$D99*菜单!F99</f>
        <v>0</v>
      </c>
      <c r="G101">
        <f>数量!$D99*菜单!G99</f>
        <v>0</v>
      </c>
      <c r="H101">
        <f>数量!$D99*菜单!H99</f>
        <v>0</v>
      </c>
      <c r="I101">
        <f>数量!$D99*菜单!I99</f>
        <v>0</v>
      </c>
      <c r="J101">
        <f>数量!$D99*菜单!J99</f>
        <v>0</v>
      </c>
      <c r="K101">
        <f>数量!$D99*菜单!K99</f>
        <v>0</v>
      </c>
      <c r="L101">
        <f>数量!$D99*菜单!L99</f>
        <v>0</v>
      </c>
      <c r="M101">
        <f>数量!$D99*菜单!M99</f>
        <v>0</v>
      </c>
      <c r="N101">
        <f>数量!$D99*菜单!N99</f>
        <v>0</v>
      </c>
      <c r="O101">
        <f>数量!$D99*菜单!O99</f>
        <v>0</v>
      </c>
      <c r="P101">
        <f>数量!$D99*菜单!P99</f>
        <v>0</v>
      </c>
      <c r="Q101">
        <f>数量!$D99*菜单!Q99</f>
        <v>0</v>
      </c>
      <c r="R101">
        <f>数量!$D99*菜单!R99</f>
        <v>0</v>
      </c>
      <c r="S101">
        <f>数量!$D99*菜单!S99</f>
        <v>0</v>
      </c>
      <c r="T101">
        <f>数量!$D99*菜单!T99</f>
        <v>0</v>
      </c>
      <c r="U101">
        <f>数量!$D99*菜单!U99</f>
        <v>0</v>
      </c>
      <c r="V101">
        <f>数量!$D99*菜单!V99</f>
        <v>0</v>
      </c>
      <c r="W101">
        <f>数量!$D99*菜单!W99</f>
        <v>0</v>
      </c>
      <c r="X101">
        <f>数量!$D99*菜单!X99</f>
        <v>0</v>
      </c>
      <c r="Y101">
        <f>数量!$D99*菜单!Y99</f>
        <v>0</v>
      </c>
      <c r="Z101">
        <f>数量!$D99*菜单!Z99</f>
        <v>0</v>
      </c>
      <c r="AA101">
        <f>数量!$D99*菜单!AA99</f>
        <v>0</v>
      </c>
      <c r="AB101">
        <f>数量!$D99*菜单!AB99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数量!$D100*菜单!E100</f>
        <v>0</v>
      </c>
      <c r="F102">
        <f>数量!$D100*菜单!F100</f>
        <v>0</v>
      </c>
      <c r="G102">
        <f>数量!$D100*菜单!G100</f>
        <v>0</v>
      </c>
      <c r="H102">
        <f>数量!$D100*菜单!H100</f>
        <v>0</v>
      </c>
      <c r="I102">
        <f>数量!$D100*菜单!I100</f>
        <v>0</v>
      </c>
      <c r="J102">
        <f>数量!$D100*菜单!J100</f>
        <v>0</v>
      </c>
      <c r="K102">
        <f>数量!$D100*菜单!K100</f>
        <v>0</v>
      </c>
      <c r="L102">
        <f>数量!$D100*菜单!L100</f>
        <v>0</v>
      </c>
      <c r="M102">
        <f>数量!$D100*菜单!M100</f>
        <v>0</v>
      </c>
      <c r="N102">
        <f>数量!$D100*菜单!N100</f>
        <v>0</v>
      </c>
      <c r="O102">
        <f>数量!$D100*菜单!O100</f>
        <v>0</v>
      </c>
      <c r="P102">
        <f>数量!$D100*菜单!P100</f>
        <v>0</v>
      </c>
      <c r="Q102">
        <f>数量!$D100*菜单!Q100</f>
        <v>0</v>
      </c>
      <c r="R102">
        <f>数量!$D100*菜单!R100</f>
        <v>0</v>
      </c>
      <c r="S102">
        <f>数量!$D100*菜单!S100</f>
        <v>0</v>
      </c>
      <c r="T102">
        <f>数量!$D100*菜单!T100</f>
        <v>0</v>
      </c>
      <c r="U102">
        <f>数量!$D100*菜单!U100</f>
        <v>0</v>
      </c>
      <c r="V102">
        <f>数量!$D100*菜单!V100</f>
        <v>0</v>
      </c>
      <c r="W102">
        <f>数量!$D100*菜单!W100</f>
        <v>0</v>
      </c>
      <c r="X102">
        <f>数量!$D100*菜单!X100</f>
        <v>0</v>
      </c>
      <c r="Y102">
        <f>数量!$D100*菜单!Y100</f>
        <v>0</v>
      </c>
      <c r="Z102">
        <f>数量!$D100*菜单!Z100</f>
        <v>0</v>
      </c>
      <c r="AA102">
        <f>数量!$D100*菜单!AA100</f>
        <v>0</v>
      </c>
      <c r="AB102">
        <f>数量!$D100*菜单!AB100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数量!$D101*菜单!E101</f>
        <v>0</v>
      </c>
      <c r="F103">
        <f>数量!$D101*菜单!F101</f>
        <v>0</v>
      </c>
      <c r="G103">
        <f>数量!$D101*菜单!G101</f>
        <v>0</v>
      </c>
      <c r="H103">
        <f>数量!$D101*菜单!H101</f>
        <v>0</v>
      </c>
      <c r="I103">
        <f>数量!$D101*菜单!I101</f>
        <v>0</v>
      </c>
      <c r="J103">
        <f>数量!$D101*菜单!J101</f>
        <v>0</v>
      </c>
      <c r="K103">
        <f>数量!$D101*菜单!K101</f>
        <v>0</v>
      </c>
      <c r="L103">
        <f>数量!$D101*菜单!L101</f>
        <v>0</v>
      </c>
      <c r="M103">
        <f>数量!$D101*菜单!M101</f>
        <v>0</v>
      </c>
      <c r="N103">
        <f>数量!$D101*菜单!N101</f>
        <v>0</v>
      </c>
      <c r="O103">
        <f>数量!$D101*菜单!O101</f>
        <v>0</v>
      </c>
      <c r="P103">
        <f>数量!$D101*菜单!P101</f>
        <v>0</v>
      </c>
      <c r="Q103">
        <f>数量!$D101*菜单!Q101</f>
        <v>0</v>
      </c>
      <c r="R103">
        <f>数量!$D101*菜单!R101</f>
        <v>0</v>
      </c>
      <c r="S103">
        <f>数量!$D101*菜单!S101</f>
        <v>0</v>
      </c>
      <c r="T103">
        <f>数量!$D101*菜单!T101</f>
        <v>0</v>
      </c>
      <c r="U103">
        <f>数量!$D101*菜单!U101</f>
        <v>0</v>
      </c>
      <c r="V103">
        <f>数量!$D101*菜单!V101</f>
        <v>0</v>
      </c>
      <c r="W103">
        <f>数量!$D101*菜单!W101</f>
        <v>0</v>
      </c>
      <c r="X103">
        <f>数量!$D101*菜单!X101</f>
        <v>0</v>
      </c>
      <c r="Y103">
        <f>数量!$D101*菜单!Y101</f>
        <v>0</v>
      </c>
      <c r="Z103">
        <f>数量!$D101*菜单!Z101</f>
        <v>0</v>
      </c>
      <c r="AA103">
        <f>数量!$D101*菜单!AA101</f>
        <v>0</v>
      </c>
      <c r="AB103">
        <f>数量!$D101*菜单!AB101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数量!$D102*菜单!E102</f>
        <v>0</v>
      </c>
      <c r="F104">
        <f>数量!$D102*菜单!F102</f>
        <v>0</v>
      </c>
      <c r="G104">
        <f>数量!$D102*菜单!G102</f>
        <v>0</v>
      </c>
      <c r="H104">
        <f>数量!$D102*菜单!H102</f>
        <v>0</v>
      </c>
      <c r="I104">
        <f>数量!$D102*菜单!I102</f>
        <v>0</v>
      </c>
      <c r="J104">
        <f>数量!$D102*菜单!J102</f>
        <v>0</v>
      </c>
      <c r="K104">
        <f>数量!$D102*菜单!K102</f>
        <v>0</v>
      </c>
      <c r="L104">
        <f>数量!$D102*菜单!L102</f>
        <v>0</v>
      </c>
      <c r="M104">
        <f>数量!$D102*菜单!M102</f>
        <v>0</v>
      </c>
      <c r="N104">
        <f>数量!$D102*菜单!N102</f>
        <v>0</v>
      </c>
      <c r="O104">
        <f>数量!$D102*菜单!O102</f>
        <v>0</v>
      </c>
      <c r="P104">
        <f>数量!$D102*菜单!P102</f>
        <v>0</v>
      </c>
      <c r="Q104">
        <f>数量!$D102*菜单!Q102</f>
        <v>0</v>
      </c>
      <c r="R104">
        <f>数量!$D102*菜单!R102</f>
        <v>0</v>
      </c>
      <c r="S104">
        <f>数量!$D102*菜单!S102</f>
        <v>0</v>
      </c>
      <c r="T104">
        <f>数量!$D102*菜单!T102</f>
        <v>0</v>
      </c>
      <c r="U104">
        <f>数量!$D102*菜单!U102</f>
        <v>0</v>
      </c>
      <c r="V104">
        <f>数量!$D102*菜单!V102</f>
        <v>0</v>
      </c>
      <c r="W104">
        <f>数量!$D102*菜单!W102</f>
        <v>0</v>
      </c>
      <c r="X104">
        <f>数量!$D102*菜单!X102</f>
        <v>0</v>
      </c>
      <c r="Y104">
        <f>数量!$D102*菜单!Y102</f>
        <v>0</v>
      </c>
      <c r="Z104">
        <f>数量!$D102*菜单!Z102</f>
        <v>0</v>
      </c>
      <c r="AA104">
        <f>数量!$D102*菜单!AA102</f>
        <v>0</v>
      </c>
      <c r="AB104">
        <f>数量!$D102*菜单!AB102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数量!$D103*菜单!E103</f>
        <v>0</v>
      </c>
      <c r="F105">
        <f>数量!$D103*菜单!F103</f>
        <v>0</v>
      </c>
      <c r="G105">
        <f>数量!$D103*菜单!G103</f>
        <v>0</v>
      </c>
      <c r="H105">
        <f>数量!$D103*菜单!H103</f>
        <v>0</v>
      </c>
      <c r="I105">
        <f>数量!$D103*菜单!I103</f>
        <v>0</v>
      </c>
      <c r="J105">
        <f>数量!$D103*菜单!J103</f>
        <v>0</v>
      </c>
      <c r="K105">
        <f>数量!$D103*菜单!K103</f>
        <v>0</v>
      </c>
      <c r="L105">
        <f>数量!$D103*菜单!L103</f>
        <v>0</v>
      </c>
      <c r="M105">
        <f>数量!$D103*菜单!M103</f>
        <v>0</v>
      </c>
      <c r="N105">
        <f>数量!$D103*菜单!N103</f>
        <v>0</v>
      </c>
      <c r="O105">
        <f>数量!$D103*菜单!O103</f>
        <v>0</v>
      </c>
      <c r="P105">
        <f>数量!$D103*菜单!P103</f>
        <v>0</v>
      </c>
      <c r="Q105">
        <f>数量!$D103*菜单!Q103</f>
        <v>0</v>
      </c>
      <c r="R105">
        <f>数量!$D103*菜单!R103</f>
        <v>0</v>
      </c>
      <c r="S105">
        <f>数量!$D103*菜单!S103</f>
        <v>0</v>
      </c>
      <c r="T105">
        <f>数量!$D103*菜单!T103</f>
        <v>0</v>
      </c>
      <c r="U105">
        <f>数量!$D103*菜单!U103</f>
        <v>0</v>
      </c>
      <c r="V105">
        <f>数量!$D103*菜单!V103</f>
        <v>0</v>
      </c>
      <c r="W105">
        <f>数量!$D103*菜单!W103</f>
        <v>0</v>
      </c>
      <c r="X105">
        <f>数量!$D103*菜单!X103</f>
        <v>0</v>
      </c>
      <c r="Y105">
        <f>数量!$D103*菜单!Y103</f>
        <v>0</v>
      </c>
      <c r="Z105">
        <f>数量!$D103*菜单!Z103</f>
        <v>0</v>
      </c>
      <c r="AA105">
        <f>数量!$D103*菜单!AA103</f>
        <v>0</v>
      </c>
      <c r="AB105">
        <f>数量!$D103*菜单!AB103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数量!$D104*菜单!E104</f>
        <v>0</v>
      </c>
      <c r="F106">
        <f>数量!$D104*菜单!F104</f>
        <v>0</v>
      </c>
      <c r="G106">
        <f>数量!$D104*菜单!G104</f>
        <v>0</v>
      </c>
      <c r="H106">
        <f>数量!$D104*菜单!H104</f>
        <v>0</v>
      </c>
      <c r="I106">
        <f>数量!$D104*菜单!I104</f>
        <v>0</v>
      </c>
      <c r="J106">
        <f>数量!$D104*菜单!J104</f>
        <v>0</v>
      </c>
      <c r="K106">
        <f>数量!$D104*菜单!K104</f>
        <v>0</v>
      </c>
      <c r="L106">
        <f>数量!$D104*菜单!L104</f>
        <v>0</v>
      </c>
      <c r="M106">
        <f>数量!$D104*菜单!M104</f>
        <v>0</v>
      </c>
      <c r="N106">
        <f>数量!$D104*菜单!N104</f>
        <v>0</v>
      </c>
      <c r="O106">
        <f>数量!$D104*菜单!O104</f>
        <v>0</v>
      </c>
      <c r="P106">
        <f>数量!$D104*菜单!P104</f>
        <v>0</v>
      </c>
      <c r="Q106">
        <f>数量!$D104*菜单!Q104</f>
        <v>0</v>
      </c>
      <c r="R106">
        <f>数量!$D104*菜单!R104</f>
        <v>0</v>
      </c>
      <c r="S106">
        <f>数量!$D104*菜单!S104</f>
        <v>0</v>
      </c>
      <c r="T106">
        <f>数量!$D104*菜单!T104</f>
        <v>0</v>
      </c>
      <c r="U106">
        <f>数量!$D104*菜单!U104</f>
        <v>0</v>
      </c>
      <c r="V106">
        <f>数量!$D104*菜单!V104</f>
        <v>0</v>
      </c>
      <c r="W106">
        <f>数量!$D104*菜单!W104</f>
        <v>0</v>
      </c>
      <c r="X106">
        <f>数量!$D104*菜单!X104</f>
        <v>0</v>
      </c>
      <c r="Y106">
        <f>数量!$D104*菜单!Y104</f>
        <v>0</v>
      </c>
      <c r="Z106">
        <f>数量!$D104*菜单!Z104</f>
        <v>0</v>
      </c>
      <c r="AA106">
        <f>数量!$D104*菜单!AA104</f>
        <v>0</v>
      </c>
      <c r="AB106">
        <f>数量!$D104*菜单!AB104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数量!$D105*菜单!E105</f>
        <v>0</v>
      </c>
      <c r="F107">
        <f>数量!$D105*菜单!F105</f>
        <v>0</v>
      </c>
      <c r="G107">
        <f>数量!$D105*菜单!G105</f>
        <v>0</v>
      </c>
      <c r="H107">
        <f>数量!$D105*菜单!H105</f>
        <v>0</v>
      </c>
      <c r="I107">
        <f>数量!$D105*菜单!I105</f>
        <v>0</v>
      </c>
      <c r="J107">
        <f>数量!$D105*菜单!J105</f>
        <v>0</v>
      </c>
      <c r="K107">
        <f>数量!$D105*菜单!K105</f>
        <v>0</v>
      </c>
      <c r="L107">
        <f>数量!$D105*菜单!L105</f>
        <v>0</v>
      </c>
      <c r="M107">
        <f>数量!$D105*菜单!M105</f>
        <v>0</v>
      </c>
      <c r="N107">
        <f>数量!$D105*菜单!N105</f>
        <v>0</v>
      </c>
      <c r="O107">
        <f>数量!$D105*菜单!O105</f>
        <v>0</v>
      </c>
      <c r="P107">
        <f>数量!$D105*菜单!P105</f>
        <v>0</v>
      </c>
      <c r="Q107">
        <f>数量!$D105*菜单!Q105</f>
        <v>0</v>
      </c>
      <c r="R107">
        <f>数量!$D105*菜单!R105</f>
        <v>0</v>
      </c>
      <c r="S107">
        <f>数量!$D105*菜单!S105</f>
        <v>0</v>
      </c>
      <c r="T107">
        <f>数量!$D105*菜单!T105</f>
        <v>0</v>
      </c>
      <c r="U107">
        <f>数量!$D105*菜单!U105</f>
        <v>0</v>
      </c>
      <c r="V107">
        <f>数量!$D105*菜单!V105</f>
        <v>0</v>
      </c>
      <c r="W107">
        <f>数量!$D105*菜单!W105</f>
        <v>0</v>
      </c>
      <c r="X107">
        <f>数量!$D105*菜单!X105</f>
        <v>0</v>
      </c>
      <c r="Y107">
        <f>数量!$D105*菜单!Y105</f>
        <v>0</v>
      </c>
      <c r="Z107">
        <f>数量!$D105*菜单!Z105</f>
        <v>0</v>
      </c>
      <c r="AA107">
        <f>数量!$D105*菜单!AA105</f>
        <v>0</v>
      </c>
      <c r="AB107">
        <f>数量!$D105*菜单!AB105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数量!$D106*菜单!E106</f>
        <v>0</v>
      </c>
      <c r="F108">
        <f>数量!$D106*菜单!F106</f>
        <v>0</v>
      </c>
      <c r="G108">
        <f>数量!$D106*菜单!G106</f>
        <v>0</v>
      </c>
      <c r="H108">
        <f>数量!$D106*菜单!H106</f>
        <v>0</v>
      </c>
      <c r="I108">
        <f>数量!$D106*菜单!I106</f>
        <v>0</v>
      </c>
      <c r="J108">
        <f>数量!$D106*菜单!J106</f>
        <v>0</v>
      </c>
      <c r="K108">
        <f>数量!$D106*菜单!K106</f>
        <v>0</v>
      </c>
      <c r="L108">
        <f>数量!$D106*菜单!L106</f>
        <v>0</v>
      </c>
      <c r="M108">
        <f>数量!$D106*菜单!M106</f>
        <v>0</v>
      </c>
      <c r="N108">
        <f>数量!$D106*菜单!N106</f>
        <v>0</v>
      </c>
      <c r="O108">
        <f>数量!$D106*菜单!O106</f>
        <v>0</v>
      </c>
      <c r="P108">
        <f>数量!$D106*菜单!P106</f>
        <v>0</v>
      </c>
      <c r="Q108">
        <f>数量!$D106*菜单!Q106</f>
        <v>0</v>
      </c>
      <c r="R108">
        <f>数量!$D106*菜单!R106</f>
        <v>0</v>
      </c>
      <c r="S108">
        <f>数量!$D106*菜单!S106</f>
        <v>0</v>
      </c>
      <c r="T108">
        <f>数量!$D106*菜单!T106</f>
        <v>0</v>
      </c>
      <c r="U108">
        <f>数量!$D106*菜单!U106</f>
        <v>0</v>
      </c>
      <c r="V108">
        <f>数量!$D106*菜单!V106</f>
        <v>0</v>
      </c>
      <c r="W108">
        <f>数量!$D106*菜单!W106</f>
        <v>0</v>
      </c>
      <c r="X108">
        <f>数量!$D106*菜单!X106</f>
        <v>0</v>
      </c>
      <c r="Y108">
        <f>数量!$D106*菜单!Y106</f>
        <v>0</v>
      </c>
      <c r="Z108">
        <f>数量!$D106*菜单!Z106</f>
        <v>0</v>
      </c>
      <c r="AA108">
        <f>数量!$D106*菜单!AA106</f>
        <v>0</v>
      </c>
      <c r="AB108">
        <f>数量!$D106*菜单!AB106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数量!$D107*菜单!E107</f>
        <v>17.100000000000001</v>
      </c>
      <c r="F109">
        <f>数量!$D107*菜单!F107</f>
        <v>12.21</v>
      </c>
      <c r="G109">
        <f>数量!$D107*菜单!G107</f>
        <v>6.0600000000000005</v>
      </c>
      <c r="H109">
        <f>数量!$D107*菜单!H107</f>
        <v>37.305</v>
      </c>
      <c r="I109">
        <f>数量!$D107*菜单!I107</f>
        <v>0.8</v>
      </c>
      <c r="J109">
        <f>数量!$D107*菜单!J107</f>
        <v>54.09</v>
      </c>
      <c r="K109">
        <f>数量!$D107*菜单!K107</f>
        <v>0.16000000000000003</v>
      </c>
      <c r="L109">
        <f>数量!$D107*菜单!L107</f>
        <v>0</v>
      </c>
      <c r="M109">
        <f>数量!$D107*菜单!M107</f>
        <v>35.700000000000003</v>
      </c>
      <c r="N109">
        <f>数量!$D107*菜单!N107</f>
        <v>1.08</v>
      </c>
      <c r="O109">
        <f>数量!$D107*菜单!O107</f>
        <v>0.52500000000000002</v>
      </c>
      <c r="P109">
        <f>数量!$D107*菜单!P107</f>
        <v>104.2</v>
      </c>
      <c r="Q109">
        <f>数量!$D107*菜单!Q107</f>
        <v>7.400000000000001E-2</v>
      </c>
      <c r="R109">
        <f>数量!$D107*菜单!R107</f>
        <v>7.2000000000000008E-2</v>
      </c>
      <c r="S109">
        <f>数量!$D107*菜单!S107</f>
        <v>0.8</v>
      </c>
      <c r="T109">
        <f>数量!$D107*菜单!T107</f>
        <v>245.40000000000003</v>
      </c>
      <c r="U109">
        <f>数量!$D107*菜单!U107</f>
        <v>440</v>
      </c>
      <c r="V109">
        <f>数量!$D107*菜单!V107</f>
        <v>271.40000000000003</v>
      </c>
      <c r="W109">
        <f>数量!$D107*菜单!W107</f>
        <v>276.40000000000003</v>
      </c>
      <c r="X109">
        <f>数量!$D107*菜单!X107</f>
        <v>478.40000000000003</v>
      </c>
      <c r="Y109">
        <f>数量!$D107*菜单!Y107</f>
        <v>217.8</v>
      </c>
      <c r="Z109">
        <f>数量!$D107*菜单!Z107</f>
        <v>73.2</v>
      </c>
      <c r="AA109">
        <f>数量!$D107*菜单!AA107</f>
        <v>262</v>
      </c>
      <c r="AB109">
        <f>数量!$D107*菜单!AB107</f>
        <v>202.85000000000002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数量!$D108*菜单!E108</f>
        <v>0</v>
      </c>
      <c r="F110">
        <f>数量!$D108*菜单!F108</f>
        <v>0</v>
      </c>
      <c r="G110">
        <f>数量!$D108*菜单!G108</f>
        <v>0</v>
      </c>
      <c r="H110">
        <f>数量!$D108*菜单!H108</f>
        <v>0</v>
      </c>
      <c r="I110">
        <f>数量!$D108*菜单!I108</f>
        <v>0</v>
      </c>
      <c r="J110">
        <f>数量!$D108*菜单!J108</f>
        <v>0</v>
      </c>
      <c r="K110">
        <f>数量!$D108*菜单!K108</f>
        <v>0</v>
      </c>
      <c r="L110">
        <f>数量!$D108*菜单!L108</f>
        <v>0</v>
      </c>
      <c r="M110">
        <f>数量!$D108*菜单!M108</f>
        <v>0</v>
      </c>
      <c r="N110">
        <f>数量!$D108*菜单!N108</f>
        <v>0</v>
      </c>
      <c r="O110">
        <f>数量!$D108*菜单!O108</f>
        <v>0</v>
      </c>
      <c r="P110">
        <f>数量!$D108*菜单!P108</f>
        <v>0</v>
      </c>
      <c r="Q110">
        <f>数量!$D108*菜单!Q108</f>
        <v>0</v>
      </c>
      <c r="R110">
        <f>数量!$D108*菜单!R108</f>
        <v>0</v>
      </c>
      <c r="S110">
        <f>数量!$D108*菜单!S108</f>
        <v>0</v>
      </c>
      <c r="T110">
        <f>数量!$D108*菜单!T108</f>
        <v>0</v>
      </c>
      <c r="U110">
        <f>数量!$D108*菜单!U108</f>
        <v>0</v>
      </c>
      <c r="V110">
        <f>数量!$D108*菜单!V108</f>
        <v>0</v>
      </c>
      <c r="W110">
        <f>数量!$D108*菜单!W108</f>
        <v>0</v>
      </c>
      <c r="X110">
        <f>数量!$D108*菜单!X108</f>
        <v>0</v>
      </c>
      <c r="Y110">
        <f>数量!$D108*菜单!Y108</f>
        <v>0</v>
      </c>
      <c r="Z110">
        <f>数量!$D108*菜单!Z108</f>
        <v>0</v>
      </c>
      <c r="AA110">
        <f>数量!$D108*菜单!AA108</f>
        <v>0</v>
      </c>
      <c r="AB110">
        <f>数量!$D108*菜单!AB108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数量!$D109*菜单!E109</f>
        <v>0</v>
      </c>
      <c r="F111">
        <f>数量!$D109*菜单!F109</f>
        <v>0</v>
      </c>
      <c r="G111">
        <f>数量!$D109*菜单!G109</f>
        <v>0</v>
      </c>
      <c r="H111">
        <f>数量!$D109*菜单!H109</f>
        <v>0</v>
      </c>
      <c r="I111">
        <f>数量!$D109*菜单!I109</f>
        <v>0</v>
      </c>
      <c r="J111">
        <f>数量!$D109*菜单!J109</f>
        <v>0</v>
      </c>
      <c r="K111">
        <f>数量!$D109*菜单!K109</f>
        <v>0</v>
      </c>
      <c r="L111">
        <f>数量!$D109*菜单!L109</f>
        <v>0</v>
      </c>
      <c r="M111">
        <f>数量!$D109*菜单!M109</f>
        <v>0</v>
      </c>
      <c r="N111">
        <f>数量!$D109*菜单!N109</f>
        <v>0</v>
      </c>
      <c r="O111">
        <f>数量!$D109*菜单!O109</f>
        <v>0</v>
      </c>
      <c r="P111">
        <f>数量!$D109*菜单!P109</f>
        <v>0</v>
      </c>
      <c r="Q111">
        <f>数量!$D109*菜单!Q109</f>
        <v>0</v>
      </c>
      <c r="R111">
        <f>数量!$D109*菜单!R109</f>
        <v>0</v>
      </c>
      <c r="S111">
        <f>数量!$D109*菜单!S109</f>
        <v>0</v>
      </c>
      <c r="T111">
        <f>数量!$D109*菜单!T109</f>
        <v>0</v>
      </c>
      <c r="U111">
        <f>数量!$D109*菜单!U109</f>
        <v>0</v>
      </c>
      <c r="V111">
        <f>数量!$D109*菜单!V109</f>
        <v>0</v>
      </c>
      <c r="W111">
        <f>数量!$D109*菜单!W109</f>
        <v>0</v>
      </c>
      <c r="X111">
        <f>数量!$D109*菜单!X109</f>
        <v>0</v>
      </c>
      <c r="Y111">
        <f>数量!$D109*菜单!Y109</f>
        <v>0</v>
      </c>
      <c r="Z111">
        <f>数量!$D109*菜单!Z109</f>
        <v>0</v>
      </c>
      <c r="AA111">
        <f>数量!$D109*菜单!AA109</f>
        <v>0</v>
      </c>
      <c r="AB111">
        <f>数量!$D109*菜单!AB109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数量!$D110*菜单!E110</f>
        <v>0</v>
      </c>
      <c r="F112">
        <f>数量!$D110*菜单!F110</f>
        <v>0</v>
      </c>
      <c r="G112">
        <f>数量!$D110*菜单!G110</f>
        <v>0</v>
      </c>
      <c r="H112">
        <f>数量!$D110*菜单!H110</f>
        <v>0</v>
      </c>
      <c r="I112">
        <f>数量!$D110*菜单!I110</f>
        <v>0</v>
      </c>
      <c r="J112">
        <f>数量!$D110*菜单!J110</f>
        <v>0</v>
      </c>
      <c r="K112">
        <f>数量!$D110*菜单!K110</f>
        <v>0</v>
      </c>
      <c r="L112">
        <f>数量!$D110*菜单!L110</f>
        <v>0</v>
      </c>
      <c r="M112">
        <f>数量!$D110*菜单!M110</f>
        <v>0</v>
      </c>
      <c r="N112">
        <f>数量!$D110*菜单!N110</f>
        <v>0</v>
      </c>
      <c r="O112">
        <f>数量!$D110*菜单!O110</f>
        <v>0</v>
      </c>
      <c r="P112">
        <f>数量!$D110*菜单!P110</f>
        <v>0</v>
      </c>
      <c r="Q112">
        <f>数量!$D110*菜单!Q110</f>
        <v>0</v>
      </c>
      <c r="R112">
        <f>数量!$D110*菜单!R110</f>
        <v>0</v>
      </c>
      <c r="S112">
        <f>数量!$D110*菜单!S110</f>
        <v>0</v>
      </c>
      <c r="T112">
        <f>数量!$D110*菜单!T110</f>
        <v>0</v>
      </c>
      <c r="U112">
        <f>数量!$D110*菜单!U110</f>
        <v>0</v>
      </c>
      <c r="V112">
        <f>数量!$D110*菜单!V110</f>
        <v>0</v>
      </c>
      <c r="W112">
        <f>数量!$D110*菜单!W110</f>
        <v>0</v>
      </c>
      <c r="X112">
        <f>数量!$D110*菜单!X110</f>
        <v>0</v>
      </c>
      <c r="Y112">
        <f>数量!$D110*菜单!Y110</f>
        <v>0</v>
      </c>
      <c r="Z112">
        <f>数量!$D110*菜单!Z110</f>
        <v>0</v>
      </c>
      <c r="AA112">
        <f>数量!$D110*菜单!AA110</f>
        <v>0</v>
      </c>
      <c r="AB112">
        <f>数量!$D110*菜单!AB110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数量!$D111*菜单!E111</f>
        <v>0</v>
      </c>
      <c r="F113">
        <f>数量!$D111*菜单!F111</f>
        <v>0</v>
      </c>
      <c r="G113">
        <f>数量!$D111*菜单!G111</f>
        <v>0</v>
      </c>
      <c r="H113">
        <f>数量!$D111*菜单!H111</f>
        <v>0</v>
      </c>
      <c r="I113">
        <f>数量!$D111*菜单!I111</f>
        <v>0</v>
      </c>
      <c r="J113">
        <f>数量!$D111*菜单!J111</f>
        <v>0</v>
      </c>
      <c r="K113">
        <f>数量!$D111*菜单!K111</f>
        <v>0</v>
      </c>
      <c r="L113">
        <f>数量!$D111*菜单!L111</f>
        <v>0</v>
      </c>
      <c r="M113">
        <f>数量!$D111*菜单!M111</f>
        <v>0</v>
      </c>
      <c r="N113">
        <f>数量!$D111*菜单!N111</f>
        <v>0</v>
      </c>
      <c r="O113">
        <f>数量!$D111*菜单!O111</f>
        <v>0</v>
      </c>
      <c r="P113">
        <f>数量!$D111*菜单!P111</f>
        <v>0</v>
      </c>
      <c r="Q113">
        <f>数量!$D111*菜单!Q111</f>
        <v>0</v>
      </c>
      <c r="R113">
        <f>数量!$D111*菜单!R111</f>
        <v>0</v>
      </c>
      <c r="S113">
        <f>数量!$D111*菜单!S111</f>
        <v>0</v>
      </c>
      <c r="T113">
        <f>数量!$D111*菜单!T111</f>
        <v>0</v>
      </c>
      <c r="U113">
        <f>数量!$D111*菜单!U111</f>
        <v>0</v>
      </c>
      <c r="V113">
        <f>数量!$D111*菜单!V111</f>
        <v>0</v>
      </c>
      <c r="W113">
        <f>数量!$D111*菜单!W111</f>
        <v>0</v>
      </c>
      <c r="X113">
        <f>数量!$D111*菜单!X111</f>
        <v>0</v>
      </c>
      <c r="Y113">
        <f>数量!$D111*菜单!Y111</f>
        <v>0</v>
      </c>
      <c r="Z113">
        <f>数量!$D111*菜单!Z111</f>
        <v>0</v>
      </c>
      <c r="AA113">
        <f>数量!$D111*菜单!AA111</f>
        <v>0</v>
      </c>
      <c r="AB113">
        <f>数量!$D111*菜单!AB111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数量!$D112*菜单!E112</f>
        <v>0</v>
      </c>
      <c r="F114">
        <f>数量!$D112*菜单!F112</f>
        <v>0</v>
      </c>
      <c r="G114">
        <f>数量!$D112*菜单!G112</f>
        <v>0</v>
      </c>
      <c r="H114">
        <f>数量!$D112*菜单!H112</f>
        <v>0</v>
      </c>
      <c r="I114">
        <f>数量!$D112*菜单!I112</f>
        <v>0</v>
      </c>
      <c r="J114">
        <f>数量!$D112*菜单!J112</f>
        <v>0</v>
      </c>
      <c r="K114">
        <f>数量!$D112*菜单!K112</f>
        <v>0</v>
      </c>
      <c r="L114">
        <f>数量!$D112*菜单!L112</f>
        <v>0</v>
      </c>
      <c r="M114">
        <f>数量!$D112*菜单!M112</f>
        <v>0</v>
      </c>
      <c r="N114">
        <f>数量!$D112*菜单!N112</f>
        <v>0</v>
      </c>
      <c r="O114">
        <f>数量!$D112*菜单!O112</f>
        <v>0</v>
      </c>
      <c r="P114">
        <f>数量!$D112*菜单!P112</f>
        <v>0</v>
      </c>
      <c r="Q114">
        <f>数量!$D112*菜单!Q112</f>
        <v>0</v>
      </c>
      <c r="R114">
        <f>数量!$D112*菜单!R112</f>
        <v>0</v>
      </c>
      <c r="S114">
        <f>数量!$D112*菜单!S112</f>
        <v>0</v>
      </c>
      <c r="T114">
        <f>数量!$D112*菜单!T112</f>
        <v>0</v>
      </c>
      <c r="U114">
        <f>数量!$D112*菜单!U112</f>
        <v>0</v>
      </c>
      <c r="V114">
        <f>数量!$D112*菜单!V112</f>
        <v>0</v>
      </c>
      <c r="W114">
        <f>数量!$D112*菜单!W112</f>
        <v>0</v>
      </c>
      <c r="X114">
        <f>数量!$D112*菜单!X112</f>
        <v>0</v>
      </c>
      <c r="Y114">
        <f>数量!$D112*菜单!Y112</f>
        <v>0</v>
      </c>
      <c r="Z114">
        <f>数量!$D112*菜单!Z112</f>
        <v>0</v>
      </c>
      <c r="AA114">
        <f>数量!$D112*菜单!AA112</f>
        <v>0</v>
      </c>
      <c r="AB114">
        <f>数量!$D112*菜单!AB112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数量!$D113*菜单!E113</f>
        <v>0</v>
      </c>
      <c r="F115">
        <f>数量!$D113*菜单!F113</f>
        <v>0</v>
      </c>
      <c r="G115">
        <f>数量!$D113*菜单!G113</f>
        <v>0</v>
      </c>
      <c r="H115">
        <f>数量!$D113*菜单!H113</f>
        <v>0</v>
      </c>
      <c r="I115">
        <f>数量!$D113*菜单!I113</f>
        <v>0</v>
      </c>
      <c r="J115">
        <f>数量!$D113*菜单!J113</f>
        <v>0</v>
      </c>
      <c r="K115">
        <f>数量!$D113*菜单!K113</f>
        <v>0</v>
      </c>
      <c r="L115">
        <f>数量!$D113*菜单!L113</f>
        <v>0</v>
      </c>
      <c r="M115">
        <f>数量!$D113*菜单!M113</f>
        <v>0</v>
      </c>
      <c r="N115">
        <f>数量!$D113*菜单!N113</f>
        <v>0</v>
      </c>
      <c r="O115">
        <f>数量!$D113*菜单!O113</f>
        <v>0</v>
      </c>
      <c r="P115">
        <f>数量!$D113*菜单!P113</f>
        <v>0</v>
      </c>
      <c r="Q115">
        <f>数量!$D113*菜单!Q113</f>
        <v>0</v>
      </c>
      <c r="R115">
        <f>数量!$D113*菜单!R113</f>
        <v>0</v>
      </c>
      <c r="S115">
        <f>数量!$D113*菜单!S113</f>
        <v>0</v>
      </c>
      <c r="T115">
        <f>数量!$D113*菜单!T113</f>
        <v>0</v>
      </c>
      <c r="U115">
        <f>数量!$D113*菜单!U113</f>
        <v>0</v>
      </c>
      <c r="V115">
        <f>数量!$D113*菜单!V113</f>
        <v>0</v>
      </c>
      <c r="W115">
        <f>数量!$D113*菜单!W113</f>
        <v>0</v>
      </c>
      <c r="X115">
        <f>数量!$D113*菜单!X113</f>
        <v>0</v>
      </c>
      <c r="Y115">
        <f>数量!$D113*菜单!Y113</f>
        <v>0</v>
      </c>
      <c r="Z115">
        <f>数量!$D113*菜单!Z113</f>
        <v>0</v>
      </c>
      <c r="AA115">
        <f>数量!$D113*菜单!AA113</f>
        <v>0</v>
      </c>
      <c r="AB115">
        <f>数量!$D113*菜单!AB113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数量!$D114*菜单!E114</f>
        <v>4.1500000000000004</v>
      </c>
      <c r="F116">
        <f>数量!$D114*菜单!F114</f>
        <v>5.2725000000000009</v>
      </c>
      <c r="G116">
        <f>数量!$D114*菜单!G114</f>
        <v>4.375</v>
      </c>
      <c r="H116">
        <f>数量!$D114*菜单!H114</f>
        <v>130.65725</v>
      </c>
      <c r="I116">
        <f>数量!$D114*菜单!I114</f>
        <v>18.75</v>
      </c>
      <c r="J116">
        <f>数量!$D114*菜单!J114</f>
        <v>112.6275</v>
      </c>
      <c r="K116">
        <f>数量!$D114*菜单!K114</f>
        <v>0.67500000000000004</v>
      </c>
      <c r="L116">
        <f>数量!$D114*菜单!L114</f>
        <v>0</v>
      </c>
      <c r="M116">
        <f>数量!$D114*菜单!M114</f>
        <v>128.07499999999999</v>
      </c>
      <c r="N116">
        <f>数量!$D114*菜单!N114</f>
        <v>1.8750000000000002</v>
      </c>
      <c r="O116">
        <f>数量!$D114*菜单!O114</f>
        <v>0.70724999999999993</v>
      </c>
      <c r="P116">
        <f>数量!$D114*菜单!P114</f>
        <v>10</v>
      </c>
      <c r="Q116">
        <f>数量!$D114*菜单!Q114</f>
        <v>0.06</v>
      </c>
      <c r="R116">
        <f>数量!$D114*菜单!R114</f>
        <v>5.5E-2</v>
      </c>
      <c r="S116">
        <f>数量!$D114*菜单!S114</f>
        <v>18.75</v>
      </c>
      <c r="T116">
        <f>数量!$D114*菜单!T114</f>
        <v>166.5</v>
      </c>
      <c r="U116">
        <f>数量!$D114*菜单!U114</f>
        <v>302.75</v>
      </c>
      <c r="V116">
        <f>数量!$D114*菜单!V114</f>
        <v>238.5</v>
      </c>
      <c r="W116">
        <f>数量!$D114*菜单!W114</f>
        <v>118.25</v>
      </c>
      <c r="X116">
        <f>数量!$D114*菜单!X114</f>
        <v>342.25</v>
      </c>
      <c r="Y116">
        <f>数量!$D114*菜单!Y114</f>
        <v>158.5</v>
      </c>
      <c r="Z116">
        <f>数量!$D114*菜单!Z114</f>
        <v>53.75</v>
      </c>
      <c r="AA116">
        <f>数量!$D114*菜单!AA114</f>
        <v>188.75</v>
      </c>
      <c r="AB116">
        <f>数量!$D114*菜单!AB114</f>
        <v>82.902500000000003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数量!$D115*菜单!E115</f>
        <v>0</v>
      </c>
      <c r="F117">
        <f>数量!$D115*菜单!F115</f>
        <v>0</v>
      </c>
      <c r="G117">
        <f>数量!$D115*菜单!G115</f>
        <v>0</v>
      </c>
      <c r="H117">
        <f>数量!$D115*菜单!H115</f>
        <v>0</v>
      </c>
      <c r="I117">
        <f>数量!$D115*菜单!I115</f>
        <v>0</v>
      </c>
      <c r="J117">
        <f>数量!$D115*菜单!J115</f>
        <v>0</v>
      </c>
      <c r="K117">
        <f>数量!$D115*菜单!K115</f>
        <v>0</v>
      </c>
      <c r="L117">
        <f>数量!$D115*菜单!L115</f>
        <v>0</v>
      </c>
      <c r="M117">
        <f>数量!$D115*菜单!M115</f>
        <v>0</v>
      </c>
      <c r="N117">
        <f>数量!$D115*菜单!N115</f>
        <v>0</v>
      </c>
      <c r="O117">
        <f>数量!$D115*菜单!O115</f>
        <v>0</v>
      </c>
      <c r="P117">
        <f>数量!$D115*菜单!P115</f>
        <v>0</v>
      </c>
      <c r="Q117">
        <f>数量!$D115*菜单!Q115</f>
        <v>0</v>
      </c>
      <c r="R117">
        <f>数量!$D115*菜单!R115</f>
        <v>0</v>
      </c>
      <c r="S117">
        <f>数量!$D115*菜单!S115</f>
        <v>0</v>
      </c>
      <c r="T117">
        <f>数量!$D115*菜单!T115</f>
        <v>0</v>
      </c>
      <c r="U117">
        <f>数量!$D115*菜单!U115</f>
        <v>0</v>
      </c>
      <c r="V117">
        <f>数量!$D115*菜单!V115</f>
        <v>0</v>
      </c>
      <c r="W117">
        <f>数量!$D115*菜单!W115</f>
        <v>0</v>
      </c>
      <c r="X117">
        <f>数量!$D115*菜单!X115</f>
        <v>0</v>
      </c>
      <c r="Y117">
        <f>数量!$D115*菜单!Y115</f>
        <v>0</v>
      </c>
      <c r="Z117">
        <f>数量!$D115*菜单!Z115</f>
        <v>0</v>
      </c>
      <c r="AA117">
        <f>数量!$D115*菜单!AA115</f>
        <v>0</v>
      </c>
      <c r="AB117">
        <f>数量!$D115*菜单!AB115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数量!$D116*菜单!E116</f>
        <v>0</v>
      </c>
      <c r="F118">
        <f>数量!$D116*菜单!F116</f>
        <v>0</v>
      </c>
      <c r="G118">
        <f>数量!$D116*菜单!G116</f>
        <v>0</v>
      </c>
      <c r="H118">
        <f>数量!$D116*菜单!H116</f>
        <v>0</v>
      </c>
      <c r="I118">
        <f>数量!$D116*菜单!I116</f>
        <v>0</v>
      </c>
      <c r="J118">
        <f>数量!$D116*菜单!J116</f>
        <v>0</v>
      </c>
      <c r="K118">
        <f>数量!$D116*菜单!K116</f>
        <v>0</v>
      </c>
      <c r="L118">
        <f>数量!$D116*菜单!L116</f>
        <v>0</v>
      </c>
      <c r="M118">
        <f>数量!$D116*菜单!M116</f>
        <v>0</v>
      </c>
      <c r="N118">
        <f>数量!$D116*菜单!N116</f>
        <v>0</v>
      </c>
      <c r="O118">
        <f>数量!$D116*菜单!O116</f>
        <v>0</v>
      </c>
      <c r="P118">
        <f>数量!$D116*菜单!P116</f>
        <v>0</v>
      </c>
      <c r="Q118">
        <f>数量!$D116*菜单!Q116</f>
        <v>0</v>
      </c>
      <c r="R118">
        <f>数量!$D116*菜单!R116</f>
        <v>0</v>
      </c>
      <c r="S118">
        <f>数量!$D116*菜单!S116</f>
        <v>0</v>
      </c>
      <c r="T118">
        <f>数量!$D116*菜单!T116</f>
        <v>0</v>
      </c>
      <c r="U118">
        <f>数量!$D116*菜单!U116</f>
        <v>0</v>
      </c>
      <c r="V118">
        <f>数量!$D116*菜单!V116</f>
        <v>0</v>
      </c>
      <c r="W118">
        <f>数量!$D116*菜单!W116</f>
        <v>0</v>
      </c>
      <c r="X118">
        <f>数量!$D116*菜单!X116</f>
        <v>0</v>
      </c>
      <c r="Y118">
        <f>数量!$D116*菜单!Y116</f>
        <v>0</v>
      </c>
      <c r="Z118">
        <f>数量!$D116*菜单!Z116</f>
        <v>0</v>
      </c>
      <c r="AA118">
        <f>数量!$D116*菜单!AA116</f>
        <v>0</v>
      </c>
      <c r="AB118">
        <f>数量!$D116*菜单!AB116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数量!$D117*菜单!E117</f>
        <v>0</v>
      </c>
      <c r="F119">
        <f>数量!$D117*菜单!F117</f>
        <v>0</v>
      </c>
      <c r="G119">
        <f>数量!$D117*菜单!G117</f>
        <v>0</v>
      </c>
      <c r="H119">
        <f>数量!$D117*菜单!H117</f>
        <v>0</v>
      </c>
      <c r="I119">
        <f>数量!$D117*菜单!I117</f>
        <v>0</v>
      </c>
      <c r="J119">
        <f>数量!$D117*菜单!J117</f>
        <v>0</v>
      </c>
      <c r="K119">
        <f>数量!$D117*菜单!K117</f>
        <v>0</v>
      </c>
      <c r="L119">
        <f>数量!$D117*菜单!L117</f>
        <v>0</v>
      </c>
      <c r="M119">
        <f>数量!$D117*菜单!M117</f>
        <v>0</v>
      </c>
      <c r="N119">
        <f>数量!$D117*菜单!N117</f>
        <v>0</v>
      </c>
      <c r="O119">
        <f>数量!$D117*菜单!O117</f>
        <v>0</v>
      </c>
      <c r="P119">
        <f>数量!$D117*菜单!P117</f>
        <v>0</v>
      </c>
      <c r="Q119">
        <f>数量!$D117*菜单!Q117</f>
        <v>0</v>
      </c>
      <c r="R119">
        <f>数量!$D117*菜单!R117</f>
        <v>0</v>
      </c>
      <c r="S119">
        <f>数量!$D117*菜单!S117</f>
        <v>0</v>
      </c>
      <c r="T119">
        <f>数量!$D117*菜单!T117</f>
        <v>0</v>
      </c>
      <c r="U119">
        <f>数量!$D117*菜单!U117</f>
        <v>0</v>
      </c>
      <c r="V119">
        <f>数量!$D117*菜单!V117</f>
        <v>0</v>
      </c>
      <c r="W119">
        <f>数量!$D117*菜单!W117</f>
        <v>0</v>
      </c>
      <c r="X119">
        <f>数量!$D117*菜单!X117</f>
        <v>0</v>
      </c>
      <c r="Y119">
        <f>数量!$D117*菜单!Y117</f>
        <v>0</v>
      </c>
      <c r="Z119">
        <f>数量!$D117*菜单!Z117</f>
        <v>0</v>
      </c>
      <c r="AA119">
        <f>数量!$D117*菜单!AA117</f>
        <v>0</v>
      </c>
      <c r="AB119">
        <f>数量!$D117*菜单!AB117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数量!$D118*菜单!E118</f>
        <v>0</v>
      </c>
      <c r="F120">
        <f>数量!$D118*菜单!F118</f>
        <v>0</v>
      </c>
      <c r="G120">
        <f>数量!$D118*菜单!G118</f>
        <v>0</v>
      </c>
      <c r="H120">
        <f>数量!$D118*菜单!H118</f>
        <v>0</v>
      </c>
      <c r="I120">
        <f>数量!$D118*菜单!I118</f>
        <v>0</v>
      </c>
      <c r="J120">
        <f>数量!$D118*菜单!J118</f>
        <v>0</v>
      </c>
      <c r="K120">
        <f>数量!$D118*菜单!K118</f>
        <v>0</v>
      </c>
      <c r="L120">
        <f>数量!$D118*菜单!L118</f>
        <v>0</v>
      </c>
      <c r="M120">
        <f>数量!$D118*菜单!M118</f>
        <v>0</v>
      </c>
      <c r="N120">
        <f>数量!$D118*菜单!N118</f>
        <v>0</v>
      </c>
      <c r="O120">
        <f>数量!$D118*菜单!O118</f>
        <v>0</v>
      </c>
      <c r="P120">
        <f>数量!$D118*菜单!P118</f>
        <v>0</v>
      </c>
      <c r="Q120">
        <f>数量!$D118*菜单!Q118</f>
        <v>0</v>
      </c>
      <c r="R120">
        <f>数量!$D118*菜单!R118</f>
        <v>0</v>
      </c>
      <c r="S120">
        <f>数量!$D118*菜单!S118</f>
        <v>0</v>
      </c>
      <c r="T120">
        <f>数量!$D118*菜单!T118</f>
        <v>0</v>
      </c>
      <c r="U120">
        <f>数量!$D118*菜单!U118</f>
        <v>0</v>
      </c>
      <c r="V120">
        <f>数量!$D118*菜单!V118</f>
        <v>0</v>
      </c>
      <c r="W120">
        <f>数量!$D118*菜单!W118</f>
        <v>0</v>
      </c>
      <c r="X120">
        <f>数量!$D118*菜单!X118</f>
        <v>0</v>
      </c>
      <c r="Y120">
        <f>数量!$D118*菜单!Y118</f>
        <v>0</v>
      </c>
      <c r="Z120">
        <f>数量!$D118*菜单!Z118</f>
        <v>0</v>
      </c>
      <c r="AA120">
        <f>数量!$D118*菜单!AA118</f>
        <v>0</v>
      </c>
      <c r="AB120">
        <f>数量!$D118*菜单!AB118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数量!$D119*菜单!E119</f>
        <v>0</v>
      </c>
      <c r="F121">
        <f>数量!$D119*菜单!F119</f>
        <v>0</v>
      </c>
      <c r="G121">
        <f>数量!$D119*菜单!G119</f>
        <v>0</v>
      </c>
      <c r="H121">
        <f>数量!$D119*菜单!H119</f>
        <v>0</v>
      </c>
      <c r="I121">
        <f>数量!$D119*菜单!I119</f>
        <v>0</v>
      </c>
      <c r="J121">
        <f>数量!$D119*菜单!J119</f>
        <v>0</v>
      </c>
      <c r="K121">
        <f>数量!$D119*菜单!K119</f>
        <v>0</v>
      </c>
      <c r="L121">
        <f>数量!$D119*菜单!L119</f>
        <v>0</v>
      </c>
      <c r="M121">
        <f>数量!$D119*菜单!M119</f>
        <v>0</v>
      </c>
      <c r="N121">
        <f>数量!$D119*菜单!N119</f>
        <v>0</v>
      </c>
      <c r="O121">
        <f>数量!$D119*菜单!O119</f>
        <v>0</v>
      </c>
      <c r="P121">
        <f>数量!$D119*菜单!P119</f>
        <v>0</v>
      </c>
      <c r="Q121">
        <f>数量!$D119*菜单!Q119</f>
        <v>0</v>
      </c>
      <c r="R121">
        <f>数量!$D119*菜单!R119</f>
        <v>0</v>
      </c>
      <c r="S121">
        <f>数量!$D119*菜单!S119</f>
        <v>0</v>
      </c>
      <c r="T121">
        <f>数量!$D119*菜单!T119</f>
        <v>0</v>
      </c>
      <c r="U121">
        <f>数量!$D119*菜单!U119</f>
        <v>0</v>
      </c>
      <c r="V121">
        <f>数量!$D119*菜单!V119</f>
        <v>0</v>
      </c>
      <c r="W121">
        <f>数量!$D119*菜单!W119</f>
        <v>0</v>
      </c>
      <c r="X121">
        <f>数量!$D119*菜单!X119</f>
        <v>0</v>
      </c>
      <c r="Y121">
        <f>数量!$D119*菜单!Y119</f>
        <v>0</v>
      </c>
      <c r="Z121">
        <f>数量!$D119*菜单!Z119</f>
        <v>0</v>
      </c>
      <c r="AA121">
        <f>数量!$D119*菜单!AA119</f>
        <v>0</v>
      </c>
      <c r="AB121">
        <f>数量!$D119*菜单!AB119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数量!$D120*菜单!E120</f>
        <v>0</v>
      </c>
      <c r="F122">
        <f>数量!$D120*菜单!F120</f>
        <v>0</v>
      </c>
      <c r="G122">
        <f>数量!$D120*菜单!G120</f>
        <v>0</v>
      </c>
      <c r="H122">
        <f>数量!$D120*菜单!H120</f>
        <v>0</v>
      </c>
      <c r="I122">
        <f>数量!$D120*菜单!I120</f>
        <v>0</v>
      </c>
      <c r="J122">
        <f>数量!$D120*菜单!J120</f>
        <v>0</v>
      </c>
      <c r="K122">
        <f>数量!$D120*菜单!K120</f>
        <v>0</v>
      </c>
      <c r="L122">
        <f>数量!$D120*菜单!L120</f>
        <v>0</v>
      </c>
      <c r="M122">
        <f>数量!$D120*菜单!M120</f>
        <v>0</v>
      </c>
      <c r="N122">
        <f>数量!$D120*菜单!N120</f>
        <v>0</v>
      </c>
      <c r="O122">
        <f>数量!$D120*菜单!O120</f>
        <v>0</v>
      </c>
      <c r="P122">
        <f>数量!$D120*菜单!P120</f>
        <v>0</v>
      </c>
      <c r="Q122">
        <f>数量!$D120*菜单!Q120</f>
        <v>0</v>
      </c>
      <c r="R122">
        <f>数量!$D120*菜单!R120</f>
        <v>0</v>
      </c>
      <c r="S122">
        <f>数量!$D120*菜单!S120</f>
        <v>0</v>
      </c>
      <c r="T122">
        <f>数量!$D120*菜单!T120</f>
        <v>0</v>
      </c>
      <c r="U122">
        <f>数量!$D120*菜单!U120</f>
        <v>0</v>
      </c>
      <c r="V122">
        <f>数量!$D120*菜单!V120</f>
        <v>0</v>
      </c>
      <c r="W122">
        <f>数量!$D120*菜单!W120</f>
        <v>0</v>
      </c>
      <c r="X122">
        <f>数量!$D120*菜单!X120</f>
        <v>0</v>
      </c>
      <c r="Y122">
        <f>数量!$D120*菜单!Y120</f>
        <v>0</v>
      </c>
      <c r="Z122">
        <f>数量!$D120*菜单!Z120</f>
        <v>0</v>
      </c>
      <c r="AA122">
        <f>数量!$D120*菜单!AA120</f>
        <v>0</v>
      </c>
      <c r="AB122">
        <f>数量!$D120*菜单!AB120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数量!$D121*菜单!E121</f>
        <v>7.3674999999999997</v>
      </c>
      <c r="F123">
        <f>数量!$D121*菜单!F121</f>
        <v>2.5625000000000004</v>
      </c>
      <c r="G123">
        <f>数量!$D121*菜单!G121</f>
        <v>1.0525</v>
      </c>
      <c r="H123">
        <f>数量!$D121*菜单!H121</f>
        <v>10.899000000000001</v>
      </c>
      <c r="I123">
        <f>数量!$D121*菜单!I121</f>
        <v>2</v>
      </c>
      <c r="J123">
        <f>数量!$D121*菜单!J121</f>
        <v>48.739999999999995</v>
      </c>
      <c r="K123">
        <f>数量!$D121*菜单!K121</f>
        <v>0.60749999999999993</v>
      </c>
      <c r="L123">
        <f>数量!$D121*菜单!L121</f>
        <v>0</v>
      </c>
      <c r="M123">
        <f>数量!$D121*菜单!M121</f>
        <v>9.7999999999999989</v>
      </c>
      <c r="N123">
        <f>数量!$D121*菜单!N121</f>
        <v>0.95000000000000007</v>
      </c>
      <c r="O123">
        <f>数量!$D121*菜单!O121</f>
        <v>0.14899999999999999</v>
      </c>
      <c r="P123">
        <f>数量!$D121*菜单!P121</f>
        <v>0.65</v>
      </c>
      <c r="Q123">
        <f>数量!$D121*菜单!Q121</f>
        <v>1.225E-2</v>
      </c>
      <c r="R123">
        <f>数量!$D121*菜单!R121</f>
        <v>1.375E-2</v>
      </c>
      <c r="S123">
        <f>数量!$D121*菜单!S121</f>
        <v>2</v>
      </c>
      <c r="T123">
        <f>数量!$D121*菜单!T121</f>
        <v>42.5</v>
      </c>
      <c r="U123">
        <f>数量!$D121*菜单!U121</f>
        <v>55.5</v>
      </c>
      <c r="V123">
        <f>数量!$D121*菜单!V121</f>
        <v>42.5</v>
      </c>
      <c r="W123">
        <f>数量!$D121*菜单!W121</f>
        <v>28.5</v>
      </c>
      <c r="X123">
        <f>数量!$D121*菜单!X121</f>
        <v>77.5</v>
      </c>
      <c r="Y123">
        <f>数量!$D121*菜单!Y121</f>
        <v>32</v>
      </c>
      <c r="Z123">
        <f>数量!$D121*菜单!Z121</f>
        <v>11</v>
      </c>
      <c r="AA123">
        <f>数量!$D121*菜单!AA121</f>
        <v>63.5</v>
      </c>
      <c r="AB123">
        <f>数量!$D121*菜单!AB121</f>
        <v>57.95750000000001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数量!$D122*菜单!E122</f>
        <v>0</v>
      </c>
      <c r="F124">
        <f>数量!$D122*菜单!F122</f>
        <v>0</v>
      </c>
      <c r="G124">
        <f>数量!$D122*菜单!G122</f>
        <v>0</v>
      </c>
      <c r="H124">
        <f>数量!$D122*菜单!H122</f>
        <v>0</v>
      </c>
      <c r="I124">
        <f>数量!$D122*菜单!I122</f>
        <v>0</v>
      </c>
      <c r="J124">
        <f>数量!$D122*菜单!J122</f>
        <v>0</v>
      </c>
      <c r="K124">
        <f>数量!$D122*菜单!K122</f>
        <v>0</v>
      </c>
      <c r="L124">
        <f>数量!$D122*菜单!L122</f>
        <v>0</v>
      </c>
      <c r="M124">
        <f>数量!$D122*菜单!M122</f>
        <v>0</v>
      </c>
      <c r="N124">
        <f>数量!$D122*菜单!N122</f>
        <v>0</v>
      </c>
      <c r="O124">
        <f>数量!$D122*菜单!O122</f>
        <v>0</v>
      </c>
      <c r="P124">
        <f>数量!$D122*菜单!P122</f>
        <v>0</v>
      </c>
      <c r="Q124">
        <f>数量!$D122*菜单!Q122</f>
        <v>0</v>
      </c>
      <c r="R124">
        <f>数量!$D122*菜单!R122</f>
        <v>0</v>
      </c>
      <c r="S124">
        <f>数量!$D122*菜单!S122</f>
        <v>0</v>
      </c>
      <c r="T124">
        <f>数量!$D122*菜单!T122</f>
        <v>0</v>
      </c>
      <c r="U124">
        <f>数量!$D122*菜单!U122</f>
        <v>0</v>
      </c>
      <c r="V124">
        <f>数量!$D122*菜单!V122</f>
        <v>0</v>
      </c>
      <c r="W124">
        <f>数量!$D122*菜单!W122</f>
        <v>0</v>
      </c>
      <c r="X124">
        <f>数量!$D122*菜单!X122</f>
        <v>0</v>
      </c>
      <c r="Y124">
        <f>数量!$D122*菜单!Y122</f>
        <v>0</v>
      </c>
      <c r="Z124">
        <f>数量!$D122*菜单!Z122</f>
        <v>0</v>
      </c>
      <c r="AA124">
        <f>数量!$D122*菜单!AA122</f>
        <v>0</v>
      </c>
      <c r="AB124">
        <f>数量!$D122*菜单!AB122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数量!$D123*菜单!E123</f>
        <v>0</v>
      </c>
      <c r="F125">
        <f>数量!$D123*菜单!F123</f>
        <v>0</v>
      </c>
      <c r="G125">
        <f>数量!$D123*菜单!G123</f>
        <v>0</v>
      </c>
      <c r="H125">
        <f>数量!$D123*菜单!H123</f>
        <v>0</v>
      </c>
      <c r="I125">
        <f>数量!$D123*菜单!I123</f>
        <v>0</v>
      </c>
      <c r="J125">
        <f>数量!$D123*菜单!J123</f>
        <v>0</v>
      </c>
      <c r="K125">
        <f>数量!$D123*菜单!K123</f>
        <v>0</v>
      </c>
      <c r="L125">
        <f>数量!$D123*菜单!L123</f>
        <v>0</v>
      </c>
      <c r="M125">
        <f>数量!$D123*菜单!M123</f>
        <v>0</v>
      </c>
      <c r="N125">
        <f>数量!$D123*菜单!N123</f>
        <v>0</v>
      </c>
      <c r="O125">
        <f>数量!$D123*菜单!O123</f>
        <v>0</v>
      </c>
      <c r="P125">
        <f>数量!$D123*菜单!P123</f>
        <v>0</v>
      </c>
      <c r="Q125">
        <f>数量!$D123*菜单!Q123</f>
        <v>0</v>
      </c>
      <c r="R125">
        <f>数量!$D123*菜单!R123</f>
        <v>0</v>
      </c>
      <c r="S125">
        <f>数量!$D123*菜单!S123</f>
        <v>0</v>
      </c>
      <c r="T125">
        <f>数量!$D123*菜单!T123</f>
        <v>0</v>
      </c>
      <c r="U125">
        <f>数量!$D123*菜单!U123</f>
        <v>0</v>
      </c>
      <c r="V125">
        <f>数量!$D123*菜单!V123</f>
        <v>0</v>
      </c>
      <c r="W125">
        <f>数量!$D123*菜单!W123</f>
        <v>0</v>
      </c>
      <c r="X125">
        <f>数量!$D123*菜单!X123</f>
        <v>0</v>
      </c>
      <c r="Y125">
        <f>数量!$D123*菜单!Y123</f>
        <v>0</v>
      </c>
      <c r="Z125">
        <f>数量!$D123*菜单!Z123</f>
        <v>0</v>
      </c>
      <c r="AA125">
        <f>数量!$D123*菜单!AA123</f>
        <v>0</v>
      </c>
      <c r="AB125">
        <f>数量!$D123*菜单!AB123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数量!$D124*菜单!E124</f>
        <v>0</v>
      </c>
      <c r="F126">
        <f>数量!$D124*菜单!F124</f>
        <v>0</v>
      </c>
      <c r="G126">
        <f>数量!$D124*菜单!G124</f>
        <v>0</v>
      </c>
      <c r="H126">
        <f>数量!$D124*菜单!H124</f>
        <v>0</v>
      </c>
      <c r="I126">
        <f>数量!$D124*菜单!I124</f>
        <v>0</v>
      </c>
      <c r="J126">
        <f>数量!$D124*菜单!J124</f>
        <v>0</v>
      </c>
      <c r="K126">
        <f>数量!$D124*菜单!K124</f>
        <v>0</v>
      </c>
      <c r="L126">
        <f>数量!$D124*菜单!L124</f>
        <v>0</v>
      </c>
      <c r="M126">
        <f>数量!$D124*菜单!M124</f>
        <v>0</v>
      </c>
      <c r="N126">
        <f>数量!$D124*菜单!N124</f>
        <v>0</v>
      </c>
      <c r="O126">
        <f>数量!$D124*菜单!O124</f>
        <v>0</v>
      </c>
      <c r="P126">
        <f>数量!$D124*菜单!P124</f>
        <v>0</v>
      </c>
      <c r="Q126">
        <f>数量!$D124*菜单!Q124</f>
        <v>0</v>
      </c>
      <c r="R126">
        <f>数量!$D124*菜单!R124</f>
        <v>0</v>
      </c>
      <c r="S126">
        <f>数量!$D124*菜单!S124</f>
        <v>0</v>
      </c>
      <c r="T126">
        <f>数量!$D124*菜单!T124</f>
        <v>0</v>
      </c>
      <c r="U126">
        <f>数量!$D124*菜单!U124</f>
        <v>0</v>
      </c>
      <c r="V126">
        <f>数量!$D124*菜单!V124</f>
        <v>0</v>
      </c>
      <c r="W126">
        <f>数量!$D124*菜单!W124</f>
        <v>0</v>
      </c>
      <c r="X126">
        <f>数量!$D124*菜单!X124</f>
        <v>0</v>
      </c>
      <c r="Y126">
        <f>数量!$D124*菜单!Y124</f>
        <v>0</v>
      </c>
      <c r="Z126">
        <f>数量!$D124*菜单!Z124</f>
        <v>0</v>
      </c>
      <c r="AA126">
        <f>数量!$D124*菜单!AA124</f>
        <v>0</v>
      </c>
      <c r="AB126">
        <f>数量!$D124*菜单!AB124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数量!$D125*菜单!E125</f>
        <v>0</v>
      </c>
      <c r="F127">
        <f>数量!$D125*菜单!F125</f>
        <v>0</v>
      </c>
      <c r="G127">
        <f>数量!$D125*菜单!G125</f>
        <v>0</v>
      </c>
      <c r="H127">
        <f>数量!$D125*菜单!H125</f>
        <v>0</v>
      </c>
      <c r="I127">
        <f>数量!$D125*菜单!I125</f>
        <v>0</v>
      </c>
      <c r="J127">
        <f>数量!$D125*菜单!J125</f>
        <v>0</v>
      </c>
      <c r="K127">
        <f>数量!$D125*菜单!K125</f>
        <v>0</v>
      </c>
      <c r="L127">
        <f>数量!$D125*菜单!L125</f>
        <v>0</v>
      </c>
      <c r="M127">
        <f>数量!$D125*菜单!M125</f>
        <v>0</v>
      </c>
      <c r="N127">
        <f>数量!$D125*菜单!N125</f>
        <v>0</v>
      </c>
      <c r="O127">
        <f>数量!$D125*菜单!O125</f>
        <v>0</v>
      </c>
      <c r="P127">
        <f>数量!$D125*菜单!P125</f>
        <v>0</v>
      </c>
      <c r="Q127">
        <f>数量!$D125*菜单!Q125</f>
        <v>0</v>
      </c>
      <c r="R127">
        <f>数量!$D125*菜单!R125</f>
        <v>0</v>
      </c>
      <c r="S127">
        <f>数量!$D125*菜单!S125</f>
        <v>0</v>
      </c>
      <c r="T127">
        <f>数量!$D125*菜单!T125</f>
        <v>0</v>
      </c>
      <c r="U127">
        <f>数量!$D125*菜单!U125</f>
        <v>0</v>
      </c>
      <c r="V127">
        <f>数量!$D125*菜单!V125</f>
        <v>0</v>
      </c>
      <c r="W127">
        <f>数量!$D125*菜单!W125</f>
        <v>0</v>
      </c>
      <c r="X127">
        <f>数量!$D125*菜单!X125</f>
        <v>0</v>
      </c>
      <c r="Y127">
        <f>数量!$D125*菜单!Y125</f>
        <v>0</v>
      </c>
      <c r="Z127">
        <f>数量!$D125*菜单!Z125</f>
        <v>0</v>
      </c>
      <c r="AA127">
        <f>数量!$D125*菜单!AA125</f>
        <v>0</v>
      </c>
      <c r="AB127">
        <f>数量!$D125*菜单!AB125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数量!$D126*菜单!E126</f>
        <v>4.03</v>
      </c>
      <c r="F128">
        <f>数量!$D126*菜单!F126</f>
        <v>4.4525000000000006</v>
      </c>
      <c r="G128">
        <f>数量!$D126*菜单!G126</f>
        <v>3.9000000000000004</v>
      </c>
      <c r="H128">
        <f>数量!$D126*菜单!H126</f>
        <v>16.90325</v>
      </c>
      <c r="I128">
        <f>数量!$D126*菜单!I126</f>
        <v>17.5</v>
      </c>
      <c r="J128">
        <f>数量!$D126*菜单!J126</f>
        <v>54.682500000000005</v>
      </c>
      <c r="K128">
        <f>数量!$D126*菜单!K126</f>
        <v>0.9</v>
      </c>
      <c r="L128">
        <f>数量!$D126*菜单!L126</f>
        <v>0</v>
      </c>
      <c r="M128">
        <f>数量!$D126*菜单!M126</f>
        <v>15.424999999999999</v>
      </c>
      <c r="N128">
        <f>数量!$D126*菜单!N126</f>
        <v>0.88500000000000001</v>
      </c>
      <c r="O128">
        <f>数量!$D126*菜单!O126</f>
        <v>0.59325000000000006</v>
      </c>
      <c r="P128">
        <f>数量!$D126*菜单!P126</f>
        <v>11.95</v>
      </c>
      <c r="Q128">
        <f>数量!$D126*菜单!Q126</f>
        <v>0.1285</v>
      </c>
      <c r="R128">
        <f>数量!$D126*菜单!R126</f>
        <v>6.5500000000000003E-2</v>
      </c>
      <c r="S128">
        <f>数量!$D126*菜单!S126</f>
        <v>17.5</v>
      </c>
      <c r="T128">
        <f>数量!$D126*菜单!T126</f>
        <v>125.3</v>
      </c>
      <c r="U128">
        <f>数量!$D126*菜单!U126</f>
        <v>234.15</v>
      </c>
      <c r="V128">
        <f>数量!$D126*菜单!V126</f>
        <v>246.79999999999998</v>
      </c>
      <c r="W128">
        <f>数量!$D126*菜单!W126</f>
        <v>106.95</v>
      </c>
      <c r="X128">
        <f>数量!$D126*菜单!X126</f>
        <v>234.54999999999998</v>
      </c>
      <c r="Y128">
        <f>数量!$D126*菜单!Y126</f>
        <v>139.1</v>
      </c>
      <c r="Z128">
        <f>数量!$D126*菜单!Z126</f>
        <v>27.25</v>
      </c>
      <c r="AA128">
        <f>数量!$D126*菜单!AA126</f>
        <v>144.14999999999998</v>
      </c>
      <c r="AB128">
        <f>数量!$D126*菜单!AB126</f>
        <v>73.592500000000001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数量!$D127*菜单!E127</f>
        <v>0</v>
      </c>
      <c r="F129">
        <f>数量!$D127*菜单!F127</f>
        <v>0</v>
      </c>
      <c r="G129">
        <f>数量!$D127*菜单!G127</f>
        <v>0</v>
      </c>
      <c r="H129">
        <f>数量!$D127*菜单!H127</f>
        <v>0</v>
      </c>
      <c r="I129">
        <f>数量!$D127*菜单!I127</f>
        <v>0</v>
      </c>
      <c r="J129">
        <f>数量!$D127*菜单!J127</f>
        <v>0</v>
      </c>
      <c r="K129">
        <f>数量!$D127*菜单!K127</f>
        <v>0</v>
      </c>
      <c r="L129">
        <f>数量!$D127*菜单!L127</f>
        <v>0</v>
      </c>
      <c r="M129">
        <f>数量!$D127*菜单!M127</f>
        <v>0</v>
      </c>
      <c r="N129">
        <f>数量!$D127*菜单!N127</f>
        <v>0</v>
      </c>
      <c r="O129">
        <f>数量!$D127*菜单!O127</f>
        <v>0</v>
      </c>
      <c r="P129">
        <f>数量!$D127*菜单!P127</f>
        <v>0</v>
      </c>
      <c r="Q129">
        <f>数量!$D127*菜单!Q127</f>
        <v>0</v>
      </c>
      <c r="R129">
        <f>数量!$D127*菜单!R127</f>
        <v>0</v>
      </c>
      <c r="S129">
        <f>数量!$D127*菜单!S127</f>
        <v>0</v>
      </c>
      <c r="T129">
        <f>数量!$D127*菜单!T127</f>
        <v>0</v>
      </c>
      <c r="U129">
        <f>数量!$D127*菜单!U127</f>
        <v>0</v>
      </c>
      <c r="V129">
        <f>数量!$D127*菜单!V127</f>
        <v>0</v>
      </c>
      <c r="W129">
        <f>数量!$D127*菜单!W127</f>
        <v>0</v>
      </c>
      <c r="X129">
        <f>数量!$D127*菜单!X127</f>
        <v>0</v>
      </c>
      <c r="Y129">
        <f>数量!$D127*菜单!Y127</f>
        <v>0</v>
      </c>
      <c r="Z129">
        <f>数量!$D127*菜单!Z127</f>
        <v>0</v>
      </c>
      <c r="AA129">
        <f>数量!$D127*菜单!AA127</f>
        <v>0</v>
      </c>
      <c r="AB129">
        <f>数量!$D127*菜单!AB127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数量!$D128*菜单!E128</f>
        <v>0</v>
      </c>
      <c r="F130">
        <f>数量!$D128*菜单!F128</f>
        <v>0</v>
      </c>
      <c r="G130">
        <f>数量!$D128*菜单!G128</f>
        <v>0</v>
      </c>
      <c r="H130">
        <f>数量!$D128*菜单!H128</f>
        <v>0</v>
      </c>
      <c r="I130">
        <f>数量!$D128*菜单!I128</f>
        <v>0</v>
      </c>
      <c r="J130">
        <f>数量!$D128*菜单!J128</f>
        <v>0</v>
      </c>
      <c r="K130">
        <f>数量!$D128*菜单!K128</f>
        <v>0</v>
      </c>
      <c r="L130">
        <f>数量!$D128*菜单!L128</f>
        <v>0</v>
      </c>
      <c r="M130">
        <f>数量!$D128*菜单!M128</f>
        <v>0</v>
      </c>
      <c r="N130">
        <f>数量!$D128*菜单!N128</f>
        <v>0</v>
      </c>
      <c r="O130">
        <f>数量!$D128*菜单!O128</f>
        <v>0</v>
      </c>
      <c r="P130">
        <f>数量!$D128*菜单!P128</f>
        <v>0</v>
      </c>
      <c r="Q130">
        <f>数量!$D128*菜单!Q128</f>
        <v>0</v>
      </c>
      <c r="R130">
        <f>数量!$D128*菜单!R128</f>
        <v>0</v>
      </c>
      <c r="S130">
        <f>数量!$D128*菜单!S128</f>
        <v>0</v>
      </c>
      <c r="T130">
        <f>数量!$D128*菜单!T128</f>
        <v>0</v>
      </c>
      <c r="U130">
        <f>数量!$D128*菜单!U128</f>
        <v>0</v>
      </c>
      <c r="V130">
        <f>数量!$D128*菜单!V128</f>
        <v>0</v>
      </c>
      <c r="W130">
        <f>数量!$D128*菜单!W128</f>
        <v>0</v>
      </c>
      <c r="X130">
        <f>数量!$D128*菜单!X128</f>
        <v>0</v>
      </c>
      <c r="Y130">
        <f>数量!$D128*菜单!Y128</f>
        <v>0</v>
      </c>
      <c r="Z130">
        <f>数量!$D128*菜单!Z128</f>
        <v>0</v>
      </c>
      <c r="AA130">
        <f>数量!$D128*菜单!AA128</f>
        <v>0</v>
      </c>
      <c r="AB130">
        <f>数量!$D128*菜单!AB128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数量!$D129*菜单!E129</f>
        <v>0</v>
      </c>
      <c r="F131">
        <f>数量!$D129*菜单!F129</f>
        <v>0</v>
      </c>
      <c r="G131">
        <f>数量!$D129*菜单!G129</f>
        <v>0</v>
      </c>
      <c r="H131">
        <f>数量!$D129*菜单!H129</f>
        <v>0</v>
      </c>
      <c r="I131">
        <f>数量!$D129*菜单!I129</f>
        <v>0</v>
      </c>
      <c r="J131">
        <f>数量!$D129*菜单!J129</f>
        <v>0</v>
      </c>
      <c r="K131">
        <f>数量!$D129*菜单!K129</f>
        <v>0</v>
      </c>
      <c r="L131">
        <f>数量!$D129*菜单!L129</f>
        <v>0</v>
      </c>
      <c r="M131">
        <f>数量!$D129*菜单!M129</f>
        <v>0</v>
      </c>
      <c r="N131">
        <f>数量!$D129*菜单!N129</f>
        <v>0</v>
      </c>
      <c r="O131">
        <f>数量!$D129*菜单!O129</f>
        <v>0</v>
      </c>
      <c r="P131">
        <f>数量!$D129*菜单!P129</f>
        <v>0</v>
      </c>
      <c r="Q131">
        <f>数量!$D129*菜单!Q129</f>
        <v>0</v>
      </c>
      <c r="R131">
        <f>数量!$D129*菜单!R129</f>
        <v>0</v>
      </c>
      <c r="S131">
        <f>数量!$D129*菜单!S129</f>
        <v>0</v>
      </c>
      <c r="T131">
        <f>数量!$D129*菜单!T129</f>
        <v>0</v>
      </c>
      <c r="U131">
        <f>数量!$D129*菜单!U129</f>
        <v>0</v>
      </c>
      <c r="V131">
        <f>数量!$D129*菜单!V129</f>
        <v>0</v>
      </c>
      <c r="W131">
        <f>数量!$D129*菜单!W129</f>
        <v>0</v>
      </c>
      <c r="X131">
        <f>数量!$D129*菜单!X129</f>
        <v>0</v>
      </c>
      <c r="Y131">
        <f>数量!$D129*菜单!Y129</f>
        <v>0</v>
      </c>
      <c r="Z131">
        <f>数量!$D129*菜单!Z129</f>
        <v>0</v>
      </c>
      <c r="AA131">
        <f>数量!$D129*菜单!AA129</f>
        <v>0</v>
      </c>
      <c r="AB131">
        <f>数量!$D129*菜单!AB129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数量!$D130*菜单!E130</f>
        <v>0</v>
      </c>
      <c r="F132">
        <f>数量!$D130*菜单!F130</f>
        <v>0</v>
      </c>
      <c r="G132">
        <f>数量!$D130*菜单!G130</f>
        <v>0</v>
      </c>
      <c r="H132">
        <f>数量!$D130*菜单!H130</f>
        <v>0</v>
      </c>
      <c r="I132">
        <f>数量!$D130*菜单!I130</f>
        <v>0</v>
      </c>
      <c r="J132">
        <f>数量!$D130*菜单!J130</f>
        <v>0</v>
      </c>
      <c r="K132">
        <f>数量!$D130*菜单!K130</f>
        <v>0</v>
      </c>
      <c r="L132">
        <f>数量!$D130*菜单!L130</f>
        <v>0</v>
      </c>
      <c r="M132">
        <f>数量!$D130*菜单!M130</f>
        <v>0</v>
      </c>
      <c r="N132">
        <f>数量!$D130*菜单!N130</f>
        <v>0</v>
      </c>
      <c r="O132">
        <f>数量!$D130*菜单!O130</f>
        <v>0</v>
      </c>
      <c r="P132">
        <f>数量!$D130*菜单!P130</f>
        <v>0</v>
      </c>
      <c r="Q132">
        <f>数量!$D130*菜单!Q130</f>
        <v>0</v>
      </c>
      <c r="R132">
        <f>数量!$D130*菜单!R130</f>
        <v>0</v>
      </c>
      <c r="S132">
        <f>数量!$D130*菜单!S130</f>
        <v>0</v>
      </c>
      <c r="T132">
        <f>数量!$D130*菜单!T130</f>
        <v>0</v>
      </c>
      <c r="U132">
        <f>数量!$D130*菜单!U130</f>
        <v>0</v>
      </c>
      <c r="V132">
        <f>数量!$D130*菜单!V130</f>
        <v>0</v>
      </c>
      <c r="W132">
        <f>数量!$D130*菜单!W130</f>
        <v>0</v>
      </c>
      <c r="X132">
        <f>数量!$D130*菜单!X130</f>
        <v>0</v>
      </c>
      <c r="Y132">
        <f>数量!$D130*菜单!Y130</f>
        <v>0</v>
      </c>
      <c r="Z132">
        <f>数量!$D130*菜单!Z130</f>
        <v>0</v>
      </c>
      <c r="AA132">
        <f>数量!$D130*菜单!AA130</f>
        <v>0</v>
      </c>
      <c r="AB132">
        <f>数量!$D130*菜单!AB130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数量!$D131*菜单!E131</f>
        <v>0</v>
      </c>
      <c r="F133">
        <f>数量!$D131*菜单!F131</f>
        <v>0</v>
      </c>
      <c r="G133">
        <f>数量!$D131*菜单!G131</f>
        <v>0</v>
      </c>
      <c r="H133">
        <f>数量!$D131*菜单!H131</f>
        <v>0</v>
      </c>
      <c r="I133">
        <f>数量!$D131*菜单!I131</f>
        <v>0</v>
      </c>
      <c r="J133">
        <f>数量!$D131*菜单!J131</f>
        <v>0</v>
      </c>
      <c r="K133">
        <f>数量!$D131*菜单!K131</f>
        <v>0</v>
      </c>
      <c r="L133">
        <f>数量!$D131*菜单!L131</f>
        <v>0</v>
      </c>
      <c r="M133">
        <f>数量!$D131*菜单!M131</f>
        <v>0</v>
      </c>
      <c r="N133">
        <f>数量!$D131*菜单!N131</f>
        <v>0</v>
      </c>
      <c r="O133">
        <f>数量!$D131*菜单!O131</f>
        <v>0</v>
      </c>
      <c r="P133">
        <f>数量!$D131*菜单!P131</f>
        <v>0</v>
      </c>
      <c r="Q133">
        <f>数量!$D131*菜单!Q131</f>
        <v>0</v>
      </c>
      <c r="R133">
        <f>数量!$D131*菜单!R131</f>
        <v>0</v>
      </c>
      <c r="S133">
        <f>数量!$D131*菜单!S131</f>
        <v>0</v>
      </c>
      <c r="T133">
        <f>数量!$D131*菜单!T131</f>
        <v>0</v>
      </c>
      <c r="U133">
        <f>数量!$D131*菜单!U131</f>
        <v>0</v>
      </c>
      <c r="V133">
        <f>数量!$D131*菜单!V131</f>
        <v>0</v>
      </c>
      <c r="W133">
        <f>数量!$D131*菜单!W131</f>
        <v>0</v>
      </c>
      <c r="X133">
        <f>数量!$D131*菜单!X131</f>
        <v>0</v>
      </c>
      <c r="Y133">
        <f>数量!$D131*菜单!Y131</f>
        <v>0</v>
      </c>
      <c r="Z133">
        <f>数量!$D131*菜单!Z131</f>
        <v>0</v>
      </c>
      <c r="AA133">
        <f>数量!$D131*菜单!AA131</f>
        <v>0</v>
      </c>
      <c r="AB133">
        <f>数量!$D131*菜单!AB131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数量!$D132*菜单!E132</f>
        <v>0</v>
      </c>
      <c r="F134">
        <f>数量!$D132*菜单!F132</f>
        <v>0</v>
      </c>
      <c r="G134">
        <f>数量!$D132*菜单!G132</f>
        <v>0</v>
      </c>
      <c r="H134">
        <f>数量!$D132*菜单!H132</f>
        <v>0</v>
      </c>
      <c r="I134">
        <f>数量!$D132*菜单!I132</f>
        <v>0</v>
      </c>
      <c r="J134">
        <f>数量!$D132*菜单!J132</f>
        <v>0</v>
      </c>
      <c r="K134">
        <f>数量!$D132*菜单!K132</f>
        <v>0</v>
      </c>
      <c r="L134">
        <f>数量!$D132*菜单!L132</f>
        <v>0</v>
      </c>
      <c r="M134">
        <f>数量!$D132*菜单!M132</f>
        <v>0</v>
      </c>
      <c r="N134">
        <f>数量!$D132*菜单!N132</f>
        <v>0</v>
      </c>
      <c r="O134">
        <f>数量!$D132*菜单!O132</f>
        <v>0</v>
      </c>
      <c r="P134">
        <f>数量!$D132*菜单!P132</f>
        <v>0</v>
      </c>
      <c r="Q134">
        <f>数量!$D132*菜单!Q132</f>
        <v>0</v>
      </c>
      <c r="R134">
        <f>数量!$D132*菜单!R132</f>
        <v>0</v>
      </c>
      <c r="S134">
        <f>数量!$D132*菜单!S132</f>
        <v>0</v>
      </c>
      <c r="T134">
        <f>数量!$D132*菜单!T132</f>
        <v>0</v>
      </c>
      <c r="U134">
        <f>数量!$D132*菜单!U132</f>
        <v>0</v>
      </c>
      <c r="V134">
        <f>数量!$D132*菜单!V132</f>
        <v>0</v>
      </c>
      <c r="W134">
        <f>数量!$D132*菜单!W132</f>
        <v>0</v>
      </c>
      <c r="X134">
        <f>数量!$D132*菜单!X132</f>
        <v>0</v>
      </c>
      <c r="Y134">
        <f>数量!$D132*菜单!Y132</f>
        <v>0</v>
      </c>
      <c r="Z134">
        <f>数量!$D132*菜单!Z132</f>
        <v>0</v>
      </c>
      <c r="AA134">
        <f>数量!$D132*菜单!AA132</f>
        <v>0</v>
      </c>
      <c r="AB134">
        <f>数量!$D132*菜单!AB132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数量!$D133*菜单!E133</f>
        <v>0</v>
      </c>
      <c r="F135">
        <f>数量!$D133*菜单!F133</f>
        <v>0</v>
      </c>
      <c r="G135">
        <f>数量!$D133*菜单!G133</f>
        <v>0</v>
      </c>
      <c r="H135">
        <f>数量!$D133*菜单!H133</f>
        <v>0</v>
      </c>
      <c r="I135">
        <f>数量!$D133*菜单!I133</f>
        <v>0</v>
      </c>
      <c r="J135">
        <f>数量!$D133*菜单!J133</f>
        <v>0</v>
      </c>
      <c r="K135">
        <f>数量!$D133*菜单!K133</f>
        <v>0</v>
      </c>
      <c r="L135">
        <f>数量!$D133*菜单!L133</f>
        <v>0</v>
      </c>
      <c r="M135">
        <f>数量!$D133*菜单!M133</f>
        <v>0</v>
      </c>
      <c r="N135">
        <f>数量!$D133*菜单!N133</f>
        <v>0</v>
      </c>
      <c r="O135">
        <f>数量!$D133*菜单!O133</f>
        <v>0</v>
      </c>
      <c r="P135">
        <f>数量!$D133*菜单!P133</f>
        <v>0</v>
      </c>
      <c r="Q135">
        <f>数量!$D133*菜单!Q133</f>
        <v>0</v>
      </c>
      <c r="R135">
        <f>数量!$D133*菜单!R133</f>
        <v>0</v>
      </c>
      <c r="S135">
        <f>数量!$D133*菜单!S133</f>
        <v>0</v>
      </c>
      <c r="T135">
        <f>数量!$D133*菜单!T133</f>
        <v>0</v>
      </c>
      <c r="U135">
        <f>数量!$D133*菜单!U133</f>
        <v>0</v>
      </c>
      <c r="V135">
        <f>数量!$D133*菜单!V133</f>
        <v>0</v>
      </c>
      <c r="W135">
        <f>数量!$D133*菜单!W133</f>
        <v>0</v>
      </c>
      <c r="X135">
        <f>数量!$D133*菜单!X133</f>
        <v>0</v>
      </c>
      <c r="Y135">
        <f>数量!$D133*菜单!Y133</f>
        <v>0</v>
      </c>
      <c r="Z135">
        <f>数量!$D133*菜单!Z133</f>
        <v>0</v>
      </c>
      <c r="AA135">
        <f>数量!$D133*菜单!AA133</f>
        <v>0</v>
      </c>
      <c r="AB135">
        <f>数量!$D133*菜单!AB133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数量!$D134*菜单!E134</f>
        <v>0</v>
      </c>
      <c r="F136">
        <f>数量!$D134*菜单!F134</f>
        <v>0</v>
      </c>
      <c r="G136">
        <f>数量!$D134*菜单!G134</f>
        <v>0</v>
      </c>
      <c r="H136">
        <f>数量!$D134*菜单!H134</f>
        <v>0</v>
      </c>
      <c r="I136">
        <f>数量!$D134*菜单!I134</f>
        <v>0</v>
      </c>
      <c r="J136">
        <f>数量!$D134*菜单!J134</f>
        <v>0</v>
      </c>
      <c r="K136">
        <f>数量!$D134*菜单!K134</f>
        <v>0</v>
      </c>
      <c r="L136">
        <f>数量!$D134*菜单!L134</f>
        <v>0</v>
      </c>
      <c r="M136">
        <f>数量!$D134*菜单!M134</f>
        <v>0</v>
      </c>
      <c r="N136">
        <f>数量!$D134*菜单!N134</f>
        <v>0</v>
      </c>
      <c r="O136">
        <f>数量!$D134*菜单!O134</f>
        <v>0</v>
      </c>
      <c r="P136">
        <f>数量!$D134*菜单!P134</f>
        <v>0</v>
      </c>
      <c r="Q136">
        <f>数量!$D134*菜单!Q134</f>
        <v>0</v>
      </c>
      <c r="R136">
        <f>数量!$D134*菜单!R134</f>
        <v>0</v>
      </c>
      <c r="S136">
        <f>数量!$D134*菜单!S134</f>
        <v>0</v>
      </c>
      <c r="T136">
        <f>数量!$D134*菜单!T134</f>
        <v>0</v>
      </c>
      <c r="U136">
        <f>数量!$D134*菜单!U134</f>
        <v>0</v>
      </c>
      <c r="V136">
        <f>数量!$D134*菜单!V134</f>
        <v>0</v>
      </c>
      <c r="W136">
        <f>数量!$D134*菜单!W134</f>
        <v>0</v>
      </c>
      <c r="X136">
        <f>数量!$D134*菜单!X134</f>
        <v>0</v>
      </c>
      <c r="Y136">
        <f>数量!$D134*菜单!Y134</f>
        <v>0</v>
      </c>
      <c r="Z136">
        <f>数量!$D134*菜单!Z134</f>
        <v>0</v>
      </c>
      <c r="AA136">
        <f>数量!$D134*菜单!AA134</f>
        <v>0</v>
      </c>
      <c r="AB136">
        <f>数量!$D134*菜单!AB134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数量!$D135*菜单!E135</f>
        <v>0</v>
      </c>
      <c r="F137">
        <f>数量!$D135*菜单!F135</f>
        <v>0</v>
      </c>
      <c r="G137">
        <f>数量!$D135*菜单!G135</f>
        <v>0</v>
      </c>
      <c r="H137">
        <f>数量!$D135*菜单!H135</f>
        <v>0</v>
      </c>
      <c r="I137">
        <f>数量!$D135*菜单!I135</f>
        <v>0</v>
      </c>
      <c r="J137">
        <f>数量!$D135*菜单!J135</f>
        <v>0</v>
      </c>
      <c r="K137">
        <f>数量!$D135*菜单!K135</f>
        <v>0</v>
      </c>
      <c r="L137">
        <f>数量!$D135*菜单!L135</f>
        <v>0</v>
      </c>
      <c r="M137">
        <f>数量!$D135*菜单!M135</f>
        <v>0</v>
      </c>
      <c r="N137">
        <f>数量!$D135*菜单!N135</f>
        <v>0</v>
      </c>
      <c r="O137">
        <f>数量!$D135*菜单!O135</f>
        <v>0</v>
      </c>
      <c r="P137">
        <f>数量!$D135*菜单!P135</f>
        <v>0</v>
      </c>
      <c r="Q137">
        <f>数量!$D135*菜单!Q135</f>
        <v>0</v>
      </c>
      <c r="R137">
        <f>数量!$D135*菜单!R135</f>
        <v>0</v>
      </c>
      <c r="S137">
        <f>数量!$D135*菜单!S135</f>
        <v>0</v>
      </c>
      <c r="T137">
        <f>数量!$D135*菜单!T135</f>
        <v>0</v>
      </c>
      <c r="U137">
        <f>数量!$D135*菜单!U135</f>
        <v>0</v>
      </c>
      <c r="V137">
        <f>数量!$D135*菜单!V135</f>
        <v>0</v>
      </c>
      <c r="W137">
        <f>数量!$D135*菜单!W135</f>
        <v>0</v>
      </c>
      <c r="X137">
        <f>数量!$D135*菜单!X135</f>
        <v>0</v>
      </c>
      <c r="Y137">
        <f>数量!$D135*菜单!Y135</f>
        <v>0</v>
      </c>
      <c r="Z137">
        <f>数量!$D135*菜单!Z135</f>
        <v>0</v>
      </c>
      <c r="AA137">
        <f>数量!$D135*菜单!AA135</f>
        <v>0</v>
      </c>
      <c r="AB137">
        <f>数量!$D135*菜单!AB135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数量!$D136*菜单!E136</f>
        <v>0</v>
      </c>
      <c r="F138">
        <f>数量!$D136*菜单!F136</f>
        <v>0</v>
      </c>
      <c r="G138">
        <f>数量!$D136*菜单!G136</f>
        <v>0</v>
      </c>
      <c r="H138">
        <f>数量!$D136*菜单!H136</f>
        <v>0</v>
      </c>
      <c r="I138">
        <f>数量!$D136*菜单!I136</f>
        <v>0</v>
      </c>
      <c r="J138">
        <f>数量!$D136*菜单!J136</f>
        <v>0</v>
      </c>
      <c r="K138">
        <f>数量!$D136*菜单!K136</f>
        <v>0</v>
      </c>
      <c r="L138">
        <f>数量!$D136*菜单!L136</f>
        <v>0</v>
      </c>
      <c r="M138">
        <f>数量!$D136*菜单!M136</f>
        <v>0</v>
      </c>
      <c r="N138">
        <f>数量!$D136*菜单!N136</f>
        <v>0</v>
      </c>
      <c r="O138">
        <f>数量!$D136*菜单!O136</f>
        <v>0</v>
      </c>
      <c r="P138">
        <f>数量!$D136*菜单!P136</f>
        <v>0</v>
      </c>
      <c r="Q138">
        <f>数量!$D136*菜单!Q136</f>
        <v>0</v>
      </c>
      <c r="R138">
        <f>数量!$D136*菜单!R136</f>
        <v>0</v>
      </c>
      <c r="S138">
        <f>数量!$D136*菜单!S136</f>
        <v>0</v>
      </c>
      <c r="T138">
        <f>数量!$D136*菜单!T136</f>
        <v>0</v>
      </c>
      <c r="U138">
        <f>数量!$D136*菜单!U136</f>
        <v>0</v>
      </c>
      <c r="V138">
        <f>数量!$D136*菜单!V136</f>
        <v>0</v>
      </c>
      <c r="W138">
        <f>数量!$D136*菜单!W136</f>
        <v>0</v>
      </c>
      <c r="X138">
        <f>数量!$D136*菜单!X136</f>
        <v>0</v>
      </c>
      <c r="Y138">
        <f>数量!$D136*菜单!Y136</f>
        <v>0</v>
      </c>
      <c r="Z138">
        <f>数量!$D136*菜单!Z136</f>
        <v>0</v>
      </c>
      <c r="AA138">
        <f>数量!$D136*菜单!AA136</f>
        <v>0</v>
      </c>
      <c r="AB138">
        <f>数量!$D136*菜单!AB136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数量!$D137*菜单!E137</f>
        <v>0</v>
      </c>
      <c r="F139">
        <f>数量!$D137*菜单!F137</f>
        <v>0</v>
      </c>
      <c r="G139">
        <f>数量!$D137*菜单!G137</f>
        <v>0</v>
      </c>
      <c r="H139">
        <f>数量!$D137*菜单!H137</f>
        <v>0</v>
      </c>
      <c r="I139">
        <f>数量!$D137*菜单!I137</f>
        <v>0</v>
      </c>
      <c r="J139">
        <f>数量!$D137*菜单!J137</f>
        <v>0</v>
      </c>
      <c r="K139">
        <f>数量!$D137*菜单!K137</f>
        <v>0</v>
      </c>
      <c r="L139">
        <f>数量!$D137*菜单!L137</f>
        <v>0</v>
      </c>
      <c r="M139">
        <f>数量!$D137*菜单!M137</f>
        <v>0</v>
      </c>
      <c r="N139">
        <f>数量!$D137*菜单!N137</f>
        <v>0</v>
      </c>
      <c r="O139">
        <f>数量!$D137*菜单!O137</f>
        <v>0</v>
      </c>
      <c r="P139">
        <f>数量!$D137*菜单!P137</f>
        <v>0</v>
      </c>
      <c r="Q139">
        <f>数量!$D137*菜单!Q137</f>
        <v>0</v>
      </c>
      <c r="R139">
        <f>数量!$D137*菜单!R137</f>
        <v>0</v>
      </c>
      <c r="S139">
        <f>数量!$D137*菜单!S137</f>
        <v>0</v>
      </c>
      <c r="T139">
        <f>数量!$D137*菜单!T137</f>
        <v>0</v>
      </c>
      <c r="U139">
        <f>数量!$D137*菜单!U137</f>
        <v>0</v>
      </c>
      <c r="V139">
        <f>数量!$D137*菜单!V137</f>
        <v>0</v>
      </c>
      <c r="W139">
        <f>数量!$D137*菜单!W137</f>
        <v>0</v>
      </c>
      <c r="X139">
        <f>数量!$D137*菜单!X137</f>
        <v>0</v>
      </c>
      <c r="Y139">
        <f>数量!$D137*菜单!Y137</f>
        <v>0</v>
      </c>
      <c r="Z139">
        <f>数量!$D137*菜单!Z137</f>
        <v>0</v>
      </c>
      <c r="AA139">
        <f>数量!$D137*菜单!AA137</f>
        <v>0</v>
      </c>
      <c r="AB139">
        <f>数量!$D137*菜单!AB137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数量!$D138*菜单!E138</f>
        <v>0</v>
      </c>
      <c r="F140">
        <f>数量!$D138*菜单!F138</f>
        <v>0</v>
      </c>
      <c r="G140">
        <f>数量!$D138*菜单!G138</f>
        <v>0</v>
      </c>
      <c r="H140">
        <f>数量!$D138*菜单!H138</f>
        <v>0</v>
      </c>
      <c r="I140">
        <f>数量!$D138*菜单!I138</f>
        <v>0</v>
      </c>
      <c r="J140">
        <f>数量!$D138*菜单!J138</f>
        <v>0</v>
      </c>
      <c r="K140">
        <f>数量!$D138*菜单!K138</f>
        <v>0</v>
      </c>
      <c r="L140">
        <f>数量!$D138*菜单!L138</f>
        <v>0</v>
      </c>
      <c r="M140">
        <f>数量!$D138*菜单!M138</f>
        <v>0</v>
      </c>
      <c r="N140">
        <f>数量!$D138*菜单!N138</f>
        <v>0</v>
      </c>
      <c r="O140">
        <f>数量!$D138*菜单!O138</f>
        <v>0</v>
      </c>
      <c r="P140">
        <f>数量!$D138*菜单!P138</f>
        <v>0</v>
      </c>
      <c r="Q140">
        <f>数量!$D138*菜单!Q138</f>
        <v>0</v>
      </c>
      <c r="R140">
        <f>数量!$D138*菜单!R138</f>
        <v>0</v>
      </c>
      <c r="S140">
        <f>数量!$D138*菜单!S138</f>
        <v>0</v>
      </c>
      <c r="T140">
        <f>数量!$D138*菜单!T138</f>
        <v>0</v>
      </c>
      <c r="U140">
        <f>数量!$D138*菜单!U138</f>
        <v>0</v>
      </c>
      <c r="V140">
        <f>数量!$D138*菜单!V138</f>
        <v>0</v>
      </c>
      <c r="W140">
        <f>数量!$D138*菜单!W138</f>
        <v>0</v>
      </c>
      <c r="X140">
        <f>数量!$D138*菜单!X138</f>
        <v>0</v>
      </c>
      <c r="Y140">
        <f>数量!$D138*菜单!Y138</f>
        <v>0</v>
      </c>
      <c r="Z140">
        <f>数量!$D138*菜单!Z138</f>
        <v>0</v>
      </c>
      <c r="AA140">
        <f>数量!$D138*菜单!AA138</f>
        <v>0</v>
      </c>
      <c r="AB140">
        <f>数量!$D138*菜单!AB138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数量!$D139*菜单!E139</f>
        <v>66</v>
      </c>
      <c r="F141">
        <f>数量!$D139*菜单!F139</f>
        <v>0.60000000000000009</v>
      </c>
      <c r="G141">
        <f>数量!$D139*菜单!G139</f>
        <v>4.1999999999999993</v>
      </c>
      <c r="H141">
        <f>数量!$D139*菜单!H139</f>
        <v>22.740000000000002</v>
      </c>
      <c r="I141">
        <f>数量!$D139*菜单!I139</f>
        <v>24</v>
      </c>
      <c r="J141">
        <f>数量!$D139*菜单!J139</f>
        <v>227.39999999999998</v>
      </c>
      <c r="K141">
        <f>数量!$D139*菜单!K139</f>
        <v>3.5999999999999996</v>
      </c>
      <c r="L141">
        <f>数量!$D139*菜单!L139</f>
        <v>0</v>
      </c>
      <c r="M141">
        <f>数量!$D139*菜单!M139</f>
        <v>21</v>
      </c>
      <c r="N141">
        <f>数量!$D139*菜单!N139</f>
        <v>1.2000000000000002</v>
      </c>
      <c r="O141">
        <f>数量!$D139*菜单!O139</f>
        <v>0.54</v>
      </c>
      <c r="P141">
        <f>数量!$D139*菜单!P139</f>
        <v>15</v>
      </c>
      <c r="Q141">
        <f>数量!$D139*菜单!Q139</f>
        <v>0.06</v>
      </c>
      <c r="R141">
        <f>数量!$D139*菜单!R139</f>
        <v>0.12</v>
      </c>
      <c r="S141">
        <f>数量!$D139*菜单!S139</f>
        <v>24</v>
      </c>
      <c r="T141">
        <f>数量!$D139*菜单!T139</f>
        <v>126</v>
      </c>
      <c r="U141">
        <f>数量!$D139*菜单!U139</f>
        <v>258</v>
      </c>
      <c r="V141">
        <f>数量!$D139*菜单!V139</f>
        <v>180</v>
      </c>
      <c r="W141">
        <f>数量!$D139*菜单!W139</f>
        <v>111</v>
      </c>
      <c r="X141">
        <f>数量!$D139*菜单!X139</f>
        <v>216</v>
      </c>
      <c r="Y141">
        <f>数量!$D139*菜单!Y139</f>
        <v>147</v>
      </c>
      <c r="Z141">
        <f>数量!$D139*菜单!Z139</f>
        <v>18</v>
      </c>
      <c r="AA141">
        <f>数量!$D139*菜单!AA139</f>
        <v>216</v>
      </c>
      <c r="AB141">
        <f>数量!$D139*菜单!AB139</f>
        <v>293.40000000000003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数量!$D140*菜单!E140</f>
        <v>9.5</v>
      </c>
      <c r="F142">
        <f>数量!$D140*菜单!F140</f>
        <v>0.2</v>
      </c>
      <c r="G142">
        <f>数量!$D140*菜单!G140</f>
        <v>0.8</v>
      </c>
      <c r="H142">
        <f>数量!$D140*菜单!H140</f>
        <v>4.7</v>
      </c>
      <c r="I142">
        <f>数量!$D140*菜单!I140</f>
        <v>23</v>
      </c>
      <c r="J142">
        <f>数量!$D140*菜单!J140</f>
        <v>89</v>
      </c>
      <c r="K142">
        <f>数量!$D140*菜单!K140</f>
        <v>0.4</v>
      </c>
      <c r="L142">
        <f>数量!$D140*菜单!L140</f>
        <v>0</v>
      </c>
      <c r="M142">
        <f>数量!$D140*菜单!M140</f>
        <v>4</v>
      </c>
      <c r="N142">
        <f>数量!$D140*菜单!N140</f>
        <v>0.3</v>
      </c>
      <c r="O142">
        <f>数量!$D140*菜单!O140</f>
        <v>0.4</v>
      </c>
      <c r="P142">
        <f>数量!$D140*菜单!P140</f>
        <v>1</v>
      </c>
      <c r="Q142">
        <f>数量!$D140*菜单!Q140</f>
        <v>0</v>
      </c>
      <c r="R142">
        <f>数量!$D140*菜单!R140</f>
        <v>0.03</v>
      </c>
      <c r="S142">
        <f>数量!$D140*菜单!S140</f>
        <v>23</v>
      </c>
      <c r="T142">
        <f>数量!$D140*菜单!T140</f>
        <v>19</v>
      </c>
      <c r="U142">
        <f>数量!$D140*菜单!U140</f>
        <v>29</v>
      </c>
      <c r="V142">
        <f>数量!$D140*菜单!V140</f>
        <v>30</v>
      </c>
      <c r="W142">
        <f>数量!$D140*菜单!W140</f>
        <v>45</v>
      </c>
      <c r="X142">
        <f>数量!$D140*菜单!X140</f>
        <v>58</v>
      </c>
      <c r="Y142">
        <f>数量!$D140*菜单!Y140</f>
        <v>48</v>
      </c>
      <c r="Z142">
        <f>数量!$D140*菜单!Z140</f>
        <v>5</v>
      </c>
      <c r="AA142">
        <f>数量!$D140*菜单!AA140</f>
        <v>41</v>
      </c>
      <c r="AB142">
        <f>数量!$D140*菜单!AB140</f>
        <v>43.8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数量!$D141*菜单!E141</f>
        <v>0</v>
      </c>
      <c r="F143">
        <f>数量!$D141*菜单!F141</f>
        <v>0</v>
      </c>
      <c r="G143">
        <f>数量!$D141*菜单!G141</f>
        <v>0</v>
      </c>
      <c r="H143">
        <f>数量!$D141*菜单!H141</f>
        <v>0</v>
      </c>
      <c r="I143">
        <f>数量!$D141*菜单!I141</f>
        <v>0</v>
      </c>
      <c r="J143">
        <f>数量!$D141*菜单!J141</f>
        <v>0</v>
      </c>
      <c r="K143">
        <f>数量!$D141*菜单!K141</f>
        <v>0</v>
      </c>
      <c r="L143">
        <f>数量!$D141*菜单!L141</f>
        <v>0</v>
      </c>
      <c r="M143">
        <f>数量!$D141*菜单!M141</f>
        <v>0</v>
      </c>
      <c r="N143">
        <f>数量!$D141*菜单!N141</f>
        <v>0</v>
      </c>
      <c r="O143">
        <f>数量!$D141*菜单!O141</f>
        <v>0</v>
      </c>
      <c r="P143">
        <f>数量!$D141*菜单!P141</f>
        <v>0</v>
      </c>
      <c r="Q143">
        <f>数量!$D141*菜单!Q141</f>
        <v>0</v>
      </c>
      <c r="R143">
        <f>数量!$D141*菜单!R141</f>
        <v>0</v>
      </c>
      <c r="S143">
        <f>数量!$D141*菜单!S141</f>
        <v>0</v>
      </c>
      <c r="T143">
        <f>数量!$D141*菜单!T141</f>
        <v>0</v>
      </c>
      <c r="U143">
        <f>数量!$D141*菜单!U141</f>
        <v>0</v>
      </c>
      <c r="V143">
        <f>数量!$D141*菜单!V141</f>
        <v>0</v>
      </c>
      <c r="W143">
        <f>数量!$D141*菜单!W141</f>
        <v>0</v>
      </c>
      <c r="X143">
        <f>数量!$D141*菜单!X141</f>
        <v>0</v>
      </c>
      <c r="Y143">
        <f>数量!$D141*菜单!Y141</f>
        <v>0</v>
      </c>
      <c r="Z143">
        <f>数量!$D141*菜单!Z141</f>
        <v>0</v>
      </c>
      <c r="AA143">
        <f>数量!$D141*菜单!AA141</f>
        <v>0</v>
      </c>
      <c r="AB143">
        <f>数量!$D141*菜单!AB141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数量!$D142*菜单!E142</f>
        <v>10.3</v>
      </c>
      <c r="F144">
        <f>数量!$D142*菜单!F142</f>
        <v>0.3</v>
      </c>
      <c r="G144">
        <f>数量!$D142*菜单!G142</f>
        <v>0.4</v>
      </c>
      <c r="H144">
        <f>数量!$D142*菜单!H142</f>
        <v>9.56</v>
      </c>
      <c r="I144">
        <f>数量!$D142*菜单!I142</f>
        <v>4</v>
      </c>
      <c r="J144">
        <f>数量!$D142*菜单!J142</f>
        <v>88.5</v>
      </c>
      <c r="K144">
        <f>数量!$D142*菜单!K142</f>
        <v>1</v>
      </c>
      <c r="L144">
        <f>数量!$D142*菜单!L142</f>
        <v>0</v>
      </c>
      <c r="M144">
        <f>数量!$D142*菜单!M142</f>
        <v>9</v>
      </c>
      <c r="N144">
        <f>数量!$D142*菜单!N142</f>
        <v>0.4</v>
      </c>
      <c r="O144">
        <f>数量!$D142*菜单!O142</f>
        <v>0.16</v>
      </c>
      <c r="P144">
        <f>数量!$D142*菜单!P142</f>
        <v>3</v>
      </c>
      <c r="Q144">
        <f>数量!$D142*菜单!Q142</f>
        <v>0.03</v>
      </c>
      <c r="R144">
        <f>数量!$D142*菜单!R142</f>
        <v>0.02</v>
      </c>
      <c r="S144">
        <f>数量!$D142*菜单!S142</f>
        <v>4</v>
      </c>
      <c r="T144">
        <f>数量!$D142*菜单!T142</f>
        <v>32</v>
      </c>
      <c r="U144">
        <f>数量!$D142*菜单!U142</f>
        <v>47</v>
      </c>
      <c r="V144">
        <f>数量!$D142*菜单!V142</f>
        <v>55</v>
      </c>
      <c r="W144">
        <f>数量!$D142*菜单!W142</f>
        <v>24</v>
      </c>
      <c r="X144">
        <f>数量!$D142*菜单!X142</f>
        <v>76</v>
      </c>
      <c r="Y144">
        <f>数量!$D142*菜单!Y142</f>
        <v>29</v>
      </c>
      <c r="Z144">
        <f>数量!$D142*菜单!Z142</f>
        <v>10</v>
      </c>
      <c r="AA144">
        <f>数量!$D142*菜单!AA142</f>
        <v>46</v>
      </c>
      <c r="AB144">
        <f>数量!$D142*菜单!AB142</f>
        <v>47.5</v>
      </c>
      <c r="AC144" s="11">
        <f>SUM(AB96:AB144)/AB145</f>
        <v>0.3444561839785425</v>
      </c>
    </row>
    <row r="145" spans="5:28" x14ac:dyDescent="0.25">
      <c r="E145">
        <f>SUM(E2:E144)</f>
        <v>337.86750000000001</v>
      </c>
      <c r="F145">
        <f t="shared" ref="F145:G145" si="0">SUM(F2:F144)</f>
        <v>74.170000000000016</v>
      </c>
      <c r="G145">
        <f t="shared" si="0"/>
        <v>69.137500000000003</v>
      </c>
      <c r="M145">
        <f>SUM(M2:M144)</f>
        <v>468.82499999999999</v>
      </c>
      <c r="N145">
        <f t="shared" ref="N145:P145" si="1">SUM(N2:N144)</f>
        <v>14.88</v>
      </c>
      <c r="O145">
        <f t="shared" si="1"/>
        <v>8.7187500000000018</v>
      </c>
      <c r="P145">
        <f t="shared" si="1"/>
        <v>466.9</v>
      </c>
      <c r="Q145">
        <f t="shared" ref="Q145" si="2">SUM(Q2:Q144)</f>
        <v>1.1967500000000002</v>
      </c>
      <c r="R145">
        <f t="shared" ref="R145:S145" si="3">SUM(R2:R144)</f>
        <v>0.81925000000000026</v>
      </c>
      <c r="S145">
        <f t="shared" si="3"/>
        <v>140</v>
      </c>
      <c r="AB145" s="13">
        <f>SUM(AB2:AB144)</f>
        <v>2328.3149999999996</v>
      </c>
    </row>
    <row r="146" spans="5:28" x14ac:dyDescent="0.25">
      <c r="E146" s="14">
        <f>(E145*4)/$AB$145</f>
        <v>0.58044981027051767</v>
      </c>
      <c r="F146" s="14">
        <f t="shared" ref="F146:G146" si="4">(F145*4)/$AB$145</f>
        <v>0.12742262108005151</v>
      </c>
      <c r="G146" s="14">
        <f t="shared" si="4"/>
        <v>0.1187768837120407</v>
      </c>
      <c r="M146" s="12">
        <f>(M145-800)/800</f>
        <v>-0.41396875</v>
      </c>
      <c r="N146" s="12">
        <f>(N145-12)/12</f>
        <v>0.24000000000000007</v>
      </c>
      <c r="O146" s="12">
        <f>(O145-12.5)/12.5</f>
        <v>-0.30249999999999988</v>
      </c>
      <c r="P146" s="12">
        <f>(P145-800)/800</f>
        <v>-0.41637500000000005</v>
      </c>
      <c r="Q146" s="12">
        <f>(Q145-1.4)/1.4</f>
        <v>-0.14517857142857124</v>
      </c>
      <c r="R146" s="12">
        <f>(R145-1.4)/1.4</f>
        <v>-0.41482142857142834</v>
      </c>
      <c r="S146" s="12">
        <f>(S145-100)/100</f>
        <v>0.4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3EFF-984B-473C-9C81-46C9CC14CC58}">
  <dimension ref="A1:AC146"/>
  <sheetViews>
    <sheetView tabSelected="1"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数量!$E2*菜单!E2</f>
        <v>0</v>
      </c>
      <c r="F2">
        <f>数量!$E2*菜单!F2</f>
        <v>0</v>
      </c>
      <c r="G2">
        <f>数量!$E2*菜单!G2</f>
        <v>0</v>
      </c>
      <c r="H2">
        <f>数量!$E2*菜单!H2</f>
        <v>0</v>
      </c>
      <c r="I2">
        <f>数量!$E2*菜单!I2</f>
        <v>0</v>
      </c>
      <c r="J2">
        <f>数量!$E2*菜单!J2</f>
        <v>0</v>
      </c>
      <c r="K2">
        <f>数量!$E2*菜单!K2</f>
        <v>0</v>
      </c>
      <c r="L2">
        <f>数量!$E2*菜单!L2</f>
        <v>0</v>
      </c>
      <c r="M2">
        <f>数量!$E2*菜单!M2</f>
        <v>0</v>
      </c>
      <c r="N2">
        <f>数量!$E2*菜单!N2</f>
        <v>0</v>
      </c>
      <c r="O2">
        <f>数量!$E2*菜单!O2</f>
        <v>0</v>
      </c>
      <c r="P2">
        <f>数量!$E2*菜单!P2</f>
        <v>0</v>
      </c>
      <c r="Q2">
        <f>数量!$E2*菜单!Q2</f>
        <v>0</v>
      </c>
      <c r="R2">
        <f>数量!$E2*菜单!R2</f>
        <v>0</v>
      </c>
      <c r="S2">
        <f>数量!$E2*菜单!S2</f>
        <v>0</v>
      </c>
      <c r="T2">
        <f>数量!$E2*菜单!T2</f>
        <v>0</v>
      </c>
      <c r="U2">
        <f>数量!$E2*菜单!U2</f>
        <v>0</v>
      </c>
      <c r="V2">
        <f>数量!$E2*菜单!V2</f>
        <v>0</v>
      </c>
      <c r="W2">
        <f>数量!$E2*菜单!W2</f>
        <v>0</v>
      </c>
      <c r="X2">
        <f>数量!$E2*菜单!X2</f>
        <v>0</v>
      </c>
      <c r="Y2">
        <f>数量!$E2*菜单!Y2</f>
        <v>0</v>
      </c>
      <c r="Z2">
        <f>数量!$E2*菜单!Z2</f>
        <v>0</v>
      </c>
      <c r="AA2">
        <f>数量!$E2*菜单!AA2</f>
        <v>0</v>
      </c>
      <c r="AB2">
        <f>数量!$E2*菜单!AB2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数量!$E3*菜单!E3</f>
        <v>12.5</v>
      </c>
      <c r="F3">
        <f>数量!$E3*菜单!F3</f>
        <v>2.375</v>
      </c>
      <c r="G3">
        <f>数量!$E3*菜单!G3</f>
        <v>4</v>
      </c>
      <c r="H3">
        <f>数量!$E3*菜单!H3</f>
        <v>175.92499999999998</v>
      </c>
      <c r="I3">
        <f>数量!$E3*菜单!I3</f>
        <v>1.25</v>
      </c>
      <c r="J3">
        <f>数量!$E3*菜单!J3</f>
        <v>106.875</v>
      </c>
      <c r="K3">
        <f>数量!$E3*菜单!K3</f>
        <v>0</v>
      </c>
      <c r="L3">
        <f>数量!$E3*菜单!L3</f>
        <v>0</v>
      </c>
      <c r="M3">
        <f>数量!$E3*菜单!M3</f>
        <v>175</v>
      </c>
      <c r="N3">
        <f>数量!$E3*菜单!N3</f>
        <v>0.25</v>
      </c>
      <c r="O3">
        <f>数量!$E3*菜单!O3</f>
        <v>0.67500000000000004</v>
      </c>
      <c r="P3">
        <f>数量!$E3*菜单!P3</f>
        <v>23.75</v>
      </c>
      <c r="Q3">
        <f>数量!$E3*菜单!Q3</f>
        <v>3.7499999999999999E-2</v>
      </c>
      <c r="R3">
        <f>数量!$E3*菜单!R3</f>
        <v>0.17500000000000002</v>
      </c>
      <c r="S3">
        <f>数量!$E3*菜单!S3</f>
        <v>1.25</v>
      </c>
      <c r="T3">
        <f>数量!$E3*菜单!T3</f>
        <v>177.5</v>
      </c>
      <c r="U3">
        <f>数量!$E3*菜单!U3</f>
        <v>323.75</v>
      </c>
      <c r="V3">
        <f>数量!$E3*菜单!V3</f>
        <v>260</v>
      </c>
      <c r="W3">
        <f>数量!$E3*菜单!W3</f>
        <v>32.5</v>
      </c>
      <c r="X3">
        <f>数量!$E3*菜单!X3</f>
        <v>321.25</v>
      </c>
      <c r="Y3">
        <f>数量!$E3*菜单!Y3</f>
        <v>151.25</v>
      </c>
      <c r="Z3">
        <f>数量!$E3*菜单!Z3</f>
        <v>60</v>
      </c>
      <c r="AA3">
        <f>数量!$E3*菜单!AA3</f>
        <v>193.75</v>
      </c>
      <c r="AB3">
        <f>数量!$E3*菜单!AB3</f>
        <v>87.375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数量!$E4*菜单!E4</f>
        <v>0</v>
      </c>
      <c r="F4">
        <f>数量!$E4*菜单!F4</f>
        <v>0</v>
      </c>
      <c r="G4">
        <f>数量!$E4*菜单!G4</f>
        <v>0</v>
      </c>
      <c r="H4">
        <f>数量!$E4*菜单!H4</f>
        <v>0</v>
      </c>
      <c r="I4">
        <f>数量!$E4*菜单!I4</f>
        <v>0</v>
      </c>
      <c r="J4">
        <f>数量!$E4*菜单!J4</f>
        <v>0</v>
      </c>
      <c r="K4">
        <f>数量!$E4*菜单!K4</f>
        <v>0</v>
      </c>
      <c r="L4">
        <f>数量!$E4*菜单!L4</f>
        <v>0</v>
      </c>
      <c r="M4">
        <f>数量!$E4*菜单!M4</f>
        <v>0</v>
      </c>
      <c r="N4">
        <f>数量!$E4*菜单!N4</f>
        <v>0</v>
      </c>
      <c r="O4">
        <f>数量!$E4*菜单!O4</f>
        <v>0</v>
      </c>
      <c r="P4">
        <f>数量!$E4*菜单!P4</f>
        <v>0</v>
      </c>
      <c r="Q4">
        <f>数量!$E4*菜单!Q4</f>
        <v>0</v>
      </c>
      <c r="R4">
        <f>数量!$E4*菜单!R4</f>
        <v>0</v>
      </c>
      <c r="S4">
        <f>数量!$E4*菜单!S4</f>
        <v>0</v>
      </c>
      <c r="T4">
        <f>数量!$E4*菜单!T4</f>
        <v>0</v>
      </c>
      <c r="U4">
        <f>数量!$E4*菜单!U4</f>
        <v>0</v>
      </c>
      <c r="V4">
        <f>数量!$E4*菜单!V4</f>
        <v>0</v>
      </c>
      <c r="W4">
        <f>数量!$E4*菜单!W4</f>
        <v>0</v>
      </c>
      <c r="X4">
        <f>数量!$E4*菜单!X4</f>
        <v>0</v>
      </c>
      <c r="Y4">
        <f>数量!$E4*菜单!Y4</f>
        <v>0</v>
      </c>
      <c r="Z4">
        <f>数量!$E4*菜单!Z4</f>
        <v>0</v>
      </c>
      <c r="AA4">
        <f>数量!$E4*菜单!AA4</f>
        <v>0</v>
      </c>
      <c r="AB4">
        <f>数量!$E4*菜单!AB4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数量!$E5*菜单!E5</f>
        <v>0</v>
      </c>
      <c r="F5">
        <f>数量!$E5*菜单!F5</f>
        <v>0</v>
      </c>
      <c r="G5">
        <f>数量!$E5*菜单!G5</f>
        <v>0</v>
      </c>
      <c r="H5">
        <f>数量!$E5*菜单!H5</f>
        <v>0</v>
      </c>
      <c r="I5">
        <f>数量!$E5*菜单!I5</f>
        <v>0</v>
      </c>
      <c r="J5">
        <f>数量!$E5*菜单!J5</f>
        <v>0</v>
      </c>
      <c r="K5">
        <f>数量!$E5*菜单!K5</f>
        <v>0</v>
      </c>
      <c r="L5">
        <f>数量!$E5*菜单!L5</f>
        <v>0</v>
      </c>
      <c r="M5">
        <f>数量!$E5*菜单!M5</f>
        <v>0</v>
      </c>
      <c r="N5">
        <f>数量!$E5*菜单!N5</f>
        <v>0</v>
      </c>
      <c r="O5">
        <f>数量!$E5*菜单!O5</f>
        <v>0</v>
      </c>
      <c r="P5">
        <f>数量!$E5*菜单!P5</f>
        <v>0</v>
      </c>
      <c r="Q5">
        <f>数量!$E5*菜单!Q5</f>
        <v>0</v>
      </c>
      <c r="R5">
        <f>数量!$E5*菜单!R5</f>
        <v>0</v>
      </c>
      <c r="S5">
        <f>数量!$E5*菜单!S5</f>
        <v>0</v>
      </c>
      <c r="T5">
        <f>数量!$E5*菜单!T5</f>
        <v>0</v>
      </c>
      <c r="U5">
        <f>数量!$E5*菜单!U5</f>
        <v>0</v>
      </c>
      <c r="V5">
        <f>数量!$E5*菜单!V5</f>
        <v>0</v>
      </c>
      <c r="W5">
        <f>数量!$E5*菜单!W5</f>
        <v>0</v>
      </c>
      <c r="X5">
        <f>数量!$E5*菜单!X5</f>
        <v>0</v>
      </c>
      <c r="Y5">
        <f>数量!$E5*菜单!Y5</f>
        <v>0</v>
      </c>
      <c r="Z5">
        <f>数量!$E5*菜单!Z5</f>
        <v>0</v>
      </c>
      <c r="AA5">
        <f>数量!$E5*菜单!AA5</f>
        <v>0</v>
      </c>
      <c r="AB5">
        <f>数量!$E5*菜单!AB5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数量!$E6*菜单!E6</f>
        <v>22.529999999999998</v>
      </c>
      <c r="F6">
        <f>数量!$E6*菜单!F6</f>
        <v>0.92999999999999994</v>
      </c>
      <c r="G6">
        <f>数量!$E6*菜单!G6</f>
        <v>2.6999999999999997</v>
      </c>
      <c r="H6">
        <f>数量!$E6*菜单!H6</f>
        <v>14.390999999999998</v>
      </c>
      <c r="I6">
        <f>数量!$E6*菜单!I6</f>
        <v>0</v>
      </c>
      <c r="J6">
        <f>数量!$E6*菜单!J6</f>
        <v>3.48</v>
      </c>
      <c r="K6">
        <f>数量!$E6*菜单!K6</f>
        <v>0.48</v>
      </c>
      <c r="L6">
        <f>数量!$E6*菜单!L6</f>
        <v>0</v>
      </c>
      <c r="M6">
        <f>数量!$E6*菜单!M6</f>
        <v>12.299999999999999</v>
      </c>
      <c r="N6">
        <f>数量!$E6*菜单!N6</f>
        <v>1.5299999999999998</v>
      </c>
      <c r="O6">
        <f>数量!$E6*菜单!O6</f>
        <v>0.56100000000000005</v>
      </c>
      <c r="P6">
        <f>数量!$E6*菜单!P6</f>
        <v>2.4</v>
      </c>
      <c r="Q6">
        <f>数量!$E6*菜单!Q6</f>
        <v>9.9000000000000005E-2</v>
      </c>
      <c r="R6">
        <f>数量!$E6*菜单!R6</f>
        <v>0.03</v>
      </c>
      <c r="S6">
        <f>数量!$E6*菜单!S6</f>
        <v>0</v>
      </c>
      <c r="T6">
        <f>数量!$E6*菜单!T6</f>
        <v>117.6</v>
      </c>
      <c r="U6">
        <f>数量!$E6*菜单!U6</f>
        <v>349.8</v>
      </c>
      <c r="V6">
        <f>数量!$E6*菜单!V6</f>
        <v>52.8</v>
      </c>
      <c r="W6">
        <f>数量!$E6*菜单!W6</f>
        <v>153.6</v>
      </c>
      <c r="X6">
        <f>数量!$E6*菜单!X6</f>
        <v>225.9</v>
      </c>
      <c r="Y6">
        <f>数量!$E6*菜单!Y6</f>
        <v>98.1</v>
      </c>
      <c r="Z6">
        <f>数量!$E6*菜单!Z6</f>
        <v>53.4</v>
      </c>
      <c r="AA6">
        <f>数量!$E6*菜单!AA6</f>
        <v>144.9</v>
      </c>
      <c r="AB6">
        <f>数量!$E6*菜单!AB6</f>
        <v>110.24999999999999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数量!$E7*菜单!E7</f>
        <v>0</v>
      </c>
      <c r="F7">
        <f>数量!$E7*菜单!F7</f>
        <v>0</v>
      </c>
      <c r="G7">
        <f>数量!$E7*菜单!G7</f>
        <v>0</v>
      </c>
      <c r="H7">
        <f>数量!$E7*菜单!H7</f>
        <v>0</v>
      </c>
      <c r="I7">
        <f>数量!$E7*菜单!I7</f>
        <v>0</v>
      </c>
      <c r="J7">
        <f>数量!$E7*菜单!J7</f>
        <v>0</v>
      </c>
      <c r="K7">
        <f>数量!$E7*菜单!K7</f>
        <v>0</v>
      </c>
      <c r="L7">
        <f>数量!$E7*菜单!L7</f>
        <v>0</v>
      </c>
      <c r="M7">
        <f>数量!$E7*菜单!M7</f>
        <v>0</v>
      </c>
      <c r="N7">
        <f>数量!$E7*菜单!N7</f>
        <v>0</v>
      </c>
      <c r="O7">
        <f>数量!$E7*菜单!O7</f>
        <v>0</v>
      </c>
      <c r="P7">
        <f>数量!$E7*菜单!P7</f>
        <v>0</v>
      </c>
      <c r="Q7">
        <f>数量!$E7*菜单!Q7</f>
        <v>0</v>
      </c>
      <c r="R7">
        <f>数量!$E7*菜单!R7</f>
        <v>0</v>
      </c>
      <c r="S7">
        <f>数量!$E7*菜单!S7</f>
        <v>0</v>
      </c>
      <c r="T7">
        <f>数量!$E7*菜单!T7</f>
        <v>0</v>
      </c>
      <c r="U7">
        <f>数量!$E7*菜单!U7</f>
        <v>0</v>
      </c>
      <c r="V7">
        <f>数量!$E7*菜单!V7</f>
        <v>0</v>
      </c>
      <c r="W7">
        <f>数量!$E7*菜单!W7</f>
        <v>0</v>
      </c>
      <c r="X7">
        <f>数量!$E7*菜单!X7</f>
        <v>0</v>
      </c>
      <c r="Y7">
        <f>数量!$E7*菜单!Y7</f>
        <v>0</v>
      </c>
      <c r="Z7">
        <f>数量!$E7*菜单!Z7</f>
        <v>0</v>
      </c>
      <c r="AA7">
        <f>数量!$E7*菜单!AA7</f>
        <v>0</v>
      </c>
      <c r="AB7">
        <f>数量!$E7*菜单!AB7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数量!$E8*菜单!E8</f>
        <v>37.049999999999997</v>
      </c>
      <c r="F8">
        <f>数量!$E8*菜单!F8</f>
        <v>0.85</v>
      </c>
      <c r="G8">
        <f>数量!$E8*菜单!G8</f>
        <v>6.2</v>
      </c>
      <c r="H8">
        <f>数量!$E8*菜单!H8</f>
        <v>15.045</v>
      </c>
      <c r="I8">
        <f>数量!$E8*菜单!I8</f>
        <v>0</v>
      </c>
      <c r="J8">
        <f>数量!$E8*菜单!J8</f>
        <v>5.6</v>
      </c>
      <c r="K8">
        <f>数量!$E8*菜单!K8</f>
        <v>0.4</v>
      </c>
      <c r="L8">
        <f>数量!$E8*菜单!L8</f>
        <v>0</v>
      </c>
      <c r="M8">
        <f>数量!$E8*菜单!M8</f>
        <v>14</v>
      </c>
      <c r="N8">
        <f>数量!$E8*菜单!N8</f>
        <v>0.7</v>
      </c>
      <c r="O8">
        <f>数量!$E8*菜单!O8</f>
        <v>0.34499999999999997</v>
      </c>
      <c r="P8">
        <f>数量!$E8*菜单!P8</f>
        <v>0</v>
      </c>
      <c r="Q8">
        <f>数量!$E8*菜单!Q8</f>
        <v>0.1</v>
      </c>
      <c r="R8">
        <f>数量!$E8*菜单!R8</f>
        <v>0.03</v>
      </c>
      <c r="S8">
        <f>数量!$E8*菜单!S8</f>
        <v>0</v>
      </c>
      <c r="T8">
        <f>数量!$E8*菜单!T8</f>
        <v>201</v>
      </c>
      <c r="U8">
        <f>数量!$E8*菜单!U8</f>
        <v>418.5</v>
      </c>
      <c r="V8">
        <f>数量!$E8*菜单!V8</f>
        <v>135.5</v>
      </c>
      <c r="W8">
        <f>数量!$E8*菜单!W8</f>
        <v>230</v>
      </c>
      <c r="X8">
        <f>数量!$E8*菜单!X8</f>
        <v>473</v>
      </c>
      <c r="Y8">
        <f>数量!$E8*菜单!Y8</f>
        <v>168.5</v>
      </c>
      <c r="Z8">
        <f>数量!$E8*菜单!Z8</f>
        <v>61.5</v>
      </c>
      <c r="AA8">
        <f>数量!$E8*菜单!AA8</f>
        <v>255</v>
      </c>
      <c r="AB8">
        <f>数量!$E8*菜单!AB8</f>
        <v>181.45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数量!$E9*菜单!E9</f>
        <v>0</v>
      </c>
      <c r="F9">
        <f>数量!$E9*菜单!F9</f>
        <v>0</v>
      </c>
      <c r="G9">
        <f>数量!$E9*菜单!G9</f>
        <v>0</v>
      </c>
      <c r="H9">
        <f>数量!$E9*菜单!H9</f>
        <v>0</v>
      </c>
      <c r="I9">
        <f>数量!$E9*菜单!I9</f>
        <v>0</v>
      </c>
      <c r="J9">
        <f>数量!$E9*菜单!J9</f>
        <v>0</v>
      </c>
      <c r="K9">
        <f>数量!$E9*菜单!K9</f>
        <v>0</v>
      </c>
      <c r="L9">
        <f>数量!$E9*菜单!L9</f>
        <v>0</v>
      </c>
      <c r="M9">
        <f>数量!$E9*菜单!M9</f>
        <v>0</v>
      </c>
      <c r="N9">
        <f>数量!$E9*菜单!N9</f>
        <v>0</v>
      </c>
      <c r="O9">
        <f>数量!$E9*菜单!O9</f>
        <v>0</v>
      </c>
      <c r="P9">
        <f>数量!$E9*菜单!P9</f>
        <v>0</v>
      </c>
      <c r="Q9">
        <f>数量!$E9*菜单!Q9</f>
        <v>0</v>
      </c>
      <c r="R9">
        <f>数量!$E9*菜单!R9</f>
        <v>0</v>
      </c>
      <c r="S9">
        <f>数量!$E9*菜单!S9</f>
        <v>0</v>
      </c>
      <c r="T9">
        <f>数量!$E9*菜单!T9</f>
        <v>0</v>
      </c>
      <c r="U9">
        <f>数量!$E9*菜单!U9</f>
        <v>0</v>
      </c>
      <c r="V9">
        <f>数量!$E9*菜单!V9</f>
        <v>0</v>
      </c>
      <c r="W9">
        <f>数量!$E9*菜单!W9</f>
        <v>0</v>
      </c>
      <c r="X9">
        <f>数量!$E9*菜单!X9</f>
        <v>0</v>
      </c>
      <c r="Y9">
        <f>数量!$E9*菜单!Y9</f>
        <v>0</v>
      </c>
      <c r="Z9">
        <f>数量!$E9*菜单!Z9</f>
        <v>0</v>
      </c>
      <c r="AA9">
        <f>数量!$E9*菜单!AA9</f>
        <v>0</v>
      </c>
      <c r="AB9">
        <f>数量!$E9*菜单!AB9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数量!$E10*菜单!E10</f>
        <v>0</v>
      </c>
      <c r="F10">
        <f>数量!$E10*菜单!F10</f>
        <v>0</v>
      </c>
      <c r="G10">
        <f>数量!$E10*菜单!G10</f>
        <v>0</v>
      </c>
      <c r="H10">
        <f>数量!$E10*菜单!H10</f>
        <v>0</v>
      </c>
      <c r="I10">
        <f>数量!$E10*菜单!I10</f>
        <v>0</v>
      </c>
      <c r="J10">
        <f>数量!$E10*菜单!J10</f>
        <v>0</v>
      </c>
      <c r="K10">
        <f>数量!$E10*菜单!K10</f>
        <v>0</v>
      </c>
      <c r="L10">
        <f>数量!$E10*菜单!L10</f>
        <v>0</v>
      </c>
      <c r="M10">
        <f>数量!$E10*菜单!M10</f>
        <v>0</v>
      </c>
      <c r="N10">
        <f>数量!$E10*菜单!N10</f>
        <v>0</v>
      </c>
      <c r="O10">
        <f>数量!$E10*菜单!O10</f>
        <v>0</v>
      </c>
      <c r="P10">
        <f>数量!$E10*菜单!P10</f>
        <v>0</v>
      </c>
      <c r="Q10">
        <f>数量!$E10*菜单!Q10</f>
        <v>0</v>
      </c>
      <c r="R10">
        <f>数量!$E10*菜单!R10</f>
        <v>0</v>
      </c>
      <c r="S10">
        <f>数量!$E10*菜单!S10</f>
        <v>0</v>
      </c>
      <c r="T10">
        <f>数量!$E10*菜单!T10</f>
        <v>0</v>
      </c>
      <c r="U10">
        <f>数量!$E10*菜单!U10</f>
        <v>0</v>
      </c>
      <c r="V10">
        <f>数量!$E10*菜单!V10</f>
        <v>0</v>
      </c>
      <c r="W10">
        <f>数量!$E10*菜单!W10</f>
        <v>0</v>
      </c>
      <c r="X10">
        <f>数量!$E10*菜单!X10</f>
        <v>0</v>
      </c>
      <c r="Y10">
        <f>数量!$E10*菜单!Y10</f>
        <v>0</v>
      </c>
      <c r="Z10">
        <f>数量!$E10*菜单!Z10</f>
        <v>0</v>
      </c>
      <c r="AA10">
        <f>数量!$E10*菜单!AA10</f>
        <v>0</v>
      </c>
      <c r="AB10">
        <f>数量!$E10*菜单!AB10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数量!$E11*菜单!E11</f>
        <v>0</v>
      </c>
      <c r="F11">
        <f>数量!$E11*菜单!F11</f>
        <v>0</v>
      </c>
      <c r="G11">
        <f>数量!$E11*菜单!G11</f>
        <v>0</v>
      </c>
      <c r="H11">
        <f>数量!$E11*菜单!H11</f>
        <v>0</v>
      </c>
      <c r="I11">
        <f>数量!$E11*菜单!I11</f>
        <v>0</v>
      </c>
      <c r="J11">
        <f>数量!$E11*菜单!J11</f>
        <v>0</v>
      </c>
      <c r="K11">
        <f>数量!$E11*菜单!K11</f>
        <v>0</v>
      </c>
      <c r="L11">
        <f>数量!$E11*菜单!L11</f>
        <v>0</v>
      </c>
      <c r="M11">
        <f>数量!$E11*菜单!M11</f>
        <v>0</v>
      </c>
      <c r="N11">
        <f>数量!$E11*菜单!N11</f>
        <v>0</v>
      </c>
      <c r="O11">
        <f>数量!$E11*菜单!O11</f>
        <v>0</v>
      </c>
      <c r="P11">
        <f>数量!$E11*菜单!P11</f>
        <v>0</v>
      </c>
      <c r="Q11">
        <f>数量!$E11*菜单!Q11</f>
        <v>0</v>
      </c>
      <c r="R11">
        <f>数量!$E11*菜单!R11</f>
        <v>0</v>
      </c>
      <c r="S11">
        <f>数量!$E11*菜单!S11</f>
        <v>0</v>
      </c>
      <c r="T11">
        <f>数量!$E11*菜单!T11</f>
        <v>0</v>
      </c>
      <c r="U11">
        <f>数量!$E11*菜单!U11</f>
        <v>0</v>
      </c>
      <c r="V11">
        <f>数量!$E11*菜单!V11</f>
        <v>0</v>
      </c>
      <c r="W11">
        <f>数量!$E11*菜单!W11</f>
        <v>0</v>
      </c>
      <c r="X11">
        <f>数量!$E11*菜单!X11</f>
        <v>0</v>
      </c>
      <c r="Y11">
        <f>数量!$E11*菜单!Y11</f>
        <v>0</v>
      </c>
      <c r="Z11">
        <f>数量!$E11*菜单!Z11</f>
        <v>0</v>
      </c>
      <c r="AA11">
        <f>数量!$E11*菜单!AA11</f>
        <v>0</v>
      </c>
      <c r="AB11">
        <f>数量!$E11*菜单!AB11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数量!$E12*菜单!E12</f>
        <v>0</v>
      </c>
      <c r="F12">
        <f>数量!$E12*菜单!F12</f>
        <v>0</v>
      </c>
      <c r="G12">
        <f>数量!$E12*菜单!G12</f>
        <v>0</v>
      </c>
      <c r="H12">
        <f>数量!$E12*菜单!H12</f>
        <v>0</v>
      </c>
      <c r="I12">
        <f>数量!$E12*菜单!I12</f>
        <v>0</v>
      </c>
      <c r="J12">
        <f>数量!$E12*菜单!J12</f>
        <v>0</v>
      </c>
      <c r="K12">
        <f>数量!$E12*菜单!K12</f>
        <v>0</v>
      </c>
      <c r="L12">
        <f>数量!$E12*菜单!L12</f>
        <v>0</v>
      </c>
      <c r="M12">
        <f>数量!$E12*菜单!M12</f>
        <v>0</v>
      </c>
      <c r="N12">
        <f>数量!$E12*菜单!N12</f>
        <v>0</v>
      </c>
      <c r="O12">
        <f>数量!$E12*菜单!O12</f>
        <v>0</v>
      </c>
      <c r="P12">
        <f>数量!$E12*菜单!P12</f>
        <v>0</v>
      </c>
      <c r="Q12">
        <f>数量!$E12*菜单!Q12</f>
        <v>0</v>
      </c>
      <c r="R12">
        <f>数量!$E12*菜单!R12</f>
        <v>0</v>
      </c>
      <c r="S12">
        <f>数量!$E12*菜单!S12</f>
        <v>0</v>
      </c>
      <c r="T12">
        <f>数量!$E12*菜单!T12</f>
        <v>0</v>
      </c>
      <c r="U12">
        <f>数量!$E12*菜单!U12</f>
        <v>0</v>
      </c>
      <c r="V12">
        <f>数量!$E12*菜单!V12</f>
        <v>0</v>
      </c>
      <c r="W12">
        <f>数量!$E12*菜单!W12</f>
        <v>0</v>
      </c>
      <c r="X12">
        <f>数量!$E12*菜单!X12</f>
        <v>0</v>
      </c>
      <c r="Y12">
        <f>数量!$E12*菜单!Y12</f>
        <v>0</v>
      </c>
      <c r="Z12">
        <f>数量!$E12*菜单!Z12</f>
        <v>0</v>
      </c>
      <c r="AA12">
        <f>数量!$E12*菜单!AA12</f>
        <v>0</v>
      </c>
      <c r="AB12">
        <f>数量!$E12*菜单!AB12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数量!$E13*菜单!E13</f>
        <v>0</v>
      </c>
      <c r="F13">
        <f>数量!$E13*菜单!F13</f>
        <v>0</v>
      </c>
      <c r="G13">
        <f>数量!$E13*菜单!G13</f>
        <v>0</v>
      </c>
      <c r="H13">
        <f>数量!$E13*菜单!H13</f>
        <v>0</v>
      </c>
      <c r="I13">
        <f>数量!$E13*菜单!I13</f>
        <v>0</v>
      </c>
      <c r="J13">
        <f>数量!$E13*菜单!J13</f>
        <v>0</v>
      </c>
      <c r="K13">
        <f>数量!$E13*菜单!K13</f>
        <v>0</v>
      </c>
      <c r="L13">
        <f>数量!$E13*菜单!L13</f>
        <v>0</v>
      </c>
      <c r="M13">
        <f>数量!$E13*菜单!M13</f>
        <v>0</v>
      </c>
      <c r="N13">
        <f>数量!$E13*菜单!N13</f>
        <v>0</v>
      </c>
      <c r="O13">
        <f>数量!$E13*菜单!O13</f>
        <v>0</v>
      </c>
      <c r="P13">
        <f>数量!$E13*菜单!P13</f>
        <v>0</v>
      </c>
      <c r="Q13">
        <f>数量!$E13*菜单!Q13</f>
        <v>0</v>
      </c>
      <c r="R13">
        <f>数量!$E13*菜单!R13</f>
        <v>0</v>
      </c>
      <c r="S13">
        <f>数量!$E13*菜单!S13</f>
        <v>0</v>
      </c>
      <c r="T13">
        <f>数量!$E13*菜单!T13</f>
        <v>0</v>
      </c>
      <c r="U13">
        <f>数量!$E13*菜单!U13</f>
        <v>0</v>
      </c>
      <c r="V13">
        <f>数量!$E13*菜单!V13</f>
        <v>0</v>
      </c>
      <c r="W13">
        <f>数量!$E13*菜单!W13</f>
        <v>0</v>
      </c>
      <c r="X13">
        <f>数量!$E13*菜单!X13</f>
        <v>0</v>
      </c>
      <c r="Y13">
        <f>数量!$E13*菜单!Y13</f>
        <v>0</v>
      </c>
      <c r="Z13">
        <f>数量!$E13*菜单!Z13</f>
        <v>0</v>
      </c>
      <c r="AA13">
        <f>数量!$E13*菜单!AA13</f>
        <v>0</v>
      </c>
      <c r="AB13">
        <f>数量!$E13*菜单!AB13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数量!$E14*菜单!E14</f>
        <v>0</v>
      </c>
      <c r="F14">
        <f>数量!$E14*菜单!F14</f>
        <v>0</v>
      </c>
      <c r="G14">
        <f>数量!$E14*菜单!G14</f>
        <v>0</v>
      </c>
      <c r="H14">
        <f>数量!$E14*菜单!H14</f>
        <v>0</v>
      </c>
      <c r="I14">
        <f>数量!$E14*菜单!I14</f>
        <v>0</v>
      </c>
      <c r="J14">
        <f>数量!$E14*菜单!J14</f>
        <v>0</v>
      </c>
      <c r="K14">
        <f>数量!$E14*菜单!K14</f>
        <v>0</v>
      </c>
      <c r="L14">
        <f>数量!$E14*菜单!L14</f>
        <v>0</v>
      </c>
      <c r="M14">
        <f>数量!$E14*菜单!M14</f>
        <v>0</v>
      </c>
      <c r="N14">
        <f>数量!$E14*菜单!N14</f>
        <v>0</v>
      </c>
      <c r="O14">
        <f>数量!$E14*菜单!O14</f>
        <v>0</v>
      </c>
      <c r="P14">
        <f>数量!$E14*菜单!P14</f>
        <v>0</v>
      </c>
      <c r="Q14">
        <f>数量!$E14*菜单!Q14</f>
        <v>0</v>
      </c>
      <c r="R14">
        <f>数量!$E14*菜单!R14</f>
        <v>0</v>
      </c>
      <c r="S14">
        <f>数量!$E14*菜单!S14</f>
        <v>0</v>
      </c>
      <c r="T14">
        <f>数量!$E14*菜单!T14</f>
        <v>0</v>
      </c>
      <c r="U14">
        <f>数量!$E14*菜单!U14</f>
        <v>0</v>
      </c>
      <c r="V14">
        <f>数量!$E14*菜单!V14</f>
        <v>0</v>
      </c>
      <c r="W14">
        <f>数量!$E14*菜单!W14</f>
        <v>0</v>
      </c>
      <c r="X14">
        <f>数量!$E14*菜单!X14</f>
        <v>0</v>
      </c>
      <c r="Y14">
        <f>数量!$E14*菜单!Y14</f>
        <v>0</v>
      </c>
      <c r="Z14">
        <f>数量!$E14*菜单!Z14</f>
        <v>0</v>
      </c>
      <c r="AA14">
        <f>数量!$E14*菜单!AA14</f>
        <v>0</v>
      </c>
      <c r="AB14">
        <f>数量!$E14*菜单!AB14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数量!$E15*菜单!E15</f>
        <v>29.64</v>
      </c>
      <c r="F15">
        <f>数量!$E15*菜单!F15</f>
        <v>12.620000000000001</v>
      </c>
      <c r="G15">
        <f>数量!$E15*菜单!G15</f>
        <v>10.135000000000002</v>
      </c>
      <c r="H15">
        <f>数量!$E15*菜单!H15</f>
        <v>14.97</v>
      </c>
      <c r="I15">
        <f>数量!$E15*菜单!I15</f>
        <v>0</v>
      </c>
      <c r="J15">
        <f>数量!$E15*菜单!J15</f>
        <v>22.290000000000003</v>
      </c>
      <c r="K15">
        <f>数量!$E15*菜单!K15</f>
        <v>0.32000000000000006</v>
      </c>
      <c r="L15">
        <f>数量!$E15*菜单!L15</f>
        <v>0</v>
      </c>
      <c r="M15">
        <f>数量!$E15*菜单!M15</f>
        <v>13.000000000000002</v>
      </c>
      <c r="N15">
        <f>数量!$E15*菜单!N15</f>
        <v>1.0349999999999999</v>
      </c>
      <c r="O15">
        <f>数量!$E15*菜单!O15</f>
        <v>0.93500000000000005</v>
      </c>
      <c r="P15">
        <f>数量!$E15*菜单!P15</f>
        <v>11</v>
      </c>
      <c r="Q15">
        <f>数量!$E15*菜单!Q15</f>
        <v>0.20250000000000001</v>
      </c>
      <c r="R15">
        <f>数量!$E15*菜单!R15</f>
        <v>6.6500000000000004E-2</v>
      </c>
      <c r="S15">
        <f>数量!$E15*菜单!S15</f>
        <v>0</v>
      </c>
      <c r="T15">
        <f>数量!$E15*菜单!T15</f>
        <v>391.3</v>
      </c>
      <c r="U15">
        <f>数量!$E15*菜单!U15</f>
        <v>758.3</v>
      </c>
      <c r="V15">
        <f>数量!$E15*菜单!V15</f>
        <v>488.65</v>
      </c>
      <c r="W15">
        <f>数量!$E15*菜单!W15</f>
        <v>352.5</v>
      </c>
      <c r="X15">
        <f>数量!$E15*菜单!X15</f>
        <v>778.40000000000009</v>
      </c>
      <c r="Y15">
        <f>数量!$E15*菜单!Y15</f>
        <v>366.3</v>
      </c>
      <c r="Z15">
        <f>数量!$E15*菜单!Z15</f>
        <v>115.95</v>
      </c>
      <c r="AA15">
        <f>数量!$E15*菜单!AA15</f>
        <v>466.5</v>
      </c>
      <c r="AB15">
        <f>数量!$E15*菜单!AB15</f>
        <v>273.32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数量!$E16*菜单!E16</f>
        <v>0</v>
      </c>
      <c r="F16">
        <f>数量!$E16*菜单!F16</f>
        <v>0</v>
      </c>
      <c r="G16">
        <f>数量!$E16*菜单!G16</f>
        <v>0</v>
      </c>
      <c r="H16">
        <f>数量!$E16*菜单!H16</f>
        <v>0</v>
      </c>
      <c r="I16">
        <f>数量!$E16*菜单!I16</f>
        <v>0</v>
      </c>
      <c r="J16">
        <f>数量!$E16*菜单!J16</f>
        <v>0</v>
      </c>
      <c r="K16">
        <f>数量!$E16*菜单!K16</f>
        <v>0</v>
      </c>
      <c r="L16">
        <f>数量!$E16*菜单!L16</f>
        <v>0</v>
      </c>
      <c r="M16">
        <f>数量!$E16*菜单!M16</f>
        <v>0</v>
      </c>
      <c r="N16">
        <f>数量!$E16*菜单!N16</f>
        <v>0</v>
      </c>
      <c r="O16">
        <f>数量!$E16*菜单!O16</f>
        <v>0</v>
      </c>
      <c r="P16">
        <f>数量!$E16*菜单!P16</f>
        <v>0</v>
      </c>
      <c r="Q16">
        <f>数量!$E16*菜单!Q16</f>
        <v>0</v>
      </c>
      <c r="R16">
        <f>数量!$E16*菜单!R16</f>
        <v>0</v>
      </c>
      <c r="S16">
        <f>数量!$E16*菜单!S16</f>
        <v>0</v>
      </c>
      <c r="T16">
        <f>数量!$E16*菜单!T16</f>
        <v>0</v>
      </c>
      <c r="U16">
        <f>数量!$E16*菜单!U16</f>
        <v>0</v>
      </c>
      <c r="V16">
        <f>数量!$E16*菜单!V16</f>
        <v>0</v>
      </c>
      <c r="W16">
        <f>数量!$E16*菜单!W16</f>
        <v>0</v>
      </c>
      <c r="X16">
        <f>数量!$E16*菜单!X16</f>
        <v>0</v>
      </c>
      <c r="Y16">
        <f>数量!$E16*菜单!Y16</f>
        <v>0</v>
      </c>
      <c r="Z16">
        <f>数量!$E16*菜单!Z16</f>
        <v>0</v>
      </c>
      <c r="AA16">
        <f>数量!$E16*菜单!AA16</f>
        <v>0</v>
      </c>
      <c r="AB16">
        <f>数量!$E16*菜单!AB16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数量!$E17*菜单!E17</f>
        <v>0</v>
      </c>
      <c r="F17">
        <f>数量!$E17*菜单!F17</f>
        <v>0</v>
      </c>
      <c r="G17">
        <f>数量!$E17*菜单!G17</f>
        <v>0</v>
      </c>
      <c r="H17">
        <f>数量!$E17*菜单!H17</f>
        <v>0</v>
      </c>
      <c r="I17">
        <f>数量!$E17*菜单!I17</f>
        <v>0</v>
      </c>
      <c r="J17">
        <f>数量!$E17*菜单!J17</f>
        <v>0</v>
      </c>
      <c r="K17">
        <f>数量!$E17*菜单!K17</f>
        <v>0</v>
      </c>
      <c r="L17">
        <f>数量!$E17*菜单!L17</f>
        <v>0</v>
      </c>
      <c r="M17">
        <f>数量!$E17*菜单!M17</f>
        <v>0</v>
      </c>
      <c r="N17">
        <f>数量!$E17*菜单!N17</f>
        <v>0</v>
      </c>
      <c r="O17">
        <f>数量!$E17*菜单!O17</f>
        <v>0</v>
      </c>
      <c r="P17">
        <f>数量!$E17*菜单!P17</f>
        <v>0</v>
      </c>
      <c r="Q17">
        <f>数量!$E17*菜单!Q17</f>
        <v>0</v>
      </c>
      <c r="R17">
        <f>数量!$E17*菜单!R17</f>
        <v>0</v>
      </c>
      <c r="S17">
        <f>数量!$E17*菜单!S17</f>
        <v>0</v>
      </c>
      <c r="T17">
        <f>数量!$E17*菜单!T17</f>
        <v>0</v>
      </c>
      <c r="U17">
        <f>数量!$E17*菜单!U17</f>
        <v>0</v>
      </c>
      <c r="V17">
        <f>数量!$E17*菜单!V17</f>
        <v>0</v>
      </c>
      <c r="W17">
        <f>数量!$E17*菜单!W17</f>
        <v>0</v>
      </c>
      <c r="X17">
        <f>数量!$E17*菜单!X17</f>
        <v>0</v>
      </c>
      <c r="Y17">
        <f>数量!$E17*菜单!Y17</f>
        <v>0</v>
      </c>
      <c r="Z17">
        <f>数量!$E17*菜单!Z17</f>
        <v>0</v>
      </c>
      <c r="AA17">
        <f>数量!$E17*菜单!AA17</f>
        <v>0</v>
      </c>
      <c r="AB17">
        <f>数量!$E17*菜单!AB17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数量!$E18*菜单!E18</f>
        <v>0</v>
      </c>
      <c r="F18">
        <f>数量!$E18*菜单!F18</f>
        <v>0</v>
      </c>
      <c r="G18">
        <f>数量!$E18*菜单!G18</f>
        <v>0</v>
      </c>
      <c r="H18">
        <f>数量!$E18*菜单!H18</f>
        <v>0</v>
      </c>
      <c r="I18">
        <f>数量!$E18*菜单!I18</f>
        <v>0</v>
      </c>
      <c r="J18">
        <f>数量!$E18*菜单!J18</f>
        <v>0</v>
      </c>
      <c r="K18">
        <f>数量!$E18*菜单!K18</f>
        <v>0</v>
      </c>
      <c r="L18">
        <f>数量!$E18*菜单!L18</f>
        <v>0</v>
      </c>
      <c r="M18">
        <f>数量!$E18*菜单!M18</f>
        <v>0</v>
      </c>
      <c r="N18">
        <f>数量!$E18*菜单!N18</f>
        <v>0</v>
      </c>
      <c r="O18">
        <f>数量!$E18*菜单!O18</f>
        <v>0</v>
      </c>
      <c r="P18">
        <f>数量!$E18*菜单!P18</f>
        <v>0</v>
      </c>
      <c r="Q18">
        <f>数量!$E18*菜单!Q18</f>
        <v>0</v>
      </c>
      <c r="R18">
        <f>数量!$E18*菜单!R18</f>
        <v>0</v>
      </c>
      <c r="S18">
        <f>数量!$E18*菜单!S18</f>
        <v>0</v>
      </c>
      <c r="T18">
        <f>数量!$E18*菜单!T18</f>
        <v>0</v>
      </c>
      <c r="U18">
        <f>数量!$E18*菜单!U18</f>
        <v>0</v>
      </c>
      <c r="V18">
        <f>数量!$E18*菜单!V18</f>
        <v>0</v>
      </c>
      <c r="W18">
        <f>数量!$E18*菜单!W18</f>
        <v>0</v>
      </c>
      <c r="X18">
        <f>数量!$E18*菜单!X18</f>
        <v>0</v>
      </c>
      <c r="Y18">
        <f>数量!$E18*菜单!Y18</f>
        <v>0</v>
      </c>
      <c r="Z18">
        <f>数量!$E18*菜单!Z18</f>
        <v>0</v>
      </c>
      <c r="AA18">
        <f>数量!$E18*菜单!AA18</f>
        <v>0</v>
      </c>
      <c r="AB18">
        <f>数量!$E18*菜单!AB18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数量!$E19*菜单!E19</f>
        <v>0</v>
      </c>
      <c r="F19">
        <f>数量!$E19*菜单!F19</f>
        <v>0</v>
      </c>
      <c r="G19">
        <f>数量!$E19*菜单!G19</f>
        <v>0</v>
      </c>
      <c r="H19">
        <f>数量!$E19*菜单!H19</f>
        <v>0</v>
      </c>
      <c r="I19">
        <f>数量!$E19*菜单!I19</f>
        <v>0</v>
      </c>
      <c r="J19">
        <f>数量!$E19*菜单!J19</f>
        <v>0</v>
      </c>
      <c r="K19">
        <f>数量!$E19*菜单!K19</f>
        <v>0</v>
      </c>
      <c r="L19">
        <f>数量!$E19*菜单!L19</f>
        <v>0</v>
      </c>
      <c r="M19">
        <f>数量!$E19*菜单!M19</f>
        <v>0</v>
      </c>
      <c r="N19">
        <f>数量!$E19*菜单!N19</f>
        <v>0</v>
      </c>
      <c r="O19">
        <f>数量!$E19*菜单!O19</f>
        <v>0</v>
      </c>
      <c r="P19">
        <f>数量!$E19*菜单!P19</f>
        <v>0</v>
      </c>
      <c r="Q19">
        <f>数量!$E19*菜单!Q19</f>
        <v>0</v>
      </c>
      <c r="R19">
        <f>数量!$E19*菜单!R19</f>
        <v>0</v>
      </c>
      <c r="S19">
        <f>数量!$E19*菜单!S19</f>
        <v>0</v>
      </c>
      <c r="T19">
        <f>数量!$E19*菜单!T19</f>
        <v>0</v>
      </c>
      <c r="U19">
        <f>数量!$E19*菜单!U19</f>
        <v>0</v>
      </c>
      <c r="V19">
        <f>数量!$E19*菜单!V19</f>
        <v>0</v>
      </c>
      <c r="W19">
        <f>数量!$E19*菜单!W19</f>
        <v>0</v>
      </c>
      <c r="X19">
        <f>数量!$E19*菜单!X19</f>
        <v>0</v>
      </c>
      <c r="Y19">
        <f>数量!$E19*菜单!Y19</f>
        <v>0</v>
      </c>
      <c r="Z19">
        <f>数量!$E19*菜单!Z19</f>
        <v>0</v>
      </c>
      <c r="AA19">
        <f>数量!$E19*菜单!AA19</f>
        <v>0</v>
      </c>
      <c r="AB19">
        <f>数量!$E19*菜单!AB19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数量!$E20*菜单!E20</f>
        <v>0</v>
      </c>
      <c r="F20">
        <f>数量!$E20*菜单!F20</f>
        <v>0</v>
      </c>
      <c r="G20">
        <f>数量!$E20*菜单!G20</f>
        <v>0</v>
      </c>
      <c r="H20">
        <f>数量!$E20*菜单!H20</f>
        <v>0</v>
      </c>
      <c r="I20">
        <f>数量!$E20*菜单!I20</f>
        <v>0</v>
      </c>
      <c r="J20">
        <f>数量!$E20*菜单!J20</f>
        <v>0</v>
      </c>
      <c r="K20">
        <f>数量!$E20*菜单!K20</f>
        <v>0</v>
      </c>
      <c r="L20">
        <f>数量!$E20*菜单!L20</f>
        <v>0</v>
      </c>
      <c r="M20">
        <f>数量!$E20*菜单!M20</f>
        <v>0</v>
      </c>
      <c r="N20">
        <f>数量!$E20*菜单!N20</f>
        <v>0</v>
      </c>
      <c r="O20">
        <f>数量!$E20*菜单!O20</f>
        <v>0</v>
      </c>
      <c r="P20">
        <f>数量!$E20*菜单!P20</f>
        <v>0</v>
      </c>
      <c r="Q20">
        <f>数量!$E20*菜单!Q20</f>
        <v>0</v>
      </c>
      <c r="R20">
        <f>数量!$E20*菜单!R20</f>
        <v>0</v>
      </c>
      <c r="S20">
        <f>数量!$E20*菜单!S20</f>
        <v>0</v>
      </c>
      <c r="T20">
        <f>数量!$E20*菜单!T20</f>
        <v>0</v>
      </c>
      <c r="U20">
        <f>数量!$E20*菜单!U20</f>
        <v>0</v>
      </c>
      <c r="V20">
        <f>数量!$E20*菜单!V20</f>
        <v>0</v>
      </c>
      <c r="W20">
        <f>数量!$E20*菜单!W20</f>
        <v>0</v>
      </c>
      <c r="X20">
        <f>数量!$E20*菜单!X20</f>
        <v>0</v>
      </c>
      <c r="Y20">
        <f>数量!$E20*菜单!Y20</f>
        <v>0</v>
      </c>
      <c r="Z20">
        <f>数量!$E20*菜单!Z20</f>
        <v>0</v>
      </c>
      <c r="AA20">
        <f>数量!$E20*菜单!AA20</f>
        <v>0</v>
      </c>
      <c r="AB20">
        <f>数量!$E20*菜单!AB20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数量!$E21*菜单!E21</f>
        <v>0</v>
      </c>
      <c r="F21">
        <f>数量!$E21*菜单!F21</f>
        <v>0</v>
      </c>
      <c r="G21">
        <f>数量!$E21*菜单!G21</f>
        <v>0</v>
      </c>
      <c r="H21">
        <f>数量!$E21*菜单!H21</f>
        <v>0</v>
      </c>
      <c r="I21">
        <f>数量!$E21*菜单!I21</f>
        <v>0</v>
      </c>
      <c r="J21">
        <f>数量!$E21*菜单!J21</f>
        <v>0</v>
      </c>
      <c r="K21">
        <f>数量!$E21*菜单!K21</f>
        <v>0</v>
      </c>
      <c r="L21">
        <f>数量!$E21*菜单!L21</f>
        <v>0</v>
      </c>
      <c r="M21">
        <f>数量!$E21*菜单!M21</f>
        <v>0</v>
      </c>
      <c r="N21">
        <f>数量!$E21*菜单!N21</f>
        <v>0</v>
      </c>
      <c r="O21">
        <f>数量!$E21*菜单!O21</f>
        <v>0</v>
      </c>
      <c r="P21">
        <f>数量!$E21*菜单!P21</f>
        <v>0</v>
      </c>
      <c r="Q21">
        <f>数量!$E21*菜单!Q21</f>
        <v>0</v>
      </c>
      <c r="R21">
        <f>数量!$E21*菜单!R21</f>
        <v>0</v>
      </c>
      <c r="S21">
        <f>数量!$E21*菜单!S21</f>
        <v>0</v>
      </c>
      <c r="T21">
        <f>数量!$E21*菜单!T21</f>
        <v>0</v>
      </c>
      <c r="U21">
        <f>数量!$E21*菜单!U21</f>
        <v>0</v>
      </c>
      <c r="V21">
        <f>数量!$E21*菜单!V21</f>
        <v>0</v>
      </c>
      <c r="W21">
        <f>数量!$E21*菜单!W21</f>
        <v>0</v>
      </c>
      <c r="X21">
        <f>数量!$E21*菜单!X21</f>
        <v>0</v>
      </c>
      <c r="Y21">
        <f>数量!$E21*菜单!Y21</f>
        <v>0</v>
      </c>
      <c r="Z21">
        <f>数量!$E21*菜单!Z21</f>
        <v>0</v>
      </c>
      <c r="AA21">
        <f>数量!$E21*菜单!AA21</f>
        <v>0</v>
      </c>
      <c r="AB21">
        <f>数量!$E21*菜单!AB21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数量!$E22*菜单!E22</f>
        <v>0</v>
      </c>
      <c r="F22">
        <f>数量!$E22*菜单!F22</f>
        <v>0</v>
      </c>
      <c r="G22">
        <f>数量!$E22*菜单!G22</f>
        <v>0</v>
      </c>
      <c r="H22">
        <f>数量!$E22*菜单!H22</f>
        <v>0</v>
      </c>
      <c r="I22">
        <f>数量!$E22*菜单!I22</f>
        <v>0</v>
      </c>
      <c r="J22">
        <f>数量!$E22*菜单!J22</f>
        <v>0</v>
      </c>
      <c r="K22">
        <f>数量!$E22*菜单!K22</f>
        <v>0</v>
      </c>
      <c r="L22">
        <f>数量!$E22*菜单!L22</f>
        <v>0</v>
      </c>
      <c r="M22">
        <f>数量!$E22*菜单!M22</f>
        <v>0</v>
      </c>
      <c r="N22">
        <f>数量!$E22*菜单!N22</f>
        <v>0</v>
      </c>
      <c r="O22">
        <f>数量!$E22*菜单!O22</f>
        <v>0</v>
      </c>
      <c r="P22">
        <f>数量!$E22*菜单!P22</f>
        <v>0</v>
      </c>
      <c r="Q22">
        <f>数量!$E22*菜单!Q22</f>
        <v>0</v>
      </c>
      <c r="R22">
        <f>数量!$E22*菜单!R22</f>
        <v>0</v>
      </c>
      <c r="S22">
        <f>数量!$E22*菜单!S22</f>
        <v>0</v>
      </c>
      <c r="T22">
        <f>数量!$E22*菜单!T22</f>
        <v>0</v>
      </c>
      <c r="U22">
        <f>数量!$E22*菜单!U22</f>
        <v>0</v>
      </c>
      <c r="V22">
        <f>数量!$E22*菜单!V22</f>
        <v>0</v>
      </c>
      <c r="W22">
        <f>数量!$E22*菜单!W22</f>
        <v>0</v>
      </c>
      <c r="X22">
        <f>数量!$E22*菜单!X22</f>
        <v>0</v>
      </c>
      <c r="Y22">
        <f>数量!$E22*菜单!Y22</f>
        <v>0</v>
      </c>
      <c r="Z22">
        <f>数量!$E22*菜单!Z22</f>
        <v>0</v>
      </c>
      <c r="AA22">
        <f>数量!$E22*菜单!AA22</f>
        <v>0</v>
      </c>
      <c r="AB22">
        <f>数量!$E22*菜单!AB22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数量!$E23*菜单!E23</f>
        <v>0</v>
      </c>
      <c r="F23">
        <f>数量!$E23*菜单!F23</f>
        <v>0</v>
      </c>
      <c r="G23">
        <f>数量!$E23*菜单!G23</f>
        <v>0</v>
      </c>
      <c r="H23">
        <f>数量!$E23*菜单!H23</f>
        <v>0</v>
      </c>
      <c r="I23">
        <f>数量!$E23*菜单!I23</f>
        <v>0</v>
      </c>
      <c r="J23">
        <f>数量!$E23*菜单!J23</f>
        <v>0</v>
      </c>
      <c r="K23">
        <f>数量!$E23*菜单!K23</f>
        <v>0</v>
      </c>
      <c r="L23">
        <f>数量!$E23*菜单!L23</f>
        <v>0</v>
      </c>
      <c r="M23">
        <f>数量!$E23*菜单!M23</f>
        <v>0</v>
      </c>
      <c r="N23">
        <f>数量!$E23*菜单!N23</f>
        <v>0</v>
      </c>
      <c r="O23">
        <f>数量!$E23*菜单!O23</f>
        <v>0</v>
      </c>
      <c r="P23">
        <f>数量!$E23*菜单!P23</f>
        <v>0</v>
      </c>
      <c r="Q23">
        <f>数量!$E23*菜单!Q23</f>
        <v>0</v>
      </c>
      <c r="R23">
        <f>数量!$E23*菜单!R23</f>
        <v>0</v>
      </c>
      <c r="S23">
        <f>数量!$E23*菜单!S23</f>
        <v>0</v>
      </c>
      <c r="T23">
        <f>数量!$E23*菜单!T23</f>
        <v>0</v>
      </c>
      <c r="U23">
        <f>数量!$E23*菜单!U23</f>
        <v>0</v>
      </c>
      <c r="V23">
        <f>数量!$E23*菜单!V23</f>
        <v>0</v>
      </c>
      <c r="W23">
        <f>数量!$E23*菜单!W23</f>
        <v>0</v>
      </c>
      <c r="X23">
        <f>数量!$E23*菜单!X23</f>
        <v>0</v>
      </c>
      <c r="Y23">
        <f>数量!$E23*菜单!Y23</f>
        <v>0</v>
      </c>
      <c r="Z23">
        <f>数量!$E23*菜单!Z23</f>
        <v>0</v>
      </c>
      <c r="AA23">
        <f>数量!$E23*菜单!AA23</f>
        <v>0</v>
      </c>
      <c r="AB23">
        <f>数量!$E23*菜单!AB23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数量!$E24*菜单!E24</f>
        <v>0</v>
      </c>
      <c r="F24">
        <f>数量!$E24*菜单!F24</f>
        <v>0</v>
      </c>
      <c r="G24">
        <f>数量!$E24*菜单!G24</f>
        <v>0</v>
      </c>
      <c r="H24">
        <f>数量!$E24*菜单!H24</f>
        <v>0</v>
      </c>
      <c r="I24">
        <f>数量!$E24*菜单!I24</f>
        <v>0</v>
      </c>
      <c r="J24">
        <f>数量!$E24*菜单!J24</f>
        <v>0</v>
      </c>
      <c r="K24">
        <f>数量!$E24*菜单!K24</f>
        <v>0</v>
      </c>
      <c r="L24">
        <f>数量!$E24*菜单!L24</f>
        <v>0</v>
      </c>
      <c r="M24">
        <f>数量!$E24*菜单!M24</f>
        <v>0</v>
      </c>
      <c r="N24">
        <f>数量!$E24*菜单!N24</f>
        <v>0</v>
      </c>
      <c r="O24">
        <f>数量!$E24*菜单!O24</f>
        <v>0</v>
      </c>
      <c r="P24">
        <f>数量!$E24*菜单!P24</f>
        <v>0</v>
      </c>
      <c r="Q24">
        <f>数量!$E24*菜单!Q24</f>
        <v>0</v>
      </c>
      <c r="R24">
        <f>数量!$E24*菜单!R24</f>
        <v>0</v>
      </c>
      <c r="S24">
        <f>数量!$E24*菜单!S24</f>
        <v>0</v>
      </c>
      <c r="T24">
        <f>数量!$E24*菜单!T24</f>
        <v>0</v>
      </c>
      <c r="U24">
        <f>数量!$E24*菜单!U24</f>
        <v>0</v>
      </c>
      <c r="V24">
        <f>数量!$E24*菜单!V24</f>
        <v>0</v>
      </c>
      <c r="W24">
        <f>数量!$E24*菜单!W24</f>
        <v>0</v>
      </c>
      <c r="X24">
        <f>数量!$E24*菜单!X24</f>
        <v>0</v>
      </c>
      <c r="Y24">
        <f>数量!$E24*菜单!Y24</f>
        <v>0</v>
      </c>
      <c r="Z24">
        <f>数量!$E24*菜单!Z24</f>
        <v>0</v>
      </c>
      <c r="AA24">
        <f>数量!$E24*菜单!AA24</f>
        <v>0</v>
      </c>
      <c r="AB24">
        <f>数量!$E24*菜单!AB24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数量!$E25*菜单!E25</f>
        <v>2.2519999999999998</v>
      </c>
      <c r="F25">
        <f>数量!$E25*菜单!F25</f>
        <v>1.147</v>
      </c>
      <c r="G25">
        <f>数量!$E25*菜单!G25</f>
        <v>1.3</v>
      </c>
      <c r="H25">
        <f>数量!$E25*菜单!H25</f>
        <v>34.538699999999999</v>
      </c>
      <c r="I25">
        <f>数量!$E25*菜单!I25</f>
        <v>16</v>
      </c>
      <c r="J25">
        <f>数量!$E25*菜单!J25</f>
        <v>45.600999999999999</v>
      </c>
      <c r="K25">
        <f>数量!$E25*菜单!K25</f>
        <v>0.85</v>
      </c>
      <c r="L25">
        <f>数量!$E25*菜单!L25</f>
        <v>0</v>
      </c>
      <c r="M25">
        <f>数量!$E25*菜单!M25</f>
        <v>33.090000000000003</v>
      </c>
      <c r="N25">
        <f>数量!$E25*菜单!N25</f>
        <v>1.022</v>
      </c>
      <c r="O25">
        <f>数量!$E25*菜单!O25</f>
        <v>0.42669999999999997</v>
      </c>
      <c r="P25">
        <f>数量!$E25*菜单!P25</f>
        <v>121.5</v>
      </c>
      <c r="Q25">
        <f>数量!$E25*菜单!Q25</f>
        <v>0.02</v>
      </c>
      <c r="R25">
        <f>数量!$E25*菜单!R25</f>
        <v>5.5E-2</v>
      </c>
      <c r="S25">
        <f>数量!$E25*菜单!S25</f>
        <v>16</v>
      </c>
      <c r="T25">
        <f>数量!$E25*菜单!T25</f>
        <v>50</v>
      </c>
      <c r="U25">
        <f>数量!$E25*菜单!U25</f>
        <v>91</v>
      </c>
      <c r="V25">
        <f>数量!$E25*菜单!V25</f>
        <v>73.5</v>
      </c>
      <c r="W25">
        <f>数量!$E25*菜单!W25</f>
        <v>18</v>
      </c>
      <c r="X25">
        <f>数量!$E25*菜单!X25</f>
        <v>96</v>
      </c>
      <c r="Y25">
        <f>数量!$E25*菜单!Y25</f>
        <v>57</v>
      </c>
      <c r="Z25">
        <f>数量!$E25*菜单!Z25</f>
        <v>18</v>
      </c>
      <c r="AA25">
        <f>数量!$E25*菜单!AA25</f>
        <v>60</v>
      </c>
      <c r="AB25">
        <f>数量!$E25*菜单!AB25</f>
        <v>26.230999999999998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数量!$E26*菜单!E26</f>
        <v>0</v>
      </c>
      <c r="F26">
        <f>数量!$E26*菜单!F26</f>
        <v>0</v>
      </c>
      <c r="G26">
        <f>数量!$E26*菜单!G26</f>
        <v>0</v>
      </c>
      <c r="H26">
        <f>数量!$E26*菜单!H26</f>
        <v>0</v>
      </c>
      <c r="I26">
        <f>数量!$E26*菜单!I26</f>
        <v>0</v>
      </c>
      <c r="J26">
        <f>数量!$E26*菜单!J26</f>
        <v>0</v>
      </c>
      <c r="K26">
        <f>数量!$E26*菜单!K26</f>
        <v>0</v>
      </c>
      <c r="L26">
        <f>数量!$E26*菜单!L26</f>
        <v>0</v>
      </c>
      <c r="M26">
        <f>数量!$E26*菜单!M26</f>
        <v>0</v>
      </c>
      <c r="N26">
        <f>数量!$E26*菜单!N26</f>
        <v>0</v>
      </c>
      <c r="O26">
        <f>数量!$E26*菜单!O26</f>
        <v>0</v>
      </c>
      <c r="P26">
        <f>数量!$E26*菜单!P26</f>
        <v>0</v>
      </c>
      <c r="Q26">
        <f>数量!$E26*菜单!Q26</f>
        <v>0</v>
      </c>
      <c r="R26">
        <f>数量!$E26*菜单!R26</f>
        <v>0</v>
      </c>
      <c r="S26">
        <f>数量!$E26*菜单!S26</f>
        <v>0</v>
      </c>
      <c r="T26">
        <f>数量!$E26*菜单!T26</f>
        <v>0</v>
      </c>
      <c r="U26">
        <f>数量!$E26*菜单!U26</f>
        <v>0</v>
      </c>
      <c r="V26">
        <f>数量!$E26*菜单!V26</f>
        <v>0</v>
      </c>
      <c r="W26">
        <f>数量!$E26*菜单!W26</f>
        <v>0</v>
      </c>
      <c r="X26">
        <f>数量!$E26*菜单!X26</f>
        <v>0</v>
      </c>
      <c r="Y26">
        <f>数量!$E26*菜单!Y26</f>
        <v>0</v>
      </c>
      <c r="Z26">
        <f>数量!$E26*菜单!Z26</f>
        <v>0</v>
      </c>
      <c r="AA26">
        <f>数量!$E26*菜单!AA26</f>
        <v>0</v>
      </c>
      <c r="AB26">
        <f>数量!$E26*菜单!AB26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数量!$E27*菜单!E27</f>
        <v>0</v>
      </c>
      <c r="F27">
        <f>数量!$E27*菜单!F27</f>
        <v>0</v>
      </c>
      <c r="G27">
        <f>数量!$E27*菜单!G27</f>
        <v>0</v>
      </c>
      <c r="H27">
        <f>数量!$E27*菜单!H27</f>
        <v>0</v>
      </c>
      <c r="I27">
        <f>数量!$E27*菜单!I27</f>
        <v>0</v>
      </c>
      <c r="J27">
        <f>数量!$E27*菜单!J27</f>
        <v>0</v>
      </c>
      <c r="K27">
        <f>数量!$E27*菜单!K27</f>
        <v>0</v>
      </c>
      <c r="L27">
        <f>数量!$E27*菜单!L27</f>
        <v>0</v>
      </c>
      <c r="M27">
        <f>数量!$E27*菜单!M27</f>
        <v>0</v>
      </c>
      <c r="N27">
        <f>数量!$E27*菜单!N27</f>
        <v>0</v>
      </c>
      <c r="O27">
        <f>数量!$E27*菜单!O27</f>
        <v>0</v>
      </c>
      <c r="P27">
        <f>数量!$E27*菜单!P27</f>
        <v>0</v>
      </c>
      <c r="Q27">
        <f>数量!$E27*菜单!Q27</f>
        <v>0</v>
      </c>
      <c r="R27">
        <f>数量!$E27*菜单!R27</f>
        <v>0</v>
      </c>
      <c r="S27">
        <f>数量!$E27*菜单!S27</f>
        <v>0</v>
      </c>
      <c r="T27">
        <f>数量!$E27*菜单!T27</f>
        <v>0</v>
      </c>
      <c r="U27">
        <f>数量!$E27*菜单!U27</f>
        <v>0</v>
      </c>
      <c r="V27">
        <f>数量!$E27*菜单!V27</f>
        <v>0</v>
      </c>
      <c r="W27">
        <f>数量!$E27*菜单!W27</f>
        <v>0</v>
      </c>
      <c r="X27">
        <f>数量!$E27*菜单!X27</f>
        <v>0</v>
      </c>
      <c r="Y27">
        <f>数量!$E27*菜单!Y27</f>
        <v>0</v>
      </c>
      <c r="Z27">
        <f>数量!$E27*菜单!Z27</f>
        <v>0</v>
      </c>
      <c r="AA27">
        <f>数量!$E27*菜单!AA27</f>
        <v>0</v>
      </c>
      <c r="AB27">
        <f>数量!$E27*菜单!AB27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数量!$E28*菜单!E28</f>
        <v>0</v>
      </c>
      <c r="F28">
        <f>数量!$E28*菜单!F28</f>
        <v>0</v>
      </c>
      <c r="G28">
        <f>数量!$E28*菜单!G28</f>
        <v>0</v>
      </c>
      <c r="H28">
        <f>数量!$E28*菜单!H28</f>
        <v>0</v>
      </c>
      <c r="I28">
        <f>数量!$E28*菜单!I28</f>
        <v>0</v>
      </c>
      <c r="J28">
        <f>数量!$E28*菜单!J28</f>
        <v>0</v>
      </c>
      <c r="K28">
        <f>数量!$E28*菜单!K28</f>
        <v>0</v>
      </c>
      <c r="L28">
        <f>数量!$E28*菜单!L28</f>
        <v>0</v>
      </c>
      <c r="M28">
        <f>数量!$E28*菜单!M28</f>
        <v>0</v>
      </c>
      <c r="N28">
        <f>数量!$E28*菜单!N28</f>
        <v>0</v>
      </c>
      <c r="O28">
        <f>数量!$E28*菜单!O28</f>
        <v>0</v>
      </c>
      <c r="P28">
        <f>数量!$E28*菜单!P28</f>
        <v>0</v>
      </c>
      <c r="Q28">
        <f>数量!$E28*菜单!Q28</f>
        <v>0</v>
      </c>
      <c r="R28">
        <f>数量!$E28*菜单!R28</f>
        <v>0</v>
      </c>
      <c r="S28">
        <f>数量!$E28*菜单!S28</f>
        <v>0</v>
      </c>
      <c r="T28">
        <f>数量!$E28*菜单!T28</f>
        <v>0</v>
      </c>
      <c r="U28">
        <f>数量!$E28*菜单!U28</f>
        <v>0</v>
      </c>
      <c r="V28">
        <f>数量!$E28*菜单!V28</f>
        <v>0</v>
      </c>
      <c r="W28">
        <f>数量!$E28*菜单!W28</f>
        <v>0</v>
      </c>
      <c r="X28">
        <f>数量!$E28*菜单!X28</f>
        <v>0</v>
      </c>
      <c r="Y28">
        <f>数量!$E28*菜单!Y28</f>
        <v>0</v>
      </c>
      <c r="Z28">
        <f>数量!$E28*菜单!Z28</f>
        <v>0</v>
      </c>
      <c r="AA28">
        <f>数量!$E28*菜单!AA28</f>
        <v>0</v>
      </c>
      <c r="AB28">
        <f>数量!$E28*菜单!AB28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数量!$E29*菜单!E29</f>
        <v>0</v>
      </c>
      <c r="F29">
        <f>数量!$E29*菜单!F29</f>
        <v>0</v>
      </c>
      <c r="G29">
        <f>数量!$E29*菜单!G29</f>
        <v>0</v>
      </c>
      <c r="H29">
        <f>数量!$E29*菜单!H29</f>
        <v>0</v>
      </c>
      <c r="I29">
        <f>数量!$E29*菜单!I29</f>
        <v>0</v>
      </c>
      <c r="J29">
        <f>数量!$E29*菜单!J29</f>
        <v>0</v>
      </c>
      <c r="K29">
        <f>数量!$E29*菜单!K29</f>
        <v>0</v>
      </c>
      <c r="L29">
        <f>数量!$E29*菜单!L29</f>
        <v>0</v>
      </c>
      <c r="M29">
        <f>数量!$E29*菜单!M29</f>
        <v>0</v>
      </c>
      <c r="N29">
        <f>数量!$E29*菜单!N29</f>
        <v>0</v>
      </c>
      <c r="O29">
        <f>数量!$E29*菜单!O29</f>
        <v>0</v>
      </c>
      <c r="P29">
        <f>数量!$E29*菜单!P29</f>
        <v>0</v>
      </c>
      <c r="Q29">
        <f>数量!$E29*菜单!Q29</f>
        <v>0</v>
      </c>
      <c r="R29">
        <f>数量!$E29*菜单!R29</f>
        <v>0</v>
      </c>
      <c r="S29">
        <f>数量!$E29*菜单!S29</f>
        <v>0</v>
      </c>
      <c r="T29">
        <f>数量!$E29*菜单!T29</f>
        <v>0</v>
      </c>
      <c r="U29">
        <f>数量!$E29*菜单!U29</f>
        <v>0</v>
      </c>
      <c r="V29">
        <f>数量!$E29*菜单!V29</f>
        <v>0</v>
      </c>
      <c r="W29">
        <f>数量!$E29*菜单!W29</f>
        <v>0</v>
      </c>
      <c r="X29">
        <f>数量!$E29*菜单!X29</f>
        <v>0</v>
      </c>
      <c r="Y29">
        <f>数量!$E29*菜单!Y29</f>
        <v>0</v>
      </c>
      <c r="Z29">
        <f>数量!$E29*菜单!Z29</f>
        <v>0</v>
      </c>
      <c r="AA29">
        <f>数量!$E29*菜单!AA29</f>
        <v>0</v>
      </c>
      <c r="AB29">
        <f>数量!$E29*菜单!AB29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数量!$E30*菜单!E30</f>
        <v>0</v>
      </c>
      <c r="F30">
        <f>数量!$E30*菜单!F30</f>
        <v>0</v>
      </c>
      <c r="G30">
        <f>数量!$E30*菜单!G30</f>
        <v>0</v>
      </c>
      <c r="H30">
        <f>数量!$E30*菜单!H30</f>
        <v>0</v>
      </c>
      <c r="I30">
        <f>数量!$E30*菜单!I30</f>
        <v>0</v>
      </c>
      <c r="J30">
        <f>数量!$E30*菜单!J30</f>
        <v>0</v>
      </c>
      <c r="K30">
        <f>数量!$E30*菜单!K30</f>
        <v>0</v>
      </c>
      <c r="L30">
        <f>数量!$E30*菜单!L30</f>
        <v>0</v>
      </c>
      <c r="M30">
        <f>数量!$E30*菜单!M30</f>
        <v>0</v>
      </c>
      <c r="N30">
        <f>数量!$E30*菜单!N30</f>
        <v>0</v>
      </c>
      <c r="O30">
        <f>数量!$E30*菜单!O30</f>
        <v>0</v>
      </c>
      <c r="P30">
        <f>数量!$E30*菜单!P30</f>
        <v>0</v>
      </c>
      <c r="Q30">
        <f>数量!$E30*菜单!Q30</f>
        <v>0</v>
      </c>
      <c r="R30">
        <f>数量!$E30*菜单!R30</f>
        <v>0</v>
      </c>
      <c r="S30">
        <f>数量!$E30*菜单!S30</f>
        <v>0</v>
      </c>
      <c r="T30">
        <f>数量!$E30*菜单!T30</f>
        <v>0</v>
      </c>
      <c r="U30">
        <f>数量!$E30*菜单!U30</f>
        <v>0</v>
      </c>
      <c r="V30">
        <f>数量!$E30*菜单!V30</f>
        <v>0</v>
      </c>
      <c r="W30">
        <f>数量!$E30*菜单!W30</f>
        <v>0</v>
      </c>
      <c r="X30">
        <f>数量!$E30*菜单!X30</f>
        <v>0</v>
      </c>
      <c r="Y30">
        <f>数量!$E30*菜单!Y30</f>
        <v>0</v>
      </c>
      <c r="Z30">
        <f>数量!$E30*菜单!Z30</f>
        <v>0</v>
      </c>
      <c r="AA30">
        <f>数量!$E30*菜单!AA30</f>
        <v>0</v>
      </c>
      <c r="AB30">
        <f>数量!$E30*菜单!AB30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数量!$E31*菜单!E31</f>
        <v>0</v>
      </c>
      <c r="F31">
        <f>数量!$E31*菜单!F31</f>
        <v>0</v>
      </c>
      <c r="G31">
        <f>数量!$E31*菜单!G31</f>
        <v>0</v>
      </c>
      <c r="H31">
        <f>数量!$E31*菜单!H31</f>
        <v>0</v>
      </c>
      <c r="I31">
        <f>数量!$E31*菜单!I31</f>
        <v>0</v>
      </c>
      <c r="J31">
        <f>数量!$E31*菜单!J31</f>
        <v>0</v>
      </c>
      <c r="K31">
        <f>数量!$E31*菜单!K31</f>
        <v>0</v>
      </c>
      <c r="L31">
        <f>数量!$E31*菜单!L31</f>
        <v>0</v>
      </c>
      <c r="M31">
        <f>数量!$E31*菜单!M31</f>
        <v>0</v>
      </c>
      <c r="N31">
        <f>数量!$E31*菜单!N31</f>
        <v>0</v>
      </c>
      <c r="O31">
        <f>数量!$E31*菜单!O31</f>
        <v>0</v>
      </c>
      <c r="P31">
        <f>数量!$E31*菜单!P31</f>
        <v>0</v>
      </c>
      <c r="Q31">
        <f>数量!$E31*菜单!Q31</f>
        <v>0</v>
      </c>
      <c r="R31">
        <f>数量!$E31*菜单!R31</f>
        <v>0</v>
      </c>
      <c r="S31">
        <f>数量!$E31*菜单!S31</f>
        <v>0</v>
      </c>
      <c r="T31">
        <f>数量!$E31*菜单!T31</f>
        <v>0</v>
      </c>
      <c r="U31">
        <f>数量!$E31*菜单!U31</f>
        <v>0</v>
      </c>
      <c r="V31">
        <f>数量!$E31*菜单!V31</f>
        <v>0</v>
      </c>
      <c r="W31">
        <f>数量!$E31*菜单!W31</f>
        <v>0</v>
      </c>
      <c r="X31">
        <f>数量!$E31*菜单!X31</f>
        <v>0</v>
      </c>
      <c r="Y31">
        <f>数量!$E31*菜单!Y31</f>
        <v>0</v>
      </c>
      <c r="Z31">
        <f>数量!$E31*菜单!Z31</f>
        <v>0</v>
      </c>
      <c r="AA31">
        <f>数量!$E31*菜单!AA31</f>
        <v>0</v>
      </c>
      <c r="AB31">
        <f>数量!$E31*菜单!AB31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数量!$E32*菜单!E32</f>
        <v>0</v>
      </c>
      <c r="F32">
        <f>数量!$E32*菜单!F32</f>
        <v>0</v>
      </c>
      <c r="G32">
        <f>数量!$E32*菜单!G32</f>
        <v>0</v>
      </c>
      <c r="H32">
        <f>数量!$E32*菜单!H32</f>
        <v>0</v>
      </c>
      <c r="I32">
        <f>数量!$E32*菜单!I32</f>
        <v>0</v>
      </c>
      <c r="J32">
        <f>数量!$E32*菜单!J32</f>
        <v>0</v>
      </c>
      <c r="K32">
        <f>数量!$E32*菜单!K32</f>
        <v>0</v>
      </c>
      <c r="L32">
        <f>数量!$E32*菜单!L32</f>
        <v>0</v>
      </c>
      <c r="M32">
        <f>数量!$E32*菜单!M32</f>
        <v>0</v>
      </c>
      <c r="N32">
        <f>数量!$E32*菜单!N32</f>
        <v>0</v>
      </c>
      <c r="O32">
        <f>数量!$E32*菜单!O32</f>
        <v>0</v>
      </c>
      <c r="P32">
        <f>数量!$E32*菜单!P32</f>
        <v>0</v>
      </c>
      <c r="Q32">
        <f>数量!$E32*菜单!Q32</f>
        <v>0</v>
      </c>
      <c r="R32">
        <f>数量!$E32*菜单!R32</f>
        <v>0</v>
      </c>
      <c r="S32">
        <f>数量!$E32*菜单!S32</f>
        <v>0</v>
      </c>
      <c r="T32">
        <f>数量!$E32*菜单!T32</f>
        <v>0</v>
      </c>
      <c r="U32">
        <f>数量!$E32*菜单!U32</f>
        <v>0</v>
      </c>
      <c r="V32">
        <f>数量!$E32*菜单!V32</f>
        <v>0</v>
      </c>
      <c r="W32">
        <f>数量!$E32*菜单!W32</f>
        <v>0</v>
      </c>
      <c r="X32">
        <f>数量!$E32*菜单!X32</f>
        <v>0</v>
      </c>
      <c r="Y32">
        <f>数量!$E32*菜单!Y32</f>
        <v>0</v>
      </c>
      <c r="Z32">
        <f>数量!$E32*菜单!Z32</f>
        <v>0</v>
      </c>
      <c r="AA32">
        <f>数量!$E32*菜单!AA32</f>
        <v>0</v>
      </c>
      <c r="AB32">
        <f>数量!$E32*菜单!AB32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数量!$E33*菜单!E33</f>
        <v>0</v>
      </c>
      <c r="F33">
        <f>数量!$E33*菜单!F33</f>
        <v>0</v>
      </c>
      <c r="G33">
        <f>数量!$E33*菜单!G33</f>
        <v>0</v>
      </c>
      <c r="H33">
        <f>数量!$E33*菜单!H33</f>
        <v>0</v>
      </c>
      <c r="I33">
        <f>数量!$E33*菜单!I33</f>
        <v>0</v>
      </c>
      <c r="J33">
        <f>数量!$E33*菜单!J33</f>
        <v>0</v>
      </c>
      <c r="K33">
        <f>数量!$E33*菜单!K33</f>
        <v>0</v>
      </c>
      <c r="L33">
        <f>数量!$E33*菜单!L33</f>
        <v>0</v>
      </c>
      <c r="M33">
        <f>数量!$E33*菜单!M33</f>
        <v>0</v>
      </c>
      <c r="N33">
        <f>数量!$E33*菜单!N33</f>
        <v>0</v>
      </c>
      <c r="O33">
        <f>数量!$E33*菜单!O33</f>
        <v>0</v>
      </c>
      <c r="P33">
        <f>数量!$E33*菜单!P33</f>
        <v>0</v>
      </c>
      <c r="Q33">
        <f>数量!$E33*菜单!Q33</f>
        <v>0</v>
      </c>
      <c r="R33">
        <f>数量!$E33*菜单!R33</f>
        <v>0</v>
      </c>
      <c r="S33">
        <f>数量!$E33*菜单!S33</f>
        <v>0</v>
      </c>
      <c r="T33">
        <f>数量!$E33*菜单!T33</f>
        <v>0</v>
      </c>
      <c r="U33">
        <f>数量!$E33*菜单!U33</f>
        <v>0</v>
      </c>
      <c r="V33">
        <f>数量!$E33*菜单!V33</f>
        <v>0</v>
      </c>
      <c r="W33">
        <f>数量!$E33*菜单!W33</f>
        <v>0</v>
      </c>
      <c r="X33">
        <f>数量!$E33*菜单!X33</f>
        <v>0</v>
      </c>
      <c r="Y33">
        <f>数量!$E33*菜单!Y33</f>
        <v>0</v>
      </c>
      <c r="Z33">
        <f>数量!$E33*菜单!Z33</f>
        <v>0</v>
      </c>
      <c r="AA33">
        <f>数量!$E33*菜单!AA33</f>
        <v>0</v>
      </c>
      <c r="AB33">
        <f>数量!$E33*菜单!AB33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数量!$E34*菜单!E34</f>
        <v>0</v>
      </c>
      <c r="F34" s="7">
        <f>数量!$E34*菜单!F34</f>
        <v>0</v>
      </c>
      <c r="G34" s="7">
        <f>数量!$E34*菜单!G34</f>
        <v>0</v>
      </c>
      <c r="H34" s="7">
        <f>数量!$E34*菜单!H34</f>
        <v>0</v>
      </c>
      <c r="I34" s="7">
        <f>数量!$E34*菜单!I34</f>
        <v>0</v>
      </c>
      <c r="J34" s="7">
        <f>数量!$E34*菜单!J34</f>
        <v>0</v>
      </c>
      <c r="K34" s="7">
        <f>数量!$E34*菜单!K34</f>
        <v>0</v>
      </c>
      <c r="L34" s="7">
        <f>数量!$E34*菜单!L34</f>
        <v>0</v>
      </c>
      <c r="M34" s="7">
        <f>数量!$E34*菜单!M34</f>
        <v>0</v>
      </c>
      <c r="N34" s="7">
        <f>数量!$E34*菜单!N34</f>
        <v>0</v>
      </c>
      <c r="O34" s="7">
        <f>数量!$E34*菜单!O34</f>
        <v>0</v>
      </c>
      <c r="P34" s="7">
        <f>数量!$E34*菜单!P34</f>
        <v>0</v>
      </c>
      <c r="Q34" s="7">
        <f>数量!$E34*菜单!Q34</f>
        <v>0</v>
      </c>
      <c r="R34" s="7">
        <f>数量!$E34*菜单!R34</f>
        <v>0</v>
      </c>
      <c r="S34" s="7">
        <f>数量!$E34*菜单!S34</f>
        <v>0</v>
      </c>
      <c r="T34" s="7">
        <f>数量!$E34*菜单!T34</f>
        <v>0</v>
      </c>
      <c r="U34" s="7">
        <f>数量!$E34*菜单!U34</f>
        <v>0</v>
      </c>
      <c r="V34" s="7">
        <f>数量!$E34*菜单!V34</f>
        <v>0</v>
      </c>
      <c r="W34" s="7">
        <f>数量!$E34*菜单!W34</f>
        <v>0</v>
      </c>
      <c r="X34" s="7">
        <f>数量!$E34*菜单!X34</f>
        <v>0</v>
      </c>
      <c r="Y34" s="7">
        <f>数量!$E34*菜单!Y34</f>
        <v>0</v>
      </c>
      <c r="Z34" s="7">
        <f>数量!$E34*菜单!Z34</f>
        <v>0</v>
      </c>
      <c r="AA34" s="7">
        <f>数量!$E34*菜单!AA34</f>
        <v>0</v>
      </c>
      <c r="AB34" s="7">
        <f>数量!$E34*菜单!AB34</f>
        <v>0</v>
      </c>
      <c r="AC34" s="10">
        <f>SUM(AB2:AB34)/AB145</f>
        <v>0.31108057164022018</v>
      </c>
    </row>
    <row r="35" spans="1:29" s="9" customFormat="1" x14ac:dyDescent="0.25">
      <c r="A35" s="8"/>
      <c r="T35" s="9">
        <f>SUM(T2:T34)</f>
        <v>937.40000000000009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数量!$E35*菜单!E35</f>
        <v>19.3</v>
      </c>
      <c r="F36">
        <f>数量!$E35*菜单!F35</f>
        <v>0.22500000000000001</v>
      </c>
      <c r="G36">
        <f>数量!$E35*菜单!G35</f>
        <v>1.9750000000000001</v>
      </c>
      <c r="H36">
        <f>数量!$E35*菜单!H35</f>
        <v>2.66</v>
      </c>
      <c r="I36">
        <f>数量!$E35*菜单!I35</f>
        <v>0</v>
      </c>
      <c r="J36">
        <f>数量!$E35*菜单!J35</f>
        <v>3.3250000000000002</v>
      </c>
      <c r="K36">
        <f>数量!$E35*菜单!K35</f>
        <v>0.15</v>
      </c>
      <c r="L36">
        <f>数量!$E35*菜单!L35</f>
        <v>0</v>
      </c>
      <c r="M36">
        <f>数量!$E35*菜单!M35</f>
        <v>2</v>
      </c>
      <c r="N36">
        <f>数量!$E35*菜单!N35</f>
        <v>0.27500000000000002</v>
      </c>
      <c r="O36">
        <f>数量!$E35*菜单!O35</f>
        <v>0.38500000000000001</v>
      </c>
      <c r="P36">
        <f>数量!$E35*菜单!P35</f>
        <v>0</v>
      </c>
      <c r="Q36">
        <f>数量!$E35*菜单!Q35</f>
        <v>3.7499999999999999E-2</v>
      </c>
      <c r="R36">
        <f>数量!$E35*菜单!R35</f>
        <v>0.01</v>
      </c>
      <c r="S36">
        <f>数量!$E35*菜单!S35</f>
        <v>0</v>
      </c>
      <c r="T36">
        <f>数量!$E35*菜单!T35</f>
        <v>79.75</v>
      </c>
      <c r="U36">
        <f>数量!$E35*菜单!U35</f>
        <v>152.75</v>
      </c>
      <c r="V36">
        <f>数量!$E35*菜单!V35</f>
        <v>65</v>
      </c>
      <c r="W36">
        <f>数量!$E35*菜单!W35</f>
        <v>83</v>
      </c>
      <c r="X36">
        <f>数量!$E35*菜单!X35</f>
        <v>180.75</v>
      </c>
      <c r="Y36">
        <f>数量!$E35*菜单!Y35</f>
        <v>65.5</v>
      </c>
      <c r="Z36">
        <f>数量!$E35*菜单!Z35</f>
        <v>31</v>
      </c>
      <c r="AA36">
        <f>数量!$E35*菜单!AA35</f>
        <v>106.5</v>
      </c>
      <c r="AB36">
        <f>数量!$E35*菜单!AB35</f>
        <v>87.424999999999997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数量!$E36*菜单!E36</f>
        <v>0</v>
      </c>
      <c r="F37">
        <f>数量!$E36*菜单!F36</f>
        <v>0</v>
      </c>
      <c r="G37">
        <f>数量!$E36*菜单!G36</f>
        <v>0</v>
      </c>
      <c r="H37">
        <f>数量!$E36*菜单!H36</f>
        <v>0</v>
      </c>
      <c r="I37">
        <f>数量!$E36*菜单!I36</f>
        <v>0</v>
      </c>
      <c r="J37">
        <f>数量!$E36*菜单!J36</f>
        <v>0</v>
      </c>
      <c r="K37">
        <f>数量!$E36*菜单!K36</f>
        <v>0</v>
      </c>
      <c r="L37">
        <f>数量!$E36*菜单!L36</f>
        <v>0</v>
      </c>
      <c r="M37">
        <f>数量!$E36*菜单!M36</f>
        <v>0</v>
      </c>
      <c r="N37">
        <f>数量!$E36*菜单!N36</f>
        <v>0</v>
      </c>
      <c r="O37">
        <f>数量!$E36*菜单!O36</f>
        <v>0</v>
      </c>
      <c r="P37">
        <f>数量!$E36*菜单!P36</f>
        <v>0</v>
      </c>
      <c r="Q37">
        <f>数量!$E36*菜单!Q36</f>
        <v>0</v>
      </c>
      <c r="R37">
        <f>数量!$E36*菜单!R36</f>
        <v>0</v>
      </c>
      <c r="S37">
        <f>数量!$E36*菜单!S36</f>
        <v>0</v>
      </c>
      <c r="T37">
        <f>数量!$E36*菜单!T36</f>
        <v>0</v>
      </c>
      <c r="U37">
        <f>数量!$E36*菜单!U36</f>
        <v>0</v>
      </c>
      <c r="V37">
        <f>数量!$E36*菜单!V36</f>
        <v>0</v>
      </c>
      <c r="W37">
        <f>数量!$E36*菜单!W36</f>
        <v>0</v>
      </c>
      <c r="X37">
        <f>数量!$E36*菜单!X36</f>
        <v>0</v>
      </c>
      <c r="Y37">
        <f>数量!$E36*菜单!Y36</f>
        <v>0</v>
      </c>
      <c r="Z37">
        <f>数量!$E36*菜单!Z36</f>
        <v>0</v>
      </c>
      <c r="AA37">
        <f>数量!$E36*菜单!AA36</f>
        <v>0</v>
      </c>
      <c r="AB37">
        <f>数量!$E36*菜单!AB36</f>
        <v>0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数量!$E37*菜单!E37</f>
        <v>0</v>
      </c>
      <c r="F38">
        <f>数量!$E37*菜单!F37</f>
        <v>0</v>
      </c>
      <c r="G38">
        <f>数量!$E37*菜单!G37</f>
        <v>0</v>
      </c>
      <c r="H38">
        <f>数量!$E37*菜单!H37</f>
        <v>0</v>
      </c>
      <c r="I38">
        <f>数量!$E37*菜单!I37</f>
        <v>0</v>
      </c>
      <c r="J38">
        <f>数量!$E37*菜单!J37</f>
        <v>0</v>
      </c>
      <c r="K38">
        <f>数量!$E37*菜单!K37</f>
        <v>0</v>
      </c>
      <c r="L38">
        <f>数量!$E37*菜单!L37</f>
        <v>0</v>
      </c>
      <c r="M38">
        <f>数量!$E37*菜单!M37</f>
        <v>0</v>
      </c>
      <c r="N38">
        <f>数量!$E37*菜单!N37</f>
        <v>0</v>
      </c>
      <c r="O38">
        <f>数量!$E37*菜单!O37</f>
        <v>0</v>
      </c>
      <c r="P38">
        <f>数量!$E37*菜单!P37</f>
        <v>0</v>
      </c>
      <c r="Q38">
        <f>数量!$E37*菜单!Q37</f>
        <v>0</v>
      </c>
      <c r="R38">
        <f>数量!$E37*菜单!R37</f>
        <v>0</v>
      </c>
      <c r="S38">
        <f>数量!$E37*菜单!S37</f>
        <v>0</v>
      </c>
      <c r="T38">
        <f>数量!$E37*菜单!T37</f>
        <v>0</v>
      </c>
      <c r="U38">
        <f>数量!$E37*菜单!U37</f>
        <v>0</v>
      </c>
      <c r="V38">
        <f>数量!$E37*菜单!V37</f>
        <v>0</v>
      </c>
      <c r="W38">
        <f>数量!$E37*菜单!W37</f>
        <v>0</v>
      </c>
      <c r="X38">
        <f>数量!$E37*菜单!X37</f>
        <v>0</v>
      </c>
      <c r="Y38">
        <f>数量!$E37*菜单!Y37</f>
        <v>0</v>
      </c>
      <c r="Z38">
        <f>数量!$E37*菜单!Z37</f>
        <v>0</v>
      </c>
      <c r="AA38">
        <f>数量!$E37*菜单!AA37</f>
        <v>0</v>
      </c>
      <c r="AB38">
        <f>数量!$E37*菜单!AB37</f>
        <v>0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数量!$E38*菜单!E38</f>
        <v>0</v>
      </c>
      <c r="F39">
        <f>数量!$E38*菜单!F38</f>
        <v>0</v>
      </c>
      <c r="G39">
        <f>数量!$E38*菜单!G38</f>
        <v>0</v>
      </c>
      <c r="H39">
        <f>数量!$E38*菜单!H38</f>
        <v>0</v>
      </c>
      <c r="I39">
        <f>数量!$E38*菜单!I38</f>
        <v>0</v>
      </c>
      <c r="J39">
        <f>数量!$E38*菜单!J38</f>
        <v>0</v>
      </c>
      <c r="K39">
        <f>数量!$E38*菜单!K38</f>
        <v>0</v>
      </c>
      <c r="L39">
        <f>数量!$E38*菜单!L38</f>
        <v>0</v>
      </c>
      <c r="M39">
        <f>数量!$E38*菜单!M38</f>
        <v>0</v>
      </c>
      <c r="N39">
        <f>数量!$E38*菜单!N38</f>
        <v>0</v>
      </c>
      <c r="O39">
        <f>数量!$E38*菜单!O38</f>
        <v>0</v>
      </c>
      <c r="P39">
        <f>数量!$E38*菜单!P38</f>
        <v>0</v>
      </c>
      <c r="Q39">
        <f>数量!$E38*菜单!Q38</f>
        <v>0</v>
      </c>
      <c r="R39">
        <f>数量!$E38*菜单!R38</f>
        <v>0</v>
      </c>
      <c r="S39">
        <f>数量!$E38*菜单!S38</f>
        <v>0</v>
      </c>
      <c r="T39">
        <f>数量!$E38*菜单!T38</f>
        <v>0</v>
      </c>
      <c r="U39">
        <f>数量!$E38*菜单!U38</f>
        <v>0</v>
      </c>
      <c r="V39">
        <f>数量!$E38*菜单!V38</f>
        <v>0</v>
      </c>
      <c r="W39">
        <f>数量!$E38*菜单!W38</f>
        <v>0</v>
      </c>
      <c r="X39">
        <f>数量!$E38*菜单!X38</f>
        <v>0</v>
      </c>
      <c r="Y39">
        <f>数量!$E38*菜单!Y38</f>
        <v>0</v>
      </c>
      <c r="Z39">
        <f>数量!$E38*菜单!Z38</f>
        <v>0</v>
      </c>
      <c r="AA39">
        <f>数量!$E38*菜单!AA38</f>
        <v>0</v>
      </c>
      <c r="AB39">
        <f>数量!$E38*菜单!AB38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数量!$E39*菜单!E39</f>
        <v>0</v>
      </c>
      <c r="F40">
        <f>数量!$E39*菜单!F39</f>
        <v>0</v>
      </c>
      <c r="G40">
        <f>数量!$E39*菜单!G39</f>
        <v>0</v>
      </c>
      <c r="H40">
        <f>数量!$E39*菜单!H39</f>
        <v>0</v>
      </c>
      <c r="I40">
        <f>数量!$E39*菜单!I39</f>
        <v>0</v>
      </c>
      <c r="J40">
        <f>数量!$E39*菜单!J39</f>
        <v>0</v>
      </c>
      <c r="K40">
        <f>数量!$E39*菜单!K39</f>
        <v>0</v>
      </c>
      <c r="L40">
        <f>数量!$E39*菜单!L39</f>
        <v>0</v>
      </c>
      <c r="M40">
        <f>数量!$E39*菜单!M39</f>
        <v>0</v>
      </c>
      <c r="N40">
        <f>数量!$E39*菜单!N39</f>
        <v>0</v>
      </c>
      <c r="O40">
        <f>数量!$E39*菜单!O39</f>
        <v>0</v>
      </c>
      <c r="P40">
        <f>数量!$E39*菜单!P39</f>
        <v>0</v>
      </c>
      <c r="Q40">
        <f>数量!$E39*菜单!Q39</f>
        <v>0</v>
      </c>
      <c r="R40">
        <f>数量!$E39*菜单!R39</f>
        <v>0</v>
      </c>
      <c r="S40">
        <f>数量!$E39*菜单!S39</f>
        <v>0</v>
      </c>
      <c r="T40">
        <f>数量!$E39*菜单!T39</f>
        <v>0</v>
      </c>
      <c r="U40">
        <f>数量!$E39*菜单!U39</f>
        <v>0</v>
      </c>
      <c r="V40">
        <f>数量!$E39*菜单!V39</f>
        <v>0</v>
      </c>
      <c r="W40">
        <f>数量!$E39*菜单!W39</f>
        <v>0</v>
      </c>
      <c r="X40">
        <f>数量!$E39*菜单!X39</f>
        <v>0</v>
      </c>
      <c r="Y40">
        <f>数量!$E39*菜单!Y39</f>
        <v>0</v>
      </c>
      <c r="Z40">
        <f>数量!$E39*菜单!Z39</f>
        <v>0</v>
      </c>
      <c r="AA40">
        <f>数量!$E39*菜单!AA39</f>
        <v>0</v>
      </c>
      <c r="AB40">
        <f>数量!$E39*菜单!AB39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数量!$E40*菜单!E40</f>
        <v>29.64</v>
      </c>
      <c r="F41">
        <f>数量!$E40*菜单!F40</f>
        <v>12.620000000000001</v>
      </c>
      <c r="G41">
        <f>数量!$E40*菜单!G40</f>
        <v>10.135000000000002</v>
      </c>
      <c r="H41">
        <f>数量!$E40*菜单!H40</f>
        <v>14.97</v>
      </c>
      <c r="I41">
        <f>数量!$E40*菜单!I40</f>
        <v>0</v>
      </c>
      <c r="J41">
        <f>数量!$E40*菜单!J40</f>
        <v>22.290000000000003</v>
      </c>
      <c r="K41">
        <f>数量!$E40*菜单!K40</f>
        <v>0.32000000000000006</v>
      </c>
      <c r="L41">
        <f>数量!$E40*菜单!L40</f>
        <v>0</v>
      </c>
      <c r="M41">
        <f>数量!$E40*菜单!M40</f>
        <v>13.000000000000002</v>
      </c>
      <c r="N41">
        <f>数量!$E40*菜单!N40</f>
        <v>1.0349999999999999</v>
      </c>
      <c r="O41">
        <f>数量!$E40*菜单!O40</f>
        <v>0.93500000000000005</v>
      </c>
      <c r="P41">
        <f>数量!$E40*菜单!P40</f>
        <v>11</v>
      </c>
      <c r="Q41">
        <f>数量!$E40*菜单!Q40</f>
        <v>0.20250000000000001</v>
      </c>
      <c r="R41">
        <f>数量!$E40*菜单!R40</f>
        <v>6.6500000000000004E-2</v>
      </c>
      <c r="S41">
        <f>数量!$E40*菜单!S40</f>
        <v>0</v>
      </c>
      <c r="T41">
        <f>数量!$E40*菜单!T40</f>
        <v>391.3</v>
      </c>
      <c r="U41">
        <f>数量!$E40*菜单!U40</f>
        <v>758.3</v>
      </c>
      <c r="V41">
        <f>数量!$E40*菜单!V40</f>
        <v>488.65</v>
      </c>
      <c r="W41">
        <f>数量!$E40*菜单!W40</f>
        <v>352.5</v>
      </c>
      <c r="X41">
        <f>数量!$E40*菜单!X40</f>
        <v>778.40000000000009</v>
      </c>
      <c r="Y41">
        <f>数量!$E40*菜单!Y40</f>
        <v>366.3</v>
      </c>
      <c r="Z41">
        <f>数量!$E40*菜单!Z40</f>
        <v>115.95</v>
      </c>
      <c r="AA41">
        <f>数量!$E40*菜单!AA40</f>
        <v>466.5</v>
      </c>
      <c r="AB41">
        <f>数量!$E40*菜单!AB40</f>
        <v>273.32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数量!$E41*菜单!E41</f>
        <v>0</v>
      </c>
      <c r="F42">
        <f>数量!$E41*菜单!F41</f>
        <v>0</v>
      </c>
      <c r="G42">
        <f>数量!$E41*菜单!G41</f>
        <v>0</v>
      </c>
      <c r="H42">
        <f>数量!$E41*菜单!H41</f>
        <v>0</v>
      </c>
      <c r="I42">
        <f>数量!$E41*菜单!I41</f>
        <v>0</v>
      </c>
      <c r="J42">
        <f>数量!$E41*菜单!J41</f>
        <v>0</v>
      </c>
      <c r="K42">
        <f>数量!$E41*菜单!K41</f>
        <v>0</v>
      </c>
      <c r="L42">
        <f>数量!$E41*菜单!L41</f>
        <v>0</v>
      </c>
      <c r="M42">
        <f>数量!$E41*菜单!M41</f>
        <v>0</v>
      </c>
      <c r="N42">
        <f>数量!$E41*菜单!N41</f>
        <v>0</v>
      </c>
      <c r="O42">
        <f>数量!$E41*菜单!O41</f>
        <v>0</v>
      </c>
      <c r="P42">
        <f>数量!$E41*菜单!P41</f>
        <v>0</v>
      </c>
      <c r="Q42">
        <f>数量!$E41*菜单!Q41</f>
        <v>0</v>
      </c>
      <c r="R42">
        <f>数量!$E41*菜单!R41</f>
        <v>0</v>
      </c>
      <c r="S42">
        <f>数量!$E41*菜单!S41</f>
        <v>0</v>
      </c>
      <c r="T42">
        <f>数量!$E41*菜单!T41</f>
        <v>0</v>
      </c>
      <c r="U42">
        <f>数量!$E41*菜单!U41</f>
        <v>0</v>
      </c>
      <c r="V42">
        <f>数量!$E41*菜单!V41</f>
        <v>0</v>
      </c>
      <c r="W42">
        <f>数量!$E41*菜单!W41</f>
        <v>0</v>
      </c>
      <c r="X42">
        <f>数量!$E41*菜单!X41</f>
        <v>0</v>
      </c>
      <c r="Y42">
        <f>数量!$E41*菜单!Y41</f>
        <v>0</v>
      </c>
      <c r="Z42">
        <f>数量!$E41*菜单!Z41</f>
        <v>0</v>
      </c>
      <c r="AA42">
        <f>数量!$E41*菜单!AA41</f>
        <v>0</v>
      </c>
      <c r="AB42">
        <f>数量!$E41*菜单!AB41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数量!$E42*菜单!E42</f>
        <v>0</v>
      </c>
      <c r="F43">
        <f>数量!$E42*菜单!F42</f>
        <v>0</v>
      </c>
      <c r="G43">
        <f>数量!$E42*菜单!G42</f>
        <v>0</v>
      </c>
      <c r="H43">
        <f>数量!$E42*菜单!H42</f>
        <v>0</v>
      </c>
      <c r="I43">
        <f>数量!$E42*菜单!I42</f>
        <v>0</v>
      </c>
      <c r="J43">
        <f>数量!$E42*菜单!J42</f>
        <v>0</v>
      </c>
      <c r="K43">
        <f>数量!$E42*菜单!K42</f>
        <v>0</v>
      </c>
      <c r="L43">
        <f>数量!$E42*菜单!L42</f>
        <v>0</v>
      </c>
      <c r="M43">
        <f>数量!$E42*菜单!M42</f>
        <v>0</v>
      </c>
      <c r="N43">
        <f>数量!$E42*菜单!N42</f>
        <v>0</v>
      </c>
      <c r="O43">
        <f>数量!$E42*菜单!O42</f>
        <v>0</v>
      </c>
      <c r="P43">
        <f>数量!$E42*菜单!P42</f>
        <v>0</v>
      </c>
      <c r="Q43">
        <f>数量!$E42*菜单!Q42</f>
        <v>0</v>
      </c>
      <c r="R43">
        <f>数量!$E42*菜单!R42</f>
        <v>0</v>
      </c>
      <c r="S43">
        <f>数量!$E42*菜单!S42</f>
        <v>0</v>
      </c>
      <c r="T43">
        <f>数量!$E42*菜单!T42</f>
        <v>0</v>
      </c>
      <c r="U43">
        <f>数量!$E42*菜单!U42</f>
        <v>0</v>
      </c>
      <c r="V43">
        <f>数量!$E42*菜单!V42</f>
        <v>0</v>
      </c>
      <c r="W43">
        <f>数量!$E42*菜单!W42</f>
        <v>0</v>
      </c>
      <c r="X43">
        <f>数量!$E42*菜单!X42</f>
        <v>0</v>
      </c>
      <c r="Y43">
        <f>数量!$E42*菜单!Y42</f>
        <v>0</v>
      </c>
      <c r="Z43">
        <f>数量!$E42*菜单!Z42</f>
        <v>0</v>
      </c>
      <c r="AA43">
        <f>数量!$E42*菜单!AA42</f>
        <v>0</v>
      </c>
      <c r="AB43">
        <f>数量!$E42*菜单!AB42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数量!$E43*菜单!E43</f>
        <v>0</v>
      </c>
      <c r="F44">
        <f>数量!$E43*菜单!F43</f>
        <v>0</v>
      </c>
      <c r="G44">
        <f>数量!$E43*菜单!G43</f>
        <v>0</v>
      </c>
      <c r="H44">
        <f>数量!$E43*菜单!H43</f>
        <v>0</v>
      </c>
      <c r="I44">
        <f>数量!$E43*菜单!I43</f>
        <v>0</v>
      </c>
      <c r="J44">
        <f>数量!$E43*菜单!J43</f>
        <v>0</v>
      </c>
      <c r="K44">
        <f>数量!$E43*菜单!K43</f>
        <v>0</v>
      </c>
      <c r="L44">
        <f>数量!$E43*菜单!L43</f>
        <v>0</v>
      </c>
      <c r="M44">
        <f>数量!$E43*菜单!M43</f>
        <v>0</v>
      </c>
      <c r="N44">
        <f>数量!$E43*菜单!N43</f>
        <v>0</v>
      </c>
      <c r="O44">
        <f>数量!$E43*菜单!O43</f>
        <v>0</v>
      </c>
      <c r="P44">
        <f>数量!$E43*菜单!P43</f>
        <v>0</v>
      </c>
      <c r="Q44">
        <f>数量!$E43*菜单!Q43</f>
        <v>0</v>
      </c>
      <c r="R44">
        <f>数量!$E43*菜单!R43</f>
        <v>0</v>
      </c>
      <c r="S44">
        <f>数量!$E43*菜单!S43</f>
        <v>0</v>
      </c>
      <c r="T44">
        <f>数量!$E43*菜单!T43</f>
        <v>0</v>
      </c>
      <c r="U44">
        <f>数量!$E43*菜单!U43</f>
        <v>0</v>
      </c>
      <c r="V44">
        <f>数量!$E43*菜单!V43</f>
        <v>0</v>
      </c>
      <c r="W44">
        <f>数量!$E43*菜单!W43</f>
        <v>0</v>
      </c>
      <c r="X44">
        <f>数量!$E43*菜单!X43</f>
        <v>0</v>
      </c>
      <c r="Y44">
        <f>数量!$E43*菜单!Y43</f>
        <v>0</v>
      </c>
      <c r="Z44">
        <f>数量!$E43*菜单!Z43</f>
        <v>0</v>
      </c>
      <c r="AA44">
        <f>数量!$E43*菜单!AA43</f>
        <v>0</v>
      </c>
      <c r="AB44">
        <f>数量!$E43*菜单!AB43</f>
        <v>0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数量!$E44*菜单!E44</f>
        <v>0</v>
      </c>
      <c r="F45">
        <f>数量!$E44*菜单!F44</f>
        <v>0</v>
      </c>
      <c r="G45">
        <f>数量!$E44*菜单!G44</f>
        <v>0</v>
      </c>
      <c r="H45">
        <f>数量!$E44*菜单!H44</f>
        <v>0</v>
      </c>
      <c r="I45">
        <f>数量!$E44*菜单!I44</f>
        <v>0</v>
      </c>
      <c r="J45">
        <f>数量!$E44*菜单!J44</f>
        <v>0</v>
      </c>
      <c r="K45">
        <f>数量!$E44*菜单!K44</f>
        <v>0</v>
      </c>
      <c r="L45">
        <f>数量!$E44*菜单!L44</f>
        <v>0</v>
      </c>
      <c r="M45">
        <f>数量!$E44*菜单!M44</f>
        <v>0</v>
      </c>
      <c r="N45">
        <f>数量!$E44*菜单!N44</f>
        <v>0</v>
      </c>
      <c r="O45">
        <f>数量!$E44*菜单!O44</f>
        <v>0</v>
      </c>
      <c r="P45">
        <f>数量!$E44*菜单!P44</f>
        <v>0</v>
      </c>
      <c r="Q45">
        <f>数量!$E44*菜单!Q44</f>
        <v>0</v>
      </c>
      <c r="R45">
        <f>数量!$E44*菜单!R44</f>
        <v>0</v>
      </c>
      <c r="S45">
        <f>数量!$E44*菜单!S44</f>
        <v>0</v>
      </c>
      <c r="T45">
        <f>数量!$E44*菜单!T44</f>
        <v>0</v>
      </c>
      <c r="U45">
        <f>数量!$E44*菜单!U44</f>
        <v>0</v>
      </c>
      <c r="V45">
        <f>数量!$E44*菜单!V44</f>
        <v>0</v>
      </c>
      <c r="W45">
        <f>数量!$E44*菜单!W44</f>
        <v>0</v>
      </c>
      <c r="X45">
        <f>数量!$E44*菜单!X44</f>
        <v>0</v>
      </c>
      <c r="Y45">
        <f>数量!$E44*菜单!Y44</f>
        <v>0</v>
      </c>
      <c r="Z45">
        <f>数量!$E44*菜单!Z44</f>
        <v>0</v>
      </c>
      <c r="AA45">
        <f>数量!$E44*菜单!AA44</f>
        <v>0</v>
      </c>
      <c r="AB45">
        <f>数量!$E44*菜单!AB44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数量!$E45*菜单!E45</f>
        <v>0</v>
      </c>
      <c r="F46">
        <f>数量!$E45*菜单!F45</f>
        <v>0</v>
      </c>
      <c r="G46">
        <f>数量!$E45*菜单!G45</f>
        <v>0</v>
      </c>
      <c r="H46">
        <f>数量!$E45*菜单!H45</f>
        <v>0</v>
      </c>
      <c r="I46">
        <f>数量!$E45*菜单!I45</f>
        <v>0</v>
      </c>
      <c r="J46">
        <f>数量!$E45*菜单!J45</f>
        <v>0</v>
      </c>
      <c r="K46">
        <f>数量!$E45*菜单!K45</f>
        <v>0</v>
      </c>
      <c r="L46">
        <f>数量!$E45*菜单!L45</f>
        <v>0</v>
      </c>
      <c r="M46">
        <f>数量!$E45*菜单!M45</f>
        <v>0</v>
      </c>
      <c r="N46">
        <f>数量!$E45*菜单!N45</f>
        <v>0</v>
      </c>
      <c r="O46">
        <f>数量!$E45*菜单!O45</f>
        <v>0</v>
      </c>
      <c r="P46">
        <f>数量!$E45*菜单!P45</f>
        <v>0</v>
      </c>
      <c r="Q46">
        <f>数量!$E45*菜单!Q45</f>
        <v>0</v>
      </c>
      <c r="R46">
        <f>数量!$E45*菜单!R45</f>
        <v>0</v>
      </c>
      <c r="S46">
        <f>数量!$E45*菜单!S45</f>
        <v>0</v>
      </c>
      <c r="T46">
        <f>数量!$E45*菜单!T45</f>
        <v>0</v>
      </c>
      <c r="U46">
        <f>数量!$E45*菜单!U45</f>
        <v>0</v>
      </c>
      <c r="V46">
        <f>数量!$E45*菜单!V45</f>
        <v>0</v>
      </c>
      <c r="W46">
        <f>数量!$E45*菜单!W45</f>
        <v>0</v>
      </c>
      <c r="X46">
        <f>数量!$E45*菜单!X45</f>
        <v>0</v>
      </c>
      <c r="Y46">
        <f>数量!$E45*菜单!Y45</f>
        <v>0</v>
      </c>
      <c r="Z46">
        <f>数量!$E45*菜单!Z45</f>
        <v>0</v>
      </c>
      <c r="AA46">
        <f>数量!$E45*菜单!AA45</f>
        <v>0</v>
      </c>
      <c r="AB46">
        <f>数量!$E45*菜单!AB45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数量!$E46*菜单!E46</f>
        <v>0</v>
      </c>
      <c r="F47">
        <f>数量!$E46*菜单!F46</f>
        <v>0</v>
      </c>
      <c r="G47">
        <f>数量!$E46*菜单!G46</f>
        <v>0</v>
      </c>
      <c r="H47">
        <f>数量!$E46*菜单!H46</f>
        <v>0</v>
      </c>
      <c r="I47">
        <f>数量!$E46*菜单!I46</f>
        <v>0</v>
      </c>
      <c r="J47">
        <f>数量!$E46*菜单!J46</f>
        <v>0</v>
      </c>
      <c r="K47">
        <f>数量!$E46*菜单!K46</f>
        <v>0</v>
      </c>
      <c r="L47">
        <f>数量!$E46*菜单!L46</f>
        <v>0</v>
      </c>
      <c r="M47">
        <f>数量!$E46*菜单!M46</f>
        <v>0</v>
      </c>
      <c r="N47">
        <f>数量!$E46*菜单!N46</f>
        <v>0</v>
      </c>
      <c r="O47">
        <f>数量!$E46*菜单!O46</f>
        <v>0</v>
      </c>
      <c r="P47">
        <f>数量!$E46*菜单!P46</f>
        <v>0</v>
      </c>
      <c r="Q47">
        <f>数量!$E46*菜单!Q46</f>
        <v>0</v>
      </c>
      <c r="R47">
        <f>数量!$E46*菜单!R46</f>
        <v>0</v>
      </c>
      <c r="S47">
        <f>数量!$E46*菜单!S46</f>
        <v>0</v>
      </c>
      <c r="T47">
        <f>数量!$E46*菜单!T46</f>
        <v>0</v>
      </c>
      <c r="U47">
        <f>数量!$E46*菜单!U46</f>
        <v>0</v>
      </c>
      <c r="V47">
        <f>数量!$E46*菜单!V46</f>
        <v>0</v>
      </c>
      <c r="W47">
        <f>数量!$E46*菜单!W46</f>
        <v>0</v>
      </c>
      <c r="X47">
        <f>数量!$E46*菜单!X46</f>
        <v>0</v>
      </c>
      <c r="Y47">
        <f>数量!$E46*菜单!Y46</f>
        <v>0</v>
      </c>
      <c r="Z47">
        <f>数量!$E46*菜单!Z46</f>
        <v>0</v>
      </c>
      <c r="AA47">
        <f>数量!$E46*菜单!AA46</f>
        <v>0</v>
      </c>
      <c r="AB47">
        <f>数量!$E46*菜单!AB46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数量!$E47*菜单!E47</f>
        <v>0</v>
      </c>
      <c r="F48">
        <f>数量!$E47*菜单!F47</f>
        <v>0</v>
      </c>
      <c r="G48">
        <f>数量!$E47*菜单!G47</f>
        <v>0</v>
      </c>
      <c r="H48">
        <f>数量!$E47*菜单!H47</f>
        <v>0</v>
      </c>
      <c r="I48">
        <f>数量!$E47*菜单!I47</f>
        <v>0</v>
      </c>
      <c r="J48">
        <f>数量!$E47*菜单!J47</f>
        <v>0</v>
      </c>
      <c r="K48">
        <f>数量!$E47*菜单!K47</f>
        <v>0</v>
      </c>
      <c r="L48">
        <f>数量!$E47*菜单!L47</f>
        <v>0</v>
      </c>
      <c r="M48">
        <f>数量!$E47*菜单!M47</f>
        <v>0</v>
      </c>
      <c r="N48">
        <f>数量!$E47*菜单!N47</f>
        <v>0</v>
      </c>
      <c r="O48">
        <f>数量!$E47*菜单!O47</f>
        <v>0</v>
      </c>
      <c r="P48">
        <f>数量!$E47*菜单!P47</f>
        <v>0</v>
      </c>
      <c r="Q48">
        <f>数量!$E47*菜单!Q47</f>
        <v>0</v>
      </c>
      <c r="R48">
        <f>数量!$E47*菜单!R47</f>
        <v>0</v>
      </c>
      <c r="S48">
        <f>数量!$E47*菜单!S47</f>
        <v>0</v>
      </c>
      <c r="T48">
        <f>数量!$E47*菜单!T47</f>
        <v>0</v>
      </c>
      <c r="U48">
        <f>数量!$E47*菜单!U47</f>
        <v>0</v>
      </c>
      <c r="V48">
        <f>数量!$E47*菜单!V47</f>
        <v>0</v>
      </c>
      <c r="W48">
        <f>数量!$E47*菜单!W47</f>
        <v>0</v>
      </c>
      <c r="X48">
        <f>数量!$E47*菜单!X47</f>
        <v>0</v>
      </c>
      <c r="Y48">
        <f>数量!$E47*菜单!Y47</f>
        <v>0</v>
      </c>
      <c r="Z48">
        <f>数量!$E47*菜单!Z47</f>
        <v>0</v>
      </c>
      <c r="AA48">
        <f>数量!$E47*菜单!AA47</f>
        <v>0</v>
      </c>
      <c r="AB48">
        <f>数量!$E47*菜单!AB47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数量!$E48*菜单!E48</f>
        <v>0</v>
      </c>
      <c r="F49">
        <f>数量!$E48*菜单!F48</f>
        <v>0</v>
      </c>
      <c r="G49">
        <f>数量!$E48*菜单!G48</f>
        <v>0</v>
      </c>
      <c r="H49">
        <f>数量!$E48*菜单!H48</f>
        <v>0</v>
      </c>
      <c r="I49">
        <f>数量!$E48*菜单!I48</f>
        <v>0</v>
      </c>
      <c r="J49">
        <f>数量!$E48*菜单!J48</f>
        <v>0</v>
      </c>
      <c r="K49">
        <f>数量!$E48*菜单!K48</f>
        <v>0</v>
      </c>
      <c r="L49">
        <f>数量!$E48*菜单!L48</f>
        <v>0</v>
      </c>
      <c r="M49">
        <f>数量!$E48*菜单!M48</f>
        <v>0</v>
      </c>
      <c r="N49">
        <f>数量!$E48*菜单!N48</f>
        <v>0</v>
      </c>
      <c r="O49">
        <f>数量!$E48*菜单!O48</f>
        <v>0</v>
      </c>
      <c r="P49">
        <f>数量!$E48*菜单!P48</f>
        <v>0</v>
      </c>
      <c r="Q49">
        <f>数量!$E48*菜单!Q48</f>
        <v>0</v>
      </c>
      <c r="R49">
        <f>数量!$E48*菜单!R48</f>
        <v>0</v>
      </c>
      <c r="S49">
        <f>数量!$E48*菜单!S48</f>
        <v>0</v>
      </c>
      <c r="T49">
        <f>数量!$E48*菜单!T48</f>
        <v>0</v>
      </c>
      <c r="U49">
        <f>数量!$E48*菜单!U48</f>
        <v>0</v>
      </c>
      <c r="V49">
        <f>数量!$E48*菜单!V48</f>
        <v>0</v>
      </c>
      <c r="W49">
        <f>数量!$E48*菜单!W48</f>
        <v>0</v>
      </c>
      <c r="X49">
        <f>数量!$E48*菜单!X48</f>
        <v>0</v>
      </c>
      <c r="Y49">
        <f>数量!$E48*菜单!Y48</f>
        <v>0</v>
      </c>
      <c r="Z49">
        <f>数量!$E48*菜单!Z48</f>
        <v>0</v>
      </c>
      <c r="AA49">
        <f>数量!$E48*菜单!AA48</f>
        <v>0</v>
      </c>
      <c r="AB49">
        <f>数量!$E48*菜单!AB48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数量!$E49*菜单!E49</f>
        <v>0</v>
      </c>
      <c r="F50">
        <f>数量!$E49*菜单!F49</f>
        <v>0</v>
      </c>
      <c r="G50">
        <f>数量!$E49*菜单!G49</f>
        <v>0</v>
      </c>
      <c r="H50">
        <f>数量!$E49*菜单!H49</f>
        <v>0</v>
      </c>
      <c r="I50">
        <f>数量!$E49*菜单!I49</f>
        <v>0</v>
      </c>
      <c r="J50">
        <f>数量!$E49*菜单!J49</f>
        <v>0</v>
      </c>
      <c r="K50">
        <f>数量!$E49*菜单!K49</f>
        <v>0</v>
      </c>
      <c r="L50">
        <f>数量!$E49*菜单!L49</f>
        <v>0</v>
      </c>
      <c r="M50">
        <f>数量!$E49*菜单!M49</f>
        <v>0</v>
      </c>
      <c r="N50">
        <f>数量!$E49*菜单!N49</f>
        <v>0</v>
      </c>
      <c r="O50">
        <f>数量!$E49*菜单!O49</f>
        <v>0</v>
      </c>
      <c r="P50">
        <f>数量!$E49*菜单!P49</f>
        <v>0</v>
      </c>
      <c r="Q50">
        <f>数量!$E49*菜单!Q49</f>
        <v>0</v>
      </c>
      <c r="R50">
        <f>数量!$E49*菜单!R49</f>
        <v>0</v>
      </c>
      <c r="S50">
        <f>数量!$E49*菜单!S49</f>
        <v>0</v>
      </c>
      <c r="T50">
        <f>数量!$E49*菜单!T49</f>
        <v>0</v>
      </c>
      <c r="U50">
        <f>数量!$E49*菜单!U49</f>
        <v>0</v>
      </c>
      <c r="V50">
        <f>数量!$E49*菜单!V49</f>
        <v>0</v>
      </c>
      <c r="W50">
        <f>数量!$E49*菜单!W49</f>
        <v>0</v>
      </c>
      <c r="X50">
        <f>数量!$E49*菜单!X49</f>
        <v>0</v>
      </c>
      <c r="Y50">
        <f>数量!$E49*菜单!Y49</f>
        <v>0</v>
      </c>
      <c r="Z50">
        <f>数量!$E49*菜单!Z49</f>
        <v>0</v>
      </c>
      <c r="AA50">
        <f>数量!$E49*菜单!AA49</f>
        <v>0</v>
      </c>
      <c r="AB50">
        <f>数量!$E49*菜单!AB49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数量!$E50*菜单!E50</f>
        <v>0</v>
      </c>
      <c r="F51">
        <f>数量!$E50*菜单!F50</f>
        <v>0</v>
      </c>
      <c r="G51">
        <f>数量!$E50*菜单!G50</f>
        <v>0</v>
      </c>
      <c r="H51">
        <f>数量!$E50*菜单!H50</f>
        <v>0</v>
      </c>
      <c r="I51">
        <f>数量!$E50*菜单!I50</f>
        <v>0</v>
      </c>
      <c r="J51">
        <f>数量!$E50*菜单!J50</f>
        <v>0</v>
      </c>
      <c r="K51">
        <f>数量!$E50*菜单!K50</f>
        <v>0</v>
      </c>
      <c r="L51">
        <f>数量!$E50*菜单!L50</f>
        <v>0</v>
      </c>
      <c r="M51">
        <f>数量!$E50*菜单!M50</f>
        <v>0</v>
      </c>
      <c r="N51">
        <f>数量!$E50*菜单!N50</f>
        <v>0</v>
      </c>
      <c r="O51">
        <f>数量!$E50*菜单!O50</f>
        <v>0</v>
      </c>
      <c r="P51">
        <f>数量!$E50*菜单!P50</f>
        <v>0</v>
      </c>
      <c r="Q51">
        <f>数量!$E50*菜单!Q50</f>
        <v>0</v>
      </c>
      <c r="R51">
        <f>数量!$E50*菜单!R50</f>
        <v>0</v>
      </c>
      <c r="S51">
        <f>数量!$E50*菜单!S50</f>
        <v>0</v>
      </c>
      <c r="T51">
        <f>数量!$E50*菜单!T50</f>
        <v>0</v>
      </c>
      <c r="U51">
        <f>数量!$E50*菜单!U50</f>
        <v>0</v>
      </c>
      <c r="V51">
        <f>数量!$E50*菜单!V50</f>
        <v>0</v>
      </c>
      <c r="W51">
        <f>数量!$E50*菜单!W50</f>
        <v>0</v>
      </c>
      <c r="X51">
        <f>数量!$E50*菜单!X50</f>
        <v>0</v>
      </c>
      <c r="Y51">
        <f>数量!$E50*菜单!Y50</f>
        <v>0</v>
      </c>
      <c r="Z51">
        <f>数量!$E50*菜单!Z50</f>
        <v>0</v>
      </c>
      <c r="AA51">
        <f>数量!$E50*菜单!AA50</f>
        <v>0</v>
      </c>
      <c r="AB51">
        <f>数量!$E50*菜单!AB50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数量!$E51*菜单!E51</f>
        <v>0</v>
      </c>
      <c r="F52">
        <f>数量!$E51*菜单!F51</f>
        <v>0</v>
      </c>
      <c r="G52">
        <f>数量!$E51*菜单!G51</f>
        <v>0</v>
      </c>
      <c r="H52">
        <f>数量!$E51*菜单!H51</f>
        <v>0</v>
      </c>
      <c r="I52">
        <f>数量!$E51*菜单!I51</f>
        <v>0</v>
      </c>
      <c r="J52">
        <f>数量!$E51*菜单!J51</f>
        <v>0</v>
      </c>
      <c r="K52">
        <f>数量!$E51*菜单!K51</f>
        <v>0</v>
      </c>
      <c r="L52">
        <f>数量!$E51*菜单!L51</f>
        <v>0</v>
      </c>
      <c r="M52">
        <f>数量!$E51*菜单!M51</f>
        <v>0</v>
      </c>
      <c r="N52">
        <f>数量!$E51*菜单!N51</f>
        <v>0</v>
      </c>
      <c r="O52">
        <f>数量!$E51*菜单!O51</f>
        <v>0</v>
      </c>
      <c r="P52">
        <f>数量!$E51*菜单!P51</f>
        <v>0</v>
      </c>
      <c r="Q52">
        <f>数量!$E51*菜单!Q51</f>
        <v>0</v>
      </c>
      <c r="R52">
        <f>数量!$E51*菜单!R51</f>
        <v>0</v>
      </c>
      <c r="S52">
        <f>数量!$E51*菜单!S51</f>
        <v>0</v>
      </c>
      <c r="T52">
        <f>数量!$E51*菜单!T51</f>
        <v>0</v>
      </c>
      <c r="U52">
        <f>数量!$E51*菜单!U51</f>
        <v>0</v>
      </c>
      <c r="V52">
        <f>数量!$E51*菜单!V51</f>
        <v>0</v>
      </c>
      <c r="W52">
        <f>数量!$E51*菜单!W51</f>
        <v>0</v>
      </c>
      <c r="X52">
        <f>数量!$E51*菜单!X51</f>
        <v>0</v>
      </c>
      <c r="Y52">
        <f>数量!$E51*菜单!Y51</f>
        <v>0</v>
      </c>
      <c r="Z52">
        <f>数量!$E51*菜单!Z51</f>
        <v>0</v>
      </c>
      <c r="AA52">
        <f>数量!$E51*菜单!AA51</f>
        <v>0</v>
      </c>
      <c r="AB52">
        <f>数量!$E51*菜单!AB51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数量!$E52*菜单!E52</f>
        <v>0</v>
      </c>
      <c r="F53">
        <f>数量!$E52*菜单!F52</f>
        <v>0</v>
      </c>
      <c r="G53">
        <f>数量!$E52*菜单!G52</f>
        <v>0</v>
      </c>
      <c r="H53">
        <f>数量!$E52*菜单!H52</f>
        <v>0</v>
      </c>
      <c r="I53">
        <f>数量!$E52*菜单!I52</f>
        <v>0</v>
      </c>
      <c r="J53">
        <f>数量!$E52*菜单!J52</f>
        <v>0</v>
      </c>
      <c r="K53">
        <f>数量!$E52*菜单!K52</f>
        <v>0</v>
      </c>
      <c r="L53">
        <f>数量!$E52*菜单!L52</f>
        <v>0</v>
      </c>
      <c r="M53">
        <f>数量!$E52*菜单!M52</f>
        <v>0</v>
      </c>
      <c r="N53">
        <f>数量!$E52*菜单!N52</f>
        <v>0</v>
      </c>
      <c r="O53">
        <f>数量!$E52*菜单!O52</f>
        <v>0</v>
      </c>
      <c r="P53">
        <f>数量!$E52*菜单!P52</f>
        <v>0</v>
      </c>
      <c r="Q53">
        <f>数量!$E52*菜单!Q52</f>
        <v>0</v>
      </c>
      <c r="R53">
        <f>数量!$E52*菜单!R52</f>
        <v>0</v>
      </c>
      <c r="S53">
        <f>数量!$E52*菜单!S52</f>
        <v>0</v>
      </c>
      <c r="T53">
        <f>数量!$E52*菜单!T52</f>
        <v>0</v>
      </c>
      <c r="U53">
        <f>数量!$E52*菜单!U52</f>
        <v>0</v>
      </c>
      <c r="V53">
        <f>数量!$E52*菜单!V52</f>
        <v>0</v>
      </c>
      <c r="W53">
        <f>数量!$E52*菜单!W52</f>
        <v>0</v>
      </c>
      <c r="X53">
        <f>数量!$E52*菜单!X52</f>
        <v>0</v>
      </c>
      <c r="Y53">
        <f>数量!$E52*菜单!Y52</f>
        <v>0</v>
      </c>
      <c r="Z53">
        <f>数量!$E52*菜单!Z52</f>
        <v>0</v>
      </c>
      <c r="AA53">
        <f>数量!$E52*菜单!AA52</f>
        <v>0</v>
      </c>
      <c r="AB53">
        <f>数量!$E52*菜单!AB52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数量!$E53*菜单!E53</f>
        <v>0</v>
      </c>
      <c r="F54">
        <f>数量!$E53*菜单!F53</f>
        <v>0</v>
      </c>
      <c r="G54">
        <f>数量!$E53*菜单!G53</f>
        <v>0</v>
      </c>
      <c r="H54">
        <f>数量!$E53*菜单!H53</f>
        <v>0</v>
      </c>
      <c r="I54">
        <f>数量!$E53*菜单!I53</f>
        <v>0</v>
      </c>
      <c r="J54">
        <f>数量!$E53*菜单!J53</f>
        <v>0</v>
      </c>
      <c r="K54">
        <f>数量!$E53*菜单!K53</f>
        <v>0</v>
      </c>
      <c r="L54">
        <f>数量!$E53*菜单!L53</f>
        <v>0</v>
      </c>
      <c r="M54">
        <f>数量!$E53*菜单!M53</f>
        <v>0</v>
      </c>
      <c r="N54">
        <f>数量!$E53*菜单!N53</f>
        <v>0</v>
      </c>
      <c r="O54">
        <f>数量!$E53*菜单!O53</f>
        <v>0</v>
      </c>
      <c r="P54">
        <f>数量!$E53*菜单!P53</f>
        <v>0</v>
      </c>
      <c r="Q54">
        <f>数量!$E53*菜单!Q53</f>
        <v>0</v>
      </c>
      <c r="R54">
        <f>数量!$E53*菜单!R53</f>
        <v>0</v>
      </c>
      <c r="S54">
        <f>数量!$E53*菜单!S53</f>
        <v>0</v>
      </c>
      <c r="T54">
        <f>数量!$E53*菜单!T53</f>
        <v>0</v>
      </c>
      <c r="U54">
        <f>数量!$E53*菜单!U53</f>
        <v>0</v>
      </c>
      <c r="V54">
        <f>数量!$E53*菜单!V53</f>
        <v>0</v>
      </c>
      <c r="W54">
        <f>数量!$E53*菜单!W53</f>
        <v>0</v>
      </c>
      <c r="X54">
        <f>数量!$E53*菜单!X53</f>
        <v>0</v>
      </c>
      <c r="Y54">
        <f>数量!$E53*菜单!Y53</f>
        <v>0</v>
      </c>
      <c r="Z54">
        <f>数量!$E53*菜单!Z53</f>
        <v>0</v>
      </c>
      <c r="AA54">
        <f>数量!$E53*菜单!AA53</f>
        <v>0</v>
      </c>
      <c r="AB54">
        <f>数量!$E53*菜单!AB53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数量!$E54*菜单!E54</f>
        <v>0</v>
      </c>
      <c r="F55">
        <f>数量!$E54*菜单!F54</f>
        <v>0</v>
      </c>
      <c r="G55">
        <f>数量!$E54*菜单!G54</f>
        <v>0</v>
      </c>
      <c r="H55">
        <f>数量!$E54*菜单!H54</f>
        <v>0</v>
      </c>
      <c r="I55">
        <f>数量!$E54*菜单!I54</f>
        <v>0</v>
      </c>
      <c r="J55">
        <f>数量!$E54*菜单!J54</f>
        <v>0</v>
      </c>
      <c r="K55">
        <f>数量!$E54*菜单!K54</f>
        <v>0</v>
      </c>
      <c r="L55">
        <f>数量!$E54*菜单!L54</f>
        <v>0</v>
      </c>
      <c r="M55">
        <f>数量!$E54*菜单!M54</f>
        <v>0</v>
      </c>
      <c r="N55">
        <f>数量!$E54*菜单!N54</f>
        <v>0</v>
      </c>
      <c r="O55">
        <f>数量!$E54*菜单!O54</f>
        <v>0</v>
      </c>
      <c r="P55">
        <f>数量!$E54*菜单!P54</f>
        <v>0</v>
      </c>
      <c r="Q55">
        <f>数量!$E54*菜单!Q54</f>
        <v>0</v>
      </c>
      <c r="R55">
        <f>数量!$E54*菜单!R54</f>
        <v>0</v>
      </c>
      <c r="S55">
        <f>数量!$E54*菜单!S54</f>
        <v>0</v>
      </c>
      <c r="T55">
        <f>数量!$E54*菜单!T54</f>
        <v>0</v>
      </c>
      <c r="U55">
        <f>数量!$E54*菜单!U54</f>
        <v>0</v>
      </c>
      <c r="V55">
        <f>数量!$E54*菜单!V54</f>
        <v>0</v>
      </c>
      <c r="W55">
        <f>数量!$E54*菜单!W54</f>
        <v>0</v>
      </c>
      <c r="X55">
        <f>数量!$E54*菜单!X54</f>
        <v>0</v>
      </c>
      <c r="Y55">
        <f>数量!$E54*菜单!Y54</f>
        <v>0</v>
      </c>
      <c r="Z55">
        <f>数量!$E54*菜单!Z54</f>
        <v>0</v>
      </c>
      <c r="AA55">
        <f>数量!$E54*菜单!AA54</f>
        <v>0</v>
      </c>
      <c r="AB55">
        <f>数量!$E54*菜单!AB54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数量!$E55*菜单!E55</f>
        <v>0</v>
      </c>
      <c r="F56">
        <f>数量!$E55*菜单!F55</f>
        <v>0</v>
      </c>
      <c r="G56">
        <f>数量!$E55*菜单!G55</f>
        <v>0</v>
      </c>
      <c r="H56">
        <f>数量!$E55*菜单!H55</f>
        <v>0</v>
      </c>
      <c r="I56">
        <f>数量!$E55*菜单!I55</f>
        <v>0</v>
      </c>
      <c r="J56">
        <f>数量!$E55*菜单!J55</f>
        <v>0</v>
      </c>
      <c r="K56">
        <f>数量!$E55*菜单!K55</f>
        <v>0</v>
      </c>
      <c r="L56">
        <f>数量!$E55*菜单!L55</f>
        <v>0</v>
      </c>
      <c r="M56">
        <f>数量!$E55*菜单!M55</f>
        <v>0</v>
      </c>
      <c r="N56">
        <f>数量!$E55*菜单!N55</f>
        <v>0</v>
      </c>
      <c r="O56">
        <f>数量!$E55*菜单!O55</f>
        <v>0</v>
      </c>
      <c r="P56">
        <f>数量!$E55*菜单!P55</f>
        <v>0</v>
      </c>
      <c r="Q56">
        <f>数量!$E55*菜单!Q55</f>
        <v>0</v>
      </c>
      <c r="R56">
        <f>数量!$E55*菜单!R55</f>
        <v>0</v>
      </c>
      <c r="S56">
        <f>数量!$E55*菜单!S55</f>
        <v>0</v>
      </c>
      <c r="T56">
        <f>数量!$E55*菜单!T55</f>
        <v>0</v>
      </c>
      <c r="U56">
        <f>数量!$E55*菜单!U55</f>
        <v>0</v>
      </c>
      <c r="V56">
        <f>数量!$E55*菜单!V55</f>
        <v>0</v>
      </c>
      <c r="W56">
        <f>数量!$E55*菜单!W55</f>
        <v>0</v>
      </c>
      <c r="X56">
        <f>数量!$E55*菜单!X55</f>
        <v>0</v>
      </c>
      <c r="Y56">
        <f>数量!$E55*菜单!Y55</f>
        <v>0</v>
      </c>
      <c r="Z56">
        <f>数量!$E55*菜单!Z55</f>
        <v>0</v>
      </c>
      <c r="AA56">
        <f>数量!$E55*菜单!AA55</f>
        <v>0</v>
      </c>
      <c r="AB56">
        <f>数量!$E55*菜单!AB55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数量!$E56*菜单!E56</f>
        <v>0</v>
      </c>
      <c r="F57">
        <f>数量!$E56*菜单!F56</f>
        <v>0</v>
      </c>
      <c r="G57">
        <f>数量!$E56*菜单!G56</f>
        <v>0</v>
      </c>
      <c r="H57">
        <f>数量!$E56*菜单!H56</f>
        <v>0</v>
      </c>
      <c r="I57">
        <f>数量!$E56*菜单!I56</f>
        <v>0</v>
      </c>
      <c r="J57">
        <f>数量!$E56*菜单!J56</f>
        <v>0</v>
      </c>
      <c r="K57">
        <f>数量!$E56*菜单!K56</f>
        <v>0</v>
      </c>
      <c r="L57">
        <f>数量!$E56*菜单!L56</f>
        <v>0</v>
      </c>
      <c r="M57">
        <f>数量!$E56*菜单!M56</f>
        <v>0</v>
      </c>
      <c r="N57">
        <f>数量!$E56*菜单!N56</f>
        <v>0</v>
      </c>
      <c r="O57">
        <f>数量!$E56*菜单!O56</f>
        <v>0</v>
      </c>
      <c r="P57">
        <f>数量!$E56*菜单!P56</f>
        <v>0</v>
      </c>
      <c r="Q57">
        <f>数量!$E56*菜单!Q56</f>
        <v>0</v>
      </c>
      <c r="R57">
        <f>数量!$E56*菜单!R56</f>
        <v>0</v>
      </c>
      <c r="S57">
        <f>数量!$E56*菜单!S56</f>
        <v>0</v>
      </c>
      <c r="T57">
        <f>数量!$E56*菜单!T56</f>
        <v>0</v>
      </c>
      <c r="U57">
        <f>数量!$E56*菜单!U56</f>
        <v>0</v>
      </c>
      <c r="V57">
        <f>数量!$E56*菜单!V56</f>
        <v>0</v>
      </c>
      <c r="W57">
        <f>数量!$E56*菜单!W56</f>
        <v>0</v>
      </c>
      <c r="X57">
        <f>数量!$E56*菜单!X56</f>
        <v>0</v>
      </c>
      <c r="Y57">
        <f>数量!$E56*菜单!Y56</f>
        <v>0</v>
      </c>
      <c r="Z57">
        <f>数量!$E56*菜单!Z56</f>
        <v>0</v>
      </c>
      <c r="AA57">
        <f>数量!$E56*菜单!AA56</f>
        <v>0</v>
      </c>
      <c r="AB57">
        <f>数量!$E56*菜单!AB56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数量!$E57*菜单!E57</f>
        <v>0</v>
      </c>
      <c r="F58">
        <f>数量!$E57*菜单!F57</f>
        <v>0</v>
      </c>
      <c r="G58">
        <f>数量!$E57*菜单!G57</f>
        <v>0</v>
      </c>
      <c r="H58">
        <f>数量!$E57*菜单!H57</f>
        <v>0</v>
      </c>
      <c r="I58">
        <f>数量!$E57*菜单!I57</f>
        <v>0</v>
      </c>
      <c r="J58">
        <f>数量!$E57*菜单!J57</f>
        <v>0</v>
      </c>
      <c r="K58">
        <f>数量!$E57*菜单!K57</f>
        <v>0</v>
      </c>
      <c r="L58">
        <f>数量!$E57*菜单!L57</f>
        <v>0</v>
      </c>
      <c r="M58">
        <f>数量!$E57*菜单!M57</f>
        <v>0</v>
      </c>
      <c r="N58">
        <f>数量!$E57*菜单!N57</f>
        <v>0</v>
      </c>
      <c r="O58">
        <f>数量!$E57*菜单!O57</f>
        <v>0</v>
      </c>
      <c r="P58">
        <f>数量!$E57*菜单!P57</f>
        <v>0</v>
      </c>
      <c r="Q58">
        <f>数量!$E57*菜单!Q57</f>
        <v>0</v>
      </c>
      <c r="R58">
        <f>数量!$E57*菜单!R57</f>
        <v>0</v>
      </c>
      <c r="S58">
        <f>数量!$E57*菜单!S57</f>
        <v>0</v>
      </c>
      <c r="T58">
        <f>数量!$E57*菜单!T57</f>
        <v>0</v>
      </c>
      <c r="U58">
        <f>数量!$E57*菜单!U57</f>
        <v>0</v>
      </c>
      <c r="V58">
        <f>数量!$E57*菜单!V57</f>
        <v>0</v>
      </c>
      <c r="W58">
        <f>数量!$E57*菜单!W57</f>
        <v>0</v>
      </c>
      <c r="X58">
        <f>数量!$E57*菜单!X57</f>
        <v>0</v>
      </c>
      <c r="Y58">
        <f>数量!$E57*菜单!Y57</f>
        <v>0</v>
      </c>
      <c r="Z58">
        <f>数量!$E57*菜单!Z57</f>
        <v>0</v>
      </c>
      <c r="AA58">
        <f>数量!$E57*菜单!AA57</f>
        <v>0</v>
      </c>
      <c r="AB58">
        <f>数量!$E57*菜单!AB57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数量!$E58*菜单!E58</f>
        <v>0</v>
      </c>
      <c r="F59">
        <f>数量!$E58*菜单!F58</f>
        <v>0</v>
      </c>
      <c r="G59">
        <f>数量!$E58*菜单!G58</f>
        <v>0</v>
      </c>
      <c r="H59">
        <f>数量!$E58*菜单!H58</f>
        <v>0</v>
      </c>
      <c r="I59">
        <f>数量!$E58*菜单!I58</f>
        <v>0</v>
      </c>
      <c r="J59">
        <f>数量!$E58*菜单!J58</f>
        <v>0</v>
      </c>
      <c r="K59">
        <f>数量!$E58*菜单!K58</f>
        <v>0</v>
      </c>
      <c r="L59">
        <f>数量!$E58*菜单!L58</f>
        <v>0</v>
      </c>
      <c r="M59">
        <f>数量!$E58*菜单!M58</f>
        <v>0</v>
      </c>
      <c r="N59">
        <f>数量!$E58*菜单!N58</f>
        <v>0</v>
      </c>
      <c r="O59">
        <f>数量!$E58*菜单!O58</f>
        <v>0</v>
      </c>
      <c r="P59">
        <f>数量!$E58*菜单!P58</f>
        <v>0</v>
      </c>
      <c r="Q59">
        <f>数量!$E58*菜单!Q58</f>
        <v>0</v>
      </c>
      <c r="R59">
        <f>数量!$E58*菜单!R58</f>
        <v>0</v>
      </c>
      <c r="S59">
        <f>数量!$E58*菜单!S58</f>
        <v>0</v>
      </c>
      <c r="T59">
        <f>数量!$E58*菜单!T58</f>
        <v>0</v>
      </c>
      <c r="U59">
        <f>数量!$E58*菜单!U58</f>
        <v>0</v>
      </c>
      <c r="V59">
        <f>数量!$E58*菜单!V58</f>
        <v>0</v>
      </c>
      <c r="W59">
        <f>数量!$E58*菜单!W58</f>
        <v>0</v>
      </c>
      <c r="X59">
        <f>数量!$E58*菜单!X58</f>
        <v>0</v>
      </c>
      <c r="Y59">
        <f>数量!$E58*菜单!Y58</f>
        <v>0</v>
      </c>
      <c r="Z59">
        <f>数量!$E58*菜单!Z58</f>
        <v>0</v>
      </c>
      <c r="AA59">
        <f>数量!$E58*菜单!AA58</f>
        <v>0</v>
      </c>
      <c r="AB59">
        <f>数量!$E58*菜单!AB58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数量!$E59*菜单!E59</f>
        <v>0</v>
      </c>
      <c r="F60">
        <f>数量!$E59*菜单!F59</f>
        <v>0</v>
      </c>
      <c r="G60">
        <f>数量!$E59*菜单!G59</f>
        <v>0</v>
      </c>
      <c r="H60">
        <f>数量!$E59*菜单!H59</f>
        <v>0</v>
      </c>
      <c r="I60">
        <f>数量!$E59*菜单!I59</f>
        <v>0</v>
      </c>
      <c r="J60">
        <f>数量!$E59*菜单!J59</f>
        <v>0</v>
      </c>
      <c r="K60">
        <f>数量!$E59*菜单!K59</f>
        <v>0</v>
      </c>
      <c r="L60">
        <f>数量!$E59*菜单!L59</f>
        <v>0</v>
      </c>
      <c r="M60">
        <f>数量!$E59*菜单!M59</f>
        <v>0</v>
      </c>
      <c r="N60">
        <f>数量!$E59*菜单!N59</f>
        <v>0</v>
      </c>
      <c r="O60">
        <f>数量!$E59*菜单!O59</f>
        <v>0</v>
      </c>
      <c r="P60">
        <f>数量!$E59*菜单!P59</f>
        <v>0</v>
      </c>
      <c r="Q60">
        <f>数量!$E59*菜单!Q59</f>
        <v>0</v>
      </c>
      <c r="R60">
        <f>数量!$E59*菜单!R59</f>
        <v>0</v>
      </c>
      <c r="S60">
        <f>数量!$E59*菜单!S59</f>
        <v>0</v>
      </c>
      <c r="T60">
        <f>数量!$E59*菜单!T59</f>
        <v>0</v>
      </c>
      <c r="U60">
        <f>数量!$E59*菜单!U59</f>
        <v>0</v>
      </c>
      <c r="V60">
        <f>数量!$E59*菜单!V59</f>
        <v>0</v>
      </c>
      <c r="W60">
        <f>数量!$E59*菜单!W59</f>
        <v>0</v>
      </c>
      <c r="X60">
        <f>数量!$E59*菜单!X59</f>
        <v>0</v>
      </c>
      <c r="Y60">
        <f>数量!$E59*菜单!Y59</f>
        <v>0</v>
      </c>
      <c r="Z60">
        <f>数量!$E59*菜单!Z59</f>
        <v>0</v>
      </c>
      <c r="AA60">
        <f>数量!$E59*菜单!AA59</f>
        <v>0</v>
      </c>
      <c r="AB60">
        <f>数量!$E59*菜单!AB59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数量!$E60*菜单!E60</f>
        <v>3.7219999999999995</v>
      </c>
      <c r="F61">
        <f>数量!$E60*菜单!F60</f>
        <v>5.5269999999999992</v>
      </c>
      <c r="G61">
        <f>数量!$E60*菜单!G60</f>
        <v>2.6800000000000006</v>
      </c>
      <c r="H61">
        <f>数量!$E60*菜单!H60</f>
        <v>12.143700000000001</v>
      </c>
      <c r="I61">
        <f>数量!$E60*菜单!I60</f>
        <v>1.2</v>
      </c>
      <c r="J61">
        <f>数量!$E60*菜单!J60</f>
        <v>48.390999999999998</v>
      </c>
      <c r="K61">
        <f>数量!$E60*菜单!K60</f>
        <v>1.05</v>
      </c>
      <c r="L61">
        <f>数量!$E60*菜单!L60</f>
        <v>0</v>
      </c>
      <c r="M61">
        <f>数量!$E60*菜单!M60</f>
        <v>11.49</v>
      </c>
      <c r="N61">
        <f>数量!$E60*菜单!N60</f>
        <v>0.33200000000000007</v>
      </c>
      <c r="O61">
        <f>数量!$E60*菜单!O60</f>
        <v>0.32169999999999999</v>
      </c>
      <c r="P61">
        <f>数量!$E60*菜单!P60</f>
        <v>1.3</v>
      </c>
      <c r="Q61">
        <f>数量!$E60*菜单!Q60</f>
        <v>7.6999999999999999E-2</v>
      </c>
      <c r="R61">
        <f>数量!$E60*菜单!R60</f>
        <v>2.3E-2</v>
      </c>
      <c r="S61">
        <f>数量!$E60*菜单!S60</f>
        <v>1.2</v>
      </c>
      <c r="T61">
        <f>数量!$E60*菜单!T60</f>
        <v>97.9</v>
      </c>
      <c r="U61">
        <f>数量!$E60*菜单!U60</f>
        <v>184</v>
      </c>
      <c r="V61">
        <f>数量!$E60*菜单!V60</f>
        <v>107</v>
      </c>
      <c r="W61">
        <f>数量!$E60*菜单!W60</f>
        <v>66.300000000000011</v>
      </c>
      <c r="X61">
        <f>数量!$E60*菜单!X60</f>
        <v>236.70000000000002</v>
      </c>
      <c r="Y61">
        <f>数量!$E60*菜单!Y60</f>
        <v>77.5</v>
      </c>
      <c r="Z61">
        <f>数量!$E60*菜单!Z60</f>
        <v>40.900000000000006</v>
      </c>
      <c r="AA61">
        <f>数量!$E60*菜单!AA60</f>
        <v>149.69999999999999</v>
      </c>
      <c r="AB61">
        <f>数量!$E60*菜单!AB60</f>
        <v>77.450999999999993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数量!$E61*菜单!E61</f>
        <v>0</v>
      </c>
      <c r="F62">
        <f>数量!$E61*菜单!F61</f>
        <v>0</v>
      </c>
      <c r="G62">
        <f>数量!$E61*菜单!G61</f>
        <v>0</v>
      </c>
      <c r="H62">
        <f>数量!$E61*菜单!H61</f>
        <v>0</v>
      </c>
      <c r="I62">
        <f>数量!$E61*菜单!I61</f>
        <v>0</v>
      </c>
      <c r="J62">
        <f>数量!$E61*菜单!J61</f>
        <v>0</v>
      </c>
      <c r="K62">
        <f>数量!$E61*菜单!K61</f>
        <v>0</v>
      </c>
      <c r="L62">
        <f>数量!$E61*菜单!L61</f>
        <v>0</v>
      </c>
      <c r="M62">
        <f>数量!$E61*菜单!M61</f>
        <v>0</v>
      </c>
      <c r="N62">
        <f>数量!$E61*菜单!N61</f>
        <v>0</v>
      </c>
      <c r="O62">
        <f>数量!$E61*菜单!O61</f>
        <v>0</v>
      </c>
      <c r="P62">
        <f>数量!$E61*菜单!P61</f>
        <v>0</v>
      </c>
      <c r="Q62">
        <f>数量!$E61*菜单!Q61</f>
        <v>0</v>
      </c>
      <c r="R62">
        <f>数量!$E61*菜单!R61</f>
        <v>0</v>
      </c>
      <c r="S62">
        <f>数量!$E61*菜单!S61</f>
        <v>0</v>
      </c>
      <c r="T62">
        <f>数量!$E61*菜单!T61</f>
        <v>0</v>
      </c>
      <c r="U62">
        <f>数量!$E61*菜单!U61</f>
        <v>0</v>
      </c>
      <c r="V62">
        <f>数量!$E61*菜单!V61</f>
        <v>0</v>
      </c>
      <c r="W62">
        <f>数量!$E61*菜单!W61</f>
        <v>0</v>
      </c>
      <c r="X62">
        <f>数量!$E61*菜单!X61</f>
        <v>0</v>
      </c>
      <c r="Y62">
        <f>数量!$E61*菜单!Y61</f>
        <v>0</v>
      </c>
      <c r="Z62">
        <f>数量!$E61*菜单!Z61</f>
        <v>0</v>
      </c>
      <c r="AA62">
        <f>数量!$E61*菜单!AA61</f>
        <v>0</v>
      </c>
      <c r="AB62">
        <f>数量!$E61*菜单!AB61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数量!$E62*菜单!E62</f>
        <v>0</v>
      </c>
      <c r="F63">
        <f>数量!$E62*菜单!F62</f>
        <v>0</v>
      </c>
      <c r="G63">
        <f>数量!$E62*菜单!G62</f>
        <v>0</v>
      </c>
      <c r="H63">
        <f>数量!$E62*菜单!H62</f>
        <v>0</v>
      </c>
      <c r="I63">
        <f>数量!$E62*菜单!I62</f>
        <v>0</v>
      </c>
      <c r="J63">
        <f>数量!$E62*菜单!J62</f>
        <v>0</v>
      </c>
      <c r="K63">
        <f>数量!$E62*菜单!K62</f>
        <v>0</v>
      </c>
      <c r="L63">
        <f>数量!$E62*菜单!L62</f>
        <v>0</v>
      </c>
      <c r="M63">
        <f>数量!$E62*菜单!M62</f>
        <v>0</v>
      </c>
      <c r="N63">
        <f>数量!$E62*菜单!N62</f>
        <v>0</v>
      </c>
      <c r="O63">
        <f>数量!$E62*菜单!O62</f>
        <v>0</v>
      </c>
      <c r="P63">
        <f>数量!$E62*菜单!P62</f>
        <v>0</v>
      </c>
      <c r="Q63">
        <f>数量!$E62*菜单!Q62</f>
        <v>0</v>
      </c>
      <c r="R63">
        <f>数量!$E62*菜单!R62</f>
        <v>0</v>
      </c>
      <c r="S63">
        <f>数量!$E62*菜单!S62</f>
        <v>0</v>
      </c>
      <c r="T63">
        <f>数量!$E62*菜单!T62</f>
        <v>0</v>
      </c>
      <c r="U63">
        <f>数量!$E62*菜单!U62</f>
        <v>0</v>
      </c>
      <c r="V63">
        <f>数量!$E62*菜单!V62</f>
        <v>0</v>
      </c>
      <c r="W63">
        <f>数量!$E62*菜单!W62</f>
        <v>0</v>
      </c>
      <c r="X63">
        <f>数量!$E62*菜单!X62</f>
        <v>0</v>
      </c>
      <c r="Y63">
        <f>数量!$E62*菜单!Y62</f>
        <v>0</v>
      </c>
      <c r="Z63">
        <f>数量!$E62*菜单!Z62</f>
        <v>0</v>
      </c>
      <c r="AA63">
        <f>数量!$E62*菜单!AA62</f>
        <v>0</v>
      </c>
      <c r="AB63">
        <f>数量!$E62*菜单!AB62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数量!$E63*菜单!E63</f>
        <v>0</v>
      </c>
      <c r="F64">
        <f>数量!$E63*菜单!F63</f>
        <v>0</v>
      </c>
      <c r="G64">
        <f>数量!$E63*菜单!G63</f>
        <v>0</v>
      </c>
      <c r="H64">
        <f>数量!$E63*菜单!H63</f>
        <v>0</v>
      </c>
      <c r="I64">
        <f>数量!$E63*菜单!I63</f>
        <v>0</v>
      </c>
      <c r="J64">
        <f>数量!$E63*菜单!J63</f>
        <v>0</v>
      </c>
      <c r="K64">
        <f>数量!$E63*菜单!K63</f>
        <v>0</v>
      </c>
      <c r="L64">
        <f>数量!$E63*菜单!L63</f>
        <v>0</v>
      </c>
      <c r="M64">
        <f>数量!$E63*菜单!M63</f>
        <v>0</v>
      </c>
      <c r="N64">
        <f>数量!$E63*菜单!N63</f>
        <v>0</v>
      </c>
      <c r="O64">
        <f>数量!$E63*菜单!O63</f>
        <v>0</v>
      </c>
      <c r="P64">
        <f>数量!$E63*菜单!P63</f>
        <v>0</v>
      </c>
      <c r="Q64">
        <f>数量!$E63*菜单!Q63</f>
        <v>0</v>
      </c>
      <c r="R64">
        <f>数量!$E63*菜单!R63</f>
        <v>0</v>
      </c>
      <c r="S64">
        <f>数量!$E63*菜单!S63</f>
        <v>0</v>
      </c>
      <c r="T64">
        <f>数量!$E63*菜单!T63</f>
        <v>0</v>
      </c>
      <c r="U64">
        <f>数量!$E63*菜单!U63</f>
        <v>0</v>
      </c>
      <c r="V64">
        <f>数量!$E63*菜单!V63</f>
        <v>0</v>
      </c>
      <c r="W64">
        <f>数量!$E63*菜单!W63</f>
        <v>0</v>
      </c>
      <c r="X64">
        <f>数量!$E63*菜单!X63</f>
        <v>0</v>
      </c>
      <c r="Y64">
        <f>数量!$E63*菜单!Y63</f>
        <v>0</v>
      </c>
      <c r="Z64">
        <f>数量!$E63*菜单!Z63</f>
        <v>0</v>
      </c>
      <c r="AA64">
        <f>数量!$E63*菜单!AA63</f>
        <v>0</v>
      </c>
      <c r="AB64">
        <f>数量!$E63*菜单!AB63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数量!$E64*菜单!E64</f>
        <v>0</v>
      </c>
      <c r="F65">
        <f>数量!$E64*菜单!F64</f>
        <v>0</v>
      </c>
      <c r="G65">
        <f>数量!$E64*菜单!G64</f>
        <v>0</v>
      </c>
      <c r="H65">
        <f>数量!$E64*菜单!H64</f>
        <v>0</v>
      </c>
      <c r="I65">
        <f>数量!$E64*菜单!I64</f>
        <v>0</v>
      </c>
      <c r="J65">
        <f>数量!$E64*菜单!J64</f>
        <v>0</v>
      </c>
      <c r="K65">
        <f>数量!$E64*菜单!K64</f>
        <v>0</v>
      </c>
      <c r="L65">
        <f>数量!$E64*菜单!L64</f>
        <v>0</v>
      </c>
      <c r="M65">
        <f>数量!$E64*菜单!M64</f>
        <v>0</v>
      </c>
      <c r="N65">
        <f>数量!$E64*菜单!N64</f>
        <v>0</v>
      </c>
      <c r="O65">
        <f>数量!$E64*菜单!O64</f>
        <v>0</v>
      </c>
      <c r="P65">
        <f>数量!$E64*菜单!P64</f>
        <v>0</v>
      </c>
      <c r="Q65">
        <f>数量!$E64*菜单!Q64</f>
        <v>0</v>
      </c>
      <c r="R65">
        <f>数量!$E64*菜单!R64</f>
        <v>0</v>
      </c>
      <c r="S65">
        <f>数量!$E64*菜单!S64</f>
        <v>0</v>
      </c>
      <c r="T65">
        <f>数量!$E64*菜单!T64</f>
        <v>0</v>
      </c>
      <c r="U65">
        <f>数量!$E64*菜单!U64</f>
        <v>0</v>
      </c>
      <c r="V65">
        <f>数量!$E64*菜单!V64</f>
        <v>0</v>
      </c>
      <c r="W65">
        <f>数量!$E64*菜单!W64</f>
        <v>0</v>
      </c>
      <c r="X65">
        <f>数量!$E64*菜单!X64</f>
        <v>0</v>
      </c>
      <c r="Y65">
        <f>数量!$E64*菜单!Y64</f>
        <v>0</v>
      </c>
      <c r="Z65">
        <f>数量!$E64*菜单!Z64</f>
        <v>0</v>
      </c>
      <c r="AA65">
        <f>数量!$E64*菜单!AA64</f>
        <v>0</v>
      </c>
      <c r="AB65">
        <f>数量!$E64*菜单!AB64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数量!$E65*菜单!E65</f>
        <v>0</v>
      </c>
      <c r="F66">
        <f>数量!$E65*菜单!F65</f>
        <v>0</v>
      </c>
      <c r="G66">
        <f>数量!$E65*菜单!G65</f>
        <v>0</v>
      </c>
      <c r="H66">
        <f>数量!$E65*菜单!H65</f>
        <v>0</v>
      </c>
      <c r="I66">
        <f>数量!$E65*菜单!I65</f>
        <v>0</v>
      </c>
      <c r="J66">
        <f>数量!$E65*菜单!J65</f>
        <v>0</v>
      </c>
      <c r="K66">
        <f>数量!$E65*菜单!K65</f>
        <v>0</v>
      </c>
      <c r="L66">
        <f>数量!$E65*菜单!L65</f>
        <v>0</v>
      </c>
      <c r="M66">
        <f>数量!$E65*菜单!M65</f>
        <v>0</v>
      </c>
      <c r="N66">
        <f>数量!$E65*菜单!N65</f>
        <v>0</v>
      </c>
      <c r="O66">
        <f>数量!$E65*菜单!O65</f>
        <v>0</v>
      </c>
      <c r="P66">
        <f>数量!$E65*菜单!P65</f>
        <v>0</v>
      </c>
      <c r="Q66">
        <f>数量!$E65*菜单!Q65</f>
        <v>0</v>
      </c>
      <c r="R66">
        <f>数量!$E65*菜单!R65</f>
        <v>0</v>
      </c>
      <c r="S66">
        <f>数量!$E65*菜单!S65</f>
        <v>0</v>
      </c>
      <c r="T66">
        <f>数量!$E65*菜单!T65</f>
        <v>0</v>
      </c>
      <c r="U66">
        <f>数量!$E65*菜单!U65</f>
        <v>0</v>
      </c>
      <c r="V66">
        <f>数量!$E65*菜单!V65</f>
        <v>0</v>
      </c>
      <c r="W66">
        <f>数量!$E65*菜单!W65</f>
        <v>0</v>
      </c>
      <c r="X66">
        <f>数量!$E65*菜单!X65</f>
        <v>0</v>
      </c>
      <c r="Y66">
        <f>数量!$E65*菜单!Y65</f>
        <v>0</v>
      </c>
      <c r="Z66">
        <f>数量!$E65*菜单!Z65</f>
        <v>0</v>
      </c>
      <c r="AA66">
        <f>数量!$E65*菜单!AA65</f>
        <v>0</v>
      </c>
      <c r="AB66">
        <f>数量!$E65*菜单!AB65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数量!$E66*菜单!E66</f>
        <v>0</v>
      </c>
      <c r="F67">
        <f>数量!$E66*菜单!F66</f>
        <v>0</v>
      </c>
      <c r="G67">
        <f>数量!$E66*菜单!G66</f>
        <v>0</v>
      </c>
      <c r="H67">
        <f>数量!$E66*菜单!H66</f>
        <v>0</v>
      </c>
      <c r="I67">
        <f>数量!$E66*菜单!I66</f>
        <v>0</v>
      </c>
      <c r="J67">
        <f>数量!$E66*菜单!J66</f>
        <v>0</v>
      </c>
      <c r="K67">
        <f>数量!$E66*菜单!K66</f>
        <v>0</v>
      </c>
      <c r="L67">
        <f>数量!$E66*菜单!L66</f>
        <v>0</v>
      </c>
      <c r="M67">
        <f>数量!$E66*菜单!M66</f>
        <v>0</v>
      </c>
      <c r="N67">
        <f>数量!$E66*菜单!N66</f>
        <v>0</v>
      </c>
      <c r="O67">
        <f>数量!$E66*菜单!O66</f>
        <v>0</v>
      </c>
      <c r="P67">
        <f>数量!$E66*菜单!P66</f>
        <v>0</v>
      </c>
      <c r="Q67">
        <f>数量!$E66*菜单!Q66</f>
        <v>0</v>
      </c>
      <c r="R67">
        <f>数量!$E66*菜单!R66</f>
        <v>0</v>
      </c>
      <c r="S67">
        <f>数量!$E66*菜单!S66</f>
        <v>0</v>
      </c>
      <c r="T67">
        <f>数量!$E66*菜单!T66</f>
        <v>0</v>
      </c>
      <c r="U67">
        <f>数量!$E66*菜单!U66</f>
        <v>0</v>
      </c>
      <c r="V67">
        <f>数量!$E66*菜单!V66</f>
        <v>0</v>
      </c>
      <c r="W67">
        <f>数量!$E66*菜单!W66</f>
        <v>0</v>
      </c>
      <c r="X67">
        <f>数量!$E66*菜单!X66</f>
        <v>0</v>
      </c>
      <c r="Y67">
        <f>数量!$E66*菜单!Y66</f>
        <v>0</v>
      </c>
      <c r="Z67">
        <f>数量!$E66*菜单!Z66</f>
        <v>0</v>
      </c>
      <c r="AA67">
        <f>数量!$E66*菜单!AA66</f>
        <v>0</v>
      </c>
      <c r="AB67">
        <f>数量!$E66*菜单!AB66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数量!$E67*菜单!E67</f>
        <v>0</v>
      </c>
      <c r="F68">
        <f>数量!$E67*菜单!F67</f>
        <v>0</v>
      </c>
      <c r="G68">
        <f>数量!$E67*菜单!G67</f>
        <v>0</v>
      </c>
      <c r="H68">
        <f>数量!$E67*菜单!H67</f>
        <v>0</v>
      </c>
      <c r="I68">
        <f>数量!$E67*菜单!I67</f>
        <v>0</v>
      </c>
      <c r="J68">
        <f>数量!$E67*菜单!J67</f>
        <v>0</v>
      </c>
      <c r="K68">
        <f>数量!$E67*菜单!K67</f>
        <v>0</v>
      </c>
      <c r="L68">
        <f>数量!$E67*菜单!L67</f>
        <v>0</v>
      </c>
      <c r="M68">
        <f>数量!$E67*菜单!M67</f>
        <v>0</v>
      </c>
      <c r="N68">
        <f>数量!$E67*菜单!N67</f>
        <v>0</v>
      </c>
      <c r="O68">
        <f>数量!$E67*菜单!O67</f>
        <v>0</v>
      </c>
      <c r="P68">
        <f>数量!$E67*菜单!P67</f>
        <v>0</v>
      </c>
      <c r="Q68">
        <f>数量!$E67*菜单!Q67</f>
        <v>0</v>
      </c>
      <c r="R68">
        <f>数量!$E67*菜单!R67</f>
        <v>0</v>
      </c>
      <c r="S68">
        <f>数量!$E67*菜单!S67</f>
        <v>0</v>
      </c>
      <c r="T68">
        <f>数量!$E67*菜单!T67</f>
        <v>0</v>
      </c>
      <c r="U68">
        <f>数量!$E67*菜单!U67</f>
        <v>0</v>
      </c>
      <c r="V68">
        <f>数量!$E67*菜单!V67</f>
        <v>0</v>
      </c>
      <c r="W68">
        <f>数量!$E67*菜单!W67</f>
        <v>0</v>
      </c>
      <c r="X68">
        <f>数量!$E67*菜单!X67</f>
        <v>0</v>
      </c>
      <c r="Y68">
        <f>数量!$E67*菜单!Y67</f>
        <v>0</v>
      </c>
      <c r="Z68">
        <f>数量!$E67*菜单!Z67</f>
        <v>0</v>
      </c>
      <c r="AA68">
        <f>数量!$E67*菜单!AA67</f>
        <v>0</v>
      </c>
      <c r="AB68">
        <f>数量!$E67*菜单!AB67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数量!$E68*菜单!E68</f>
        <v>0</v>
      </c>
      <c r="F69">
        <f>数量!$E68*菜单!F68</f>
        <v>0</v>
      </c>
      <c r="G69">
        <f>数量!$E68*菜单!G68</f>
        <v>0</v>
      </c>
      <c r="H69">
        <f>数量!$E68*菜单!H68</f>
        <v>0</v>
      </c>
      <c r="I69">
        <f>数量!$E68*菜单!I68</f>
        <v>0</v>
      </c>
      <c r="J69">
        <f>数量!$E68*菜单!J68</f>
        <v>0</v>
      </c>
      <c r="K69">
        <f>数量!$E68*菜单!K68</f>
        <v>0</v>
      </c>
      <c r="L69">
        <f>数量!$E68*菜单!L68</f>
        <v>0</v>
      </c>
      <c r="M69">
        <f>数量!$E68*菜单!M68</f>
        <v>0</v>
      </c>
      <c r="N69">
        <f>数量!$E68*菜单!N68</f>
        <v>0</v>
      </c>
      <c r="O69">
        <f>数量!$E68*菜单!O68</f>
        <v>0</v>
      </c>
      <c r="P69">
        <f>数量!$E68*菜单!P68</f>
        <v>0</v>
      </c>
      <c r="Q69">
        <f>数量!$E68*菜单!Q68</f>
        <v>0</v>
      </c>
      <c r="R69">
        <f>数量!$E68*菜单!R68</f>
        <v>0</v>
      </c>
      <c r="S69">
        <f>数量!$E68*菜单!S68</f>
        <v>0</v>
      </c>
      <c r="T69">
        <f>数量!$E68*菜单!T68</f>
        <v>0</v>
      </c>
      <c r="U69">
        <f>数量!$E68*菜单!U68</f>
        <v>0</v>
      </c>
      <c r="V69">
        <f>数量!$E68*菜单!V68</f>
        <v>0</v>
      </c>
      <c r="W69">
        <f>数量!$E68*菜单!W68</f>
        <v>0</v>
      </c>
      <c r="X69">
        <f>数量!$E68*菜单!X68</f>
        <v>0</v>
      </c>
      <c r="Y69">
        <f>数量!$E68*菜单!Y68</f>
        <v>0</v>
      </c>
      <c r="Z69">
        <f>数量!$E68*菜单!Z68</f>
        <v>0</v>
      </c>
      <c r="AA69">
        <f>数量!$E68*菜单!AA68</f>
        <v>0</v>
      </c>
      <c r="AB69">
        <f>数量!$E68*菜单!AB68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数量!$E69*菜单!E69</f>
        <v>0</v>
      </c>
      <c r="F70">
        <f>数量!$E69*菜单!F69</f>
        <v>0</v>
      </c>
      <c r="G70">
        <f>数量!$E69*菜单!G69</f>
        <v>0</v>
      </c>
      <c r="H70">
        <f>数量!$E69*菜单!H69</f>
        <v>0</v>
      </c>
      <c r="I70">
        <f>数量!$E69*菜单!I69</f>
        <v>0</v>
      </c>
      <c r="J70">
        <f>数量!$E69*菜单!J69</f>
        <v>0</v>
      </c>
      <c r="K70">
        <f>数量!$E69*菜单!K69</f>
        <v>0</v>
      </c>
      <c r="L70">
        <f>数量!$E69*菜单!L69</f>
        <v>0</v>
      </c>
      <c r="M70">
        <f>数量!$E69*菜单!M69</f>
        <v>0</v>
      </c>
      <c r="N70">
        <f>数量!$E69*菜单!N69</f>
        <v>0</v>
      </c>
      <c r="O70">
        <f>数量!$E69*菜单!O69</f>
        <v>0</v>
      </c>
      <c r="P70">
        <f>数量!$E69*菜单!P69</f>
        <v>0</v>
      </c>
      <c r="Q70">
        <f>数量!$E69*菜单!Q69</f>
        <v>0</v>
      </c>
      <c r="R70">
        <f>数量!$E69*菜单!R69</f>
        <v>0</v>
      </c>
      <c r="S70">
        <f>数量!$E69*菜单!S69</f>
        <v>0</v>
      </c>
      <c r="T70">
        <f>数量!$E69*菜单!T69</f>
        <v>0</v>
      </c>
      <c r="U70">
        <f>数量!$E69*菜单!U69</f>
        <v>0</v>
      </c>
      <c r="V70">
        <f>数量!$E69*菜单!V69</f>
        <v>0</v>
      </c>
      <c r="W70">
        <f>数量!$E69*菜单!W69</f>
        <v>0</v>
      </c>
      <c r="X70">
        <f>数量!$E69*菜单!X69</f>
        <v>0</v>
      </c>
      <c r="Y70">
        <f>数量!$E69*菜单!Y69</f>
        <v>0</v>
      </c>
      <c r="Z70">
        <f>数量!$E69*菜单!Z69</f>
        <v>0</v>
      </c>
      <c r="AA70">
        <f>数量!$E69*菜单!AA69</f>
        <v>0</v>
      </c>
      <c r="AB70">
        <f>数量!$E69*菜单!AB69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数量!$E70*菜单!E70</f>
        <v>0</v>
      </c>
      <c r="F71">
        <f>数量!$E70*菜单!F70</f>
        <v>0</v>
      </c>
      <c r="G71">
        <f>数量!$E70*菜单!G70</f>
        <v>0</v>
      </c>
      <c r="H71">
        <f>数量!$E70*菜单!H70</f>
        <v>0</v>
      </c>
      <c r="I71">
        <f>数量!$E70*菜单!I70</f>
        <v>0</v>
      </c>
      <c r="J71">
        <f>数量!$E70*菜单!J70</f>
        <v>0</v>
      </c>
      <c r="K71">
        <f>数量!$E70*菜单!K70</f>
        <v>0</v>
      </c>
      <c r="L71">
        <f>数量!$E70*菜单!L70</f>
        <v>0</v>
      </c>
      <c r="M71">
        <f>数量!$E70*菜单!M70</f>
        <v>0</v>
      </c>
      <c r="N71">
        <f>数量!$E70*菜单!N70</f>
        <v>0</v>
      </c>
      <c r="O71">
        <f>数量!$E70*菜单!O70</f>
        <v>0</v>
      </c>
      <c r="P71">
        <f>数量!$E70*菜单!P70</f>
        <v>0</v>
      </c>
      <c r="Q71">
        <f>数量!$E70*菜单!Q70</f>
        <v>0</v>
      </c>
      <c r="R71">
        <f>数量!$E70*菜单!R70</f>
        <v>0</v>
      </c>
      <c r="S71">
        <f>数量!$E70*菜单!S70</f>
        <v>0</v>
      </c>
      <c r="T71">
        <f>数量!$E70*菜单!T70</f>
        <v>0</v>
      </c>
      <c r="U71">
        <f>数量!$E70*菜单!U70</f>
        <v>0</v>
      </c>
      <c r="V71">
        <f>数量!$E70*菜单!V70</f>
        <v>0</v>
      </c>
      <c r="W71">
        <f>数量!$E70*菜单!W70</f>
        <v>0</v>
      </c>
      <c r="X71">
        <f>数量!$E70*菜单!X70</f>
        <v>0</v>
      </c>
      <c r="Y71">
        <f>数量!$E70*菜单!Y70</f>
        <v>0</v>
      </c>
      <c r="Z71">
        <f>数量!$E70*菜单!Z70</f>
        <v>0</v>
      </c>
      <c r="AA71">
        <f>数量!$E70*菜单!AA70</f>
        <v>0</v>
      </c>
      <c r="AB71">
        <f>数量!$E70*菜单!AB70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数量!$E71*菜单!E71</f>
        <v>1.69</v>
      </c>
      <c r="F72">
        <f>数量!$E71*菜单!F71</f>
        <v>3.4575000000000005</v>
      </c>
      <c r="G72">
        <f>数量!$E71*菜单!G71</f>
        <v>1.71</v>
      </c>
      <c r="H72">
        <f>数量!$E71*菜单!H71</f>
        <v>18.591249999999999</v>
      </c>
      <c r="I72">
        <f>数量!$E71*菜单!I71</f>
        <v>4.5</v>
      </c>
      <c r="J72">
        <f>数量!$E71*菜单!J71</f>
        <v>55.422499999999999</v>
      </c>
      <c r="K72">
        <f>数量!$E71*菜单!K71</f>
        <v>0.25</v>
      </c>
      <c r="L72">
        <f>数量!$E71*菜单!L71</f>
        <v>0</v>
      </c>
      <c r="M72">
        <f>数量!$E71*菜单!M71</f>
        <v>17.925000000000001</v>
      </c>
      <c r="N72">
        <f>数量!$E71*菜单!N71</f>
        <v>0.46</v>
      </c>
      <c r="O72">
        <f>数量!$E71*菜单!O71</f>
        <v>0.20624999999999999</v>
      </c>
      <c r="P72">
        <f>数量!$E71*菜单!P71</f>
        <v>29.5</v>
      </c>
      <c r="Q72">
        <f>数量!$E71*菜单!Q71</f>
        <v>1.9E-2</v>
      </c>
      <c r="R72">
        <f>数量!$E71*菜单!R71</f>
        <v>3.5000000000000003E-2</v>
      </c>
      <c r="S72">
        <f>数量!$E71*菜单!S71</f>
        <v>4.5</v>
      </c>
      <c r="T72">
        <f>数量!$E71*菜单!T71</f>
        <v>74.400000000000006</v>
      </c>
      <c r="U72">
        <f>数量!$E71*菜单!U71</f>
        <v>121.2</v>
      </c>
      <c r="V72">
        <f>数量!$E71*菜单!V71</f>
        <v>101.10000000000001</v>
      </c>
      <c r="W72">
        <f>数量!$E71*菜单!W71</f>
        <v>94.600000000000009</v>
      </c>
      <c r="X72">
        <f>数量!$E71*菜单!X71</f>
        <v>131.60000000000002</v>
      </c>
      <c r="Y72">
        <f>数量!$E71*菜单!Y71</f>
        <v>68.800000000000011</v>
      </c>
      <c r="Z72">
        <f>数量!$E71*菜单!Z71</f>
        <v>21.7</v>
      </c>
      <c r="AA72">
        <f>数量!$E71*菜单!AA71</f>
        <v>75.099999999999994</v>
      </c>
      <c r="AB72">
        <f>数量!$E71*菜单!AB71</f>
        <v>45.217500000000001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数量!$E72*菜单!E72</f>
        <v>0</v>
      </c>
      <c r="F73">
        <f>数量!$E72*菜单!F72</f>
        <v>0</v>
      </c>
      <c r="G73">
        <f>数量!$E72*菜单!G72</f>
        <v>0</v>
      </c>
      <c r="H73">
        <f>数量!$E72*菜单!H72</f>
        <v>0</v>
      </c>
      <c r="I73">
        <f>数量!$E72*菜单!I72</f>
        <v>0</v>
      </c>
      <c r="J73">
        <f>数量!$E72*菜单!J72</f>
        <v>0</v>
      </c>
      <c r="K73">
        <f>数量!$E72*菜单!K72</f>
        <v>0</v>
      </c>
      <c r="L73">
        <f>数量!$E72*菜单!L72</f>
        <v>0</v>
      </c>
      <c r="M73">
        <f>数量!$E72*菜单!M72</f>
        <v>0</v>
      </c>
      <c r="N73">
        <f>数量!$E72*菜单!N72</f>
        <v>0</v>
      </c>
      <c r="O73">
        <f>数量!$E72*菜单!O72</f>
        <v>0</v>
      </c>
      <c r="P73">
        <f>数量!$E72*菜单!P72</f>
        <v>0</v>
      </c>
      <c r="Q73">
        <f>数量!$E72*菜单!Q72</f>
        <v>0</v>
      </c>
      <c r="R73">
        <f>数量!$E72*菜单!R72</f>
        <v>0</v>
      </c>
      <c r="S73">
        <f>数量!$E72*菜单!S72</f>
        <v>0</v>
      </c>
      <c r="T73">
        <f>数量!$E72*菜单!T72</f>
        <v>0</v>
      </c>
      <c r="U73">
        <f>数量!$E72*菜单!U72</f>
        <v>0</v>
      </c>
      <c r="V73">
        <f>数量!$E72*菜单!V72</f>
        <v>0</v>
      </c>
      <c r="W73">
        <f>数量!$E72*菜单!W72</f>
        <v>0</v>
      </c>
      <c r="X73">
        <f>数量!$E72*菜单!X72</f>
        <v>0</v>
      </c>
      <c r="Y73">
        <f>数量!$E72*菜单!Y72</f>
        <v>0</v>
      </c>
      <c r="Z73">
        <f>数量!$E72*菜单!Z72</f>
        <v>0</v>
      </c>
      <c r="AA73">
        <f>数量!$E72*菜单!AA72</f>
        <v>0</v>
      </c>
      <c r="AB73">
        <f>数量!$E72*菜单!AB72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数量!$E73*菜单!E73</f>
        <v>0</v>
      </c>
      <c r="F74">
        <f>数量!$E73*菜单!F73</f>
        <v>0</v>
      </c>
      <c r="G74">
        <f>数量!$E73*菜单!G73</f>
        <v>0</v>
      </c>
      <c r="H74">
        <f>数量!$E73*菜单!H73</f>
        <v>0</v>
      </c>
      <c r="I74">
        <f>数量!$E73*菜单!I73</f>
        <v>0</v>
      </c>
      <c r="J74">
        <f>数量!$E73*菜单!J73</f>
        <v>0</v>
      </c>
      <c r="K74">
        <f>数量!$E73*菜单!K73</f>
        <v>0</v>
      </c>
      <c r="L74">
        <f>数量!$E73*菜单!L73</f>
        <v>0</v>
      </c>
      <c r="M74">
        <f>数量!$E73*菜单!M73</f>
        <v>0</v>
      </c>
      <c r="N74">
        <f>数量!$E73*菜单!N73</f>
        <v>0</v>
      </c>
      <c r="O74">
        <f>数量!$E73*菜单!O73</f>
        <v>0</v>
      </c>
      <c r="P74">
        <f>数量!$E73*菜单!P73</f>
        <v>0</v>
      </c>
      <c r="Q74">
        <f>数量!$E73*菜单!Q73</f>
        <v>0</v>
      </c>
      <c r="R74">
        <f>数量!$E73*菜单!R73</f>
        <v>0</v>
      </c>
      <c r="S74">
        <f>数量!$E73*菜单!S73</f>
        <v>0</v>
      </c>
      <c r="T74">
        <f>数量!$E73*菜单!T73</f>
        <v>0</v>
      </c>
      <c r="U74">
        <f>数量!$E73*菜单!U73</f>
        <v>0</v>
      </c>
      <c r="V74">
        <f>数量!$E73*菜单!V73</f>
        <v>0</v>
      </c>
      <c r="W74">
        <f>数量!$E73*菜单!W73</f>
        <v>0</v>
      </c>
      <c r="X74">
        <f>数量!$E73*菜单!X73</f>
        <v>0</v>
      </c>
      <c r="Y74">
        <f>数量!$E73*菜单!Y73</f>
        <v>0</v>
      </c>
      <c r="Z74">
        <f>数量!$E73*菜单!Z73</f>
        <v>0</v>
      </c>
      <c r="AA74">
        <f>数量!$E73*菜单!AA73</f>
        <v>0</v>
      </c>
      <c r="AB74">
        <f>数量!$E73*菜单!AB73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数量!$E74*菜单!E74</f>
        <v>0</v>
      </c>
      <c r="F75">
        <f>数量!$E74*菜单!F74</f>
        <v>0</v>
      </c>
      <c r="G75">
        <f>数量!$E74*菜单!G74</f>
        <v>0</v>
      </c>
      <c r="H75">
        <f>数量!$E74*菜单!H74</f>
        <v>0</v>
      </c>
      <c r="I75">
        <f>数量!$E74*菜单!I74</f>
        <v>0</v>
      </c>
      <c r="J75">
        <f>数量!$E74*菜单!J74</f>
        <v>0</v>
      </c>
      <c r="K75">
        <f>数量!$E74*菜单!K74</f>
        <v>0</v>
      </c>
      <c r="L75">
        <f>数量!$E74*菜单!L74</f>
        <v>0</v>
      </c>
      <c r="M75">
        <f>数量!$E74*菜单!M74</f>
        <v>0</v>
      </c>
      <c r="N75">
        <f>数量!$E74*菜单!N74</f>
        <v>0</v>
      </c>
      <c r="O75">
        <f>数量!$E74*菜单!O74</f>
        <v>0</v>
      </c>
      <c r="P75">
        <f>数量!$E74*菜单!P74</f>
        <v>0</v>
      </c>
      <c r="Q75">
        <f>数量!$E74*菜单!Q74</f>
        <v>0</v>
      </c>
      <c r="R75">
        <f>数量!$E74*菜单!R74</f>
        <v>0</v>
      </c>
      <c r="S75">
        <f>数量!$E74*菜单!S74</f>
        <v>0</v>
      </c>
      <c r="T75">
        <f>数量!$E74*菜单!T74</f>
        <v>0</v>
      </c>
      <c r="U75">
        <f>数量!$E74*菜单!U74</f>
        <v>0</v>
      </c>
      <c r="V75">
        <f>数量!$E74*菜单!V74</f>
        <v>0</v>
      </c>
      <c r="W75">
        <f>数量!$E74*菜单!W74</f>
        <v>0</v>
      </c>
      <c r="X75">
        <f>数量!$E74*菜单!X74</f>
        <v>0</v>
      </c>
      <c r="Y75">
        <f>数量!$E74*菜单!Y74</f>
        <v>0</v>
      </c>
      <c r="Z75">
        <f>数量!$E74*菜单!Z74</f>
        <v>0</v>
      </c>
      <c r="AA75">
        <f>数量!$E74*菜单!AA74</f>
        <v>0</v>
      </c>
      <c r="AB75">
        <f>数量!$E74*菜单!AB74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数量!$E75*菜单!E75</f>
        <v>0</v>
      </c>
      <c r="F76">
        <f>数量!$E75*菜单!F75</f>
        <v>0</v>
      </c>
      <c r="G76">
        <f>数量!$E75*菜单!G75</f>
        <v>0</v>
      </c>
      <c r="H76">
        <f>数量!$E75*菜单!H75</f>
        <v>0</v>
      </c>
      <c r="I76">
        <f>数量!$E75*菜单!I75</f>
        <v>0</v>
      </c>
      <c r="J76">
        <f>数量!$E75*菜单!J75</f>
        <v>0</v>
      </c>
      <c r="K76">
        <f>数量!$E75*菜单!K75</f>
        <v>0</v>
      </c>
      <c r="L76">
        <f>数量!$E75*菜单!L75</f>
        <v>0</v>
      </c>
      <c r="M76">
        <f>数量!$E75*菜单!M75</f>
        <v>0</v>
      </c>
      <c r="N76">
        <f>数量!$E75*菜单!N75</f>
        <v>0</v>
      </c>
      <c r="O76">
        <f>数量!$E75*菜单!O75</f>
        <v>0</v>
      </c>
      <c r="P76">
        <f>数量!$E75*菜单!P75</f>
        <v>0</v>
      </c>
      <c r="Q76">
        <f>数量!$E75*菜单!Q75</f>
        <v>0</v>
      </c>
      <c r="R76">
        <f>数量!$E75*菜单!R75</f>
        <v>0</v>
      </c>
      <c r="S76">
        <f>数量!$E75*菜单!S75</f>
        <v>0</v>
      </c>
      <c r="T76">
        <f>数量!$E75*菜单!T75</f>
        <v>0</v>
      </c>
      <c r="U76">
        <f>数量!$E75*菜单!U75</f>
        <v>0</v>
      </c>
      <c r="V76">
        <f>数量!$E75*菜单!V75</f>
        <v>0</v>
      </c>
      <c r="W76">
        <f>数量!$E75*菜单!W75</f>
        <v>0</v>
      </c>
      <c r="X76">
        <f>数量!$E75*菜单!X75</f>
        <v>0</v>
      </c>
      <c r="Y76">
        <f>数量!$E75*菜单!Y75</f>
        <v>0</v>
      </c>
      <c r="Z76">
        <f>数量!$E75*菜单!Z75</f>
        <v>0</v>
      </c>
      <c r="AA76">
        <f>数量!$E75*菜单!AA75</f>
        <v>0</v>
      </c>
      <c r="AB76">
        <f>数量!$E75*菜单!AB75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数量!$E76*菜单!E76</f>
        <v>0</v>
      </c>
      <c r="F77">
        <f>数量!$E76*菜单!F76</f>
        <v>0</v>
      </c>
      <c r="G77">
        <f>数量!$E76*菜单!G76</f>
        <v>0</v>
      </c>
      <c r="H77">
        <f>数量!$E76*菜单!H76</f>
        <v>0</v>
      </c>
      <c r="I77">
        <f>数量!$E76*菜单!I76</f>
        <v>0</v>
      </c>
      <c r="J77">
        <f>数量!$E76*菜单!J76</f>
        <v>0</v>
      </c>
      <c r="K77">
        <f>数量!$E76*菜单!K76</f>
        <v>0</v>
      </c>
      <c r="L77">
        <f>数量!$E76*菜单!L76</f>
        <v>0</v>
      </c>
      <c r="M77">
        <f>数量!$E76*菜单!M76</f>
        <v>0</v>
      </c>
      <c r="N77">
        <f>数量!$E76*菜单!N76</f>
        <v>0</v>
      </c>
      <c r="O77">
        <f>数量!$E76*菜单!O76</f>
        <v>0</v>
      </c>
      <c r="P77">
        <f>数量!$E76*菜单!P76</f>
        <v>0</v>
      </c>
      <c r="Q77">
        <f>数量!$E76*菜单!Q76</f>
        <v>0</v>
      </c>
      <c r="R77">
        <f>数量!$E76*菜单!R76</f>
        <v>0</v>
      </c>
      <c r="S77">
        <f>数量!$E76*菜单!S76</f>
        <v>0</v>
      </c>
      <c r="T77">
        <f>数量!$E76*菜单!T76</f>
        <v>0</v>
      </c>
      <c r="U77">
        <f>数量!$E76*菜单!U76</f>
        <v>0</v>
      </c>
      <c r="V77">
        <f>数量!$E76*菜单!V76</f>
        <v>0</v>
      </c>
      <c r="W77">
        <f>数量!$E76*菜单!W76</f>
        <v>0</v>
      </c>
      <c r="X77">
        <f>数量!$E76*菜单!X76</f>
        <v>0</v>
      </c>
      <c r="Y77">
        <f>数量!$E76*菜单!Y76</f>
        <v>0</v>
      </c>
      <c r="Z77">
        <f>数量!$E76*菜单!Z76</f>
        <v>0</v>
      </c>
      <c r="AA77">
        <f>数量!$E76*菜单!AA76</f>
        <v>0</v>
      </c>
      <c r="AB77">
        <f>数量!$E76*菜单!AB76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数量!$E77*菜单!E77</f>
        <v>0</v>
      </c>
      <c r="F78">
        <f>数量!$E77*菜单!F77</f>
        <v>0</v>
      </c>
      <c r="G78">
        <f>数量!$E77*菜单!G77</f>
        <v>0</v>
      </c>
      <c r="H78">
        <f>数量!$E77*菜单!H77</f>
        <v>0</v>
      </c>
      <c r="I78">
        <f>数量!$E77*菜单!I77</f>
        <v>0</v>
      </c>
      <c r="J78">
        <f>数量!$E77*菜单!J77</f>
        <v>0</v>
      </c>
      <c r="K78">
        <f>数量!$E77*菜单!K77</f>
        <v>0</v>
      </c>
      <c r="L78">
        <f>数量!$E77*菜单!L77</f>
        <v>0</v>
      </c>
      <c r="M78">
        <f>数量!$E77*菜单!M77</f>
        <v>0</v>
      </c>
      <c r="N78">
        <f>数量!$E77*菜单!N77</f>
        <v>0</v>
      </c>
      <c r="O78">
        <f>数量!$E77*菜单!O77</f>
        <v>0</v>
      </c>
      <c r="P78">
        <f>数量!$E77*菜单!P77</f>
        <v>0</v>
      </c>
      <c r="Q78">
        <f>数量!$E77*菜单!Q77</f>
        <v>0</v>
      </c>
      <c r="R78">
        <f>数量!$E77*菜单!R77</f>
        <v>0</v>
      </c>
      <c r="S78">
        <f>数量!$E77*菜单!S77</f>
        <v>0</v>
      </c>
      <c r="T78">
        <f>数量!$E77*菜单!T77</f>
        <v>0</v>
      </c>
      <c r="U78">
        <f>数量!$E77*菜单!U77</f>
        <v>0</v>
      </c>
      <c r="V78">
        <f>数量!$E77*菜单!V77</f>
        <v>0</v>
      </c>
      <c r="W78">
        <f>数量!$E77*菜单!W77</f>
        <v>0</v>
      </c>
      <c r="X78">
        <f>数量!$E77*菜单!X77</f>
        <v>0</v>
      </c>
      <c r="Y78">
        <f>数量!$E77*菜单!Y77</f>
        <v>0</v>
      </c>
      <c r="Z78">
        <f>数量!$E77*菜单!Z77</f>
        <v>0</v>
      </c>
      <c r="AA78">
        <f>数量!$E77*菜单!AA77</f>
        <v>0</v>
      </c>
      <c r="AB78">
        <f>数量!$E77*菜单!AB77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数量!$E78*菜单!E78</f>
        <v>0</v>
      </c>
      <c r="F79">
        <f>数量!$E78*菜单!F78</f>
        <v>0</v>
      </c>
      <c r="G79">
        <f>数量!$E78*菜单!G78</f>
        <v>0</v>
      </c>
      <c r="H79">
        <f>数量!$E78*菜单!H78</f>
        <v>0</v>
      </c>
      <c r="I79">
        <f>数量!$E78*菜单!I78</f>
        <v>0</v>
      </c>
      <c r="J79">
        <f>数量!$E78*菜单!J78</f>
        <v>0</v>
      </c>
      <c r="K79">
        <f>数量!$E78*菜单!K78</f>
        <v>0</v>
      </c>
      <c r="L79">
        <f>数量!$E78*菜单!L78</f>
        <v>0</v>
      </c>
      <c r="M79">
        <f>数量!$E78*菜单!M78</f>
        <v>0</v>
      </c>
      <c r="N79">
        <f>数量!$E78*菜单!N78</f>
        <v>0</v>
      </c>
      <c r="O79">
        <f>数量!$E78*菜单!O78</f>
        <v>0</v>
      </c>
      <c r="P79">
        <f>数量!$E78*菜单!P78</f>
        <v>0</v>
      </c>
      <c r="Q79">
        <f>数量!$E78*菜单!Q78</f>
        <v>0</v>
      </c>
      <c r="R79">
        <f>数量!$E78*菜单!R78</f>
        <v>0</v>
      </c>
      <c r="S79">
        <f>数量!$E78*菜单!S78</f>
        <v>0</v>
      </c>
      <c r="T79">
        <f>数量!$E78*菜单!T78</f>
        <v>0</v>
      </c>
      <c r="U79">
        <f>数量!$E78*菜单!U78</f>
        <v>0</v>
      </c>
      <c r="V79">
        <f>数量!$E78*菜单!V78</f>
        <v>0</v>
      </c>
      <c r="W79">
        <f>数量!$E78*菜单!W78</f>
        <v>0</v>
      </c>
      <c r="X79">
        <f>数量!$E78*菜单!X78</f>
        <v>0</v>
      </c>
      <c r="Y79">
        <f>数量!$E78*菜单!Y78</f>
        <v>0</v>
      </c>
      <c r="Z79">
        <f>数量!$E78*菜单!Z78</f>
        <v>0</v>
      </c>
      <c r="AA79">
        <f>数量!$E78*菜单!AA78</f>
        <v>0</v>
      </c>
      <c r="AB79">
        <f>数量!$E78*菜单!AB78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数量!$E79*菜单!E79</f>
        <v>0.75</v>
      </c>
      <c r="F80">
        <f>数量!$E79*菜单!F79</f>
        <v>10.442499999999999</v>
      </c>
      <c r="G80">
        <f>数量!$E79*菜单!G79</f>
        <v>4.84</v>
      </c>
      <c r="H80">
        <f>数量!$E79*菜单!H79</f>
        <v>5.2287499999999998</v>
      </c>
      <c r="I80">
        <f>数量!$E79*菜单!I79</f>
        <v>3.6</v>
      </c>
      <c r="J80">
        <f>数量!$E79*菜单!J79</f>
        <v>26.187500000000004</v>
      </c>
      <c r="K80">
        <f>数量!$E79*菜单!K79</f>
        <v>5.5000000000000007E-2</v>
      </c>
      <c r="L80">
        <f>数量!$E79*菜单!L79</f>
        <v>0</v>
      </c>
      <c r="M80">
        <f>数量!$E79*菜单!M79</f>
        <v>4.125</v>
      </c>
      <c r="N80">
        <f>数量!$E79*菜单!N79</f>
        <v>0.43999999999999995</v>
      </c>
      <c r="O80">
        <f>数量!$E79*菜单!O79</f>
        <v>0.66374999999999995</v>
      </c>
      <c r="P80">
        <f>数量!$E79*菜单!P79</f>
        <v>18.349999999999998</v>
      </c>
      <c r="Q80">
        <f>数量!$E79*菜单!Q79</f>
        <v>0.1255</v>
      </c>
      <c r="R80">
        <f>数量!$E79*菜单!R79</f>
        <v>4.5000000000000005E-2</v>
      </c>
      <c r="S80">
        <f>数量!$E79*菜单!S79</f>
        <v>3.6</v>
      </c>
      <c r="T80">
        <f>数量!$E79*菜单!T79</f>
        <v>161.9</v>
      </c>
      <c r="U80">
        <f>数量!$E79*菜单!U79</f>
        <v>310.8</v>
      </c>
      <c r="V80">
        <f>数量!$E79*菜单!V79</f>
        <v>336</v>
      </c>
      <c r="W80">
        <f>数量!$E79*菜单!W79</f>
        <v>144.15</v>
      </c>
      <c r="X80">
        <f>数量!$E79*菜单!X79</f>
        <v>308.95</v>
      </c>
      <c r="Y80">
        <f>数量!$E79*菜单!Y79</f>
        <v>180.25</v>
      </c>
      <c r="Z80">
        <f>数量!$E79*菜单!Z79</f>
        <v>32.75</v>
      </c>
      <c r="AA80">
        <f>数量!$E79*菜单!AA79</f>
        <v>185.85</v>
      </c>
      <c r="AB80">
        <f>数量!$E79*菜单!AB79</f>
        <v>116.45249999999999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数量!$E80*菜单!E80</f>
        <v>0</v>
      </c>
      <c r="F81">
        <f>数量!$E80*菜单!F80</f>
        <v>0</v>
      </c>
      <c r="G81">
        <f>数量!$E80*菜单!G80</f>
        <v>0</v>
      </c>
      <c r="H81">
        <f>数量!$E80*菜单!H80</f>
        <v>0</v>
      </c>
      <c r="I81">
        <f>数量!$E80*菜单!I80</f>
        <v>0</v>
      </c>
      <c r="J81">
        <f>数量!$E80*菜单!J80</f>
        <v>0</v>
      </c>
      <c r="K81">
        <f>数量!$E80*菜单!K80</f>
        <v>0</v>
      </c>
      <c r="L81">
        <f>数量!$E80*菜单!L80</f>
        <v>0</v>
      </c>
      <c r="M81">
        <f>数量!$E80*菜单!M80</f>
        <v>0</v>
      </c>
      <c r="N81">
        <f>数量!$E80*菜单!N80</f>
        <v>0</v>
      </c>
      <c r="O81">
        <f>数量!$E80*菜单!O80</f>
        <v>0</v>
      </c>
      <c r="P81">
        <f>数量!$E80*菜单!P80</f>
        <v>0</v>
      </c>
      <c r="Q81">
        <f>数量!$E80*菜单!Q80</f>
        <v>0</v>
      </c>
      <c r="R81">
        <f>数量!$E80*菜单!R80</f>
        <v>0</v>
      </c>
      <c r="S81">
        <f>数量!$E80*菜单!S80</f>
        <v>0</v>
      </c>
      <c r="T81">
        <f>数量!$E80*菜单!T80</f>
        <v>0</v>
      </c>
      <c r="U81">
        <f>数量!$E80*菜单!U80</f>
        <v>0</v>
      </c>
      <c r="V81">
        <f>数量!$E80*菜单!V80</f>
        <v>0</v>
      </c>
      <c r="W81">
        <f>数量!$E80*菜单!W80</f>
        <v>0</v>
      </c>
      <c r="X81">
        <f>数量!$E80*菜单!X80</f>
        <v>0</v>
      </c>
      <c r="Y81">
        <f>数量!$E80*菜单!Y80</f>
        <v>0</v>
      </c>
      <c r="Z81">
        <f>数量!$E80*菜单!Z80</f>
        <v>0</v>
      </c>
      <c r="AA81">
        <f>数量!$E80*菜单!AA80</f>
        <v>0</v>
      </c>
      <c r="AB81">
        <f>数量!$E80*菜单!AB80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数量!$E81*菜单!E81</f>
        <v>0</v>
      </c>
      <c r="F82">
        <f>数量!$E81*菜单!F81</f>
        <v>0</v>
      </c>
      <c r="G82">
        <f>数量!$E81*菜单!G81</f>
        <v>0</v>
      </c>
      <c r="H82">
        <f>数量!$E81*菜单!H81</f>
        <v>0</v>
      </c>
      <c r="I82">
        <f>数量!$E81*菜单!I81</f>
        <v>0</v>
      </c>
      <c r="J82">
        <f>数量!$E81*菜单!J81</f>
        <v>0</v>
      </c>
      <c r="K82">
        <f>数量!$E81*菜单!K81</f>
        <v>0</v>
      </c>
      <c r="L82">
        <f>数量!$E81*菜单!L81</f>
        <v>0</v>
      </c>
      <c r="M82">
        <f>数量!$E81*菜单!M81</f>
        <v>0</v>
      </c>
      <c r="N82">
        <f>数量!$E81*菜单!N81</f>
        <v>0</v>
      </c>
      <c r="O82">
        <f>数量!$E81*菜单!O81</f>
        <v>0</v>
      </c>
      <c r="P82">
        <f>数量!$E81*菜单!P81</f>
        <v>0</v>
      </c>
      <c r="Q82">
        <f>数量!$E81*菜单!Q81</f>
        <v>0</v>
      </c>
      <c r="R82">
        <f>数量!$E81*菜单!R81</f>
        <v>0</v>
      </c>
      <c r="S82">
        <f>数量!$E81*菜单!S81</f>
        <v>0</v>
      </c>
      <c r="T82">
        <f>数量!$E81*菜单!T81</f>
        <v>0</v>
      </c>
      <c r="U82">
        <f>数量!$E81*菜单!U81</f>
        <v>0</v>
      </c>
      <c r="V82">
        <f>数量!$E81*菜单!V81</f>
        <v>0</v>
      </c>
      <c r="W82">
        <f>数量!$E81*菜单!W81</f>
        <v>0</v>
      </c>
      <c r="X82">
        <f>数量!$E81*菜单!X81</f>
        <v>0</v>
      </c>
      <c r="Y82">
        <f>数量!$E81*菜单!Y81</f>
        <v>0</v>
      </c>
      <c r="Z82">
        <f>数量!$E81*菜单!Z81</f>
        <v>0</v>
      </c>
      <c r="AA82">
        <f>数量!$E81*菜单!AA81</f>
        <v>0</v>
      </c>
      <c r="AB82">
        <f>数量!$E81*菜单!AB81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数量!$E82*菜单!E82</f>
        <v>0</v>
      </c>
      <c r="F83">
        <f>数量!$E82*菜单!F82</f>
        <v>0</v>
      </c>
      <c r="G83">
        <f>数量!$E82*菜单!G82</f>
        <v>0</v>
      </c>
      <c r="H83">
        <f>数量!$E82*菜单!H82</f>
        <v>0</v>
      </c>
      <c r="I83">
        <f>数量!$E82*菜单!I82</f>
        <v>0</v>
      </c>
      <c r="J83">
        <f>数量!$E82*菜单!J82</f>
        <v>0</v>
      </c>
      <c r="K83">
        <f>数量!$E82*菜单!K82</f>
        <v>0</v>
      </c>
      <c r="L83">
        <f>数量!$E82*菜单!L82</f>
        <v>0</v>
      </c>
      <c r="M83">
        <f>数量!$E82*菜单!M82</f>
        <v>0</v>
      </c>
      <c r="N83">
        <f>数量!$E82*菜单!N82</f>
        <v>0</v>
      </c>
      <c r="O83">
        <f>数量!$E82*菜单!O82</f>
        <v>0</v>
      </c>
      <c r="P83">
        <f>数量!$E82*菜单!P82</f>
        <v>0</v>
      </c>
      <c r="Q83">
        <f>数量!$E82*菜单!Q82</f>
        <v>0</v>
      </c>
      <c r="R83">
        <f>数量!$E82*菜单!R82</f>
        <v>0</v>
      </c>
      <c r="S83">
        <f>数量!$E82*菜单!S82</f>
        <v>0</v>
      </c>
      <c r="T83">
        <f>数量!$E82*菜单!T82</f>
        <v>0</v>
      </c>
      <c r="U83">
        <f>数量!$E82*菜单!U82</f>
        <v>0</v>
      </c>
      <c r="V83">
        <f>数量!$E82*菜单!V82</f>
        <v>0</v>
      </c>
      <c r="W83">
        <f>数量!$E82*菜单!W82</f>
        <v>0</v>
      </c>
      <c r="X83">
        <f>数量!$E82*菜单!X82</f>
        <v>0</v>
      </c>
      <c r="Y83">
        <f>数量!$E82*菜单!Y82</f>
        <v>0</v>
      </c>
      <c r="Z83">
        <f>数量!$E82*菜单!Z82</f>
        <v>0</v>
      </c>
      <c r="AA83">
        <f>数量!$E82*菜单!AA82</f>
        <v>0</v>
      </c>
      <c r="AB83">
        <f>数量!$E82*菜单!AB82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数量!$E83*菜单!E83</f>
        <v>0</v>
      </c>
      <c r="F84">
        <f>数量!$E83*菜单!F83</f>
        <v>0</v>
      </c>
      <c r="G84">
        <f>数量!$E83*菜单!G83</f>
        <v>0</v>
      </c>
      <c r="H84">
        <f>数量!$E83*菜单!H83</f>
        <v>0</v>
      </c>
      <c r="I84">
        <f>数量!$E83*菜单!I83</f>
        <v>0</v>
      </c>
      <c r="J84">
        <f>数量!$E83*菜单!J83</f>
        <v>0</v>
      </c>
      <c r="K84">
        <f>数量!$E83*菜单!K83</f>
        <v>0</v>
      </c>
      <c r="L84">
        <f>数量!$E83*菜单!L83</f>
        <v>0</v>
      </c>
      <c r="M84">
        <f>数量!$E83*菜单!M83</f>
        <v>0</v>
      </c>
      <c r="N84">
        <f>数量!$E83*菜单!N83</f>
        <v>0</v>
      </c>
      <c r="O84">
        <f>数量!$E83*菜单!O83</f>
        <v>0</v>
      </c>
      <c r="P84">
        <f>数量!$E83*菜单!P83</f>
        <v>0</v>
      </c>
      <c r="Q84">
        <f>数量!$E83*菜单!Q83</f>
        <v>0</v>
      </c>
      <c r="R84">
        <f>数量!$E83*菜单!R83</f>
        <v>0</v>
      </c>
      <c r="S84">
        <f>数量!$E83*菜单!S83</f>
        <v>0</v>
      </c>
      <c r="T84">
        <f>数量!$E83*菜单!T83</f>
        <v>0</v>
      </c>
      <c r="U84">
        <f>数量!$E83*菜单!U83</f>
        <v>0</v>
      </c>
      <c r="V84">
        <f>数量!$E83*菜单!V83</f>
        <v>0</v>
      </c>
      <c r="W84">
        <f>数量!$E83*菜单!W83</f>
        <v>0</v>
      </c>
      <c r="X84">
        <f>数量!$E83*菜单!X83</f>
        <v>0</v>
      </c>
      <c r="Y84">
        <f>数量!$E83*菜单!Y83</f>
        <v>0</v>
      </c>
      <c r="Z84">
        <f>数量!$E83*菜单!Z83</f>
        <v>0</v>
      </c>
      <c r="AA84">
        <f>数量!$E83*菜单!AA83</f>
        <v>0</v>
      </c>
      <c r="AB84">
        <f>数量!$E83*菜单!AB83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数量!$E84*菜单!E84</f>
        <v>0</v>
      </c>
      <c r="F85">
        <f>数量!$E84*菜单!F84</f>
        <v>0</v>
      </c>
      <c r="G85">
        <f>数量!$E84*菜单!G84</f>
        <v>0</v>
      </c>
      <c r="H85">
        <f>数量!$E84*菜单!H84</f>
        <v>0</v>
      </c>
      <c r="I85">
        <f>数量!$E84*菜单!I84</f>
        <v>0</v>
      </c>
      <c r="J85">
        <f>数量!$E84*菜单!J84</f>
        <v>0</v>
      </c>
      <c r="K85">
        <f>数量!$E84*菜单!K84</f>
        <v>0</v>
      </c>
      <c r="L85">
        <f>数量!$E84*菜单!L84</f>
        <v>0</v>
      </c>
      <c r="M85">
        <f>数量!$E84*菜单!M84</f>
        <v>0</v>
      </c>
      <c r="N85">
        <f>数量!$E84*菜单!N84</f>
        <v>0</v>
      </c>
      <c r="O85">
        <f>数量!$E84*菜单!O84</f>
        <v>0</v>
      </c>
      <c r="P85">
        <f>数量!$E84*菜单!P84</f>
        <v>0</v>
      </c>
      <c r="Q85">
        <f>数量!$E84*菜单!Q84</f>
        <v>0</v>
      </c>
      <c r="R85">
        <f>数量!$E84*菜单!R84</f>
        <v>0</v>
      </c>
      <c r="S85">
        <f>数量!$E84*菜单!S84</f>
        <v>0</v>
      </c>
      <c r="T85">
        <f>数量!$E84*菜单!T84</f>
        <v>0</v>
      </c>
      <c r="U85">
        <f>数量!$E84*菜单!U84</f>
        <v>0</v>
      </c>
      <c r="V85">
        <f>数量!$E84*菜单!V84</f>
        <v>0</v>
      </c>
      <c r="W85">
        <f>数量!$E84*菜单!W84</f>
        <v>0</v>
      </c>
      <c r="X85">
        <f>数量!$E84*菜单!X84</f>
        <v>0</v>
      </c>
      <c r="Y85">
        <f>数量!$E84*菜单!Y84</f>
        <v>0</v>
      </c>
      <c r="Z85">
        <f>数量!$E84*菜单!Z84</f>
        <v>0</v>
      </c>
      <c r="AA85">
        <f>数量!$E84*菜单!AA84</f>
        <v>0</v>
      </c>
      <c r="AB85">
        <f>数量!$E84*菜单!AB84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数量!$E85*菜单!E85</f>
        <v>0</v>
      </c>
      <c r="F86">
        <f>数量!$E85*菜单!F85</f>
        <v>0</v>
      </c>
      <c r="G86">
        <f>数量!$E85*菜单!G85</f>
        <v>0</v>
      </c>
      <c r="H86">
        <f>数量!$E85*菜单!H85</f>
        <v>0</v>
      </c>
      <c r="I86">
        <f>数量!$E85*菜单!I85</f>
        <v>0</v>
      </c>
      <c r="J86">
        <f>数量!$E85*菜单!J85</f>
        <v>0</v>
      </c>
      <c r="K86">
        <f>数量!$E85*菜单!K85</f>
        <v>0</v>
      </c>
      <c r="L86">
        <f>数量!$E85*菜单!L85</f>
        <v>0</v>
      </c>
      <c r="M86">
        <f>数量!$E85*菜单!M85</f>
        <v>0</v>
      </c>
      <c r="N86">
        <f>数量!$E85*菜单!N85</f>
        <v>0</v>
      </c>
      <c r="O86">
        <f>数量!$E85*菜单!O85</f>
        <v>0</v>
      </c>
      <c r="P86">
        <f>数量!$E85*菜单!P85</f>
        <v>0</v>
      </c>
      <c r="Q86">
        <f>数量!$E85*菜单!Q85</f>
        <v>0</v>
      </c>
      <c r="R86">
        <f>数量!$E85*菜单!R85</f>
        <v>0</v>
      </c>
      <c r="S86">
        <f>数量!$E85*菜单!S85</f>
        <v>0</v>
      </c>
      <c r="T86">
        <f>数量!$E85*菜单!T85</f>
        <v>0</v>
      </c>
      <c r="U86">
        <f>数量!$E85*菜单!U85</f>
        <v>0</v>
      </c>
      <c r="V86">
        <f>数量!$E85*菜单!V85</f>
        <v>0</v>
      </c>
      <c r="W86">
        <f>数量!$E85*菜单!W85</f>
        <v>0</v>
      </c>
      <c r="X86">
        <f>数量!$E85*菜单!X85</f>
        <v>0</v>
      </c>
      <c r="Y86">
        <f>数量!$E85*菜单!Y85</f>
        <v>0</v>
      </c>
      <c r="Z86">
        <f>数量!$E85*菜单!Z85</f>
        <v>0</v>
      </c>
      <c r="AA86">
        <f>数量!$E85*菜单!AA85</f>
        <v>0</v>
      </c>
      <c r="AB86">
        <f>数量!$E85*菜单!AB85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数量!$E86*菜单!E86</f>
        <v>0</v>
      </c>
      <c r="F87">
        <f>数量!$E86*菜单!F86</f>
        <v>0</v>
      </c>
      <c r="G87">
        <f>数量!$E86*菜单!G86</f>
        <v>0</v>
      </c>
      <c r="H87">
        <f>数量!$E86*菜单!H86</f>
        <v>0</v>
      </c>
      <c r="I87">
        <f>数量!$E86*菜单!I86</f>
        <v>0</v>
      </c>
      <c r="J87">
        <f>数量!$E86*菜单!J86</f>
        <v>0</v>
      </c>
      <c r="K87">
        <f>数量!$E86*菜单!K86</f>
        <v>0</v>
      </c>
      <c r="L87">
        <f>数量!$E86*菜单!L86</f>
        <v>0</v>
      </c>
      <c r="M87">
        <f>数量!$E86*菜单!M86</f>
        <v>0</v>
      </c>
      <c r="N87">
        <f>数量!$E86*菜单!N86</f>
        <v>0</v>
      </c>
      <c r="O87">
        <f>数量!$E86*菜单!O86</f>
        <v>0</v>
      </c>
      <c r="P87">
        <f>数量!$E86*菜单!P86</f>
        <v>0</v>
      </c>
      <c r="Q87">
        <f>数量!$E86*菜单!Q86</f>
        <v>0</v>
      </c>
      <c r="R87">
        <f>数量!$E86*菜单!R86</f>
        <v>0</v>
      </c>
      <c r="S87">
        <f>数量!$E86*菜单!S86</f>
        <v>0</v>
      </c>
      <c r="T87">
        <f>数量!$E86*菜单!T86</f>
        <v>0</v>
      </c>
      <c r="U87">
        <f>数量!$E86*菜单!U86</f>
        <v>0</v>
      </c>
      <c r="V87">
        <f>数量!$E86*菜单!V86</f>
        <v>0</v>
      </c>
      <c r="W87">
        <f>数量!$E86*菜单!W86</f>
        <v>0</v>
      </c>
      <c r="X87">
        <f>数量!$E86*菜单!X86</f>
        <v>0</v>
      </c>
      <c r="Y87">
        <f>数量!$E86*菜单!Y86</f>
        <v>0</v>
      </c>
      <c r="Z87">
        <f>数量!$E86*菜单!Z86</f>
        <v>0</v>
      </c>
      <c r="AA87">
        <f>数量!$E86*菜单!AA86</f>
        <v>0</v>
      </c>
      <c r="AB87">
        <f>数量!$E86*菜单!AB86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数量!$E87*菜单!E87</f>
        <v>0</v>
      </c>
      <c r="F88">
        <f>数量!$E87*菜单!F87</f>
        <v>0</v>
      </c>
      <c r="G88">
        <f>数量!$E87*菜单!G87</f>
        <v>0</v>
      </c>
      <c r="H88">
        <f>数量!$E87*菜单!H87</f>
        <v>0</v>
      </c>
      <c r="I88">
        <f>数量!$E87*菜单!I87</f>
        <v>0</v>
      </c>
      <c r="J88">
        <f>数量!$E87*菜单!J87</f>
        <v>0</v>
      </c>
      <c r="K88">
        <f>数量!$E87*菜单!K87</f>
        <v>0</v>
      </c>
      <c r="L88">
        <f>数量!$E87*菜单!L87</f>
        <v>0</v>
      </c>
      <c r="M88">
        <f>数量!$E87*菜单!M87</f>
        <v>0</v>
      </c>
      <c r="N88">
        <f>数量!$E87*菜单!N87</f>
        <v>0</v>
      </c>
      <c r="O88">
        <f>数量!$E87*菜单!O87</f>
        <v>0</v>
      </c>
      <c r="P88">
        <f>数量!$E87*菜单!P87</f>
        <v>0</v>
      </c>
      <c r="Q88">
        <f>数量!$E87*菜单!Q87</f>
        <v>0</v>
      </c>
      <c r="R88">
        <f>数量!$E87*菜单!R87</f>
        <v>0</v>
      </c>
      <c r="S88">
        <f>数量!$E87*菜单!S87</f>
        <v>0</v>
      </c>
      <c r="T88">
        <f>数量!$E87*菜单!T87</f>
        <v>0</v>
      </c>
      <c r="U88">
        <f>数量!$E87*菜单!U87</f>
        <v>0</v>
      </c>
      <c r="V88">
        <f>数量!$E87*菜单!V87</f>
        <v>0</v>
      </c>
      <c r="W88">
        <f>数量!$E87*菜单!W87</f>
        <v>0</v>
      </c>
      <c r="X88">
        <f>数量!$E87*菜单!X87</f>
        <v>0</v>
      </c>
      <c r="Y88">
        <f>数量!$E87*菜单!Y87</f>
        <v>0</v>
      </c>
      <c r="Z88">
        <f>数量!$E87*菜单!Z87</f>
        <v>0</v>
      </c>
      <c r="AA88">
        <f>数量!$E87*菜单!AA87</f>
        <v>0</v>
      </c>
      <c r="AB88">
        <f>数量!$E87*菜单!AB87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数量!$E88*菜单!E88</f>
        <v>0</v>
      </c>
      <c r="F89">
        <f>数量!$E88*菜单!F88</f>
        <v>0</v>
      </c>
      <c r="G89">
        <f>数量!$E88*菜单!G88</f>
        <v>0</v>
      </c>
      <c r="H89">
        <f>数量!$E88*菜单!H88</f>
        <v>0</v>
      </c>
      <c r="I89">
        <f>数量!$E88*菜单!I88</f>
        <v>0</v>
      </c>
      <c r="J89">
        <f>数量!$E88*菜单!J88</f>
        <v>0</v>
      </c>
      <c r="K89">
        <f>数量!$E88*菜单!K88</f>
        <v>0</v>
      </c>
      <c r="L89">
        <f>数量!$E88*菜单!L88</f>
        <v>0</v>
      </c>
      <c r="M89">
        <f>数量!$E88*菜单!M88</f>
        <v>0</v>
      </c>
      <c r="N89">
        <f>数量!$E88*菜单!N88</f>
        <v>0</v>
      </c>
      <c r="O89">
        <f>数量!$E88*菜单!O88</f>
        <v>0</v>
      </c>
      <c r="P89">
        <f>数量!$E88*菜单!P88</f>
        <v>0</v>
      </c>
      <c r="Q89">
        <f>数量!$E88*菜单!Q88</f>
        <v>0</v>
      </c>
      <c r="R89">
        <f>数量!$E88*菜单!R88</f>
        <v>0</v>
      </c>
      <c r="S89">
        <f>数量!$E88*菜单!S88</f>
        <v>0</v>
      </c>
      <c r="T89">
        <f>数量!$E88*菜单!T88</f>
        <v>0</v>
      </c>
      <c r="U89">
        <f>数量!$E88*菜单!U88</f>
        <v>0</v>
      </c>
      <c r="V89">
        <f>数量!$E88*菜单!V88</f>
        <v>0</v>
      </c>
      <c r="W89">
        <f>数量!$E88*菜单!W88</f>
        <v>0</v>
      </c>
      <c r="X89">
        <f>数量!$E88*菜单!X88</f>
        <v>0</v>
      </c>
      <c r="Y89">
        <f>数量!$E88*菜单!Y88</f>
        <v>0</v>
      </c>
      <c r="Z89">
        <f>数量!$E88*菜单!Z88</f>
        <v>0</v>
      </c>
      <c r="AA89">
        <f>数量!$E88*菜单!AA88</f>
        <v>0</v>
      </c>
      <c r="AB89">
        <f>数量!$E88*菜单!AB88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数量!$E89*菜单!E89</f>
        <v>0</v>
      </c>
      <c r="F90">
        <f>数量!$E89*菜单!F89</f>
        <v>0</v>
      </c>
      <c r="G90">
        <f>数量!$E89*菜单!G89</f>
        <v>0</v>
      </c>
      <c r="H90">
        <f>数量!$E89*菜单!H89</f>
        <v>0</v>
      </c>
      <c r="I90">
        <f>数量!$E89*菜单!I89</f>
        <v>0</v>
      </c>
      <c r="J90">
        <f>数量!$E89*菜单!J89</f>
        <v>0</v>
      </c>
      <c r="K90">
        <f>数量!$E89*菜单!K89</f>
        <v>0</v>
      </c>
      <c r="L90">
        <f>数量!$E89*菜单!L89</f>
        <v>0</v>
      </c>
      <c r="M90">
        <f>数量!$E89*菜单!M89</f>
        <v>0</v>
      </c>
      <c r="N90">
        <f>数量!$E89*菜单!N89</f>
        <v>0</v>
      </c>
      <c r="O90">
        <f>数量!$E89*菜单!O89</f>
        <v>0</v>
      </c>
      <c r="P90">
        <f>数量!$E89*菜单!P89</f>
        <v>0</v>
      </c>
      <c r="Q90">
        <f>数量!$E89*菜单!Q89</f>
        <v>0</v>
      </c>
      <c r="R90">
        <f>数量!$E89*菜单!R89</f>
        <v>0</v>
      </c>
      <c r="S90">
        <f>数量!$E89*菜单!S89</f>
        <v>0</v>
      </c>
      <c r="T90">
        <f>数量!$E89*菜单!T89</f>
        <v>0</v>
      </c>
      <c r="U90">
        <f>数量!$E89*菜单!U89</f>
        <v>0</v>
      </c>
      <c r="V90">
        <f>数量!$E89*菜单!V89</f>
        <v>0</v>
      </c>
      <c r="W90">
        <f>数量!$E89*菜单!W89</f>
        <v>0</v>
      </c>
      <c r="X90">
        <f>数量!$E89*菜单!X89</f>
        <v>0</v>
      </c>
      <c r="Y90">
        <f>数量!$E89*菜单!Y89</f>
        <v>0</v>
      </c>
      <c r="Z90">
        <f>数量!$E89*菜单!Z89</f>
        <v>0</v>
      </c>
      <c r="AA90">
        <f>数量!$E89*菜单!AA89</f>
        <v>0</v>
      </c>
      <c r="AB90">
        <f>数量!$E89*菜单!AB89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数量!$E90*菜单!E90</f>
        <v>22</v>
      </c>
      <c r="F91">
        <f>数量!$E90*菜单!F90</f>
        <v>0.2</v>
      </c>
      <c r="G91">
        <f>数量!$E90*菜单!G90</f>
        <v>1.4</v>
      </c>
      <c r="H91">
        <f>数量!$E90*菜单!H90</f>
        <v>7.58</v>
      </c>
      <c r="I91">
        <f>数量!$E90*菜单!I90</f>
        <v>8</v>
      </c>
      <c r="J91">
        <f>数量!$E90*菜单!J90</f>
        <v>75.8</v>
      </c>
      <c r="K91">
        <f>数量!$E90*菜单!K90</f>
        <v>1.2</v>
      </c>
      <c r="L91">
        <f>数量!$E90*菜单!L90</f>
        <v>0</v>
      </c>
      <c r="M91">
        <f>数量!$E90*菜单!M90</f>
        <v>7</v>
      </c>
      <c r="N91">
        <f>数量!$E90*菜单!N90</f>
        <v>0.4</v>
      </c>
      <c r="O91">
        <f>数量!$E90*菜单!O90</f>
        <v>0.18</v>
      </c>
      <c r="P91">
        <f>数量!$E90*菜单!P90</f>
        <v>5</v>
      </c>
      <c r="Q91">
        <f>数量!$E90*菜单!Q90</f>
        <v>0.02</v>
      </c>
      <c r="R91">
        <f>数量!$E90*菜单!R90</f>
        <v>0.04</v>
      </c>
      <c r="S91">
        <f>数量!$E90*菜单!S90</f>
        <v>8</v>
      </c>
      <c r="T91">
        <f>数量!$E90*菜单!T90</f>
        <v>42</v>
      </c>
      <c r="U91">
        <f>数量!$E90*菜单!U90</f>
        <v>86</v>
      </c>
      <c r="V91">
        <f>数量!$E90*菜单!V90</f>
        <v>60</v>
      </c>
      <c r="W91">
        <f>数量!$E90*菜单!W90</f>
        <v>37</v>
      </c>
      <c r="X91">
        <f>数量!$E90*菜单!X90</f>
        <v>72</v>
      </c>
      <c r="Y91">
        <f>数量!$E90*菜单!Y90</f>
        <v>49</v>
      </c>
      <c r="Z91">
        <f>数量!$E90*菜单!Z90</f>
        <v>6</v>
      </c>
      <c r="AA91">
        <f>数量!$E90*菜单!AA90</f>
        <v>72</v>
      </c>
      <c r="AB91">
        <f>数量!$E90*菜单!AB90</f>
        <v>97.800000000000011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数量!$E91*菜单!E91</f>
        <v>0</v>
      </c>
      <c r="F92">
        <f>数量!$E91*菜单!F91</f>
        <v>0</v>
      </c>
      <c r="G92">
        <f>数量!$E91*菜单!G91</f>
        <v>0</v>
      </c>
      <c r="H92">
        <f>数量!$E91*菜单!H91</f>
        <v>0</v>
      </c>
      <c r="I92">
        <f>数量!$E91*菜单!I91</f>
        <v>0</v>
      </c>
      <c r="J92">
        <f>数量!$E91*菜单!J91</f>
        <v>0</v>
      </c>
      <c r="K92">
        <f>数量!$E91*菜单!K91</f>
        <v>0</v>
      </c>
      <c r="L92">
        <f>数量!$E91*菜单!L91</f>
        <v>0</v>
      </c>
      <c r="M92">
        <f>数量!$E91*菜单!M91</f>
        <v>0</v>
      </c>
      <c r="N92">
        <f>数量!$E91*菜单!N91</f>
        <v>0</v>
      </c>
      <c r="O92">
        <f>数量!$E91*菜单!O91</f>
        <v>0</v>
      </c>
      <c r="P92">
        <f>数量!$E91*菜单!P91</f>
        <v>0</v>
      </c>
      <c r="Q92">
        <f>数量!$E91*菜单!Q91</f>
        <v>0</v>
      </c>
      <c r="R92">
        <f>数量!$E91*菜单!R91</f>
        <v>0</v>
      </c>
      <c r="S92">
        <f>数量!$E91*菜单!S91</f>
        <v>0</v>
      </c>
      <c r="T92">
        <f>数量!$E91*菜单!T91</f>
        <v>0</v>
      </c>
      <c r="U92">
        <f>数量!$E91*菜单!U91</f>
        <v>0</v>
      </c>
      <c r="V92">
        <f>数量!$E91*菜单!V91</f>
        <v>0</v>
      </c>
      <c r="W92">
        <f>数量!$E91*菜单!W91</f>
        <v>0</v>
      </c>
      <c r="X92">
        <f>数量!$E91*菜单!X91</f>
        <v>0</v>
      </c>
      <c r="Y92">
        <f>数量!$E91*菜单!Y91</f>
        <v>0</v>
      </c>
      <c r="Z92">
        <f>数量!$E91*菜单!Z91</f>
        <v>0</v>
      </c>
      <c r="AA92">
        <f>数量!$E91*菜单!AA91</f>
        <v>0</v>
      </c>
      <c r="AB92">
        <f>数量!$E91*菜单!AB91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数量!$E92*菜单!E92</f>
        <v>0</v>
      </c>
      <c r="F93">
        <f>数量!$E92*菜单!F92</f>
        <v>0</v>
      </c>
      <c r="G93">
        <f>数量!$E92*菜单!G92</f>
        <v>0</v>
      </c>
      <c r="H93">
        <f>数量!$E92*菜单!H92</f>
        <v>0</v>
      </c>
      <c r="I93">
        <f>数量!$E92*菜单!I92</f>
        <v>0</v>
      </c>
      <c r="J93">
        <f>数量!$E92*菜单!J92</f>
        <v>0</v>
      </c>
      <c r="K93">
        <f>数量!$E92*菜单!K92</f>
        <v>0</v>
      </c>
      <c r="L93">
        <f>数量!$E92*菜单!L92</f>
        <v>0</v>
      </c>
      <c r="M93">
        <f>数量!$E92*菜单!M92</f>
        <v>0</v>
      </c>
      <c r="N93">
        <f>数量!$E92*菜单!N92</f>
        <v>0</v>
      </c>
      <c r="O93">
        <f>数量!$E92*菜单!O92</f>
        <v>0</v>
      </c>
      <c r="P93">
        <f>数量!$E92*菜单!P92</f>
        <v>0</v>
      </c>
      <c r="Q93">
        <f>数量!$E92*菜单!Q92</f>
        <v>0</v>
      </c>
      <c r="R93">
        <f>数量!$E92*菜单!R92</f>
        <v>0</v>
      </c>
      <c r="S93">
        <f>数量!$E92*菜单!S92</f>
        <v>0</v>
      </c>
      <c r="T93">
        <f>数量!$E92*菜单!T92</f>
        <v>0</v>
      </c>
      <c r="U93">
        <f>数量!$E92*菜单!U92</f>
        <v>0</v>
      </c>
      <c r="V93">
        <f>数量!$E92*菜单!V92</f>
        <v>0</v>
      </c>
      <c r="W93">
        <f>数量!$E92*菜单!W92</f>
        <v>0</v>
      </c>
      <c r="X93">
        <f>数量!$E92*菜单!X92</f>
        <v>0</v>
      </c>
      <c r="Y93">
        <f>数量!$E92*菜单!Y92</f>
        <v>0</v>
      </c>
      <c r="Z93">
        <f>数量!$E92*菜单!Z92</f>
        <v>0</v>
      </c>
      <c r="AA93">
        <f>数量!$E92*菜单!AA92</f>
        <v>0</v>
      </c>
      <c r="AB93">
        <f>数量!$E92*菜单!AB92</f>
        <v>0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数量!$E93*菜单!E93</f>
        <v>0</v>
      </c>
      <c r="F94" s="7">
        <f>数量!$E93*菜单!F93</f>
        <v>0</v>
      </c>
      <c r="G94" s="7">
        <f>数量!$E93*菜单!G93</f>
        <v>0</v>
      </c>
      <c r="H94" s="7">
        <f>数量!$E93*菜单!H93</f>
        <v>0</v>
      </c>
      <c r="I94" s="7">
        <f>数量!$E93*菜单!I93</f>
        <v>0</v>
      </c>
      <c r="J94" s="7">
        <f>数量!$E93*菜单!J93</f>
        <v>0</v>
      </c>
      <c r="K94" s="7">
        <f>数量!$E93*菜单!K93</f>
        <v>0</v>
      </c>
      <c r="L94" s="7">
        <f>数量!$E93*菜单!L93</f>
        <v>0</v>
      </c>
      <c r="M94" s="7">
        <f>数量!$E93*菜单!M93</f>
        <v>0</v>
      </c>
      <c r="N94" s="7">
        <f>数量!$E93*菜单!N93</f>
        <v>0</v>
      </c>
      <c r="O94" s="7">
        <f>数量!$E93*菜单!O93</f>
        <v>0</v>
      </c>
      <c r="P94" s="7">
        <f>数量!$E93*菜单!P93</f>
        <v>0</v>
      </c>
      <c r="Q94" s="7">
        <f>数量!$E93*菜单!Q93</f>
        <v>0</v>
      </c>
      <c r="R94" s="7">
        <f>数量!$E93*菜单!R93</f>
        <v>0</v>
      </c>
      <c r="S94" s="7">
        <f>数量!$E93*菜单!S93</f>
        <v>0</v>
      </c>
      <c r="T94" s="7">
        <f>数量!$E93*菜单!T93</f>
        <v>0</v>
      </c>
      <c r="U94" s="7">
        <f>数量!$E93*菜单!U93</f>
        <v>0</v>
      </c>
      <c r="V94" s="7">
        <f>数量!$E93*菜单!V93</f>
        <v>0</v>
      </c>
      <c r="W94" s="7">
        <f>数量!$E93*菜单!W93</f>
        <v>0</v>
      </c>
      <c r="X94" s="7">
        <f>数量!$E93*菜单!X93</f>
        <v>0</v>
      </c>
      <c r="Y94" s="7">
        <f>数量!$E93*菜单!Y93</f>
        <v>0</v>
      </c>
      <c r="Z94" s="7">
        <f>数量!$E93*菜单!Z93</f>
        <v>0</v>
      </c>
      <c r="AA94" s="7">
        <f>数量!$E93*菜单!AA93</f>
        <v>0</v>
      </c>
      <c r="AB94" s="7">
        <f>数量!$E93*菜单!AB93</f>
        <v>0</v>
      </c>
      <c r="AC94" s="10">
        <f>SUM(AB36:AB94)/AB145</f>
        <v>0.31980846312099132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数量!$E94*菜单!E94</f>
        <v>0</v>
      </c>
      <c r="F96">
        <f>数量!$E94*菜单!F94</f>
        <v>0</v>
      </c>
      <c r="G96">
        <f>数量!$E94*菜单!G94</f>
        <v>0</v>
      </c>
      <c r="H96">
        <f>数量!$E94*菜单!H94</f>
        <v>0</v>
      </c>
      <c r="I96">
        <f>数量!$E94*菜单!I94</f>
        <v>0</v>
      </c>
      <c r="J96">
        <f>数量!$E94*菜单!J94</f>
        <v>0</v>
      </c>
      <c r="K96">
        <f>数量!$E94*菜单!K94</f>
        <v>0</v>
      </c>
      <c r="L96">
        <f>数量!$E94*菜单!L94</f>
        <v>0</v>
      </c>
      <c r="M96">
        <f>数量!$E94*菜单!M94</f>
        <v>0</v>
      </c>
      <c r="N96">
        <f>数量!$E94*菜单!N94</f>
        <v>0</v>
      </c>
      <c r="O96">
        <f>数量!$E94*菜单!O94</f>
        <v>0</v>
      </c>
      <c r="P96">
        <f>数量!$E94*菜单!P94</f>
        <v>0</v>
      </c>
      <c r="Q96">
        <f>数量!$E94*菜单!Q94</f>
        <v>0</v>
      </c>
      <c r="R96">
        <f>数量!$E94*菜单!R94</f>
        <v>0</v>
      </c>
      <c r="S96">
        <f>数量!$E94*菜单!S94</f>
        <v>0</v>
      </c>
      <c r="T96">
        <f>数量!$E94*菜单!T94</f>
        <v>0</v>
      </c>
      <c r="U96">
        <f>数量!$E94*菜单!U94</f>
        <v>0</v>
      </c>
      <c r="V96">
        <f>数量!$E94*菜单!V94</f>
        <v>0</v>
      </c>
      <c r="W96">
        <f>数量!$E94*菜单!W94</f>
        <v>0</v>
      </c>
      <c r="X96">
        <f>数量!$E94*菜单!X94</f>
        <v>0</v>
      </c>
      <c r="Y96">
        <f>数量!$E94*菜单!Y94</f>
        <v>0</v>
      </c>
      <c r="Z96">
        <f>数量!$E94*菜单!Z94</f>
        <v>0</v>
      </c>
      <c r="AA96">
        <f>数量!$E94*菜单!AA94</f>
        <v>0</v>
      </c>
      <c r="AB96">
        <f>数量!$E94*菜单!AB94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数量!$E95*菜单!E95</f>
        <v>0</v>
      </c>
      <c r="F97">
        <f>数量!$E95*菜单!F95</f>
        <v>0</v>
      </c>
      <c r="G97">
        <f>数量!$E95*菜单!G95</f>
        <v>0</v>
      </c>
      <c r="H97">
        <f>数量!$E95*菜单!H95</f>
        <v>0</v>
      </c>
      <c r="I97">
        <f>数量!$E95*菜单!I95</f>
        <v>0</v>
      </c>
      <c r="J97">
        <f>数量!$E95*菜单!J95</f>
        <v>0</v>
      </c>
      <c r="K97">
        <f>数量!$E95*菜单!K95</f>
        <v>0</v>
      </c>
      <c r="L97">
        <f>数量!$E95*菜单!L95</f>
        <v>0</v>
      </c>
      <c r="M97">
        <f>数量!$E95*菜单!M95</f>
        <v>0</v>
      </c>
      <c r="N97">
        <f>数量!$E95*菜单!N95</f>
        <v>0</v>
      </c>
      <c r="O97">
        <f>数量!$E95*菜单!O95</f>
        <v>0</v>
      </c>
      <c r="P97">
        <f>数量!$E95*菜单!P95</f>
        <v>0</v>
      </c>
      <c r="Q97">
        <f>数量!$E95*菜单!Q95</f>
        <v>0</v>
      </c>
      <c r="R97">
        <f>数量!$E95*菜单!R95</f>
        <v>0</v>
      </c>
      <c r="S97">
        <f>数量!$E95*菜单!S95</f>
        <v>0</v>
      </c>
      <c r="T97">
        <f>数量!$E95*菜单!T95</f>
        <v>0</v>
      </c>
      <c r="U97">
        <f>数量!$E95*菜单!U95</f>
        <v>0</v>
      </c>
      <c r="V97">
        <f>数量!$E95*菜单!V95</f>
        <v>0</v>
      </c>
      <c r="W97">
        <f>数量!$E95*菜单!W95</f>
        <v>0</v>
      </c>
      <c r="X97">
        <f>数量!$E95*菜单!X95</f>
        <v>0</v>
      </c>
      <c r="Y97">
        <f>数量!$E95*菜单!Y95</f>
        <v>0</v>
      </c>
      <c r="Z97">
        <f>数量!$E95*菜单!Z95</f>
        <v>0</v>
      </c>
      <c r="AA97">
        <f>数量!$E95*菜单!AA95</f>
        <v>0</v>
      </c>
      <c r="AB97">
        <f>数量!$E95*菜单!AB95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数量!$E96*菜单!E96</f>
        <v>37.049999999999997</v>
      </c>
      <c r="F98">
        <f>数量!$E96*菜单!F96</f>
        <v>0.85</v>
      </c>
      <c r="G98">
        <f>数量!$E96*菜单!G96</f>
        <v>6.2</v>
      </c>
      <c r="H98">
        <f>数量!$E96*菜单!H96</f>
        <v>15.045</v>
      </c>
      <c r="I98">
        <f>数量!$E96*菜单!I96</f>
        <v>0</v>
      </c>
      <c r="J98">
        <f>数量!$E96*菜单!J96</f>
        <v>5.6</v>
      </c>
      <c r="K98">
        <f>数量!$E96*菜单!K96</f>
        <v>0.4</v>
      </c>
      <c r="L98">
        <f>数量!$E96*菜单!L96</f>
        <v>0</v>
      </c>
      <c r="M98">
        <f>数量!$E96*菜单!M96</f>
        <v>14</v>
      </c>
      <c r="N98">
        <f>数量!$E96*菜单!N96</f>
        <v>0.7</v>
      </c>
      <c r="O98">
        <f>数量!$E96*菜单!O96</f>
        <v>0.34499999999999997</v>
      </c>
      <c r="P98">
        <f>数量!$E96*菜单!P96</f>
        <v>0</v>
      </c>
      <c r="Q98">
        <f>数量!$E96*菜单!Q96</f>
        <v>0.1</v>
      </c>
      <c r="R98">
        <f>数量!$E96*菜单!R96</f>
        <v>0.03</v>
      </c>
      <c r="S98">
        <f>数量!$E96*菜单!S96</f>
        <v>0</v>
      </c>
      <c r="T98">
        <f>数量!$E96*菜单!T96</f>
        <v>201</v>
      </c>
      <c r="U98">
        <f>数量!$E96*菜单!U96</f>
        <v>418.5</v>
      </c>
      <c r="V98">
        <f>数量!$E96*菜单!V96</f>
        <v>135.5</v>
      </c>
      <c r="W98">
        <f>数量!$E96*菜单!W96</f>
        <v>230</v>
      </c>
      <c r="X98">
        <f>数量!$E96*菜单!X96</f>
        <v>473</v>
      </c>
      <c r="Y98">
        <f>数量!$E96*菜单!Y96</f>
        <v>168.5</v>
      </c>
      <c r="Z98">
        <f>数量!$E96*菜单!Z96</f>
        <v>61.5</v>
      </c>
      <c r="AA98">
        <f>数量!$E96*菜单!AA96</f>
        <v>255</v>
      </c>
      <c r="AB98">
        <f>数量!$E96*菜单!AB96</f>
        <v>181.45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数量!$E97*菜单!E97</f>
        <v>0</v>
      </c>
      <c r="F99">
        <f>数量!$E97*菜单!F97</f>
        <v>0</v>
      </c>
      <c r="G99">
        <f>数量!$E97*菜单!G97</f>
        <v>0</v>
      </c>
      <c r="H99">
        <f>数量!$E97*菜单!H97</f>
        <v>0</v>
      </c>
      <c r="I99">
        <f>数量!$E97*菜单!I97</f>
        <v>0</v>
      </c>
      <c r="J99">
        <f>数量!$E97*菜单!J97</f>
        <v>0</v>
      </c>
      <c r="K99">
        <f>数量!$E97*菜单!K97</f>
        <v>0</v>
      </c>
      <c r="L99">
        <f>数量!$E97*菜单!L97</f>
        <v>0</v>
      </c>
      <c r="M99">
        <f>数量!$E97*菜单!M97</f>
        <v>0</v>
      </c>
      <c r="N99">
        <f>数量!$E97*菜单!N97</f>
        <v>0</v>
      </c>
      <c r="O99">
        <f>数量!$E97*菜单!O97</f>
        <v>0</v>
      </c>
      <c r="P99">
        <f>数量!$E97*菜单!P97</f>
        <v>0</v>
      </c>
      <c r="Q99">
        <f>数量!$E97*菜单!Q97</f>
        <v>0</v>
      </c>
      <c r="R99">
        <f>数量!$E97*菜单!R97</f>
        <v>0</v>
      </c>
      <c r="S99">
        <f>数量!$E97*菜单!S97</f>
        <v>0</v>
      </c>
      <c r="T99">
        <f>数量!$E97*菜单!T97</f>
        <v>0</v>
      </c>
      <c r="U99">
        <f>数量!$E97*菜单!U97</f>
        <v>0</v>
      </c>
      <c r="V99">
        <f>数量!$E97*菜单!V97</f>
        <v>0</v>
      </c>
      <c r="W99">
        <f>数量!$E97*菜单!W97</f>
        <v>0</v>
      </c>
      <c r="X99">
        <f>数量!$E97*菜单!X97</f>
        <v>0</v>
      </c>
      <c r="Y99">
        <f>数量!$E97*菜单!Y97</f>
        <v>0</v>
      </c>
      <c r="Z99">
        <f>数量!$E97*菜单!Z97</f>
        <v>0</v>
      </c>
      <c r="AA99">
        <f>数量!$E97*菜单!AA97</f>
        <v>0</v>
      </c>
      <c r="AB99">
        <f>数量!$E97*菜单!AB97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数量!$E98*菜单!E98</f>
        <v>0</v>
      </c>
      <c r="F100">
        <f>数量!$E98*菜单!F98</f>
        <v>0</v>
      </c>
      <c r="G100">
        <f>数量!$E98*菜单!G98</f>
        <v>0</v>
      </c>
      <c r="H100">
        <f>数量!$E98*菜单!H98</f>
        <v>0</v>
      </c>
      <c r="I100">
        <f>数量!$E98*菜单!I98</f>
        <v>0</v>
      </c>
      <c r="J100">
        <f>数量!$E98*菜单!J98</f>
        <v>0</v>
      </c>
      <c r="K100">
        <f>数量!$E98*菜单!K98</f>
        <v>0</v>
      </c>
      <c r="L100">
        <f>数量!$E98*菜单!L98</f>
        <v>0</v>
      </c>
      <c r="M100">
        <f>数量!$E98*菜单!M98</f>
        <v>0</v>
      </c>
      <c r="N100">
        <f>数量!$E98*菜单!N98</f>
        <v>0</v>
      </c>
      <c r="O100">
        <f>数量!$E98*菜单!O98</f>
        <v>0</v>
      </c>
      <c r="P100">
        <f>数量!$E98*菜单!P98</f>
        <v>0</v>
      </c>
      <c r="Q100">
        <f>数量!$E98*菜单!Q98</f>
        <v>0</v>
      </c>
      <c r="R100">
        <f>数量!$E98*菜单!R98</f>
        <v>0</v>
      </c>
      <c r="S100">
        <f>数量!$E98*菜单!S98</f>
        <v>0</v>
      </c>
      <c r="T100">
        <f>数量!$E98*菜单!T98</f>
        <v>0</v>
      </c>
      <c r="U100">
        <f>数量!$E98*菜单!U98</f>
        <v>0</v>
      </c>
      <c r="V100">
        <f>数量!$E98*菜单!V98</f>
        <v>0</v>
      </c>
      <c r="W100">
        <f>数量!$E98*菜单!W98</f>
        <v>0</v>
      </c>
      <c r="X100">
        <f>数量!$E98*菜单!X98</f>
        <v>0</v>
      </c>
      <c r="Y100">
        <f>数量!$E98*菜单!Y98</f>
        <v>0</v>
      </c>
      <c r="Z100">
        <f>数量!$E98*菜单!Z98</f>
        <v>0</v>
      </c>
      <c r="AA100">
        <f>数量!$E98*菜单!AA98</f>
        <v>0</v>
      </c>
      <c r="AB100">
        <f>数量!$E98*菜单!AB98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数量!$E99*菜单!E99</f>
        <v>0</v>
      </c>
      <c r="F101">
        <f>数量!$E99*菜单!F99</f>
        <v>0</v>
      </c>
      <c r="G101">
        <f>数量!$E99*菜单!G99</f>
        <v>0</v>
      </c>
      <c r="H101">
        <f>数量!$E99*菜单!H99</f>
        <v>0</v>
      </c>
      <c r="I101">
        <f>数量!$E99*菜单!I99</f>
        <v>0</v>
      </c>
      <c r="J101">
        <f>数量!$E99*菜单!J99</f>
        <v>0</v>
      </c>
      <c r="K101">
        <f>数量!$E99*菜单!K99</f>
        <v>0</v>
      </c>
      <c r="L101">
        <f>数量!$E99*菜单!L99</f>
        <v>0</v>
      </c>
      <c r="M101">
        <f>数量!$E99*菜单!M99</f>
        <v>0</v>
      </c>
      <c r="N101">
        <f>数量!$E99*菜单!N99</f>
        <v>0</v>
      </c>
      <c r="O101">
        <f>数量!$E99*菜单!O99</f>
        <v>0</v>
      </c>
      <c r="P101">
        <f>数量!$E99*菜单!P99</f>
        <v>0</v>
      </c>
      <c r="Q101">
        <f>数量!$E99*菜单!Q99</f>
        <v>0</v>
      </c>
      <c r="R101">
        <f>数量!$E99*菜单!R99</f>
        <v>0</v>
      </c>
      <c r="S101">
        <f>数量!$E99*菜单!S99</f>
        <v>0</v>
      </c>
      <c r="T101">
        <f>数量!$E99*菜单!T99</f>
        <v>0</v>
      </c>
      <c r="U101">
        <f>数量!$E99*菜单!U99</f>
        <v>0</v>
      </c>
      <c r="V101">
        <f>数量!$E99*菜单!V99</f>
        <v>0</v>
      </c>
      <c r="W101">
        <f>数量!$E99*菜单!W99</f>
        <v>0</v>
      </c>
      <c r="X101">
        <f>数量!$E99*菜单!X99</f>
        <v>0</v>
      </c>
      <c r="Y101">
        <f>数量!$E99*菜单!Y99</f>
        <v>0</v>
      </c>
      <c r="Z101">
        <f>数量!$E99*菜单!Z99</f>
        <v>0</v>
      </c>
      <c r="AA101">
        <f>数量!$E99*菜单!AA99</f>
        <v>0</v>
      </c>
      <c r="AB101">
        <f>数量!$E99*菜单!AB99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数量!$E100*菜单!E100</f>
        <v>0</v>
      </c>
      <c r="F102">
        <f>数量!$E100*菜单!F100</f>
        <v>0</v>
      </c>
      <c r="G102">
        <f>数量!$E100*菜单!G100</f>
        <v>0</v>
      </c>
      <c r="H102">
        <f>数量!$E100*菜单!H100</f>
        <v>0</v>
      </c>
      <c r="I102">
        <f>数量!$E100*菜单!I100</f>
        <v>0</v>
      </c>
      <c r="J102">
        <f>数量!$E100*菜单!J100</f>
        <v>0</v>
      </c>
      <c r="K102">
        <f>数量!$E100*菜单!K100</f>
        <v>0</v>
      </c>
      <c r="L102">
        <f>数量!$E100*菜单!L100</f>
        <v>0</v>
      </c>
      <c r="M102">
        <f>数量!$E100*菜单!M100</f>
        <v>0</v>
      </c>
      <c r="N102">
        <f>数量!$E100*菜单!N100</f>
        <v>0</v>
      </c>
      <c r="O102">
        <f>数量!$E100*菜单!O100</f>
        <v>0</v>
      </c>
      <c r="P102">
        <f>数量!$E100*菜单!P100</f>
        <v>0</v>
      </c>
      <c r="Q102">
        <f>数量!$E100*菜单!Q100</f>
        <v>0</v>
      </c>
      <c r="R102">
        <f>数量!$E100*菜单!R100</f>
        <v>0</v>
      </c>
      <c r="S102">
        <f>数量!$E100*菜单!S100</f>
        <v>0</v>
      </c>
      <c r="T102">
        <f>数量!$E100*菜单!T100</f>
        <v>0</v>
      </c>
      <c r="U102">
        <f>数量!$E100*菜单!U100</f>
        <v>0</v>
      </c>
      <c r="V102">
        <f>数量!$E100*菜单!V100</f>
        <v>0</v>
      </c>
      <c r="W102">
        <f>数量!$E100*菜单!W100</f>
        <v>0</v>
      </c>
      <c r="X102">
        <f>数量!$E100*菜单!X100</f>
        <v>0</v>
      </c>
      <c r="Y102">
        <f>数量!$E100*菜单!Y100</f>
        <v>0</v>
      </c>
      <c r="Z102">
        <f>数量!$E100*菜单!Z100</f>
        <v>0</v>
      </c>
      <c r="AA102">
        <f>数量!$E100*菜单!AA100</f>
        <v>0</v>
      </c>
      <c r="AB102">
        <f>数量!$E100*菜单!AB100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数量!$E101*菜单!E101</f>
        <v>73.380000000000024</v>
      </c>
      <c r="F103">
        <f>数量!$E101*菜单!F101</f>
        <v>17.29</v>
      </c>
      <c r="G103">
        <f>数量!$E101*菜单!G101</f>
        <v>18.950000000000003</v>
      </c>
      <c r="H103">
        <f>数量!$E101*菜单!H101</f>
        <v>166.05800000000002</v>
      </c>
      <c r="I103">
        <f>数量!$E101*菜单!I101</f>
        <v>13.9</v>
      </c>
      <c r="J103">
        <f>数量!$E101*菜单!J101</f>
        <v>108.05000000000003</v>
      </c>
      <c r="K103">
        <f>数量!$E101*菜单!K101</f>
        <v>0.52</v>
      </c>
      <c r="L103">
        <f>数量!$E101*菜单!L101</f>
        <v>0</v>
      </c>
      <c r="M103">
        <f>数量!$E101*菜单!M101</f>
        <v>154.5</v>
      </c>
      <c r="N103">
        <f>数量!$E101*菜单!N101</f>
        <v>8.74</v>
      </c>
      <c r="O103">
        <f>数量!$E101*菜单!O101</f>
        <v>2.8179999999999996</v>
      </c>
      <c r="P103">
        <f>数量!$E101*菜单!P101</f>
        <v>197.5</v>
      </c>
      <c r="Q103">
        <f>数量!$E101*菜单!Q101</f>
        <v>0.32700000000000001</v>
      </c>
      <c r="R103">
        <f>数量!$E101*菜单!R101</f>
        <v>0.24000000000000002</v>
      </c>
      <c r="S103">
        <f>数量!$E101*菜单!S101</f>
        <v>13.9</v>
      </c>
      <c r="T103">
        <f>数量!$E101*菜单!T101</f>
        <v>732.7</v>
      </c>
      <c r="U103">
        <f>数量!$E101*菜单!U101</f>
        <v>1259.5</v>
      </c>
      <c r="V103">
        <f>数量!$E101*菜单!V101</f>
        <v>1020.4</v>
      </c>
      <c r="W103">
        <f>数量!$E101*菜单!W101</f>
        <v>960.2</v>
      </c>
      <c r="X103">
        <f>数量!$E101*菜单!X101</f>
        <v>1435.2</v>
      </c>
      <c r="Y103">
        <f>数量!$E101*菜单!Y101</f>
        <v>725.2</v>
      </c>
      <c r="Z103">
        <f>数量!$E101*菜单!Z101</f>
        <v>217.49999999999997</v>
      </c>
      <c r="AA103">
        <f>数量!$E101*菜单!AA101</f>
        <v>835.2</v>
      </c>
      <c r="AB103">
        <f>数量!$E101*菜单!AB101</f>
        <v>525.97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数量!$E102*菜单!E102</f>
        <v>0</v>
      </c>
      <c r="F104">
        <f>数量!$E102*菜单!F102</f>
        <v>0</v>
      </c>
      <c r="G104">
        <f>数量!$E102*菜单!G102</f>
        <v>0</v>
      </c>
      <c r="H104">
        <f>数量!$E102*菜单!H102</f>
        <v>0</v>
      </c>
      <c r="I104">
        <f>数量!$E102*菜单!I102</f>
        <v>0</v>
      </c>
      <c r="J104">
        <f>数量!$E102*菜单!J102</f>
        <v>0</v>
      </c>
      <c r="K104">
        <f>数量!$E102*菜单!K102</f>
        <v>0</v>
      </c>
      <c r="L104">
        <f>数量!$E102*菜单!L102</f>
        <v>0</v>
      </c>
      <c r="M104">
        <f>数量!$E102*菜单!M102</f>
        <v>0</v>
      </c>
      <c r="N104">
        <f>数量!$E102*菜单!N102</f>
        <v>0</v>
      </c>
      <c r="O104">
        <f>数量!$E102*菜单!O102</f>
        <v>0</v>
      </c>
      <c r="P104">
        <f>数量!$E102*菜单!P102</f>
        <v>0</v>
      </c>
      <c r="Q104">
        <f>数量!$E102*菜单!Q102</f>
        <v>0</v>
      </c>
      <c r="R104">
        <f>数量!$E102*菜单!R102</f>
        <v>0</v>
      </c>
      <c r="S104">
        <f>数量!$E102*菜单!S102</f>
        <v>0</v>
      </c>
      <c r="T104">
        <f>数量!$E102*菜单!T102</f>
        <v>0</v>
      </c>
      <c r="U104">
        <f>数量!$E102*菜单!U102</f>
        <v>0</v>
      </c>
      <c r="V104">
        <f>数量!$E102*菜单!V102</f>
        <v>0</v>
      </c>
      <c r="W104">
        <f>数量!$E102*菜单!W102</f>
        <v>0</v>
      </c>
      <c r="X104">
        <f>数量!$E102*菜单!X102</f>
        <v>0</v>
      </c>
      <c r="Y104">
        <f>数量!$E102*菜单!Y102</f>
        <v>0</v>
      </c>
      <c r="Z104">
        <f>数量!$E102*菜单!Z102</f>
        <v>0</v>
      </c>
      <c r="AA104">
        <f>数量!$E102*菜单!AA102</f>
        <v>0</v>
      </c>
      <c r="AB104">
        <f>数量!$E102*菜单!AB102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数量!$E103*菜单!E103</f>
        <v>0</v>
      </c>
      <c r="F105">
        <f>数量!$E103*菜单!F103</f>
        <v>0</v>
      </c>
      <c r="G105">
        <f>数量!$E103*菜单!G103</f>
        <v>0</v>
      </c>
      <c r="H105">
        <f>数量!$E103*菜单!H103</f>
        <v>0</v>
      </c>
      <c r="I105">
        <f>数量!$E103*菜单!I103</f>
        <v>0</v>
      </c>
      <c r="J105">
        <f>数量!$E103*菜单!J103</f>
        <v>0</v>
      </c>
      <c r="K105">
        <f>数量!$E103*菜单!K103</f>
        <v>0</v>
      </c>
      <c r="L105">
        <f>数量!$E103*菜单!L103</f>
        <v>0</v>
      </c>
      <c r="M105">
        <f>数量!$E103*菜单!M103</f>
        <v>0</v>
      </c>
      <c r="N105">
        <f>数量!$E103*菜单!N103</f>
        <v>0</v>
      </c>
      <c r="O105">
        <f>数量!$E103*菜单!O103</f>
        <v>0</v>
      </c>
      <c r="P105">
        <f>数量!$E103*菜单!P103</f>
        <v>0</v>
      </c>
      <c r="Q105">
        <f>数量!$E103*菜单!Q103</f>
        <v>0</v>
      </c>
      <c r="R105">
        <f>数量!$E103*菜单!R103</f>
        <v>0</v>
      </c>
      <c r="S105">
        <f>数量!$E103*菜单!S103</f>
        <v>0</v>
      </c>
      <c r="T105">
        <f>数量!$E103*菜单!T103</f>
        <v>0</v>
      </c>
      <c r="U105">
        <f>数量!$E103*菜单!U103</f>
        <v>0</v>
      </c>
      <c r="V105">
        <f>数量!$E103*菜单!V103</f>
        <v>0</v>
      </c>
      <c r="W105">
        <f>数量!$E103*菜单!W103</f>
        <v>0</v>
      </c>
      <c r="X105">
        <f>数量!$E103*菜单!X103</f>
        <v>0</v>
      </c>
      <c r="Y105">
        <f>数量!$E103*菜单!Y103</f>
        <v>0</v>
      </c>
      <c r="Z105">
        <f>数量!$E103*菜单!Z103</f>
        <v>0</v>
      </c>
      <c r="AA105">
        <f>数量!$E103*菜单!AA103</f>
        <v>0</v>
      </c>
      <c r="AB105">
        <f>数量!$E103*菜单!AB103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数量!$E104*菜单!E104</f>
        <v>0</v>
      </c>
      <c r="F106">
        <f>数量!$E104*菜单!F104</f>
        <v>0</v>
      </c>
      <c r="G106">
        <f>数量!$E104*菜单!G104</f>
        <v>0</v>
      </c>
      <c r="H106">
        <f>数量!$E104*菜单!H104</f>
        <v>0</v>
      </c>
      <c r="I106">
        <f>数量!$E104*菜单!I104</f>
        <v>0</v>
      </c>
      <c r="J106">
        <f>数量!$E104*菜单!J104</f>
        <v>0</v>
      </c>
      <c r="K106">
        <f>数量!$E104*菜单!K104</f>
        <v>0</v>
      </c>
      <c r="L106">
        <f>数量!$E104*菜单!L104</f>
        <v>0</v>
      </c>
      <c r="M106">
        <f>数量!$E104*菜单!M104</f>
        <v>0</v>
      </c>
      <c r="N106">
        <f>数量!$E104*菜单!N104</f>
        <v>0</v>
      </c>
      <c r="O106">
        <f>数量!$E104*菜单!O104</f>
        <v>0</v>
      </c>
      <c r="P106">
        <f>数量!$E104*菜单!P104</f>
        <v>0</v>
      </c>
      <c r="Q106">
        <f>数量!$E104*菜单!Q104</f>
        <v>0</v>
      </c>
      <c r="R106">
        <f>数量!$E104*菜单!R104</f>
        <v>0</v>
      </c>
      <c r="S106">
        <f>数量!$E104*菜单!S104</f>
        <v>0</v>
      </c>
      <c r="T106">
        <f>数量!$E104*菜单!T104</f>
        <v>0</v>
      </c>
      <c r="U106">
        <f>数量!$E104*菜单!U104</f>
        <v>0</v>
      </c>
      <c r="V106">
        <f>数量!$E104*菜单!V104</f>
        <v>0</v>
      </c>
      <c r="W106">
        <f>数量!$E104*菜单!W104</f>
        <v>0</v>
      </c>
      <c r="X106">
        <f>数量!$E104*菜单!X104</f>
        <v>0</v>
      </c>
      <c r="Y106">
        <f>数量!$E104*菜单!Y104</f>
        <v>0</v>
      </c>
      <c r="Z106">
        <f>数量!$E104*菜单!Z104</f>
        <v>0</v>
      </c>
      <c r="AA106">
        <f>数量!$E104*菜单!AA104</f>
        <v>0</v>
      </c>
      <c r="AB106">
        <f>数量!$E104*菜单!AB104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数量!$E105*菜单!E105</f>
        <v>0</v>
      </c>
      <c r="F107">
        <f>数量!$E105*菜单!F105</f>
        <v>0</v>
      </c>
      <c r="G107">
        <f>数量!$E105*菜单!G105</f>
        <v>0</v>
      </c>
      <c r="H107">
        <f>数量!$E105*菜单!H105</f>
        <v>0</v>
      </c>
      <c r="I107">
        <f>数量!$E105*菜单!I105</f>
        <v>0</v>
      </c>
      <c r="J107">
        <f>数量!$E105*菜单!J105</f>
        <v>0</v>
      </c>
      <c r="K107">
        <f>数量!$E105*菜单!K105</f>
        <v>0</v>
      </c>
      <c r="L107">
        <f>数量!$E105*菜单!L105</f>
        <v>0</v>
      </c>
      <c r="M107">
        <f>数量!$E105*菜单!M105</f>
        <v>0</v>
      </c>
      <c r="N107">
        <f>数量!$E105*菜单!N105</f>
        <v>0</v>
      </c>
      <c r="O107">
        <f>数量!$E105*菜单!O105</f>
        <v>0</v>
      </c>
      <c r="P107">
        <f>数量!$E105*菜单!P105</f>
        <v>0</v>
      </c>
      <c r="Q107">
        <f>数量!$E105*菜单!Q105</f>
        <v>0</v>
      </c>
      <c r="R107">
        <f>数量!$E105*菜单!R105</f>
        <v>0</v>
      </c>
      <c r="S107">
        <f>数量!$E105*菜单!S105</f>
        <v>0</v>
      </c>
      <c r="T107">
        <f>数量!$E105*菜单!T105</f>
        <v>0</v>
      </c>
      <c r="U107">
        <f>数量!$E105*菜单!U105</f>
        <v>0</v>
      </c>
      <c r="V107">
        <f>数量!$E105*菜单!V105</f>
        <v>0</v>
      </c>
      <c r="W107">
        <f>数量!$E105*菜单!W105</f>
        <v>0</v>
      </c>
      <c r="X107">
        <f>数量!$E105*菜单!X105</f>
        <v>0</v>
      </c>
      <c r="Y107">
        <f>数量!$E105*菜单!Y105</f>
        <v>0</v>
      </c>
      <c r="Z107">
        <f>数量!$E105*菜单!Z105</f>
        <v>0</v>
      </c>
      <c r="AA107">
        <f>数量!$E105*菜单!AA105</f>
        <v>0</v>
      </c>
      <c r="AB107">
        <f>数量!$E105*菜单!AB105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数量!$E106*菜单!E106</f>
        <v>0</v>
      </c>
      <c r="F108">
        <f>数量!$E106*菜单!F106</f>
        <v>0</v>
      </c>
      <c r="G108">
        <f>数量!$E106*菜单!G106</f>
        <v>0</v>
      </c>
      <c r="H108">
        <f>数量!$E106*菜单!H106</f>
        <v>0</v>
      </c>
      <c r="I108">
        <f>数量!$E106*菜单!I106</f>
        <v>0</v>
      </c>
      <c r="J108">
        <f>数量!$E106*菜单!J106</f>
        <v>0</v>
      </c>
      <c r="K108">
        <f>数量!$E106*菜单!K106</f>
        <v>0</v>
      </c>
      <c r="L108">
        <f>数量!$E106*菜单!L106</f>
        <v>0</v>
      </c>
      <c r="M108">
        <f>数量!$E106*菜单!M106</f>
        <v>0</v>
      </c>
      <c r="N108">
        <f>数量!$E106*菜单!N106</f>
        <v>0</v>
      </c>
      <c r="O108">
        <f>数量!$E106*菜单!O106</f>
        <v>0</v>
      </c>
      <c r="P108">
        <f>数量!$E106*菜单!P106</f>
        <v>0</v>
      </c>
      <c r="Q108">
        <f>数量!$E106*菜单!Q106</f>
        <v>0</v>
      </c>
      <c r="R108">
        <f>数量!$E106*菜单!R106</f>
        <v>0</v>
      </c>
      <c r="S108">
        <f>数量!$E106*菜单!S106</f>
        <v>0</v>
      </c>
      <c r="T108">
        <f>数量!$E106*菜单!T106</f>
        <v>0</v>
      </c>
      <c r="U108">
        <f>数量!$E106*菜单!U106</f>
        <v>0</v>
      </c>
      <c r="V108">
        <f>数量!$E106*菜单!V106</f>
        <v>0</v>
      </c>
      <c r="W108">
        <f>数量!$E106*菜单!W106</f>
        <v>0</v>
      </c>
      <c r="X108">
        <f>数量!$E106*菜单!X106</f>
        <v>0</v>
      </c>
      <c r="Y108">
        <f>数量!$E106*菜单!Y106</f>
        <v>0</v>
      </c>
      <c r="Z108">
        <f>数量!$E106*菜单!Z106</f>
        <v>0</v>
      </c>
      <c r="AA108">
        <f>数量!$E106*菜单!AA106</f>
        <v>0</v>
      </c>
      <c r="AB108">
        <f>数量!$E106*菜单!AB106</f>
        <v>0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数量!$E107*菜单!E107</f>
        <v>0</v>
      </c>
      <c r="F109">
        <f>数量!$E107*菜单!F107</f>
        <v>0</v>
      </c>
      <c r="G109">
        <f>数量!$E107*菜单!G107</f>
        <v>0</v>
      </c>
      <c r="H109">
        <f>数量!$E107*菜单!H107</f>
        <v>0</v>
      </c>
      <c r="I109">
        <f>数量!$E107*菜单!I107</f>
        <v>0</v>
      </c>
      <c r="J109">
        <f>数量!$E107*菜单!J107</f>
        <v>0</v>
      </c>
      <c r="K109">
        <f>数量!$E107*菜单!K107</f>
        <v>0</v>
      </c>
      <c r="L109">
        <f>数量!$E107*菜单!L107</f>
        <v>0</v>
      </c>
      <c r="M109">
        <f>数量!$E107*菜单!M107</f>
        <v>0</v>
      </c>
      <c r="N109">
        <f>数量!$E107*菜单!N107</f>
        <v>0</v>
      </c>
      <c r="O109">
        <f>数量!$E107*菜单!O107</f>
        <v>0</v>
      </c>
      <c r="P109">
        <f>数量!$E107*菜单!P107</f>
        <v>0</v>
      </c>
      <c r="Q109">
        <f>数量!$E107*菜单!Q107</f>
        <v>0</v>
      </c>
      <c r="R109">
        <f>数量!$E107*菜单!R107</f>
        <v>0</v>
      </c>
      <c r="S109">
        <f>数量!$E107*菜单!S107</f>
        <v>0</v>
      </c>
      <c r="T109">
        <f>数量!$E107*菜单!T107</f>
        <v>0</v>
      </c>
      <c r="U109">
        <f>数量!$E107*菜单!U107</f>
        <v>0</v>
      </c>
      <c r="V109">
        <f>数量!$E107*菜单!V107</f>
        <v>0</v>
      </c>
      <c r="W109">
        <f>数量!$E107*菜单!W107</f>
        <v>0</v>
      </c>
      <c r="X109">
        <f>数量!$E107*菜单!X107</f>
        <v>0</v>
      </c>
      <c r="Y109">
        <f>数量!$E107*菜单!Y107</f>
        <v>0</v>
      </c>
      <c r="Z109">
        <f>数量!$E107*菜单!Z107</f>
        <v>0</v>
      </c>
      <c r="AA109">
        <f>数量!$E107*菜单!AA107</f>
        <v>0</v>
      </c>
      <c r="AB109">
        <f>数量!$E107*菜单!AB107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数量!$E108*菜单!E108</f>
        <v>0</v>
      </c>
      <c r="F110">
        <f>数量!$E108*菜单!F108</f>
        <v>0</v>
      </c>
      <c r="G110">
        <f>数量!$E108*菜单!G108</f>
        <v>0</v>
      </c>
      <c r="H110">
        <f>数量!$E108*菜单!H108</f>
        <v>0</v>
      </c>
      <c r="I110">
        <f>数量!$E108*菜单!I108</f>
        <v>0</v>
      </c>
      <c r="J110">
        <f>数量!$E108*菜单!J108</f>
        <v>0</v>
      </c>
      <c r="K110">
        <f>数量!$E108*菜单!K108</f>
        <v>0</v>
      </c>
      <c r="L110">
        <f>数量!$E108*菜单!L108</f>
        <v>0</v>
      </c>
      <c r="M110">
        <f>数量!$E108*菜单!M108</f>
        <v>0</v>
      </c>
      <c r="N110">
        <f>数量!$E108*菜单!N108</f>
        <v>0</v>
      </c>
      <c r="O110">
        <f>数量!$E108*菜单!O108</f>
        <v>0</v>
      </c>
      <c r="P110">
        <f>数量!$E108*菜单!P108</f>
        <v>0</v>
      </c>
      <c r="Q110">
        <f>数量!$E108*菜单!Q108</f>
        <v>0</v>
      </c>
      <c r="R110">
        <f>数量!$E108*菜单!R108</f>
        <v>0</v>
      </c>
      <c r="S110">
        <f>数量!$E108*菜单!S108</f>
        <v>0</v>
      </c>
      <c r="T110">
        <f>数量!$E108*菜单!T108</f>
        <v>0</v>
      </c>
      <c r="U110">
        <f>数量!$E108*菜单!U108</f>
        <v>0</v>
      </c>
      <c r="V110">
        <f>数量!$E108*菜单!V108</f>
        <v>0</v>
      </c>
      <c r="W110">
        <f>数量!$E108*菜单!W108</f>
        <v>0</v>
      </c>
      <c r="X110">
        <f>数量!$E108*菜单!X108</f>
        <v>0</v>
      </c>
      <c r="Y110">
        <f>数量!$E108*菜单!Y108</f>
        <v>0</v>
      </c>
      <c r="Z110">
        <f>数量!$E108*菜单!Z108</f>
        <v>0</v>
      </c>
      <c r="AA110">
        <f>数量!$E108*菜单!AA108</f>
        <v>0</v>
      </c>
      <c r="AB110">
        <f>数量!$E108*菜单!AB108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数量!$E109*菜单!E109</f>
        <v>0</v>
      </c>
      <c r="F111">
        <f>数量!$E109*菜单!F109</f>
        <v>0</v>
      </c>
      <c r="G111">
        <f>数量!$E109*菜单!G109</f>
        <v>0</v>
      </c>
      <c r="H111">
        <f>数量!$E109*菜单!H109</f>
        <v>0</v>
      </c>
      <c r="I111">
        <f>数量!$E109*菜单!I109</f>
        <v>0</v>
      </c>
      <c r="J111">
        <f>数量!$E109*菜单!J109</f>
        <v>0</v>
      </c>
      <c r="K111">
        <f>数量!$E109*菜单!K109</f>
        <v>0</v>
      </c>
      <c r="L111">
        <f>数量!$E109*菜单!L109</f>
        <v>0</v>
      </c>
      <c r="M111">
        <f>数量!$E109*菜单!M109</f>
        <v>0</v>
      </c>
      <c r="N111">
        <f>数量!$E109*菜单!N109</f>
        <v>0</v>
      </c>
      <c r="O111">
        <f>数量!$E109*菜单!O109</f>
        <v>0</v>
      </c>
      <c r="P111">
        <f>数量!$E109*菜单!P109</f>
        <v>0</v>
      </c>
      <c r="Q111">
        <f>数量!$E109*菜单!Q109</f>
        <v>0</v>
      </c>
      <c r="R111">
        <f>数量!$E109*菜单!R109</f>
        <v>0</v>
      </c>
      <c r="S111">
        <f>数量!$E109*菜单!S109</f>
        <v>0</v>
      </c>
      <c r="T111">
        <f>数量!$E109*菜单!T109</f>
        <v>0</v>
      </c>
      <c r="U111">
        <f>数量!$E109*菜单!U109</f>
        <v>0</v>
      </c>
      <c r="V111">
        <f>数量!$E109*菜单!V109</f>
        <v>0</v>
      </c>
      <c r="W111">
        <f>数量!$E109*菜单!W109</f>
        <v>0</v>
      </c>
      <c r="X111">
        <f>数量!$E109*菜单!X109</f>
        <v>0</v>
      </c>
      <c r="Y111">
        <f>数量!$E109*菜单!Y109</f>
        <v>0</v>
      </c>
      <c r="Z111">
        <f>数量!$E109*菜单!Z109</f>
        <v>0</v>
      </c>
      <c r="AA111">
        <f>数量!$E109*菜单!AA109</f>
        <v>0</v>
      </c>
      <c r="AB111">
        <f>数量!$E109*菜单!AB109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数量!$E110*菜单!E110</f>
        <v>0</v>
      </c>
      <c r="F112">
        <f>数量!$E110*菜单!F110</f>
        <v>0</v>
      </c>
      <c r="G112">
        <f>数量!$E110*菜单!G110</f>
        <v>0</v>
      </c>
      <c r="H112">
        <f>数量!$E110*菜单!H110</f>
        <v>0</v>
      </c>
      <c r="I112">
        <f>数量!$E110*菜单!I110</f>
        <v>0</v>
      </c>
      <c r="J112">
        <f>数量!$E110*菜单!J110</f>
        <v>0</v>
      </c>
      <c r="K112">
        <f>数量!$E110*菜单!K110</f>
        <v>0</v>
      </c>
      <c r="L112">
        <f>数量!$E110*菜单!L110</f>
        <v>0</v>
      </c>
      <c r="M112">
        <f>数量!$E110*菜单!M110</f>
        <v>0</v>
      </c>
      <c r="N112">
        <f>数量!$E110*菜单!N110</f>
        <v>0</v>
      </c>
      <c r="O112">
        <f>数量!$E110*菜单!O110</f>
        <v>0</v>
      </c>
      <c r="P112">
        <f>数量!$E110*菜单!P110</f>
        <v>0</v>
      </c>
      <c r="Q112">
        <f>数量!$E110*菜单!Q110</f>
        <v>0</v>
      </c>
      <c r="R112">
        <f>数量!$E110*菜单!R110</f>
        <v>0</v>
      </c>
      <c r="S112">
        <f>数量!$E110*菜单!S110</f>
        <v>0</v>
      </c>
      <c r="T112">
        <f>数量!$E110*菜单!T110</f>
        <v>0</v>
      </c>
      <c r="U112">
        <f>数量!$E110*菜单!U110</f>
        <v>0</v>
      </c>
      <c r="V112">
        <f>数量!$E110*菜单!V110</f>
        <v>0</v>
      </c>
      <c r="W112">
        <f>数量!$E110*菜单!W110</f>
        <v>0</v>
      </c>
      <c r="X112">
        <f>数量!$E110*菜单!X110</f>
        <v>0</v>
      </c>
      <c r="Y112">
        <f>数量!$E110*菜单!Y110</f>
        <v>0</v>
      </c>
      <c r="Z112">
        <f>数量!$E110*菜单!Z110</f>
        <v>0</v>
      </c>
      <c r="AA112">
        <f>数量!$E110*菜单!AA110</f>
        <v>0</v>
      </c>
      <c r="AB112">
        <f>数量!$E110*菜单!AB110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数量!$E111*菜单!E111</f>
        <v>0</v>
      </c>
      <c r="F113">
        <f>数量!$E111*菜单!F111</f>
        <v>0</v>
      </c>
      <c r="G113">
        <f>数量!$E111*菜单!G111</f>
        <v>0</v>
      </c>
      <c r="H113">
        <f>数量!$E111*菜单!H111</f>
        <v>0</v>
      </c>
      <c r="I113">
        <f>数量!$E111*菜单!I111</f>
        <v>0</v>
      </c>
      <c r="J113">
        <f>数量!$E111*菜单!J111</f>
        <v>0</v>
      </c>
      <c r="K113">
        <f>数量!$E111*菜单!K111</f>
        <v>0</v>
      </c>
      <c r="L113">
        <f>数量!$E111*菜单!L111</f>
        <v>0</v>
      </c>
      <c r="M113">
        <f>数量!$E111*菜单!M111</f>
        <v>0</v>
      </c>
      <c r="N113">
        <f>数量!$E111*菜单!N111</f>
        <v>0</v>
      </c>
      <c r="O113">
        <f>数量!$E111*菜单!O111</f>
        <v>0</v>
      </c>
      <c r="P113">
        <f>数量!$E111*菜单!P111</f>
        <v>0</v>
      </c>
      <c r="Q113">
        <f>数量!$E111*菜单!Q111</f>
        <v>0</v>
      </c>
      <c r="R113">
        <f>数量!$E111*菜单!R111</f>
        <v>0</v>
      </c>
      <c r="S113">
        <f>数量!$E111*菜单!S111</f>
        <v>0</v>
      </c>
      <c r="T113">
        <f>数量!$E111*菜单!T111</f>
        <v>0</v>
      </c>
      <c r="U113">
        <f>数量!$E111*菜单!U111</f>
        <v>0</v>
      </c>
      <c r="V113">
        <f>数量!$E111*菜单!V111</f>
        <v>0</v>
      </c>
      <c r="W113">
        <f>数量!$E111*菜单!W111</f>
        <v>0</v>
      </c>
      <c r="X113">
        <f>数量!$E111*菜单!X111</f>
        <v>0</v>
      </c>
      <c r="Y113">
        <f>数量!$E111*菜单!Y111</f>
        <v>0</v>
      </c>
      <c r="Z113">
        <f>数量!$E111*菜单!Z111</f>
        <v>0</v>
      </c>
      <c r="AA113">
        <f>数量!$E111*菜单!AA111</f>
        <v>0</v>
      </c>
      <c r="AB113">
        <f>数量!$E111*菜单!AB111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数量!$E112*菜单!E112</f>
        <v>0</v>
      </c>
      <c r="F114">
        <f>数量!$E112*菜单!F112</f>
        <v>0</v>
      </c>
      <c r="G114">
        <f>数量!$E112*菜单!G112</f>
        <v>0</v>
      </c>
      <c r="H114">
        <f>数量!$E112*菜单!H112</f>
        <v>0</v>
      </c>
      <c r="I114">
        <f>数量!$E112*菜单!I112</f>
        <v>0</v>
      </c>
      <c r="J114">
        <f>数量!$E112*菜单!J112</f>
        <v>0</v>
      </c>
      <c r="K114">
        <f>数量!$E112*菜单!K112</f>
        <v>0</v>
      </c>
      <c r="L114">
        <f>数量!$E112*菜单!L112</f>
        <v>0</v>
      </c>
      <c r="M114">
        <f>数量!$E112*菜单!M112</f>
        <v>0</v>
      </c>
      <c r="N114">
        <f>数量!$E112*菜单!N112</f>
        <v>0</v>
      </c>
      <c r="O114">
        <f>数量!$E112*菜单!O112</f>
        <v>0</v>
      </c>
      <c r="P114">
        <f>数量!$E112*菜单!P112</f>
        <v>0</v>
      </c>
      <c r="Q114">
        <f>数量!$E112*菜单!Q112</f>
        <v>0</v>
      </c>
      <c r="R114">
        <f>数量!$E112*菜单!R112</f>
        <v>0</v>
      </c>
      <c r="S114">
        <f>数量!$E112*菜单!S112</f>
        <v>0</v>
      </c>
      <c r="T114">
        <f>数量!$E112*菜单!T112</f>
        <v>0</v>
      </c>
      <c r="U114">
        <f>数量!$E112*菜单!U112</f>
        <v>0</v>
      </c>
      <c r="V114">
        <f>数量!$E112*菜单!V112</f>
        <v>0</v>
      </c>
      <c r="W114">
        <f>数量!$E112*菜单!W112</f>
        <v>0</v>
      </c>
      <c r="X114">
        <f>数量!$E112*菜单!X112</f>
        <v>0</v>
      </c>
      <c r="Y114">
        <f>数量!$E112*菜单!Y112</f>
        <v>0</v>
      </c>
      <c r="Z114">
        <f>数量!$E112*菜单!Z112</f>
        <v>0</v>
      </c>
      <c r="AA114">
        <f>数量!$E112*菜单!AA112</f>
        <v>0</v>
      </c>
      <c r="AB114">
        <f>数量!$E112*菜单!AB112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数量!$E113*菜单!E113</f>
        <v>0</v>
      </c>
      <c r="F115">
        <f>数量!$E113*菜单!F113</f>
        <v>0</v>
      </c>
      <c r="G115">
        <f>数量!$E113*菜单!G113</f>
        <v>0</v>
      </c>
      <c r="H115">
        <f>数量!$E113*菜单!H113</f>
        <v>0</v>
      </c>
      <c r="I115">
        <f>数量!$E113*菜单!I113</f>
        <v>0</v>
      </c>
      <c r="J115">
        <f>数量!$E113*菜单!J113</f>
        <v>0</v>
      </c>
      <c r="K115">
        <f>数量!$E113*菜单!K113</f>
        <v>0</v>
      </c>
      <c r="L115">
        <f>数量!$E113*菜单!L113</f>
        <v>0</v>
      </c>
      <c r="M115">
        <f>数量!$E113*菜单!M113</f>
        <v>0</v>
      </c>
      <c r="N115">
        <f>数量!$E113*菜单!N113</f>
        <v>0</v>
      </c>
      <c r="O115">
        <f>数量!$E113*菜单!O113</f>
        <v>0</v>
      </c>
      <c r="P115">
        <f>数量!$E113*菜单!P113</f>
        <v>0</v>
      </c>
      <c r="Q115">
        <f>数量!$E113*菜单!Q113</f>
        <v>0</v>
      </c>
      <c r="R115">
        <f>数量!$E113*菜单!R113</f>
        <v>0</v>
      </c>
      <c r="S115">
        <f>数量!$E113*菜单!S113</f>
        <v>0</v>
      </c>
      <c r="T115">
        <f>数量!$E113*菜单!T113</f>
        <v>0</v>
      </c>
      <c r="U115">
        <f>数量!$E113*菜单!U113</f>
        <v>0</v>
      </c>
      <c r="V115">
        <f>数量!$E113*菜单!V113</f>
        <v>0</v>
      </c>
      <c r="W115">
        <f>数量!$E113*菜单!W113</f>
        <v>0</v>
      </c>
      <c r="X115">
        <f>数量!$E113*菜单!X113</f>
        <v>0</v>
      </c>
      <c r="Y115">
        <f>数量!$E113*菜单!Y113</f>
        <v>0</v>
      </c>
      <c r="Z115">
        <f>数量!$E113*菜单!Z113</f>
        <v>0</v>
      </c>
      <c r="AA115">
        <f>数量!$E113*菜单!AA113</f>
        <v>0</v>
      </c>
      <c r="AB115">
        <f>数量!$E113*菜单!AB113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数量!$E114*菜单!E114</f>
        <v>0</v>
      </c>
      <c r="F116">
        <f>数量!$E114*菜单!F114</f>
        <v>0</v>
      </c>
      <c r="G116">
        <f>数量!$E114*菜单!G114</f>
        <v>0</v>
      </c>
      <c r="H116">
        <f>数量!$E114*菜单!H114</f>
        <v>0</v>
      </c>
      <c r="I116">
        <f>数量!$E114*菜单!I114</f>
        <v>0</v>
      </c>
      <c r="J116">
        <f>数量!$E114*菜单!J114</f>
        <v>0</v>
      </c>
      <c r="K116">
        <f>数量!$E114*菜单!K114</f>
        <v>0</v>
      </c>
      <c r="L116">
        <f>数量!$E114*菜单!L114</f>
        <v>0</v>
      </c>
      <c r="M116">
        <f>数量!$E114*菜单!M114</f>
        <v>0</v>
      </c>
      <c r="N116">
        <f>数量!$E114*菜单!N114</f>
        <v>0</v>
      </c>
      <c r="O116">
        <f>数量!$E114*菜单!O114</f>
        <v>0</v>
      </c>
      <c r="P116">
        <f>数量!$E114*菜单!P114</f>
        <v>0</v>
      </c>
      <c r="Q116">
        <f>数量!$E114*菜单!Q114</f>
        <v>0</v>
      </c>
      <c r="R116">
        <f>数量!$E114*菜单!R114</f>
        <v>0</v>
      </c>
      <c r="S116">
        <f>数量!$E114*菜单!S114</f>
        <v>0</v>
      </c>
      <c r="T116">
        <f>数量!$E114*菜单!T114</f>
        <v>0</v>
      </c>
      <c r="U116">
        <f>数量!$E114*菜单!U114</f>
        <v>0</v>
      </c>
      <c r="V116">
        <f>数量!$E114*菜单!V114</f>
        <v>0</v>
      </c>
      <c r="W116">
        <f>数量!$E114*菜单!W114</f>
        <v>0</v>
      </c>
      <c r="X116">
        <f>数量!$E114*菜单!X114</f>
        <v>0</v>
      </c>
      <c r="Y116">
        <f>数量!$E114*菜单!Y114</f>
        <v>0</v>
      </c>
      <c r="Z116">
        <f>数量!$E114*菜单!Z114</f>
        <v>0</v>
      </c>
      <c r="AA116">
        <f>数量!$E114*菜单!AA114</f>
        <v>0</v>
      </c>
      <c r="AB116">
        <f>数量!$E114*菜单!AB114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数量!$E115*菜单!E115</f>
        <v>0</v>
      </c>
      <c r="F117">
        <f>数量!$E115*菜单!F115</f>
        <v>0</v>
      </c>
      <c r="G117">
        <f>数量!$E115*菜单!G115</f>
        <v>0</v>
      </c>
      <c r="H117">
        <f>数量!$E115*菜单!H115</f>
        <v>0</v>
      </c>
      <c r="I117">
        <f>数量!$E115*菜单!I115</f>
        <v>0</v>
      </c>
      <c r="J117">
        <f>数量!$E115*菜单!J115</f>
        <v>0</v>
      </c>
      <c r="K117">
        <f>数量!$E115*菜单!K115</f>
        <v>0</v>
      </c>
      <c r="L117">
        <f>数量!$E115*菜单!L115</f>
        <v>0</v>
      </c>
      <c r="M117">
        <f>数量!$E115*菜单!M115</f>
        <v>0</v>
      </c>
      <c r="N117">
        <f>数量!$E115*菜单!N115</f>
        <v>0</v>
      </c>
      <c r="O117">
        <f>数量!$E115*菜单!O115</f>
        <v>0</v>
      </c>
      <c r="P117">
        <f>数量!$E115*菜单!P115</f>
        <v>0</v>
      </c>
      <c r="Q117">
        <f>数量!$E115*菜单!Q115</f>
        <v>0</v>
      </c>
      <c r="R117">
        <f>数量!$E115*菜单!R115</f>
        <v>0</v>
      </c>
      <c r="S117">
        <f>数量!$E115*菜单!S115</f>
        <v>0</v>
      </c>
      <c r="T117">
        <f>数量!$E115*菜单!T115</f>
        <v>0</v>
      </c>
      <c r="U117">
        <f>数量!$E115*菜单!U115</f>
        <v>0</v>
      </c>
      <c r="V117">
        <f>数量!$E115*菜单!V115</f>
        <v>0</v>
      </c>
      <c r="W117">
        <f>数量!$E115*菜单!W115</f>
        <v>0</v>
      </c>
      <c r="X117">
        <f>数量!$E115*菜单!X115</f>
        <v>0</v>
      </c>
      <c r="Y117">
        <f>数量!$E115*菜单!Y115</f>
        <v>0</v>
      </c>
      <c r="Z117">
        <f>数量!$E115*菜单!Z115</f>
        <v>0</v>
      </c>
      <c r="AA117">
        <f>数量!$E115*菜单!AA115</f>
        <v>0</v>
      </c>
      <c r="AB117">
        <f>数量!$E115*菜单!AB115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数量!$E116*菜单!E116</f>
        <v>0</v>
      </c>
      <c r="F118">
        <f>数量!$E116*菜单!F116</f>
        <v>0</v>
      </c>
      <c r="G118">
        <f>数量!$E116*菜单!G116</f>
        <v>0</v>
      </c>
      <c r="H118">
        <f>数量!$E116*菜单!H116</f>
        <v>0</v>
      </c>
      <c r="I118">
        <f>数量!$E116*菜单!I116</f>
        <v>0</v>
      </c>
      <c r="J118">
        <f>数量!$E116*菜单!J116</f>
        <v>0</v>
      </c>
      <c r="K118">
        <f>数量!$E116*菜单!K116</f>
        <v>0</v>
      </c>
      <c r="L118">
        <f>数量!$E116*菜单!L116</f>
        <v>0</v>
      </c>
      <c r="M118">
        <f>数量!$E116*菜单!M116</f>
        <v>0</v>
      </c>
      <c r="N118">
        <f>数量!$E116*菜单!N116</f>
        <v>0</v>
      </c>
      <c r="O118">
        <f>数量!$E116*菜单!O116</f>
        <v>0</v>
      </c>
      <c r="P118">
        <f>数量!$E116*菜单!P116</f>
        <v>0</v>
      </c>
      <c r="Q118">
        <f>数量!$E116*菜单!Q116</f>
        <v>0</v>
      </c>
      <c r="R118">
        <f>数量!$E116*菜单!R116</f>
        <v>0</v>
      </c>
      <c r="S118">
        <f>数量!$E116*菜单!S116</f>
        <v>0</v>
      </c>
      <c r="T118">
        <f>数量!$E116*菜单!T116</f>
        <v>0</v>
      </c>
      <c r="U118">
        <f>数量!$E116*菜单!U116</f>
        <v>0</v>
      </c>
      <c r="V118">
        <f>数量!$E116*菜单!V116</f>
        <v>0</v>
      </c>
      <c r="W118">
        <f>数量!$E116*菜单!W116</f>
        <v>0</v>
      </c>
      <c r="X118">
        <f>数量!$E116*菜单!X116</f>
        <v>0</v>
      </c>
      <c r="Y118">
        <f>数量!$E116*菜单!Y116</f>
        <v>0</v>
      </c>
      <c r="Z118">
        <f>数量!$E116*菜单!Z116</f>
        <v>0</v>
      </c>
      <c r="AA118">
        <f>数量!$E116*菜单!AA116</f>
        <v>0</v>
      </c>
      <c r="AB118">
        <f>数量!$E116*菜单!AB116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数量!$E117*菜单!E117</f>
        <v>0</v>
      </c>
      <c r="F119">
        <f>数量!$E117*菜单!F117</f>
        <v>0</v>
      </c>
      <c r="G119">
        <f>数量!$E117*菜单!G117</f>
        <v>0</v>
      </c>
      <c r="H119">
        <f>数量!$E117*菜单!H117</f>
        <v>0</v>
      </c>
      <c r="I119">
        <f>数量!$E117*菜单!I117</f>
        <v>0</v>
      </c>
      <c r="J119">
        <f>数量!$E117*菜单!J117</f>
        <v>0</v>
      </c>
      <c r="K119">
        <f>数量!$E117*菜单!K117</f>
        <v>0</v>
      </c>
      <c r="L119">
        <f>数量!$E117*菜单!L117</f>
        <v>0</v>
      </c>
      <c r="M119">
        <f>数量!$E117*菜单!M117</f>
        <v>0</v>
      </c>
      <c r="N119">
        <f>数量!$E117*菜单!N117</f>
        <v>0</v>
      </c>
      <c r="O119">
        <f>数量!$E117*菜单!O117</f>
        <v>0</v>
      </c>
      <c r="P119">
        <f>数量!$E117*菜单!P117</f>
        <v>0</v>
      </c>
      <c r="Q119">
        <f>数量!$E117*菜单!Q117</f>
        <v>0</v>
      </c>
      <c r="R119">
        <f>数量!$E117*菜单!R117</f>
        <v>0</v>
      </c>
      <c r="S119">
        <f>数量!$E117*菜单!S117</f>
        <v>0</v>
      </c>
      <c r="T119">
        <f>数量!$E117*菜单!T117</f>
        <v>0</v>
      </c>
      <c r="U119">
        <f>数量!$E117*菜单!U117</f>
        <v>0</v>
      </c>
      <c r="V119">
        <f>数量!$E117*菜单!V117</f>
        <v>0</v>
      </c>
      <c r="W119">
        <f>数量!$E117*菜单!W117</f>
        <v>0</v>
      </c>
      <c r="X119">
        <f>数量!$E117*菜单!X117</f>
        <v>0</v>
      </c>
      <c r="Y119">
        <f>数量!$E117*菜单!Y117</f>
        <v>0</v>
      </c>
      <c r="Z119">
        <f>数量!$E117*菜单!Z117</f>
        <v>0</v>
      </c>
      <c r="AA119">
        <f>数量!$E117*菜单!AA117</f>
        <v>0</v>
      </c>
      <c r="AB119">
        <f>数量!$E117*菜单!AB117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数量!$E118*菜单!E118</f>
        <v>0</v>
      </c>
      <c r="F120">
        <f>数量!$E118*菜单!F118</f>
        <v>0</v>
      </c>
      <c r="G120">
        <f>数量!$E118*菜单!G118</f>
        <v>0</v>
      </c>
      <c r="H120">
        <f>数量!$E118*菜单!H118</f>
        <v>0</v>
      </c>
      <c r="I120">
        <f>数量!$E118*菜单!I118</f>
        <v>0</v>
      </c>
      <c r="J120">
        <f>数量!$E118*菜单!J118</f>
        <v>0</v>
      </c>
      <c r="K120">
        <f>数量!$E118*菜单!K118</f>
        <v>0</v>
      </c>
      <c r="L120">
        <f>数量!$E118*菜单!L118</f>
        <v>0</v>
      </c>
      <c r="M120">
        <f>数量!$E118*菜单!M118</f>
        <v>0</v>
      </c>
      <c r="N120">
        <f>数量!$E118*菜单!N118</f>
        <v>0</v>
      </c>
      <c r="O120">
        <f>数量!$E118*菜单!O118</f>
        <v>0</v>
      </c>
      <c r="P120">
        <f>数量!$E118*菜单!P118</f>
        <v>0</v>
      </c>
      <c r="Q120">
        <f>数量!$E118*菜单!Q118</f>
        <v>0</v>
      </c>
      <c r="R120">
        <f>数量!$E118*菜单!R118</f>
        <v>0</v>
      </c>
      <c r="S120">
        <f>数量!$E118*菜单!S118</f>
        <v>0</v>
      </c>
      <c r="T120">
        <f>数量!$E118*菜单!T118</f>
        <v>0</v>
      </c>
      <c r="U120">
        <f>数量!$E118*菜单!U118</f>
        <v>0</v>
      </c>
      <c r="V120">
        <f>数量!$E118*菜单!V118</f>
        <v>0</v>
      </c>
      <c r="W120">
        <f>数量!$E118*菜单!W118</f>
        <v>0</v>
      </c>
      <c r="X120">
        <f>数量!$E118*菜单!X118</f>
        <v>0</v>
      </c>
      <c r="Y120">
        <f>数量!$E118*菜单!Y118</f>
        <v>0</v>
      </c>
      <c r="Z120">
        <f>数量!$E118*菜单!Z118</f>
        <v>0</v>
      </c>
      <c r="AA120">
        <f>数量!$E118*菜单!AA118</f>
        <v>0</v>
      </c>
      <c r="AB120">
        <f>数量!$E118*菜单!AB118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数量!$E119*菜单!E119</f>
        <v>0</v>
      </c>
      <c r="F121">
        <f>数量!$E119*菜单!F119</f>
        <v>0</v>
      </c>
      <c r="G121">
        <f>数量!$E119*菜单!G119</f>
        <v>0</v>
      </c>
      <c r="H121">
        <f>数量!$E119*菜单!H119</f>
        <v>0</v>
      </c>
      <c r="I121">
        <f>数量!$E119*菜单!I119</f>
        <v>0</v>
      </c>
      <c r="J121">
        <f>数量!$E119*菜单!J119</f>
        <v>0</v>
      </c>
      <c r="K121">
        <f>数量!$E119*菜单!K119</f>
        <v>0</v>
      </c>
      <c r="L121">
        <f>数量!$E119*菜单!L119</f>
        <v>0</v>
      </c>
      <c r="M121">
        <f>数量!$E119*菜单!M119</f>
        <v>0</v>
      </c>
      <c r="N121">
        <f>数量!$E119*菜单!N119</f>
        <v>0</v>
      </c>
      <c r="O121">
        <f>数量!$E119*菜单!O119</f>
        <v>0</v>
      </c>
      <c r="P121">
        <f>数量!$E119*菜单!P119</f>
        <v>0</v>
      </c>
      <c r="Q121">
        <f>数量!$E119*菜单!Q119</f>
        <v>0</v>
      </c>
      <c r="R121">
        <f>数量!$E119*菜单!R119</f>
        <v>0</v>
      </c>
      <c r="S121">
        <f>数量!$E119*菜单!S119</f>
        <v>0</v>
      </c>
      <c r="T121">
        <f>数量!$E119*菜单!T119</f>
        <v>0</v>
      </c>
      <c r="U121">
        <f>数量!$E119*菜单!U119</f>
        <v>0</v>
      </c>
      <c r="V121">
        <f>数量!$E119*菜单!V119</f>
        <v>0</v>
      </c>
      <c r="W121">
        <f>数量!$E119*菜单!W119</f>
        <v>0</v>
      </c>
      <c r="X121">
        <f>数量!$E119*菜单!X119</f>
        <v>0</v>
      </c>
      <c r="Y121">
        <f>数量!$E119*菜单!Y119</f>
        <v>0</v>
      </c>
      <c r="Z121">
        <f>数量!$E119*菜单!Z119</f>
        <v>0</v>
      </c>
      <c r="AA121">
        <f>数量!$E119*菜单!AA119</f>
        <v>0</v>
      </c>
      <c r="AB121">
        <f>数量!$E119*菜单!AB119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数量!$E120*菜单!E120</f>
        <v>0</v>
      </c>
      <c r="F122">
        <f>数量!$E120*菜单!F120</f>
        <v>0</v>
      </c>
      <c r="G122">
        <f>数量!$E120*菜单!G120</f>
        <v>0</v>
      </c>
      <c r="H122">
        <f>数量!$E120*菜单!H120</f>
        <v>0</v>
      </c>
      <c r="I122">
        <f>数量!$E120*菜单!I120</f>
        <v>0</v>
      </c>
      <c r="J122">
        <f>数量!$E120*菜单!J120</f>
        <v>0</v>
      </c>
      <c r="K122">
        <f>数量!$E120*菜单!K120</f>
        <v>0</v>
      </c>
      <c r="L122">
        <f>数量!$E120*菜单!L120</f>
        <v>0</v>
      </c>
      <c r="M122">
        <f>数量!$E120*菜单!M120</f>
        <v>0</v>
      </c>
      <c r="N122">
        <f>数量!$E120*菜单!N120</f>
        <v>0</v>
      </c>
      <c r="O122">
        <f>数量!$E120*菜单!O120</f>
        <v>0</v>
      </c>
      <c r="P122">
        <f>数量!$E120*菜单!P120</f>
        <v>0</v>
      </c>
      <c r="Q122">
        <f>数量!$E120*菜单!Q120</f>
        <v>0</v>
      </c>
      <c r="R122">
        <f>数量!$E120*菜单!R120</f>
        <v>0</v>
      </c>
      <c r="S122">
        <f>数量!$E120*菜单!S120</f>
        <v>0</v>
      </c>
      <c r="T122">
        <f>数量!$E120*菜单!T120</f>
        <v>0</v>
      </c>
      <c r="U122">
        <f>数量!$E120*菜单!U120</f>
        <v>0</v>
      </c>
      <c r="V122">
        <f>数量!$E120*菜单!V120</f>
        <v>0</v>
      </c>
      <c r="W122">
        <f>数量!$E120*菜单!W120</f>
        <v>0</v>
      </c>
      <c r="X122">
        <f>数量!$E120*菜单!X120</f>
        <v>0</v>
      </c>
      <c r="Y122">
        <f>数量!$E120*菜单!Y120</f>
        <v>0</v>
      </c>
      <c r="Z122">
        <f>数量!$E120*菜单!Z120</f>
        <v>0</v>
      </c>
      <c r="AA122">
        <f>数量!$E120*菜单!AA120</f>
        <v>0</v>
      </c>
      <c r="AB122">
        <f>数量!$E120*菜单!AB120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数量!$E121*菜单!E121</f>
        <v>0</v>
      </c>
      <c r="F123">
        <f>数量!$E121*菜单!F121</f>
        <v>0</v>
      </c>
      <c r="G123">
        <f>数量!$E121*菜单!G121</f>
        <v>0</v>
      </c>
      <c r="H123">
        <f>数量!$E121*菜单!H121</f>
        <v>0</v>
      </c>
      <c r="I123">
        <f>数量!$E121*菜单!I121</f>
        <v>0</v>
      </c>
      <c r="J123">
        <f>数量!$E121*菜单!J121</f>
        <v>0</v>
      </c>
      <c r="K123">
        <f>数量!$E121*菜单!K121</f>
        <v>0</v>
      </c>
      <c r="L123">
        <f>数量!$E121*菜单!L121</f>
        <v>0</v>
      </c>
      <c r="M123">
        <f>数量!$E121*菜单!M121</f>
        <v>0</v>
      </c>
      <c r="N123">
        <f>数量!$E121*菜单!N121</f>
        <v>0</v>
      </c>
      <c r="O123">
        <f>数量!$E121*菜单!O121</f>
        <v>0</v>
      </c>
      <c r="P123">
        <f>数量!$E121*菜单!P121</f>
        <v>0</v>
      </c>
      <c r="Q123">
        <f>数量!$E121*菜单!Q121</f>
        <v>0</v>
      </c>
      <c r="R123">
        <f>数量!$E121*菜单!R121</f>
        <v>0</v>
      </c>
      <c r="S123">
        <f>数量!$E121*菜单!S121</f>
        <v>0</v>
      </c>
      <c r="T123">
        <f>数量!$E121*菜单!T121</f>
        <v>0</v>
      </c>
      <c r="U123">
        <f>数量!$E121*菜单!U121</f>
        <v>0</v>
      </c>
      <c r="V123">
        <f>数量!$E121*菜单!V121</f>
        <v>0</v>
      </c>
      <c r="W123">
        <f>数量!$E121*菜单!W121</f>
        <v>0</v>
      </c>
      <c r="X123">
        <f>数量!$E121*菜单!X121</f>
        <v>0</v>
      </c>
      <c r="Y123">
        <f>数量!$E121*菜单!Y121</f>
        <v>0</v>
      </c>
      <c r="Z123">
        <f>数量!$E121*菜单!Z121</f>
        <v>0</v>
      </c>
      <c r="AA123">
        <f>数量!$E121*菜单!AA121</f>
        <v>0</v>
      </c>
      <c r="AB123">
        <f>数量!$E121*菜单!AB121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数量!$E122*菜单!E122</f>
        <v>0</v>
      </c>
      <c r="F124">
        <f>数量!$E122*菜单!F122</f>
        <v>0</v>
      </c>
      <c r="G124">
        <f>数量!$E122*菜单!G122</f>
        <v>0</v>
      </c>
      <c r="H124">
        <f>数量!$E122*菜单!H122</f>
        <v>0</v>
      </c>
      <c r="I124">
        <f>数量!$E122*菜单!I122</f>
        <v>0</v>
      </c>
      <c r="J124">
        <f>数量!$E122*菜单!J122</f>
        <v>0</v>
      </c>
      <c r="K124">
        <f>数量!$E122*菜单!K122</f>
        <v>0</v>
      </c>
      <c r="L124">
        <f>数量!$E122*菜单!L122</f>
        <v>0</v>
      </c>
      <c r="M124">
        <f>数量!$E122*菜单!M122</f>
        <v>0</v>
      </c>
      <c r="N124">
        <f>数量!$E122*菜单!N122</f>
        <v>0</v>
      </c>
      <c r="O124">
        <f>数量!$E122*菜单!O122</f>
        <v>0</v>
      </c>
      <c r="P124">
        <f>数量!$E122*菜单!P122</f>
        <v>0</v>
      </c>
      <c r="Q124">
        <f>数量!$E122*菜单!Q122</f>
        <v>0</v>
      </c>
      <c r="R124">
        <f>数量!$E122*菜单!R122</f>
        <v>0</v>
      </c>
      <c r="S124">
        <f>数量!$E122*菜单!S122</f>
        <v>0</v>
      </c>
      <c r="T124">
        <f>数量!$E122*菜单!T122</f>
        <v>0</v>
      </c>
      <c r="U124">
        <f>数量!$E122*菜单!U122</f>
        <v>0</v>
      </c>
      <c r="V124">
        <f>数量!$E122*菜单!V122</f>
        <v>0</v>
      </c>
      <c r="W124">
        <f>数量!$E122*菜单!W122</f>
        <v>0</v>
      </c>
      <c r="X124">
        <f>数量!$E122*菜单!X122</f>
        <v>0</v>
      </c>
      <c r="Y124">
        <f>数量!$E122*菜单!Y122</f>
        <v>0</v>
      </c>
      <c r="Z124">
        <f>数量!$E122*菜单!Z122</f>
        <v>0</v>
      </c>
      <c r="AA124">
        <f>数量!$E122*菜单!AA122</f>
        <v>0</v>
      </c>
      <c r="AB124">
        <f>数量!$E122*菜单!AB122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数量!$E123*菜单!E123</f>
        <v>0</v>
      </c>
      <c r="F125">
        <f>数量!$E123*菜单!F123</f>
        <v>0</v>
      </c>
      <c r="G125">
        <f>数量!$E123*菜单!G123</f>
        <v>0</v>
      </c>
      <c r="H125">
        <f>数量!$E123*菜单!H123</f>
        <v>0</v>
      </c>
      <c r="I125">
        <f>数量!$E123*菜单!I123</f>
        <v>0</v>
      </c>
      <c r="J125">
        <f>数量!$E123*菜单!J123</f>
        <v>0</v>
      </c>
      <c r="K125">
        <f>数量!$E123*菜单!K123</f>
        <v>0</v>
      </c>
      <c r="L125">
        <f>数量!$E123*菜单!L123</f>
        <v>0</v>
      </c>
      <c r="M125">
        <f>数量!$E123*菜单!M123</f>
        <v>0</v>
      </c>
      <c r="N125">
        <f>数量!$E123*菜单!N123</f>
        <v>0</v>
      </c>
      <c r="O125">
        <f>数量!$E123*菜单!O123</f>
        <v>0</v>
      </c>
      <c r="P125">
        <f>数量!$E123*菜单!P123</f>
        <v>0</v>
      </c>
      <c r="Q125">
        <f>数量!$E123*菜单!Q123</f>
        <v>0</v>
      </c>
      <c r="R125">
        <f>数量!$E123*菜单!R123</f>
        <v>0</v>
      </c>
      <c r="S125">
        <f>数量!$E123*菜单!S123</f>
        <v>0</v>
      </c>
      <c r="T125">
        <f>数量!$E123*菜单!T123</f>
        <v>0</v>
      </c>
      <c r="U125">
        <f>数量!$E123*菜单!U123</f>
        <v>0</v>
      </c>
      <c r="V125">
        <f>数量!$E123*菜单!V123</f>
        <v>0</v>
      </c>
      <c r="W125">
        <f>数量!$E123*菜单!W123</f>
        <v>0</v>
      </c>
      <c r="X125">
        <f>数量!$E123*菜单!X123</f>
        <v>0</v>
      </c>
      <c r="Y125">
        <f>数量!$E123*菜单!Y123</f>
        <v>0</v>
      </c>
      <c r="Z125">
        <f>数量!$E123*菜单!Z123</f>
        <v>0</v>
      </c>
      <c r="AA125">
        <f>数量!$E123*菜单!AA123</f>
        <v>0</v>
      </c>
      <c r="AB125">
        <f>数量!$E123*菜单!AB123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数量!$E124*菜单!E124</f>
        <v>0</v>
      </c>
      <c r="F126">
        <f>数量!$E124*菜单!F124</f>
        <v>0</v>
      </c>
      <c r="G126">
        <f>数量!$E124*菜单!G124</f>
        <v>0</v>
      </c>
      <c r="H126">
        <f>数量!$E124*菜单!H124</f>
        <v>0</v>
      </c>
      <c r="I126">
        <f>数量!$E124*菜单!I124</f>
        <v>0</v>
      </c>
      <c r="J126">
        <f>数量!$E124*菜单!J124</f>
        <v>0</v>
      </c>
      <c r="K126">
        <f>数量!$E124*菜单!K124</f>
        <v>0</v>
      </c>
      <c r="L126">
        <f>数量!$E124*菜单!L124</f>
        <v>0</v>
      </c>
      <c r="M126">
        <f>数量!$E124*菜单!M124</f>
        <v>0</v>
      </c>
      <c r="N126">
        <f>数量!$E124*菜单!N124</f>
        <v>0</v>
      </c>
      <c r="O126">
        <f>数量!$E124*菜单!O124</f>
        <v>0</v>
      </c>
      <c r="P126">
        <f>数量!$E124*菜单!P124</f>
        <v>0</v>
      </c>
      <c r="Q126">
        <f>数量!$E124*菜单!Q124</f>
        <v>0</v>
      </c>
      <c r="R126">
        <f>数量!$E124*菜单!R124</f>
        <v>0</v>
      </c>
      <c r="S126">
        <f>数量!$E124*菜单!S124</f>
        <v>0</v>
      </c>
      <c r="T126">
        <f>数量!$E124*菜单!T124</f>
        <v>0</v>
      </c>
      <c r="U126">
        <f>数量!$E124*菜单!U124</f>
        <v>0</v>
      </c>
      <c r="V126">
        <f>数量!$E124*菜单!V124</f>
        <v>0</v>
      </c>
      <c r="W126">
        <f>数量!$E124*菜单!W124</f>
        <v>0</v>
      </c>
      <c r="X126">
        <f>数量!$E124*菜单!X124</f>
        <v>0</v>
      </c>
      <c r="Y126">
        <f>数量!$E124*菜单!Y124</f>
        <v>0</v>
      </c>
      <c r="Z126">
        <f>数量!$E124*菜单!Z124</f>
        <v>0</v>
      </c>
      <c r="AA126">
        <f>数量!$E124*菜单!AA124</f>
        <v>0</v>
      </c>
      <c r="AB126">
        <f>数量!$E124*菜单!AB124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数量!$E125*菜单!E125</f>
        <v>0</v>
      </c>
      <c r="F127">
        <f>数量!$E125*菜单!F125</f>
        <v>0</v>
      </c>
      <c r="G127">
        <f>数量!$E125*菜单!G125</f>
        <v>0</v>
      </c>
      <c r="H127">
        <f>数量!$E125*菜单!H125</f>
        <v>0</v>
      </c>
      <c r="I127">
        <f>数量!$E125*菜单!I125</f>
        <v>0</v>
      </c>
      <c r="J127">
        <f>数量!$E125*菜单!J125</f>
        <v>0</v>
      </c>
      <c r="K127">
        <f>数量!$E125*菜单!K125</f>
        <v>0</v>
      </c>
      <c r="L127">
        <f>数量!$E125*菜单!L125</f>
        <v>0</v>
      </c>
      <c r="M127">
        <f>数量!$E125*菜单!M125</f>
        <v>0</v>
      </c>
      <c r="N127">
        <f>数量!$E125*菜单!N125</f>
        <v>0</v>
      </c>
      <c r="O127">
        <f>数量!$E125*菜单!O125</f>
        <v>0</v>
      </c>
      <c r="P127">
        <f>数量!$E125*菜单!P125</f>
        <v>0</v>
      </c>
      <c r="Q127">
        <f>数量!$E125*菜单!Q125</f>
        <v>0</v>
      </c>
      <c r="R127">
        <f>数量!$E125*菜单!R125</f>
        <v>0</v>
      </c>
      <c r="S127">
        <f>数量!$E125*菜单!S125</f>
        <v>0</v>
      </c>
      <c r="T127">
        <f>数量!$E125*菜单!T125</f>
        <v>0</v>
      </c>
      <c r="U127">
        <f>数量!$E125*菜单!U125</f>
        <v>0</v>
      </c>
      <c r="V127">
        <f>数量!$E125*菜单!V125</f>
        <v>0</v>
      </c>
      <c r="W127">
        <f>数量!$E125*菜单!W125</f>
        <v>0</v>
      </c>
      <c r="X127">
        <f>数量!$E125*菜单!X125</f>
        <v>0</v>
      </c>
      <c r="Y127">
        <f>数量!$E125*菜单!Y125</f>
        <v>0</v>
      </c>
      <c r="Z127">
        <f>数量!$E125*菜单!Z125</f>
        <v>0</v>
      </c>
      <c r="AA127">
        <f>数量!$E125*菜单!AA125</f>
        <v>0</v>
      </c>
      <c r="AB127">
        <f>数量!$E125*菜单!AB125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数量!$E126*菜单!E126</f>
        <v>0</v>
      </c>
      <c r="F128">
        <f>数量!$E126*菜单!F126</f>
        <v>0</v>
      </c>
      <c r="G128">
        <f>数量!$E126*菜单!G126</f>
        <v>0</v>
      </c>
      <c r="H128">
        <f>数量!$E126*菜单!H126</f>
        <v>0</v>
      </c>
      <c r="I128">
        <f>数量!$E126*菜单!I126</f>
        <v>0</v>
      </c>
      <c r="J128">
        <f>数量!$E126*菜单!J126</f>
        <v>0</v>
      </c>
      <c r="K128">
        <f>数量!$E126*菜单!K126</f>
        <v>0</v>
      </c>
      <c r="L128">
        <f>数量!$E126*菜单!L126</f>
        <v>0</v>
      </c>
      <c r="M128">
        <f>数量!$E126*菜单!M126</f>
        <v>0</v>
      </c>
      <c r="N128">
        <f>数量!$E126*菜单!N126</f>
        <v>0</v>
      </c>
      <c r="O128">
        <f>数量!$E126*菜单!O126</f>
        <v>0</v>
      </c>
      <c r="P128">
        <f>数量!$E126*菜单!P126</f>
        <v>0</v>
      </c>
      <c r="Q128">
        <f>数量!$E126*菜单!Q126</f>
        <v>0</v>
      </c>
      <c r="R128">
        <f>数量!$E126*菜单!R126</f>
        <v>0</v>
      </c>
      <c r="S128">
        <f>数量!$E126*菜单!S126</f>
        <v>0</v>
      </c>
      <c r="T128">
        <f>数量!$E126*菜单!T126</f>
        <v>0</v>
      </c>
      <c r="U128">
        <f>数量!$E126*菜单!U126</f>
        <v>0</v>
      </c>
      <c r="V128">
        <f>数量!$E126*菜单!V126</f>
        <v>0</v>
      </c>
      <c r="W128">
        <f>数量!$E126*菜单!W126</f>
        <v>0</v>
      </c>
      <c r="X128">
        <f>数量!$E126*菜单!X126</f>
        <v>0</v>
      </c>
      <c r="Y128">
        <f>数量!$E126*菜单!Y126</f>
        <v>0</v>
      </c>
      <c r="Z128">
        <f>数量!$E126*菜单!Z126</f>
        <v>0</v>
      </c>
      <c r="AA128">
        <f>数量!$E126*菜单!AA126</f>
        <v>0</v>
      </c>
      <c r="AB128">
        <f>数量!$E126*菜单!AB126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数量!$E127*菜单!E127</f>
        <v>0</v>
      </c>
      <c r="F129">
        <f>数量!$E127*菜单!F127</f>
        <v>0</v>
      </c>
      <c r="G129">
        <f>数量!$E127*菜单!G127</f>
        <v>0</v>
      </c>
      <c r="H129">
        <f>数量!$E127*菜单!H127</f>
        <v>0</v>
      </c>
      <c r="I129">
        <f>数量!$E127*菜单!I127</f>
        <v>0</v>
      </c>
      <c r="J129">
        <f>数量!$E127*菜单!J127</f>
        <v>0</v>
      </c>
      <c r="K129">
        <f>数量!$E127*菜单!K127</f>
        <v>0</v>
      </c>
      <c r="L129">
        <f>数量!$E127*菜单!L127</f>
        <v>0</v>
      </c>
      <c r="M129">
        <f>数量!$E127*菜单!M127</f>
        <v>0</v>
      </c>
      <c r="N129">
        <f>数量!$E127*菜单!N127</f>
        <v>0</v>
      </c>
      <c r="O129">
        <f>数量!$E127*菜单!O127</f>
        <v>0</v>
      </c>
      <c r="P129">
        <f>数量!$E127*菜单!P127</f>
        <v>0</v>
      </c>
      <c r="Q129">
        <f>数量!$E127*菜单!Q127</f>
        <v>0</v>
      </c>
      <c r="R129">
        <f>数量!$E127*菜单!R127</f>
        <v>0</v>
      </c>
      <c r="S129">
        <f>数量!$E127*菜单!S127</f>
        <v>0</v>
      </c>
      <c r="T129">
        <f>数量!$E127*菜单!T127</f>
        <v>0</v>
      </c>
      <c r="U129">
        <f>数量!$E127*菜单!U127</f>
        <v>0</v>
      </c>
      <c r="V129">
        <f>数量!$E127*菜单!V127</f>
        <v>0</v>
      </c>
      <c r="W129">
        <f>数量!$E127*菜单!W127</f>
        <v>0</v>
      </c>
      <c r="X129">
        <f>数量!$E127*菜单!X127</f>
        <v>0</v>
      </c>
      <c r="Y129">
        <f>数量!$E127*菜单!Y127</f>
        <v>0</v>
      </c>
      <c r="Z129">
        <f>数量!$E127*菜单!Z127</f>
        <v>0</v>
      </c>
      <c r="AA129">
        <f>数量!$E127*菜单!AA127</f>
        <v>0</v>
      </c>
      <c r="AB129">
        <f>数量!$E127*菜单!AB127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数量!$E128*菜单!E128</f>
        <v>0</v>
      </c>
      <c r="F130">
        <f>数量!$E128*菜单!F128</f>
        <v>0</v>
      </c>
      <c r="G130">
        <f>数量!$E128*菜单!G128</f>
        <v>0</v>
      </c>
      <c r="H130">
        <f>数量!$E128*菜单!H128</f>
        <v>0</v>
      </c>
      <c r="I130">
        <f>数量!$E128*菜单!I128</f>
        <v>0</v>
      </c>
      <c r="J130">
        <f>数量!$E128*菜单!J128</f>
        <v>0</v>
      </c>
      <c r="K130">
        <f>数量!$E128*菜单!K128</f>
        <v>0</v>
      </c>
      <c r="L130">
        <f>数量!$E128*菜单!L128</f>
        <v>0</v>
      </c>
      <c r="M130">
        <f>数量!$E128*菜单!M128</f>
        <v>0</v>
      </c>
      <c r="N130">
        <f>数量!$E128*菜单!N128</f>
        <v>0</v>
      </c>
      <c r="O130">
        <f>数量!$E128*菜单!O128</f>
        <v>0</v>
      </c>
      <c r="P130">
        <f>数量!$E128*菜单!P128</f>
        <v>0</v>
      </c>
      <c r="Q130">
        <f>数量!$E128*菜单!Q128</f>
        <v>0</v>
      </c>
      <c r="R130">
        <f>数量!$E128*菜单!R128</f>
        <v>0</v>
      </c>
      <c r="S130">
        <f>数量!$E128*菜单!S128</f>
        <v>0</v>
      </c>
      <c r="T130">
        <f>数量!$E128*菜单!T128</f>
        <v>0</v>
      </c>
      <c r="U130">
        <f>数量!$E128*菜单!U128</f>
        <v>0</v>
      </c>
      <c r="V130">
        <f>数量!$E128*菜单!V128</f>
        <v>0</v>
      </c>
      <c r="W130">
        <f>数量!$E128*菜单!W128</f>
        <v>0</v>
      </c>
      <c r="X130">
        <f>数量!$E128*菜单!X128</f>
        <v>0</v>
      </c>
      <c r="Y130">
        <f>数量!$E128*菜单!Y128</f>
        <v>0</v>
      </c>
      <c r="Z130">
        <f>数量!$E128*菜单!Z128</f>
        <v>0</v>
      </c>
      <c r="AA130">
        <f>数量!$E128*菜单!AA128</f>
        <v>0</v>
      </c>
      <c r="AB130">
        <f>数量!$E128*菜单!AB128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数量!$E129*菜单!E129</f>
        <v>0</v>
      </c>
      <c r="F131">
        <f>数量!$E129*菜单!F129</f>
        <v>0</v>
      </c>
      <c r="G131">
        <f>数量!$E129*菜单!G129</f>
        <v>0</v>
      </c>
      <c r="H131">
        <f>数量!$E129*菜单!H129</f>
        <v>0</v>
      </c>
      <c r="I131">
        <f>数量!$E129*菜单!I129</f>
        <v>0</v>
      </c>
      <c r="J131">
        <f>数量!$E129*菜单!J129</f>
        <v>0</v>
      </c>
      <c r="K131">
        <f>数量!$E129*菜单!K129</f>
        <v>0</v>
      </c>
      <c r="L131">
        <f>数量!$E129*菜单!L129</f>
        <v>0</v>
      </c>
      <c r="M131">
        <f>数量!$E129*菜单!M129</f>
        <v>0</v>
      </c>
      <c r="N131">
        <f>数量!$E129*菜单!N129</f>
        <v>0</v>
      </c>
      <c r="O131">
        <f>数量!$E129*菜单!O129</f>
        <v>0</v>
      </c>
      <c r="P131">
        <f>数量!$E129*菜单!P129</f>
        <v>0</v>
      </c>
      <c r="Q131">
        <f>数量!$E129*菜单!Q129</f>
        <v>0</v>
      </c>
      <c r="R131">
        <f>数量!$E129*菜单!R129</f>
        <v>0</v>
      </c>
      <c r="S131">
        <f>数量!$E129*菜单!S129</f>
        <v>0</v>
      </c>
      <c r="T131">
        <f>数量!$E129*菜单!T129</f>
        <v>0</v>
      </c>
      <c r="U131">
        <f>数量!$E129*菜单!U129</f>
        <v>0</v>
      </c>
      <c r="V131">
        <f>数量!$E129*菜单!V129</f>
        <v>0</v>
      </c>
      <c r="W131">
        <f>数量!$E129*菜单!W129</f>
        <v>0</v>
      </c>
      <c r="X131">
        <f>数量!$E129*菜单!X129</f>
        <v>0</v>
      </c>
      <c r="Y131">
        <f>数量!$E129*菜单!Y129</f>
        <v>0</v>
      </c>
      <c r="Z131">
        <f>数量!$E129*菜单!Z129</f>
        <v>0</v>
      </c>
      <c r="AA131">
        <f>数量!$E129*菜单!AA129</f>
        <v>0</v>
      </c>
      <c r="AB131">
        <f>数量!$E129*菜单!AB129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数量!$E130*菜单!E130</f>
        <v>0</v>
      </c>
      <c r="F132">
        <f>数量!$E130*菜单!F130</f>
        <v>0</v>
      </c>
      <c r="G132">
        <f>数量!$E130*菜单!G130</f>
        <v>0</v>
      </c>
      <c r="H132">
        <f>数量!$E130*菜单!H130</f>
        <v>0</v>
      </c>
      <c r="I132">
        <f>数量!$E130*菜单!I130</f>
        <v>0</v>
      </c>
      <c r="J132">
        <f>数量!$E130*菜单!J130</f>
        <v>0</v>
      </c>
      <c r="K132">
        <f>数量!$E130*菜单!K130</f>
        <v>0</v>
      </c>
      <c r="L132">
        <f>数量!$E130*菜单!L130</f>
        <v>0</v>
      </c>
      <c r="M132">
        <f>数量!$E130*菜单!M130</f>
        <v>0</v>
      </c>
      <c r="N132">
        <f>数量!$E130*菜单!N130</f>
        <v>0</v>
      </c>
      <c r="O132">
        <f>数量!$E130*菜单!O130</f>
        <v>0</v>
      </c>
      <c r="P132">
        <f>数量!$E130*菜单!P130</f>
        <v>0</v>
      </c>
      <c r="Q132">
        <f>数量!$E130*菜单!Q130</f>
        <v>0</v>
      </c>
      <c r="R132">
        <f>数量!$E130*菜单!R130</f>
        <v>0</v>
      </c>
      <c r="S132">
        <f>数量!$E130*菜单!S130</f>
        <v>0</v>
      </c>
      <c r="T132">
        <f>数量!$E130*菜单!T130</f>
        <v>0</v>
      </c>
      <c r="U132">
        <f>数量!$E130*菜单!U130</f>
        <v>0</v>
      </c>
      <c r="V132">
        <f>数量!$E130*菜单!V130</f>
        <v>0</v>
      </c>
      <c r="W132">
        <f>数量!$E130*菜单!W130</f>
        <v>0</v>
      </c>
      <c r="X132">
        <f>数量!$E130*菜单!X130</f>
        <v>0</v>
      </c>
      <c r="Y132">
        <f>数量!$E130*菜单!Y130</f>
        <v>0</v>
      </c>
      <c r="Z132">
        <f>数量!$E130*菜单!Z130</f>
        <v>0</v>
      </c>
      <c r="AA132">
        <f>数量!$E130*菜单!AA130</f>
        <v>0</v>
      </c>
      <c r="AB132">
        <f>数量!$E130*菜单!AB130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数量!$E131*菜单!E131</f>
        <v>0</v>
      </c>
      <c r="F133">
        <f>数量!$E131*菜单!F131</f>
        <v>0</v>
      </c>
      <c r="G133">
        <f>数量!$E131*菜单!G131</f>
        <v>0</v>
      </c>
      <c r="H133">
        <f>数量!$E131*菜单!H131</f>
        <v>0</v>
      </c>
      <c r="I133">
        <f>数量!$E131*菜单!I131</f>
        <v>0</v>
      </c>
      <c r="J133">
        <f>数量!$E131*菜单!J131</f>
        <v>0</v>
      </c>
      <c r="K133">
        <f>数量!$E131*菜单!K131</f>
        <v>0</v>
      </c>
      <c r="L133">
        <f>数量!$E131*菜单!L131</f>
        <v>0</v>
      </c>
      <c r="M133">
        <f>数量!$E131*菜单!M131</f>
        <v>0</v>
      </c>
      <c r="N133">
        <f>数量!$E131*菜单!N131</f>
        <v>0</v>
      </c>
      <c r="O133">
        <f>数量!$E131*菜单!O131</f>
        <v>0</v>
      </c>
      <c r="P133">
        <f>数量!$E131*菜单!P131</f>
        <v>0</v>
      </c>
      <c r="Q133">
        <f>数量!$E131*菜单!Q131</f>
        <v>0</v>
      </c>
      <c r="R133">
        <f>数量!$E131*菜单!R131</f>
        <v>0</v>
      </c>
      <c r="S133">
        <f>数量!$E131*菜单!S131</f>
        <v>0</v>
      </c>
      <c r="T133">
        <f>数量!$E131*菜单!T131</f>
        <v>0</v>
      </c>
      <c r="U133">
        <f>数量!$E131*菜单!U131</f>
        <v>0</v>
      </c>
      <c r="V133">
        <f>数量!$E131*菜单!V131</f>
        <v>0</v>
      </c>
      <c r="W133">
        <f>数量!$E131*菜单!W131</f>
        <v>0</v>
      </c>
      <c r="X133">
        <f>数量!$E131*菜单!X131</f>
        <v>0</v>
      </c>
      <c r="Y133">
        <f>数量!$E131*菜单!Y131</f>
        <v>0</v>
      </c>
      <c r="Z133">
        <f>数量!$E131*菜单!Z131</f>
        <v>0</v>
      </c>
      <c r="AA133">
        <f>数量!$E131*菜单!AA131</f>
        <v>0</v>
      </c>
      <c r="AB133">
        <f>数量!$E131*菜单!AB131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数量!$E132*菜单!E132</f>
        <v>0</v>
      </c>
      <c r="F134">
        <f>数量!$E132*菜单!F132</f>
        <v>0</v>
      </c>
      <c r="G134">
        <f>数量!$E132*菜单!G132</f>
        <v>0</v>
      </c>
      <c r="H134">
        <f>数量!$E132*菜单!H132</f>
        <v>0</v>
      </c>
      <c r="I134">
        <f>数量!$E132*菜单!I132</f>
        <v>0</v>
      </c>
      <c r="J134">
        <f>数量!$E132*菜单!J132</f>
        <v>0</v>
      </c>
      <c r="K134">
        <f>数量!$E132*菜单!K132</f>
        <v>0</v>
      </c>
      <c r="L134">
        <f>数量!$E132*菜单!L132</f>
        <v>0</v>
      </c>
      <c r="M134">
        <f>数量!$E132*菜单!M132</f>
        <v>0</v>
      </c>
      <c r="N134">
        <f>数量!$E132*菜单!N132</f>
        <v>0</v>
      </c>
      <c r="O134">
        <f>数量!$E132*菜单!O132</f>
        <v>0</v>
      </c>
      <c r="P134">
        <f>数量!$E132*菜单!P132</f>
        <v>0</v>
      </c>
      <c r="Q134">
        <f>数量!$E132*菜单!Q132</f>
        <v>0</v>
      </c>
      <c r="R134">
        <f>数量!$E132*菜单!R132</f>
        <v>0</v>
      </c>
      <c r="S134">
        <f>数量!$E132*菜单!S132</f>
        <v>0</v>
      </c>
      <c r="T134">
        <f>数量!$E132*菜单!T132</f>
        <v>0</v>
      </c>
      <c r="U134">
        <f>数量!$E132*菜单!U132</f>
        <v>0</v>
      </c>
      <c r="V134">
        <f>数量!$E132*菜单!V132</f>
        <v>0</v>
      </c>
      <c r="W134">
        <f>数量!$E132*菜单!W132</f>
        <v>0</v>
      </c>
      <c r="X134">
        <f>数量!$E132*菜单!X132</f>
        <v>0</v>
      </c>
      <c r="Y134">
        <f>数量!$E132*菜单!Y132</f>
        <v>0</v>
      </c>
      <c r="Z134">
        <f>数量!$E132*菜单!Z132</f>
        <v>0</v>
      </c>
      <c r="AA134">
        <f>数量!$E132*菜单!AA132</f>
        <v>0</v>
      </c>
      <c r="AB134">
        <f>数量!$E132*菜单!AB132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数量!$E133*菜单!E133</f>
        <v>0</v>
      </c>
      <c r="F135">
        <f>数量!$E133*菜单!F133</f>
        <v>0</v>
      </c>
      <c r="G135">
        <f>数量!$E133*菜单!G133</f>
        <v>0</v>
      </c>
      <c r="H135">
        <f>数量!$E133*菜单!H133</f>
        <v>0</v>
      </c>
      <c r="I135">
        <f>数量!$E133*菜单!I133</f>
        <v>0</v>
      </c>
      <c r="J135">
        <f>数量!$E133*菜单!J133</f>
        <v>0</v>
      </c>
      <c r="K135">
        <f>数量!$E133*菜单!K133</f>
        <v>0</v>
      </c>
      <c r="L135">
        <f>数量!$E133*菜单!L133</f>
        <v>0</v>
      </c>
      <c r="M135">
        <f>数量!$E133*菜单!M133</f>
        <v>0</v>
      </c>
      <c r="N135">
        <f>数量!$E133*菜单!N133</f>
        <v>0</v>
      </c>
      <c r="O135">
        <f>数量!$E133*菜单!O133</f>
        <v>0</v>
      </c>
      <c r="P135">
        <f>数量!$E133*菜单!P133</f>
        <v>0</v>
      </c>
      <c r="Q135">
        <f>数量!$E133*菜单!Q133</f>
        <v>0</v>
      </c>
      <c r="R135">
        <f>数量!$E133*菜单!R133</f>
        <v>0</v>
      </c>
      <c r="S135">
        <f>数量!$E133*菜单!S133</f>
        <v>0</v>
      </c>
      <c r="T135">
        <f>数量!$E133*菜单!T133</f>
        <v>0</v>
      </c>
      <c r="U135">
        <f>数量!$E133*菜单!U133</f>
        <v>0</v>
      </c>
      <c r="V135">
        <f>数量!$E133*菜单!V133</f>
        <v>0</v>
      </c>
      <c r="W135">
        <f>数量!$E133*菜单!W133</f>
        <v>0</v>
      </c>
      <c r="X135">
        <f>数量!$E133*菜单!X133</f>
        <v>0</v>
      </c>
      <c r="Y135">
        <f>数量!$E133*菜单!Y133</f>
        <v>0</v>
      </c>
      <c r="Z135">
        <f>数量!$E133*菜单!Z133</f>
        <v>0</v>
      </c>
      <c r="AA135">
        <f>数量!$E133*菜单!AA133</f>
        <v>0</v>
      </c>
      <c r="AB135">
        <f>数量!$E133*菜单!AB133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数量!$E134*菜单!E134</f>
        <v>0</v>
      </c>
      <c r="F136">
        <f>数量!$E134*菜单!F134</f>
        <v>0</v>
      </c>
      <c r="G136">
        <f>数量!$E134*菜单!G134</f>
        <v>0</v>
      </c>
      <c r="H136">
        <f>数量!$E134*菜单!H134</f>
        <v>0</v>
      </c>
      <c r="I136">
        <f>数量!$E134*菜单!I134</f>
        <v>0</v>
      </c>
      <c r="J136">
        <f>数量!$E134*菜单!J134</f>
        <v>0</v>
      </c>
      <c r="K136">
        <f>数量!$E134*菜单!K134</f>
        <v>0</v>
      </c>
      <c r="L136">
        <f>数量!$E134*菜单!L134</f>
        <v>0</v>
      </c>
      <c r="M136">
        <f>数量!$E134*菜单!M134</f>
        <v>0</v>
      </c>
      <c r="N136">
        <f>数量!$E134*菜单!N134</f>
        <v>0</v>
      </c>
      <c r="O136">
        <f>数量!$E134*菜单!O134</f>
        <v>0</v>
      </c>
      <c r="P136">
        <f>数量!$E134*菜单!P134</f>
        <v>0</v>
      </c>
      <c r="Q136">
        <f>数量!$E134*菜单!Q134</f>
        <v>0</v>
      </c>
      <c r="R136">
        <f>数量!$E134*菜单!R134</f>
        <v>0</v>
      </c>
      <c r="S136">
        <f>数量!$E134*菜单!S134</f>
        <v>0</v>
      </c>
      <c r="T136">
        <f>数量!$E134*菜单!T134</f>
        <v>0</v>
      </c>
      <c r="U136">
        <f>数量!$E134*菜单!U134</f>
        <v>0</v>
      </c>
      <c r="V136">
        <f>数量!$E134*菜单!V134</f>
        <v>0</v>
      </c>
      <c r="W136">
        <f>数量!$E134*菜单!W134</f>
        <v>0</v>
      </c>
      <c r="X136">
        <f>数量!$E134*菜单!X134</f>
        <v>0</v>
      </c>
      <c r="Y136">
        <f>数量!$E134*菜单!Y134</f>
        <v>0</v>
      </c>
      <c r="Z136">
        <f>数量!$E134*菜单!Z134</f>
        <v>0</v>
      </c>
      <c r="AA136">
        <f>数量!$E134*菜单!AA134</f>
        <v>0</v>
      </c>
      <c r="AB136">
        <f>数量!$E134*菜单!AB134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数量!$E135*菜单!E135</f>
        <v>0</v>
      </c>
      <c r="F137">
        <f>数量!$E135*菜单!F135</f>
        <v>0</v>
      </c>
      <c r="G137">
        <f>数量!$E135*菜单!G135</f>
        <v>0</v>
      </c>
      <c r="H137">
        <f>数量!$E135*菜单!H135</f>
        <v>0</v>
      </c>
      <c r="I137">
        <f>数量!$E135*菜单!I135</f>
        <v>0</v>
      </c>
      <c r="J137">
        <f>数量!$E135*菜单!J135</f>
        <v>0</v>
      </c>
      <c r="K137">
        <f>数量!$E135*菜单!K135</f>
        <v>0</v>
      </c>
      <c r="L137">
        <f>数量!$E135*菜单!L135</f>
        <v>0</v>
      </c>
      <c r="M137">
        <f>数量!$E135*菜单!M135</f>
        <v>0</v>
      </c>
      <c r="N137">
        <f>数量!$E135*菜单!N135</f>
        <v>0</v>
      </c>
      <c r="O137">
        <f>数量!$E135*菜单!O135</f>
        <v>0</v>
      </c>
      <c r="P137">
        <f>数量!$E135*菜单!P135</f>
        <v>0</v>
      </c>
      <c r="Q137">
        <f>数量!$E135*菜单!Q135</f>
        <v>0</v>
      </c>
      <c r="R137">
        <f>数量!$E135*菜单!R135</f>
        <v>0</v>
      </c>
      <c r="S137">
        <f>数量!$E135*菜单!S135</f>
        <v>0</v>
      </c>
      <c r="T137">
        <f>数量!$E135*菜单!T135</f>
        <v>0</v>
      </c>
      <c r="U137">
        <f>数量!$E135*菜单!U135</f>
        <v>0</v>
      </c>
      <c r="V137">
        <f>数量!$E135*菜单!V135</f>
        <v>0</v>
      </c>
      <c r="W137">
        <f>数量!$E135*菜单!W135</f>
        <v>0</v>
      </c>
      <c r="X137">
        <f>数量!$E135*菜单!X135</f>
        <v>0</v>
      </c>
      <c r="Y137">
        <f>数量!$E135*菜单!Y135</f>
        <v>0</v>
      </c>
      <c r="Z137">
        <f>数量!$E135*菜单!Z135</f>
        <v>0</v>
      </c>
      <c r="AA137">
        <f>数量!$E135*菜单!AA135</f>
        <v>0</v>
      </c>
      <c r="AB137">
        <f>数量!$E135*菜单!AB135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数量!$E136*菜单!E136</f>
        <v>0</v>
      </c>
      <c r="F138">
        <f>数量!$E136*菜单!F136</f>
        <v>0</v>
      </c>
      <c r="G138">
        <f>数量!$E136*菜单!G136</f>
        <v>0</v>
      </c>
      <c r="H138">
        <f>数量!$E136*菜单!H136</f>
        <v>0</v>
      </c>
      <c r="I138">
        <f>数量!$E136*菜单!I136</f>
        <v>0</v>
      </c>
      <c r="J138">
        <f>数量!$E136*菜单!J136</f>
        <v>0</v>
      </c>
      <c r="K138">
        <f>数量!$E136*菜单!K136</f>
        <v>0</v>
      </c>
      <c r="L138">
        <f>数量!$E136*菜单!L136</f>
        <v>0</v>
      </c>
      <c r="M138">
        <f>数量!$E136*菜单!M136</f>
        <v>0</v>
      </c>
      <c r="N138">
        <f>数量!$E136*菜单!N136</f>
        <v>0</v>
      </c>
      <c r="O138">
        <f>数量!$E136*菜单!O136</f>
        <v>0</v>
      </c>
      <c r="P138">
        <f>数量!$E136*菜单!P136</f>
        <v>0</v>
      </c>
      <c r="Q138">
        <f>数量!$E136*菜单!Q136</f>
        <v>0</v>
      </c>
      <c r="R138">
        <f>数量!$E136*菜单!R136</f>
        <v>0</v>
      </c>
      <c r="S138">
        <f>数量!$E136*菜单!S136</f>
        <v>0</v>
      </c>
      <c r="T138">
        <f>数量!$E136*菜单!T136</f>
        <v>0</v>
      </c>
      <c r="U138">
        <f>数量!$E136*菜单!U136</f>
        <v>0</v>
      </c>
      <c r="V138">
        <f>数量!$E136*菜单!V136</f>
        <v>0</v>
      </c>
      <c r="W138">
        <f>数量!$E136*菜单!W136</f>
        <v>0</v>
      </c>
      <c r="X138">
        <f>数量!$E136*菜单!X136</f>
        <v>0</v>
      </c>
      <c r="Y138">
        <f>数量!$E136*菜单!Y136</f>
        <v>0</v>
      </c>
      <c r="Z138">
        <f>数量!$E136*菜单!Z136</f>
        <v>0</v>
      </c>
      <c r="AA138">
        <f>数量!$E136*菜单!AA136</f>
        <v>0</v>
      </c>
      <c r="AB138">
        <f>数量!$E136*菜单!AB136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数量!$E137*菜单!E137</f>
        <v>0</v>
      </c>
      <c r="F139">
        <f>数量!$E137*菜单!F137</f>
        <v>0</v>
      </c>
      <c r="G139">
        <f>数量!$E137*菜单!G137</f>
        <v>0</v>
      </c>
      <c r="H139">
        <f>数量!$E137*菜单!H137</f>
        <v>0</v>
      </c>
      <c r="I139">
        <f>数量!$E137*菜单!I137</f>
        <v>0</v>
      </c>
      <c r="J139">
        <f>数量!$E137*菜单!J137</f>
        <v>0</v>
      </c>
      <c r="K139">
        <f>数量!$E137*菜单!K137</f>
        <v>0</v>
      </c>
      <c r="L139">
        <f>数量!$E137*菜单!L137</f>
        <v>0</v>
      </c>
      <c r="M139">
        <f>数量!$E137*菜单!M137</f>
        <v>0</v>
      </c>
      <c r="N139">
        <f>数量!$E137*菜单!N137</f>
        <v>0</v>
      </c>
      <c r="O139">
        <f>数量!$E137*菜单!O137</f>
        <v>0</v>
      </c>
      <c r="P139">
        <f>数量!$E137*菜单!P137</f>
        <v>0</v>
      </c>
      <c r="Q139">
        <f>数量!$E137*菜单!Q137</f>
        <v>0</v>
      </c>
      <c r="R139">
        <f>数量!$E137*菜单!R137</f>
        <v>0</v>
      </c>
      <c r="S139">
        <f>数量!$E137*菜单!S137</f>
        <v>0</v>
      </c>
      <c r="T139">
        <f>数量!$E137*菜单!T137</f>
        <v>0</v>
      </c>
      <c r="U139">
        <f>数量!$E137*菜单!U137</f>
        <v>0</v>
      </c>
      <c r="V139">
        <f>数量!$E137*菜单!V137</f>
        <v>0</v>
      </c>
      <c r="W139">
        <f>数量!$E137*菜单!W137</f>
        <v>0</v>
      </c>
      <c r="X139">
        <f>数量!$E137*菜单!X137</f>
        <v>0</v>
      </c>
      <c r="Y139">
        <f>数量!$E137*菜单!Y137</f>
        <v>0</v>
      </c>
      <c r="Z139">
        <f>数量!$E137*菜单!Z137</f>
        <v>0</v>
      </c>
      <c r="AA139">
        <f>数量!$E137*菜单!AA137</f>
        <v>0</v>
      </c>
      <c r="AB139">
        <f>数量!$E137*菜单!AB137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数量!$E138*菜单!E138</f>
        <v>0</v>
      </c>
      <c r="F140">
        <f>数量!$E138*菜单!F138</f>
        <v>0</v>
      </c>
      <c r="G140">
        <f>数量!$E138*菜单!G138</f>
        <v>0</v>
      </c>
      <c r="H140">
        <f>数量!$E138*菜单!H138</f>
        <v>0</v>
      </c>
      <c r="I140">
        <f>数量!$E138*菜单!I138</f>
        <v>0</v>
      </c>
      <c r="J140">
        <f>数量!$E138*菜单!J138</f>
        <v>0</v>
      </c>
      <c r="K140">
        <f>数量!$E138*菜单!K138</f>
        <v>0</v>
      </c>
      <c r="L140">
        <f>数量!$E138*菜单!L138</f>
        <v>0</v>
      </c>
      <c r="M140">
        <f>数量!$E138*菜单!M138</f>
        <v>0</v>
      </c>
      <c r="N140">
        <f>数量!$E138*菜单!N138</f>
        <v>0</v>
      </c>
      <c r="O140">
        <f>数量!$E138*菜单!O138</f>
        <v>0</v>
      </c>
      <c r="P140">
        <f>数量!$E138*菜单!P138</f>
        <v>0</v>
      </c>
      <c r="Q140">
        <f>数量!$E138*菜单!Q138</f>
        <v>0</v>
      </c>
      <c r="R140">
        <f>数量!$E138*菜单!R138</f>
        <v>0</v>
      </c>
      <c r="S140">
        <f>数量!$E138*菜单!S138</f>
        <v>0</v>
      </c>
      <c r="T140">
        <f>数量!$E138*菜单!T138</f>
        <v>0</v>
      </c>
      <c r="U140">
        <f>数量!$E138*菜单!U138</f>
        <v>0</v>
      </c>
      <c r="V140">
        <f>数量!$E138*菜单!V138</f>
        <v>0</v>
      </c>
      <c r="W140">
        <f>数量!$E138*菜单!W138</f>
        <v>0</v>
      </c>
      <c r="X140">
        <f>数量!$E138*菜单!X138</f>
        <v>0</v>
      </c>
      <c r="Y140">
        <f>数量!$E138*菜单!Y138</f>
        <v>0</v>
      </c>
      <c r="Z140">
        <f>数量!$E138*菜单!Z138</f>
        <v>0</v>
      </c>
      <c r="AA140">
        <f>数量!$E138*菜单!AA138</f>
        <v>0</v>
      </c>
      <c r="AB140">
        <f>数量!$E138*菜单!AB138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数量!$E139*菜单!E139</f>
        <v>22</v>
      </c>
      <c r="F141">
        <f>数量!$E139*菜单!F139</f>
        <v>0.2</v>
      </c>
      <c r="G141">
        <f>数量!$E139*菜单!G139</f>
        <v>1.4</v>
      </c>
      <c r="H141">
        <f>数量!$E139*菜单!H139</f>
        <v>7.58</v>
      </c>
      <c r="I141">
        <f>数量!$E139*菜单!I139</f>
        <v>8</v>
      </c>
      <c r="J141">
        <f>数量!$E139*菜单!J139</f>
        <v>75.8</v>
      </c>
      <c r="K141">
        <f>数量!$E139*菜单!K139</f>
        <v>1.2</v>
      </c>
      <c r="L141">
        <f>数量!$E139*菜单!L139</f>
        <v>0</v>
      </c>
      <c r="M141">
        <f>数量!$E139*菜单!M139</f>
        <v>7</v>
      </c>
      <c r="N141">
        <f>数量!$E139*菜单!N139</f>
        <v>0.4</v>
      </c>
      <c r="O141">
        <f>数量!$E139*菜单!O139</f>
        <v>0.18</v>
      </c>
      <c r="P141">
        <f>数量!$E139*菜单!P139</f>
        <v>5</v>
      </c>
      <c r="Q141">
        <f>数量!$E139*菜单!Q139</f>
        <v>0.02</v>
      </c>
      <c r="R141">
        <f>数量!$E139*菜单!R139</f>
        <v>0.04</v>
      </c>
      <c r="S141">
        <f>数量!$E139*菜单!S139</f>
        <v>8</v>
      </c>
      <c r="T141">
        <f>数量!$E139*菜单!T139</f>
        <v>42</v>
      </c>
      <c r="U141">
        <f>数量!$E139*菜单!U139</f>
        <v>86</v>
      </c>
      <c r="V141">
        <f>数量!$E139*菜单!V139</f>
        <v>60</v>
      </c>
      <c r="W141">
        <f>数量!$E139*菜单!W139</f>
        <v>37</v>
      </c>
      <c r="X141">
        <f>数量!$E139*菜单!X139</f>
        <v>72</v>
      </c>
      <c r="Y141">
        <f>数量!$E139*菜单!Y139</f>
        <v>49</v>
      </c>
      <c r="Z141">
        <f>数量!$E139*菜单!Z139</f>
        <v>6</v>
      </c>
      <c r="AA141">
        <f>数量!$E139*菜单!AA139</f>
        <v>72</v>
      </c>
      <c r="AB141">
        <f>数量!$E139*菜单!AB139</f>
        <v>97.800000000000011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数量!$E140*菜单!E140</f>
        <v>0</v>
      </c>
      <c r="F142">
        <f>数量!$E140*菜单!F140</f>
        <v>0</v>
      </c>
      <c r="G142">
        <f>数量!$E140*菜单!G140</f>
        <v>0</v>
      </c>
      <c r="H142">
        <f>数量!$E140*菜单!H140</f>
        <v>0</v>
      </c>
      <c r="I142">
        <f>数量!$E140*菜单!I140</f>
        <v>0</v>
      </c>
      <c r="J142">
        <f>数量!$E140*菜单!J140</f>
        <v>0</v>
      </c>
      <c r="K142">
        <f>数量!$E140*菜单!K140</f>
        <v>0</v>
      </c>
      <c r="L142">
        <f>数量!$E140*菜单!L140</f>
        <v>0</v>
      </c>
      <c r="M142">
        <f>数量!$E140*菜单!M140</f>
        <v>0</v>
      </c>
      <c r="N142">
        <f>数量!$E140*菜单!N140</f>
        <v>0</v>
      </c>
      <c r="O142">
        <f>数量!$E140*菜单!O140</f>
        <v>0</v>
      </c>
      <c r="P142">
        <f>数量!$E140*菜单!P140</f>
        <v>0</v>
      </c>
      <c r="Q142">
        <f>数量!$E140*菜单!Q140</f>
        <v>0</v>
      </c>
      <c r="R142">
        <f>数量!$E140*菜单!R140</f>
        <v>0</v>
      </c>
      <c r="S142">
        <f>数量!$E140*菜单!S140</f>
        <v>0</v>
      </c>
      <c r="T142">
        <f>数量!$E140*菜单!T140</f>
        <v>0</v>
      </c>
      <c r="U142">
        <f>数量!$E140*菜单!U140</f>
        <v>0</v>
      </c>
      <c r="V142">
        <f>数量!$E140*菜单!V140</f>
        <v>0</v>
      </c>
      <c r="W142">
        <f>数量!$E140*菜单!W140</f>
        <v>0</v>
      </c>
      <c r="X142">
        <f>数量!$E140*菜单!X140</f>
        <v>0</v>
      </c>
      <c r="Y142">
        <f>数量!$E140*菜单!Y140</f>
        <v>0</v>
      </c>
      <c r="Z142">
        <f>数量!$E140*菜单!Z140</f>
        <v>0</v>
      </c>
      <c r="AA142">
        <f>数量!$E140*菜单!AA140</f>
        <v>0</v>
      </c>
      <c r="AB142">
        <f>数量!$E140*菜单!AB140</f>
        <v>0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数量!$E141*菜单!E141</f>
        <v>0</v>
      </c>
      <c r="F143">
        <f>数量!$E141*菜单!F141</f>
        <v>0</v>
      </c>
      <c r="G143">
        <f>数量!$E141*菜单!G141</f>
        <v>0</v>
      </c>
      <c r="H143">
        <f>数量!$E141*菜单!H141</f>
        <v>0</v>
      </c>
      <c r="I143">
        <f>数量!$E141*菜单!I141</f>
        <v>0</v>
      </c>
      <c r="J143">
        <f>数量!$E141*菜单!J141</f>
        <v>0</v>
      </c>
      <c r="K143">
        <f>数量!$E141*菜单!K141</f>
        <v>0</v>
      </c>
      <c r="L143">
        <f>数量!$E141*菜单!L141</f>
        <v>0</v>
      </c>
      <c r="M143">
        <f>数量!$E141*菜单!M141</f>
        <v>0</v>
      </c>
      <c r="N143">
        <f>数量!$E141*菜单!N141</f>
        <v>0</v>
      </c>
      <c r="O143">
        <f>数量!$E141*菜单!O141</f>
        <v>0</v>
      </c>
      <c r="P143">
        <f>数量!$E141*菜单!P141</f>
        <v>0</v>
      </c>
      <c r="Q143">
        <f>数量!$E141*菜单!Q141</f>
        <v>0</v>
      </c>
      <c r="R143">
        <f>数量!$E141*菜单!R141</f>
        <v>0</v>
      </c>
      <c r="S143">
        <f>数量!$E141*菜单!S141</f>
        <v>0</v>
      </c>
      <c r="T143">
        <f>数量!$E141*菜单!T141</f>
        <v>0</v>
      </c>
      <c r="U143">
        <f>数量!$E141*菜单!U141</f>
        <v>0</v>
      </c>
      <c r="V143">
        <f>数量!$E141*菜单!V141</f>
        <v>0</v>
      </c>
      <c r="W143">
        <f>数量!$E141*菜单!W141</f>
        <v>0</v>
      </c>
      <c r="X143">
        <f>数量!$E141*菜单!X141</f>
        <v>0</v>
      </c>
      <c r="Y143">
        <f>数量!$E141*菜单!Y141</f>
        <v>0</v>
      </c>
      <c r="Z143">
        <f>数量!$E141*菜单!Z141</f>
        <v>0</v>
      </c>
      <c r="AA143">
        <f>数量!$E141*菜单!AA141</f>
        <v>0</v>
      </c>
      <c r="AB143">
        <f>数量!$E141*菜单!AB141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数量!$E142*菜单!E142</f>
        <v>0</v>
      </c>
      <c r="F144">
        <f>数量!$E142*菜单!F142</f>
        <v>0</v>
      </c>
      <c r="G144">
        <f>数量!$E142*菜单!G142</f>
        <v>0</v>
      </c>
      <c r="H144">
        <f>数量!$E142*菜单!H142</f>
        <v>0</v>
      </c>
      <c r="I144">
        <f>数量!$E142*菜单!I142</f>
        <v>0</v>
      </c>
      <c r="J144">
        <f>数量!$E142*菜单!J142</f>
        <v>0</v>
      </c>
      <c r="K144">
        <f>数量!$E142*菜单!K142</f>
        <v>0</v>
      </c>
      <c r="L144">
        <f>数量!$E142*菜单!L142</f>
        <v>0</v>
      </c>
      <c r="M144">
        <f>数量!$E142*菜单!M142</f>
        <v>0</v>
      </c>
      <c r="N144">
        <f>数量!$E142*菜单!N142</f>
        <v>0</v>
      </c>
      <c r="O144">
        <f>数量!$E142*菜单!O142</f>
        <v>0</v>
      </c>
      <c r="P144">
        <f>数量!$E142*菜单!P142</f>
        <v>0</v>
      </c>
      <c r="Q144">
        <f>数量!$E142*菜单!Q142</f>
        <v>0</v>
      </c>
      <c r="R144">
        <f>数量!$E142*菜单!R142</f>
        <v>0</v>
      </c>
      <c r="S144">
        <f>数量!$E142*菜单!S142</f>
        <v>0</v>
      </c>
      <c r="T144">
        <f>数量!$E142*菜单!T142</f>
        <v>0</v>
      </c>
      <c r="U144">
        <f>数量!$E142*菜单!U142</f>
        <v>0</v>
      </c>
      <c r="V144">
        <f>数量!$E142*菜单!V142</f>
        <v>0</v>
      </c>
      <c r="W144">
        <f>数量!$E142*菜单!W142</f>
        <v>0</v>
      </c>
      <c r="X144">
        <f>数量!$E142*菜单!X142</f>
        <v>0</v>
      </c>
      <c r="Y144">
        <f>数量!$E142*菜单!Y142</f>
        <v>0</v>
      </c>
      <c r="Z144">
        <f>数量!$E142*菜单!Z142</f>
        <v>0</v>
      </c>
      <c r="AA144">
        <f>数量!$E142*菜单!AA142</f>
        <v>0</v>
      </c>
      <c r="AB144">
        <f>数量!$E142*菜单!AB142</f>
        <v>0</v>
      </c>
      <c r="AC144" s="11">
        <f>SUM(AB96:AB144)/AB145</f>
        <v>0.36911096523878856</v>
      </c>
    </row>
    <row r="145" spans="5:28" x14ac:dyDescent="0.25">
      <c r="E145">
        <f>SUM(E2:E144)</f>
        <v>313.50400000000002</v>
      </c>
      <c r="F145">
        <f t="shared" ref="F145:G145" si="0">SUM(F2:F144)</f>
        <v>68.734000000000009</v>
      </c>
      <c r="G145">
        <f t="shared" si="0"/>
        <v>73.625000000000028</v>
      </c>
      <c r="M145">
        <f>SUM(M2:M144)</f>
        <v>478.43000000000006</v>
      </c>
      <c r="N145">
        <f t="shared" ref="N145:P145" si="1">SUM(N2:N144)</f>
        <v>17.318999999999999</v>
      </c>
      <c r="O145">
        <f t="shared" si="1"/>
        <v>8.9773999999999994</v>
      </c>
      <c r="P145">
        <f t="shared" si="1"/>
        <v>426.3</v>
      </c>
      <c r="Q145">
        <f t="shared" ref="Q145" si="2">SUM(Q2:Q144)</f>
        <v>1.3875000000000002</v>
      </c>
      <c r="R145">
        <f t="shared" ref="R145:S145" si="3">SUM(R2:R144)</f>
        <v>0.88600000000000012</v>
      </c>
      <c r="S145">
        <f t="shared" si="3"/>
        <v>56.449999999999996</v>
      </c>
      <c r="AB145" s="13">
        <f>SUM(AB2:AB144)</f>
        <v>2181.5119999999997</v>
      </c>
    </row>
    <row r="146" spans="5:28" x14ac:dyDescent="0.25">
      <c r="E146" s="14">
        <f>(E145*4)/$AB$145</f>
        <v>0.5748380022663182</v>
      </c>
      <c r="F146" s="14">
        <f t="shared" ref="F146:G146" si="4">(F145*4)/$AB$145</f>
        <v>0.12603001954607634</v>
      </c>
      <c r="G146" s="14">
        <f t="shared" si="4"/>
        <v>0.13499811140163342</v>
      </c>
      <c r="M146" s="12">
        <f>(M145-800)/800</f>
        <v>-0.40196249999999994</v>
      </c>
      <c r="N146" s="12">
        <f>(N145-12)/12</f>
        <v>0.44324999999999992</v>
      </c>
      <c r="O146" s="12">
        <f>(O145-12.5)/12.5</f>
        <v>-0.28180800000000006</v>
      </c>
      <c r="P146" s="12">
        <f>(P145-800)/800</f>
        <v>-0.46712500000000001</v>
      </c>
      <c r="Q146" s="12">
        <f>(Q145-1.4)/1.4</f>
        <v>-8.928571428571239E-3</v>
      </c>
      <c r="R146" s="12">
        <f>(R145-1.4)/1.4</f>
        <v>-0.36714285714285699</v>
      </c>
      <c r="S146" s="12">
        <f>(S145-100)/100</f>
        <v>-0.43550000000000005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9633-344B-4635-A9B3-978C517A39DA}">
  <dimension ref="A1:AC146"/>
  <sheetViews>
    <sheetView topLeftCell="G1"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数量!$F2*菜单!E2</f>
        <v>0</v>
      </c>
      <c r="F2">
        <f>数量!$F2*菜单!F2</f>
        <v>0</v>
      </c>
      <c r="G2">
        <f>数量!$F2*菜单!G2</f>
        <v>0</v>
      </c>
      <c r="H2">
        <f>数量!$F2*菜单!H2</f>
        <v>0</v>
      </c>
      <c r="I2">
        <f>数量!$F2*菜单!I2</f>
        <v>0</v>
      </c>
      <c r="J2">
        <f>数量!$F2*菜单!J2</f>
        <v>0</v>
      </c>
      <c r="K2">
        <f>数量!$F2*菜单!K2</f>
        <v>0</v>
      </c>
      <c r="L2">
        <f>数量!$F2*菜单!L2</f>
        <v>0</v>
      </c>
      <c r="M2">
        <f>数量!$F2*菜单!M2</f>
        <v>0</v>
      </c>
      <c r="N2">
        <f>数量!$F2*菜单!N2</f>
        <v>0</v>
      </c>
      <c r="O2">
        <f>数量!$F2*菜单!O2</f>
        <v>0</v>
      </c>
      <c r="P2">
        <f>数量!$F2*菜单!P2</f>
        <v>0</v>
      </c>
      <c r="Q2">
        <f>数量!$F2*菜单!Q2</f>
        <v>0</v>
      </c>
      <c r="R2">
        <f>数量!$F2*菜单!R2</f>
        <v>0</v>
      </c>
      <c r="S2">
        <f>数量!$F2*菜单!S2</f>
        <v>0</v>
      </c>
      <c r="T2">
        <f>数量!$F2*菜单!T2</f>
        <v>0</v>
      </c>
      <c r="U2">
        <f>数量!$F2*菜单!U2</f>
        <v>0</v>
      </c>
      <c r="V2">
        <f>数量!$F2*菜单!V2</f>
        <v>0</v>
      </c>
      <c r="W2">
        <f>数量!$F2*菜单!W2</f>
        <v>0</v>
      </c>
      <c r="X2">
        <f>数量!$F2*菜单!X2</f>
        <v>0</v>
      </c>
      <c r="Y2">
        <f>数量!$F2*菜单!Y2</f>
        <v>0</v>
      </c>
      <c r="Z2">
        <f>数量!$F2*菜单!Z2</f>
        <v>0</v>
      </c>
      <c r="AA2">
        <f>数量!$F2*菜单!AA2</f>
        <v>0</v>
      </c>
      <c r="AB2">
        <f>数量!$F2*菜单!AB2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数量!$F3*菜单!E3</f>
        <v>0</v>
      </c>
      <c r="F3">
        <f>数量!$F3*菜单!F3</f>
        <v>0</v>
      </c>
      <c r="G3">
        <f>数量!$F3*菜单!G3</f>
        <v>0</v>
      </c>
      <c r="H3">
        <f>数量!$F3*菜单!H3</f>
        <v>0</v>
      </c>
      <c r="I3">
        <f>数量!$F3*菜单!I3</f>
        <v>0</v>
      </c>
      <c r="J3">
        <f>数量!$F3*菜单!J3</f>
        <v>0</v>
      </c>
      <c r="K3">
        <f>数量!$F3*菜单!K3</f>
        <v>0</v>
      </c>
      <c r="L3">
        <f>数量!$F3*菜单!L3</f>
        <v>0</v>
      </c>
      <c r="M3">
        <f>数量!$F3*菜单!M3</f>
        <v>0</v>
      </c>
      <c r="N3">
        <f>数量!$F3*菜单!N3</f>
        <v>0</v>
      </c>
      <c r="O3">
        <f>数量!$F3*菜单!O3</f>
        <v>0</v>
      </c>
      <c r="P3">
        <f>数量!$F3*菜单!P3</f>
        <v>0</v>
      </c>
      <c r="Q3">
        <f>数量!$F3*菜单!Q3</f>
        <v>0</v>
      </c>
      <c r="R3">
        <f>数量!$F3*菜单!R3</f>
        <v>0</v>
      </c>
      <c r="S3">
        <f>数量!$F3*菜单!S3</f>
        <v>0</v>
      </c>
      <c r="T3">
        <f>数量!$F3*菜单!T3</f>
        <v>0</v>
      </c>
      <c r="U3">
        <f>数量!$F3*菜单!U3</f>
        <v>0</v>
      </c>
      <c r="V3">
        <f>数量!$F3*菜单!V3</f>
        <v>0</v>
      </c>
      <c r="W3">
        <f>数量!$F3*菜单!W3</f>
        <v>0</v>
      </c>
      <c r="X3">
        <f>数量!$F3*菜单!X3</f>
        <v>0</v>
      </c>
      <c r="Y3">
        <f>数量!$F3*菜单!Y3</f>
        <v>0</v>
      </c>
      <c r="Z3">
        <f>数量!$F3*菜单!Z3</f>
        <v>0</v>
      </c>
      <c r="AA3">
        <f>数量!$F3*菜单!AA3</f>
        <v>0</v>
      </c>
      <c r="AB3">
        <f>数量!$F3*菜单!AB3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数量!$F4*菜单!E4</f>
        <v>0</v>
      </c>
      <c r="F4">
        <f>数量!$F4*菜单!F4</f>
        <v>0</v>
      </c>
      <c r="G4">
        <f>数量!$F4*菜单!G4</f>
        <v>0</v>
      </c>
      <c r="H4">
        <f>数量!$F4*菜单!H4</f>
        <v>0</v>
      </c>
      <c r="I4">
        <f>数量!$F4*菜单!I4</f>
        <v>0</v>
      </c>
      <c r="J4">
        <f>数量!$F4*菜单!J4</f>
        <v>0</v>
      </c>
      <c r="K4">
        <f>数量!$F4*菜单!K4</f>
        <v>0</v>
      </c>
      <c r="L4">
        <f>数量!$F4*菜单!L4</f>
        <v>0</v>
      </c>
      <c r="M4">
        <f>数量!$F4*菜单!M4</f>
        <v>0</v>
      </c>
      <c r="N4">
        <f>数量!$F4*菜单!N4</f>
        <v>0</v>
      </c>
      <c r="O4">
        <f>数量!$F4*菜单!O4</f>
        <v>0</v>
      </c>
      <c r="P4">
        <f>数量!$F4*菜单!P4</f>
        <v>0</v>
      </c>
      <c r="Q4">
        <f>数量!$F4*菜单!Q4</f>
        <v>0</v>
      </c>
      <c r="R4">
        <f>数量!$F4*菜单!R4</f>
        <v>0</v>
      </c>
      <c r="S4">
        <f>数量!$F4*菜单!S4</f>
        <v>0</v>
      </c>
      <c r="T4">
        <f>数量!$F4*菜单!T4</f>
        <v>0</v>
      </c>
      <c r="U4">
        <f>数量!$F4*菜单!U4</f>
        <v>0</v>
      </c>
      <c r="V4">
        <f>数量!$F4*菜单!V4</f>
        <v>0</v>
      </c>
      <c r="W4">
        <f>数量!$F4*菜单!W4</f>
        <v>0</v>
      </c>
      <c r="X4">
        <f>数量!$F4*菜单!X4</f>
        <v>0</v>
      </c>
      <c r="Y4">
        <f>数量!$F4*菜单!Y4</f>
        <v>0</v>
      </c>
      <c r="Z4">
        <f>数量!$F4*菜单!Z4</f>
        <v>0</v>
      </c>
      <c r="AA4">
        <f>数量!$F4*菜单!AA4</f>
        <v>0</v>
      </c>
      <c r="AB4">
        <f>数量!$F4*菜单!AB4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数量!$F5*菜单!E5</f>
        <v>0</v>
      </c>
      <c r="F5">
        <f>数量!$F5*菜单!F5</f>
        <v>0</v>
      </c>
      <c r="G5">
        <f>数量!$F5*菜单!G5</f>
        <v>0</v>
      </c>
      <c r="H5">
        <f>数量!$F5*菜单!H5</f>
        <v>0</v>
      </c>
      <c r="I5">
        <f>数量!$F5*菜单!I5</f>
        <v>0</v>
      </c>
      <c r="J5">
        <f>数量!$F5*菜单!J5</f>
        <v>0</v>
      </c>
      <c r="K5">
        <f>数量!$F5*菜单!K5</f>
        <v>0</v>
      </c>
      <c r="L5">
        <f>数量!$F5*菜单!L5</f>
        <v>0</v>
      </c>
      <c r="M5">
        <f>数量!$F5*菜单!M5</f>
        <v>0</v>
      </c>
      <c r="N5">
        <f>数量!$F5*菜单!N5</f>
        <v>0</v>
      </c>
      <c r="O5">
        <f>数量!$F5*菜单!O5</f>
        <v>0</v>
      </c>
      <c r="P5">
        <f>数量!$F5*菜单!P5</f>
        <v>0</v>
      </c>
      <c r="Q5">
        <f>数量!$F5*菜单!Q5</f>
        <v>0</v>
      </c>
      <c r="R5">
        <f>数量!$F5*菜单!R5</f>
        <v>0</v>
      </c>
      <c r="S5">
        <f>数量!$F5*菜单!S5</f>
        <v>0</v>
      </c>
      <c r="T5">
        <f>数量!$F5*菜单!T5</f>
        <v>0</v>
      </c>
      <c r="U5">
        <f>数量!$F5*菜单!U5</f>
        <v>0</v>
      </c>
      <c r="V5">
        <f>数量!$F5*菜单!V5</f>
        <v>0</v>
      </c>
      <c r="W5">
        <f>数量!$F5*菜单!W5</f>
        <v>0</v>
      </c>
      <c r="X5">
        <f>数量!$F5*菜单!X5</f>
        <v>0</v>
      </c>
      <c r="Y5">
        <f>数量!$F5*菜单!Y5</f>
        <v>0</v>
      </c>
      <c r="Z5">
        <f>数量!$F5*菜单!Z5</f>
        <v>0</v>
      </c>
      <c r="AA5">
        <f>数量!$F5*菜单!AA5</f>
        <v>0</v>
      </c>
      <c r="AB5">
        <f>数量!$F5*菜单!AB5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数量!$F6*菜单!E6</f>
        <v>0</v>
      </c>
      <c r="F6">
        <f>数量!$F6*菜单!F6</f>
        <v>0</v>
      </c>
      <c r="G6">
        <f>数量!$F6*菜单!G6</f>
        <v>0</v>
      </c>
      <c r="H6">
        <f>数量!$F6*菜单!H6</f>
        <v>0</v>
      </c>
      <c r="I6">
        <f>数量!$F6*菜单!I6</f>
        <v>0</v>
      </c>
      <c r="J6">
        <f>数量!$F6*菜单!J6</f>
        <v>0</v>
      </c>
      <c r="K6">
        <f>数量!$F6*菜单!K6</f>
        <v>0</v>
      </c>
      <c r="L6">
        <f>数量!$F6*菜单!L6</f>
        <v>0</v>
      </c>
      <c r="M6">
        <f>数量!$F6*菜单!M6</f>
        <v>0</v>
      </c>
      <c r="N6">
        <f>数量!$F6*菜单!N6</f>
        <v>0</v>
      </c>
      <c r="O6">
        <f>数量!$F6*菜单!O6</f>
        <v>0</v>
      </c>
      <c r="P6">
        <f>数量!$F6*菜单!P6</f>
        <v>0</v>
      </c>
      <c r="Q6">
        <f>数量!$F6*菜单!Q6</f>
        <v>0</v>
      </c>
      <c r="R6">
        <f>数量!$F6*菜单!R6</f>
        <v>0</v>
      </c>
      <c r="S6">
        <f>数量!$F6*菜单!S6</f>
        <v>0</v>
      </c>
      <c r="T6">
        <f>数量!$F6*菜单!T6</f>
        <v>0</v>
      </c>
      <c r="U6">
        <f>数量!$F6*菜单!U6</f>
        <v>0</v>
      </c>
      <c r="V6">
        <f>数量!$F6*菜单!V6</f>
        <v>0</v>
      </c>
      <c r="W6">
        <f>数量!$F6*菜单!W6</f>
        <v>0</v>
      </c>
      <c r="X6">
        <f>数量!$F6*菜单!X6</f>
        <v>0</v>
      </c>
      <c r="Y6">
        <f>数量!$F6*菜单!Y6</f>
        <v>0</v>
      </c>
      <c r="Z6">
        <f>数量!$F6*菜单!Z6</f>
        <v>0</v>
      </c>
      <c r="AA6">
        <f>数量!$F6*菜单!AA6</f>
        <v>0</v>
      </c>
      <c r="AB6">
        <f>数量!$F6*菜单!AB6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数量!$F7*菜单!E7</f>
        <v>0</v>
      </c>
      <c r="F7">
        <f>数量!$F7*菜单!F7</f>
        <v>0</v>
      </c>
      <c r="G7">
        <f>数量!$F7*菜单!G7</f>
        <v>0</v>
      </c>
      <c r="H7">
        <f>数量!$F7*菜单!H7</f>
        <v>0</v>
      </c>
      <c r="I7">
        <f>数量!$F7*菜单!I7</f>
        <v>0</v>
      </c>
      <c r="J7">
        <f>数量!$F7*菜单!J7</f>
        <v>0</v>
      </c>
      <c r="K7">
        <f>数量!$F7*菜单!K7</f>
        <v>0</v>
      </c>
      <c r="L7">
        <f>数量!$F7*菜单!L7</f>
        <v>0</v>
      </c>
      <c r="M7">
        <f>数量!$F7*菜单!M7</f>
        <v>0</v>
      </c>
      <c r="N7">
        <f>数量!$F7*菜单!N7</f>
        <v>0</v>
      </c>
      <c r="O7">
        <f>数量!$F7*菜单!O7</f>
        <v>0</v>
      </c>
      <c r="P7">
        <f>数量!$F7*菜单!P7</f>
        <v>0</v>
      </c>
      <c r="Q7">
        <f>数量!$F7*菜单!Q7</f>
        <v>0</v>
      </c>
      <c r="R7">
        <f>数量!$F7*菜单!R7</f>
        <v>0</v>
      </c>
      <c r="S7">
        <f>数量!$F7*菜单!S7</f>
        <v>0</v>
      </c>
      <c r="T7">
        <f>数量!$F7*菜单!T7</f>
        <v>0</v>
      </c>
      <c r="U7">
        <f>数量!$F7*菜单!U7</f>
        <v>0</v>
      </c>
      <c r="V7">
        <f>数量!$F7*菜单!V7</f>
        <v>0</v>
      </c>
      <c r="W7">
        <f>数量!$F7*菜单!W7</f>
        <v>0</v>
      </c>
      <c r="X7">
        <f>数量!$F7*菜单!X7</f>
        <v>0</v>
      </c>
      <c r="Y7">
        <f>数量!$F7*菜单!Y7</f>
        <v>0</v>
      </c>
      <c r="Z7">
        <f>数量!$F7*菜单!Z7</f>
        <v>0</v>
      </c>
      <c r="AA7">
        <f>数量!$F7*菜单!AA7</f>
        <v>0</v>
      </c>
      <c r="AB7">
        <f>数量!$F7*菜单!AB7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数量!$F8*菜单!E8</f>
        <v>0</v>
      </c>
      <c r="F8">
        <f>数量!$F8*菜单!F8</f>
        <v>0</v>
      </c>
      <c r="G8">
        <f>数量!$F8*菜单!G8</f>
        <v>0</v>
      </c>
      <c r="H8">
        <f>数量!$F8*菜单!H8</f>
        <v>0</v>
      </c>
      <c r="I8">
        <f>数量!$F8*菜单!I8</f>
        <v>0</v>
      </c>
      <c r="J8">
        <f>数量!$F8*菜单!J8</f>
        <v>0</v>
      </c>
      <c r="K8">
        <f>数量!$F8*菜单!K8</f>
        <v>0</v>
      </c>
      <c r="L8">
        <f>数量!$F8*菜单!L8</f>
        <v>0</v>
      </c>
      <c r="M8">
        <f>数量!$F8*菜单!M8</f>
        <v>0</v>
      </c>
      <c r="N8">
        <f>数量!$F8*菜单!N8</f>
        <v>0</v>
      </c>
      <c r="O8">
        <f>数量!$F8*菜单!O8</f>
        <v>0</v>
      </c>
      <c r="P8">
        <f>数量!$F8*菜单!P8</f>
        <v>0</v>
      </c>
      <c r="Q8">
        <f>数量!$F8*菜单!Q8</f>
        <v>0</v>
      </c>
      <c r="R8">
        <f>数量!$F8*菜单!R8</f>
        <v>0</v>
      </c>
      <c r="S8">
        <f>数量!$F8*菜单!S8</f>
        <v>0</v>
      </c>
      <c r="T8">
        <f>数量!$F8*菜单!T8</f>
        <v>0</v>
      </c>
      <c r="U8">
        <f>数量!$F8*菜单!U8</f>
        <v>0</v>
      </c>
      <c r="V8">
        <f>数量!$F8*菜单!V8</f>
        <v>0</v>
      </c>
      <c r="W8">
        <f>数量!$F8*菜单!W8</f>
        <v>0</v>
      </c>
      <c r="X8">
        <f>数量!$F8*菜单!X8</f>
        <v>0</v>
      </c>
      <c r="Y8">
        <f>数量!$F8*菜单!Y8</f>
        <v>0</v>
      </c>
      <c r="Z8">
        <f>数量!$F8*菜单!Z8</f>
        <v>0</v>
      </c>
      <c r="AA8">
        <f>数量!$F8*菜单!AA8</f>
        <v>0</v>
      </c>
      <c r="AB8">
        <f>数量!$F8*菜单!AB8</f>
        <v>0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数量!$F9*菜单!E9</f>
        <v>0</v>
      </c>
      <c r="F9">
        <f>数量!$F9*菜单!F9</f>
        <v>0</v>
      </c>
      <c r="G9">
        <f>数量!$F9*菜单!G9</f>
        <v>0</v>
      </c>
      <c r="H9">
        <f>数量!$F9*菜单!H9</f>
        <v>0</v>
      </c>
      <c r="I9">
        <f>数量!$F9*菜单!I9</f>
        <v>0</v>
      </c>
      <c r="J9">
        <f>数量!$F9*菜单!J9</f>
        <v>0</v>
      </c>
      <c r="K9">
        <f>数量!$F9*菜单!K9</f>
        <v>0</v>
      </c>
      <c r="L9">
        <f>数量!$F9*菜单!L9</f>
        <v>0</v>
      </c>
      <c r="M9">
        <f>数量!$F9*菜单!M9</f>
        <v>0</v>
      </c>
      <c r="N9">
        <f>数量!$F9*菜单!N9</f>
        <v>0</v>
      </c>
      <c r="O9">
        <f>数量!$F9*菜单!O9</f>
        <v>0</v>
      </c>
      <c r="P9">
        <f>数量!$F9*菜单!P9</f>
        <v>0</v>
      </c>
      <c r="Q9">
        <f>数量!$F9*菜单!Q9</f>
        <v>0</v>
      </c>
      <c r="R9">
        <f>数量!$F9*菜单!R9</f>
        <v>0</v>
      </c>
      <c r="S9">
        <f>数量!$F9*菜单!S9</f>
        <v>0</v>
      </c>
      <c r="T9">
        <f>数量!$F9*菜单!T9</f>
        <v>0</v>
      </c>
      <c r="U9">
        <f>数量!$F9*菜单!U9</f>
        <v>0</v>
      </c>
      <c r="V9">
        <f>数量!$F9*菜单!V9</f>
        <v>0</v>
      </c>
      <c r="W9">
        <f>数量!$F9*菜单!W9</f>
        <v>0</v>
      </c>
      <c r="X9">
        <f>数量!$F9*菜单!X9</f>
        <v>0</v>
      </c>
      <c r="Y9">
        <f>数量!$F9*菜单!Y9</f>
        <v>0</v>
      </c>
      <c r="Z9">
        <f>数量!$F9*菜单!Z9</f>
        <v>0</v>
      </c>
      <c r="AA9">
        <f>数量!$F9*菜单!AA9</f>
        <v>0</v>
      </c>
      <c r="AB9">
        <f>数量!$F9*菜单!AB9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数量!$F10*菜单!E10</f>
        <v>0</v>
      </c>
      <c r="F10">
        <f>数量!$F10*菜单!F10</f>
        <v>0</v>
      </c>
      <c r="G10">
        <f>数量!$F10*菜单!G10</f>
        <v>0</v>
      </c>
      <c r="H10">
        <f>数量!$F10*菜单!H10</f>
        <v>0</v>
      </c>
      <c r="I10">
        <f>数量!$F10*菜单!I10</f>
        <v>0</v>
      </c>
      <c r="J10">
        <f>数量!$F10*菜单!J10</f>
        <v>0</v>
      </c>
      <c r="K10">
        <f>数量!$F10*菜单!K10</f>
        <v>0</v>
      </c>
      <c r="L10">
        <f>数量!$F10*菜单!L10</f>
        <v>0</v>
      </c>
      <c r="M10">
        <f>数量!$F10*菜单!M10</f>
        <v>0</v>
      </c>
      <c r="N10">
        <f>数量!$F10*菜单!N10</f>
        <v>0</v>
      </c>
      <c r="O10">
        <f>数量!$F10*菜单!O10</f>
        <v>0</v>
      </c>
      <c r="P10">
        <f>数量!$F10*菜单!P10</f>
        <v>0</v>
      </c>
      <c r="Q10">
        <f>数量!$F10*菜单!Q10</f>
        <v>0</v>
      </c>
      <c r="R10">
        <f>数量!$F10*菜单!R10</f>
        <v>0</v>
      </c>
      <c r="S10">
        <f>数量!$F10*菜单!S10</f>
        <v>0</v>
      </c>
      <c r="T10">
        <f>数量!$F10*菜单!T10</f>
        <v>0</v>
      </c>
      <c r="U10">
        <f>数量!$F10*菜单!U10</f>
        <v>0</v>
      </c>
      <c r="V10">
        <f>数量!$F10*菜单!V10</f>
        <v>0</v>
      </c>
      <c r="W10">
        <f>数量!$F10*菜单!W10</f>
        <v>0</v>
      </c>
      <c r="X10">
        <f>数量!$F10*菜单!X10</f>
        <v>0</v>
      </c>
      <c r="Y10">
        <f>数量!$F10*菜单!Y10</f>
        <v>0</v>
      </c>
      <c r="Z10">
        <f>数量!$F10*菜单!Z10</f>
        <v>0</v>
      </c>
      <c r="AA10">
        <f>数量!$F10*菜单!AA10</f>
        <v>0</v>
      </c>
      <c r="AB10">
        <f>数量!$F10*菜单!AB10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数量!$F11*菜单!E11</f>
        <v>0</v>
      </c>
      <c r="F11">
        <f>数量!$F11*菜单!F11</f>
        <v>0</v>
      </c>
      <c r="G11">
        <f>数量!$F11*菜单!G11</f>
        <v>0</v>
      </c>
      <c r="H11">
        <f>数量!$F11*菜单!H11</f>
        <v>0</v>
      </c>
      <c r="I11">
        <f>数量!$F11*菜单!I11</f>
        <v>0</v>
      </c>
      <c r="J11">
        <f>数量!$F11*菜单!J11</f>
        <v>0</v>
      </c>
      <c r="K11">
        <f>数量!$F11*菜单!K11</f>
        <v>0</v>
      </c>
      <c r="L11">
        <f>数量!$F11*菜单!L11</f>
        <v>0</v>
      </c>
      <c r="M11">
        <f>数量!$F11*菜单!M11</f>
        <v>0</v>
      </c>
      <c r="N11">
        <f>数量!$F11*菜单!N11</f>
        <v>0</v>
      </c>
      <c r="O11">
        <f>数量!$F11*菜单!O11</f>
        <v>0</v>
      </c>
      <c r="P11">
        <f>数量!$F11*菜单!P11</f>
        <v>0</v>
      </c>
      <c r="Q11">
        <f>数量!$F11*菜单!Q11</f>
        <v>0</v>
      </c>
      <c r="R11">
        <f>数量!$F11*菜单!R11</f>
        <v>0</v>
      </c>
      <c r="S11">
        <f>数量!$F11*菜单!S11</f>
        <v>0</v>
      </c>
      <c r="T11">
        <f>数量!$F11*菜单!T11</f>
        <v>0</v>
      </c>
      <c r="U11">
        <f>数量!$F11*菜单!U11</f>
        <v>0</v>
      </c>
      <c r="V11">
        <f>数量!$F11*菜单!V11</f>
        <v>0</v>
      </c>
      <c r="W11">
        <f>数量!$F11*菜单!W11</f>
        <v>0</v>
      </c>
      <c r="X11">
        <f>数量!$F11*菜单!X11</f>
        <v>0</v>
      </c>
      <c r="Y11">
        <f>数量!$F11*菜单!Y11</f>
        <v>0</v>
      </c>
      <c r="Z11">
        <f>数量!$F11*菜单!Z11</f>
        <v>0</v>
      </c>
      <c r="AA11">
        <f>数量!$F11*菜单!AA11</f>
        <v>0</v>
      </c>
      <c r="AB11">
        <f>数量!$F11*菜单!AB11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数量!$F12*菜单!E12</f>
        <v>0</v>
      </c>
      <c r="F12">
        <f>数量!$F12*菜单!F12</f>
        <v>0</v>
      </c>
      <c r="G12">
        <f>数量!$F12*菜单!G12</f>
        <v>0</v>
      </c>
      <c r="H12">
        <f>数量!$F12*菜单!H12</f>
        <v>0</v>
      </c>
      <c r="I12">
        <f>数量!$F12*菜单!I12</f>
        <v>0</v>
      </c>
      <c r="J12">
        <f>数量!$F12*菜单!J12</f>
        <v>0</v>
      </c>
      <c r="K12">
        <f>数量!$F12*菜单!K12</f>
        <v>0</v>
      </c>
      <c r="L12">
        <f>数量!$F12*菜单!L12</f>
        <v>0</v>
      </c>
      <c r="M12">
        <f>数量!$F12*菜单!M12</f>
        <v>0</v>
      </c>
      <c r="N12">
        <f>数量!$F12*菜单!N12</f>
        <v>0</v>
      </c>
      <c r="O12">
        <f>数量!$F12*菜单!O12</f>
        <v>0</v>
      </c>
      <c r="P12">
        <f>数量!$F12*菜单!P12</f>
        <v>0</v>
      </c>
      <c r="Q12">
        <f>数量!$F12*菜单!Q12</f>
        <v>0</v>
      </c>
      <c r="R12">
        <f>数量!$F12*菜单!R12</f>
        <v>0</v>
      </c>
      <c r="S12">
        <f>数量!$F12*菜单!S12</f>
        <v>0</v>
      </c>
      <c r="T12">
        <f>数量!$F12*菜单!T12</f>
        <v>0</v>
      </c>
      <c r="U12">
        <f>数量!$F12*菜单!U12</f>
        <v>0</v>
      </c>
      <c r="V12">
        <f>数量!$F12*菜单!V12</f>
        <v>0</v>
      </c>
      <c r="W12">
        <f>数量!$F12*菜单!W12</f>
        <v>0</v>
      </c>
      <c r="X12">
        <f>数量!$F12*菜单!X12</f>
        <v>0</v>
      </c>
      <c r="Y12">
        <f>数量!$F12*菜单!Y12</f>
        <v>0</v>
      </c>
      <c r="Z12">
        <f>数量!$F12*菜单!Z12</f>
        <v>0</v>
      </c>
      <c r="AA12">
        <f>数量!$F12*菜单!AA12</f>
        <v>0</v>
      </c>
      <c r="AB12">
        <f>数量!$F12*菜单!AB12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数量!$F13*菜单!E13</f>
        <v>0</v>
      </c>
      <c r="F13">
        <f>数量!$F13*菜单!F13</f>
        <v>0</v>
      </c>
      <c r="G13">
        <f>数量!$F13*菜单!G13</f>
        <v>0</v>
      </c>
      <c r="H13">
        <f>数量!$F13*菜单!H13</f>
        <v>0</v>
      </c>
      <c r="I13">
        <f>数量!$F13*菜单!I13</f>
        <v>0</v>
      </c>
      <c r="J13">
        <f>数量!$F13*菜单!J13</f>
        <v>0</v>
      </c>
      <c r="K13">
        <f>数量!$F13*菜单!K13</f>
        <v>0</v>
      </c>
      <c r="L13">
        <f>数量!$F13*菜单!L13</f>
        <v>0</v>
      </c>
      <c r="M13">
        <f>数量!$F13*菜单!M13</f>
        <v>0</v>
      </c>
      <c r="N13">
        <f>数量!$F13*菜单!N13</f>
        <v>0</v>
      </c>
      <c r="O13">
        <f>数量!$F13*菜单!O13</f>
        <v>0</v>
      </c>
      <c r="P13">
        <f>数量!$F13*菜单!P13</f>
        <v>0</v>
      </c>
      <c r="Q13">
        <f>数量!$F13*菜单!Q13</f>
        <v>0</v>
      </c>
      <c r="R13">
        <f>数量!$F13*菜单!R13</f>
        <v>0</v>
      </c>
      <c r="S13">
        <f>数量!$F13*菜单!S13</f>
        <v>0</v>
      </c>
      <c r="T13">
        <f>数量!$F13*菜单!T13</f>
        <v>0</v>
      </c>
      <c r="U13">
        <f>数量!$F13*菜单!U13</f>
        <v>0</v>
      </c>
      <c r="V13">
        <f>数量!$F13*菜单!V13</f>
        <v>0</v>
      </c>
      <c r="W13">
        <f>数量!$F13*菜单!W13</f>
        <v>0</v>
      </c>
      <c r="X13">
        <f>数量!$F13*菜单!X13</f>
        <v>0</v>
      </c>
      <c r="Y13">
        <f>数量!$F13*菜单!Y13</f>
        <v>0</v>
      </c>
      <c r="Z13">
        <f>数量!$F13*菜单!Z13</f>
        <v>0</v>
      </c>
      <c r="AA13">
        <f>数量!$F13*菜单!AA13</f>
        <v>0</v>
      </c>
      <c r="AB13">
        <f>数量!$F13*菜单!AB13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数量!$F14*菜单!E14</f>
        <v>0</v>
      </c>
      <c r="F14">
        <f>数量!$F14*菜单!F14</f>
        <v>0</v>
      </c>
      <c r="G14">
        <f>数量!$F14*菜单!G14</f>
        <v>0</v>
      </c>
      <c r="H14">
        <f>数量!$F14*菜单!H14</f>
        <v>0</v>
      </c>
      <c r="I14">
        <f>数量!$F14*菜单!I14</f>
        <v>0</v>
      </c>
      <c r="J14">
        <f>数量!$F14*菜单!J14</f>
        <v>0</v>
      </c>
      <c r="K14">
        <f>数量!$F14*菜单!K14</f>
        <v>0</v>
      </c>
      <c r="L14">
        <f>数量!$F14*菜单!L14</f>
        <v>0</v>
      </c>
      <c r="M14">
        <f>数量!$F14*菜单!M14</f>
        <v>0</v>
      </c>
      <c r="N14">
        <f>数量!$F14*菜单!N14</f>
        <v>0</v>
      </c>
      <c r="O14">
        <f>数量!$F14*菜单!O14</f>
        <v>0</v>
      </c>
      <c r="P14">
        <f>数量!$F14*菜单!P14</f>
        <v>0</v>
      </c>
      <c r="Q14">
        <f>数量!$F14*菜单!Q14</f>
        <v>0</v>
      </c>
      <c r="R14">
        <f>数量!$F14*菜单!R14</f>
        <v>0</v>
      </c>
      <c r="S14">
        <f>数量!$F14*菜单!S14</f>
        <v>0</v>
      </c>
      <c r="T14">
        <f>数量!$F14*菜单!T14</f>
        <v>0</v>
      </c>
      <c r="U14">
        <f>数量!$F14*菜单!U14</f>
        <v>0</v>
      </c>
      <c r="V14">
        <f>数量!$F14*菜单!V14</f>
        <v>0</v>
      </c>
      <c r="W14">
        <f>数量!$F14*菜单!W14</f>
        <v>0</v>
      </c>
      <c r="X14">
        <f>数量!$F14*菜单!X14</f>
        <v>0</v>
      </c>
      <c r="Y14">
        <f>数量!$F14*菜单!Y14</f>
        <v>0</v>
      </c>
      <c r="Z14">
        <f>数量!$F14*菜单!Z14</f>
        <v>0</v>
      </c>
      <c r="AA14">
        <f>数量!$F14*菜单!AA14</f>
        <v>0</v>
      </c>
      <c r="AB14">
        <f>数量!$F14*菜单!AB14</f>
        <v>0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数量!$F15*菜单!E15</f>
        <v>0</v>
      </c>
      <c r="F15">
        <f>数量!$F15*菜单!F15</f>
        <v>0</v>
      </c>
      <c r="G15">
        <f>数量!$F15*菜单!G15</f>
        <v>0</v>
      </c>
      <c r="H15">
        <f>数量!$F15*菜单!H15</f>
        <v>0</v>
      </c>
      <c r="I15">
        <f>数量!$F15*菜单!I15</f>
        <v>0</v>
      </c>
      <c r="J15">
        <f>数量!$F15*菜单!J15</f>
        <v>0</v>
      </c>
      <c r="K15">
        <f>数量!$F15*菜单!K15</f>
        <v>0</v>
      </c>
      <c r="L15">
        <f>数量!$F15*菜单!L15</f>
        <v>0</v>
      </c>
      <c r="M15">
        <f>数量!$F15*菜单!M15</f>
        <v>0</v>
      </c>
      <c r="N15">
        <f>数量!$F15*菜单!N15</f>
        <v>0</v>
      </c>
      <c r="O15">
        <f>数量!$F15*菜单!O15</f>
        <v>0</v>
      </c>
      <c r="P15">
        <f>数量!$F15*菜单!P15</f>
        <v>0</v>
      </c>
      <c r="Q15">
        <f>数量!$F15*菜单!Q15</f>
        <v>0</v>
      </c>
      <c r="R15">
        <f>数量!$F15*菜单!R15</f>
        <v>0</v>
      </c>
      <c r="S15">
        <f>数量!$F15*菜单!S15</f>
        <v>0</v>
      </c>
      <c r="T15">
        <f>数量!$F15*菜单!T15</f>
        <v>0</v>
      </c>
      <c r="U15">
        <f>数量!$F15*菜单!U15</f>
        <v>0</v>
      </c>
      <c r="V15">
        <f>数量!$F15*菜单!V15</f>
        <v>0</v>
      </c>
      <c r="W15">
        <f>数量!$F15*菜单!W15</f>
        <v>0</v>
      </c>
      <c r="X15">
        <f>数量!$F15*菜单!X15</f>
        <v>0</v>
      </c>
      <c r="Y15">
        <f>数量!$F15*菜单!Y15</f>
        <v>0</v>
      </c>
      <c r="Z15">
        <f>数量!$F15*菜单!Z15</f>
        <v>0</v>
      </c>
      <c r="AA15">
        <f>数量!$F15*菜单!AA15</f>
        <v>0</v>
      </c>
      <c r="AB15">
        <f>数量!$F15*菜单!AB15</f>
        <v>0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数量!$F16*菜单!E16</f>
        <v>0</v>
      </c>
      <c r="F16">
        <f>数量!$F16*菜单!F16</f>
        <v>0</v>
      </c>
      <c r="G16">
        <f>数量!$F16*菜单!G16</f>
        <v>0</v>
      </c>
      <c r="H16">
        <f>数量!$F16*菜单!H16</f>
        <v>0</v>
      </c>
      <c r="I16">
        <f>数量!$F16*菜单!I16</f>
        <v>0</v>
      </c>
      <c r="J16">
        <f>数量!$F16*菜单!J16</f>
        <v>0</v>
      </c>
      <c r="K16">
        <f>数量!$F16*菜单!K16</f>
        <v>0</v>
      </c>
      <c r="L16">
        <f>数量!$F16*菜单!L16</f>
        <v>0</v>
      </c>
      <c r="M16">
        <f>数量!$F16*菜单!M16</f>
        <v>0</v>
      </c>
      <c r="N16">
        <f>数量!$F16*菜单!N16</f>
        <v>0</v>
      </c>
      <c r="O16">
        <f>数量!$F16*菜单!O16</f>
        <v>0</v>
      </c>
      <c r="P16">
        <f>数量!$F16*菜单!P16</f>
        <v>0</v>
      </c>
      <c r="Q16">
        <f>数量!$F16*菜单!Q16</f>
        <v>0</v>
      </c>
      <c r="R16">
        <f>数量!$F16*菜单!R16</f>
        <v>0</v>
      </c>
      <c r="S16">
        <f>数量!$F16*菜单!S16</f>
        <v>0</v>
      </c>
      <c r="T16">
        <f>数量!$F16*菜单!T16</f>
        <v>0</v>
      </c>
      <c r="U16">
        <f>数量!$F16*菜单!U16</f>
        <v>0</v>
      </c>
      <c r="V16">
        <f>数量!$F16*菜单!V16</f>
        <v>0</v>
      </c>
      <c r="W16">
        <f>数量!$F16*菜单!W16</f>
        <v>0</v>
      </c>
      <c r="X16">
        <f>数量!$F16*菜单!X16</f>
        <v>0</v>
      </c>
      <c r="Y16">
        <f>数量!$F16*菜单!Y16</f>
        <v>0</v>
      </c>
      <c r="Z16">
        <f>数量!$F16*菜单!Z16</f>
        <v>0</v>
      </c>
      <c r="AA16">
        <f>数量!$F16*菜单!AA16</f>
        <v>0</v>
      </c>
      <c r="AB16">
        <f>数量!$F16*菜单!AB16</f>
        <v>0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数量!$F17*菜单!E17</f>
        <v>0</v>
      </c>
      <c r="F17">
        <f>数量!$F17*菜单!F17</f>
        <v>0</v>
      </c>
      <c r="G17">
        <f>数量!$F17*菜单!G17</f>
        <v>0</v>
      </c>
      <c r="H17">
        <f>数量!$F17*菜单!H17</f>
        <v>0</v>
      </c>
      <c r="I17">
        <f>数量!$F17*菜单!I17</f>
        <v>0</v>
      </c>
      <c r="J17">
        <f>数量!$F17*菜单!J17</f>
        <v>0</v>
      </c>
      <c r="K17">
        <f>数量!$F17*菜单!K17</f>
        <v>0</v>
      </c>
      <c r="L17">
        <f>数量!$F17*菜单!L17</f>
        <v>0</v>
      </c>
      <c r="M17">
        <f>数量!$F17*菜单!M17</f>
        <v>0</v>
      </c>
      <c r="N17">
        <f>数量!$F17*菜单!N17</f>
        <v>0</v>
      </c>
      <c r="O17">
        <f>数量!$F17*菜单!O17</f>
        <v>0</v>
      </c>
      <c r="P17">
        <f>数量!$F17*菜单!P17</f>
        <v>0</v>
      </c>
      <c r="Q17">
        <f>数量!$F17*菜单!Q17</f>
        <v>0</v>
      </c>
      <c r="R17">
        <f>数量!$F17*菜单!R17</f>
        <v>0</v>
      </c>
      <c r="S17">
        <f>数量!$F17*菜单!S17</f>
        <v>0</v>
      </c>
      <c r="T17">
        <f>数量!$F17*菜单!T17</f>
        <v>0</v>
      </c>
      <c r="U17">
        <f>数量!$F17*菜单!U17</f>
        <v>0</v>
      </c>
      <c r="V17">
        <f>数量!$F17*菜单!V17</f>
        <v>0</v>
      </c>
      <c r="W17">
        <f>数量!$F17*菜单!W17</f>
        <v>0</v>
      </c>
      <c r="X17">
        <f>数量!$F17*菜单!X17</f>
        <v>0</v>
      </c>
      <c r="Y17">
        <f>数量!$F17*菜单!Y17</f>
        <v>0</v>
      </c>
      <c r="Z17">
        <f>数量!$F17*菜单!Z17</f>
        <v>0</v>
      </c>
      <c r="AA17">
        <f>数量!$F17*菜单!AA17</f>
        <v>0</v>
      </c>
      <c r="AB17">
        <f>数量!$F17*菜单!AB17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数量!$F18*菜单!E18</f>
        <v>0</v>
      </c>
      <c r="F18">
        <f>数量!$F18*菜单!F18</f>
        <v>0</v>
      </c>
      <c r="G18">
        <f>数量!$F18*菜单!G18</f>
        <v>0</v>
      </c>
      <c r="H18">
        <f>数量!$F18*菜单!H18</f>
        <v>0</v>
      </c>
      <c r="I18">
        <f>数量!$F18*菜单!I18</f>
        <v>0</v>
      </c>
      <c r="J18">
        <f>数量!$F18*菜单!J18</f>
        <v>0</v>
      </c>
      <c r="K18">
        <f>数量!$F18*菜单!K18</f>
        <v>0</v>
      </c>
      <c r="L18">
        <f>数量!$F18*菜单!L18</f>
        <v>0</v>
      </c>
      <c r="M18">
        <f>数量!$F18*菜单!M18</f>
        <v>0</v>
      </c>
      <c r="N18">
        <f>数量!$F18*菜单!N18</f>
        <v>0</v>
      </c>
      <c r="O18">
        <f>数量!$F18*菜单!O18</f>
        <v>0</v>
      </c>
      <c r="P18">
        <f>数量!$F18*菜单!P18</f>
        <v>0</v>
      </c>
      <c r="Q18">
        <f>数量!$F18*菜单!Q18</f>
        <v>0</v>
      </c>
      <c r="R18">
        <f>数量!$F18*菜单!R18</f>
        <v>0</v>
      </c>
      <c r="S18">
        <f>数量!$F18*菜单!S18</f>
        <v>0</v>
      </c>
      <c r="T18">
        <f>数量!$F18*菜单!T18</f>
        <v>0</v>
      </c>
      <c r="U18">
        <f>数量!$F18*菜单!U18</f>
        <v>0</v>
      </c>
      <c r="V18">
        <f>数量!$F18*菜单!V18</f>
        <v>0</v>
      </c>
      <c r="W18">
        <f>数量!$F18*菜单!W18</f>
        <v>0</v>
      </c>
      <c r="X18">
        <f>数量!$F18*菜单!X18</f>
        <v>0</v>
      </c>
      <c r="Y18">
        <f>数量!$F18*菜单!Y18</f>
        <v>0</v>
      </c>
      <c r="Z18">
        <f>数量!$F18*菜单!Z18</f>
        <v>0</v>
      </c>
      <c r="AA18">
        <f>数量!$F18*菜单!AA18</f>
        <v>0</v>
      </c>
      <c r="AB18">
        <f>数量!$F18*菜单!AB18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数量!$F19*菜单!E19</f>
        <v>0</v>
      </c>
      <c r="F19">
        <f>数量!$F19*菜单!F19</f>
        <v>0</v>
      </c>
      <c r="G19">
        <f>数量!$F19*菜单!G19</f>
        <v>0</v>
      </c>
      <c r="H19">
        <f>数量!$F19*菜单!H19</f>
        <v>0</v>
      </c>
      <c r="I19">
        <f>数量!$F19*菜单!I19</f>
        <v>0</v>
      </c>
      <c r="J19">
        <f>数量!$F19*菜单!J19</f>
        <v>0</v>
      </c>
      <c r="K19">
        <f>数量!$F19*菜单!K19</f>
        <v>0</v>
      </c>
      <c r="L19">
        <f>数量!$F19*菜单!L19</f>
        <v>0</v>
      </c>
      <c r="M19">
        <f>数量!$F19*菜单!M19</f>
        <v>0</v>
      </c>
      <c r="N19">
        <f>数量!$F19*菜单!N19</f>
        <v>0</v>
      </c>
      <c r="O19">
        <f>数量!$F19*菜单!O19</f>
        <v>0</v>
      </c>
      <c r="P19">
        <f>数量!$F19*菜单!P19</f>
        <v>0</v>
      </c>
      <c r="Q19">
        <f>数量!$F19*菜单!Q19</f>
        <v>0</v>
      </c>
      <c r="R19">
        <f>数量!$F19*菜单!R19</f>
        <v>0</v>
      </c>
      <c r="S19">
        <f>数量!$F19*菜单!S19</f>
        <v>0</v>
      </c>
      <c r="T19">
        <f>数量!$F19*菜单!T19</f>
        <v>0</v>
      </c>
      <c r="U19">
        <f>数量!$F19*菜单!U19</f>
        <v>0</v>
      </c>
      <c r="V19">
        <f>数量!$F19*菜单!V19</f>
        <v>0</v>
      </c>
      <c r="W19">
        <f>数量!$F19*菜单!W19</f>
        <v>0</v>
      </c>
      <c r="X19">
        <f>数量!$F19*菜单!X19</f>
        <v>0</v>
      </c>
      <c r="Y19">
        <f>数量!$F19*菜单!Y19</f>
        <v>0</v>
      </c>
      <c r="Z19">
        <f>数量!$F19*菜单!Z19</f>
        <v>0</v>
      </c>
      <c r="AA19">
        <f>数量!$F19*菜单!AA19</f>
        <v>0</v>
      </c>
      <c r="AB19">
        <f>数量!$F19*菜单!AB19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数量!$F20*菜单!E20</f>
        <v>0</v>
      </c>
      <c r="F20">
        <f>数量!$F20*菜单!F20</f>
        <v>0</v>
      </c>
      <c r="G20">
        <f>数量!$F20*菜单!G20</f>
        <v>0</v>
      </c>
      <c r="H20">
        <f>数量!$F20*菜单!H20</f>
        <v>0</v>
      </c>
      <c r="I20">
        <f>数量!$F20*菜单!I20</f>
        <v>0</v>
      </c>
      <c r="J20">
        <f>数量!$F20*菜单!J20</f>
        <v>0</v>
      </c>
      <c r="K20">
        <f>数量!$F20*菜单!K20</f>
        <v>0</v>
      </c>
      <c r="L20">
        <f>数量!$F20*菜单!L20</f>
        <v>0</v>
      </c>
      <c r="M20">
        <f>数量!$F20*菜单!M20</f>
        <v>0</v>
      </c>
      <c r="N20">
        <f>数量!$F20*菜单!N20</f>
        <v>0</v>
      </c>
      <c r="O20">
        <f>数量!$F20*菜单!O20</f>
        <v>0</v>
      </c>
      <c r="P20">
        <f>数量!$F20*菜单!P20</f>
        <v>0</v>
      </c>
      <c r="Q20">
        <f>数量!$F20*菜单!Q20</f>
        <v>0</v>
      </c>
      <c r="R20">
        <f>数量!$F20*菜单!R20</f>
        <v>0</v>
      </c>
      <c r="S20">
        <f>数量!$F20*菜单!S20</f>
        <v>0</v>
      </c>
      <c r="T20">
        <f>数量!$F20*菜单!T20</f>
        <v>0</v>
      </c>
      <c r="U20">
        <f>数量!$F20*菜单!U20</f>
        <v>0</v>
      </c>
      <c r="V20">
        <f>数量!$F20*菜单!V20</f>
        <v>0</v>
      </c>
      <c r="W20">
        <f>数量!$F20*菜单!W20</f>
        <v>0</v>
      </c>
      <c r="X20">
        <f>数量!$F20*菜单!X20</f>
        <v>0</v>
      </c>
      <c r="Y20">
        <f>数量!$F20*菜单!Y20</f>
        <v>0</v>
      </c>
      <c r="Z20">
        <f>数量!$F20*菜单!Z20</f>
        <v>0</v>
      </c>
      <c r="AA20">
        <f>数量!$F20*菜单!AA20</f>
        <v>0</v>
      </c>
      <c r="AB20">
        <f>数量!$F20*菜单!AB20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数量!$F21*菜单!E21</f>
        <v>66.199999999999989</v>
      </c>
      <c r="F21">
        <f>数量!$F21*菜单!F21</f>
        <v>14.510000000000002</v>
      </c>
      <c r="G21">
        <f>数量!$F21*菜单!G21</f>
        <v>15.4</v>
      </c>
      <c r="H21">
        <f>数量!$F21*菜单!H21</f>
        <v>52.441000000000003</v>
      </c>
      <c r="I21">
        <f>数量!$F21*菜单!I21</f>
        <v>28</v>
      </c>
      <c r="J21">
        <f>数量!$F21*菜单!J21</f>
        <v>191.77</v>
      </c>
      <c r="K21">
        <f>数量!$F21*菜单!K21</f>
        <v>2.5200000000000005</v>
      </c>
      <c r="L21">
        <f>数量!$F21*菜单!L21</f>
        <v>0</v>
      </c>
      <c r="M21">
        <f>数量!$F21*菜单!M21</f>
        <v>48.900000000000006</v>
      </c>
      <c r="N21">
        <f>数量!$F21*菜单!N21</f>
        <v>2.2000000000000002</v>
      </c>
      <c r="O21">
        <f>数量!$F21*菜单!O21</f>
        <v>1.341</v>
      </c>
      <c r="P21">
        <f>数量!$F21*菜单!P21</f>
        <v>104</v>
      </c>
      <c r="Q21">
        <f>数量!$F21*菜单!Q21</f>
        <v>0.316</v>
      </c>
      <c r="R21">
        <f>数量!$F21*菜单!R21</f>
        <v>0.14400000000000002</v>
      </c>
      <c r="S21">
        <f>数量!$F21*菜单!S21</f>
        <v>28</v>
      </c>
      <c r="T21">
        <f>数量!$F21*菜单!T21</f>
        <v>420.40000000000003</v>
      </c>
      <c r="U21">
        <f>数量!$F21*菜单!U21</f>
        <v>753.6</v>
      </c>
      <c r="V21">
        <f>数量!$F21*菜单!V21</f>
        <v>446.80000000000007</v>
      </c>
      <c r="W21">
        <f>数量!$F21*菜单!W21</f>
        <v>514.40000000000009</v>
      </c>
      <c r="X21">
        <f>数量!$F21*菜单!X21</f>
        <v>836.80000000000007</v>
      </c>
      <c r="Y21">
        <f>数量!$F21*菜单!Y21</f>
        <v>370</v>
      </c>
      <c r="Z21">
        <f>数量!$F21*菜单!Z21</f>
        <v>182</v>
      </c>
      <c r="AA21">
        <f>数量!$F21*菜单!AA21</f>
        <v>632.4</v>
      </c>
      <c r="AB21">
        <f>数量!$F21*菜单!AB21</f>
        <v>462.03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数量!$F22*菜单!E22</f>
        <v>0</v>
      </c>
      <c r="F22">
        <f>数量!$F22*菜单!F22</f>
        <v>0</v>
      </c>
      <c r="G22">
        <f>数量!$F22*菜单!G22</f>
        <v>0</v>
      </c>
      <c r="H22">
        <f>数量!$F22*菜单!H22</f>
        <v>0</v>
      </c>
      <c r="I22">
        <f>数量!$F22*菜单!I22</f>
        <v>0</v>
      </c>
      <c r="J22">
        <f>数量!$F22*菜单!J22</f>
        <v>0</v>
      </c>
      <c r="K22">
        <f>数量!$F22*菜单!K22</f>
        <v>0</v>
      </c>
      <c r="L22">
        <f>数量!$F22*菜单!L22</f>
        <v>0</v>
      </c>
      <c r="M22">
        <f>数量!$F22*菜单!M22</f>
        <v>0</v>
      </c>
      <c r="N22">
        <f>数量!$F22*菜单!N22</f>
        <v>0</v>
      </c>
      <c r="O22">
        <f>数量!$F22*菜单!O22</f>
        <v>0</v>
      </c>
      <c r="P22">
        <f>数量!$F22*菜单!P22</f>
        <v>0</v>
      </c>
      <c r="Q22">
        <f>数量!$F22*菜单!Q22</f>
        <v>0</v>
      </c>
      <c r="R22">
        <f>数量!$F22*菜单!R22</f>
        <v>0</v>
      </c>
      <c r="S22">
        <f>数量!$F22*菜单!S22</f>
        <v>0</v>
      </c>
      <c r="T22">
        <f>数量!$F22*菜单!T22</f>
        <v>0</v>
      </c>
      <c r="U22">
        <f>数量!$F22*菜单!U22</f>
        <v>0</v>
      </c>
      <c r="V22">
        <f>数量!$F22*菜单!V22</f>
        <v>0</v>
      </c>
      <c r="W22">
        <f>数量!$F22*菜单!W22</f>
        <v>0</v>
      </c>
      <c r="X22">
        <f>数量!$F22*菜单!X22</f>
        <v>0</v>
      </c>
      <c r="Y22">
        <f>数量!$F22*菜单!Y22</f>
        <v>0</v>
      </c>
      <c r="Z22">
        <f>数量!$F22*菜单!Z22</f>
        <v>0</v>
      </c>
      <c r="AA22">
        <f>数量!$F22*菜单!AA22</f>
        <v>0</v>
      </c>
      <c r="AB22">
        <f>数量!$F22*菜单!AB22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数量!$F23*菜单!E23</f>
        <v>0</v>
      </c>
      <c r="F23">
        <f>数量!$F23*菜单!F23</f>
        <v>0</v>
      </c>
      <c r="G23">
        <f>数量!$F23*菜单!G23</f>
        <v>0</v>
      </c>
      <c r="H23">
        <f>数量!$F23*菜单!H23</f>
        <v>0</v>
      </c>
      <c r="I23">
        <f>数量!$F23*菜单!I23</f>
        <v>0</v>
      </c>
      <c r="J23">
        <f>数量!$F23*菜单!J23</f>
        <v>0</v>
      </c>
      <c r="K23">
        <f>数量!$F23*菜单!K23</f>
        <v>0</v>
      </c>
      <c r="L23">
        <f>数量!$F23*菜单!L23</f>
        <v>0</v>
      </c>
      <c r="M23">
        <f>数量!$F23*菜单!M23</f>
        <v>0</v>
      </c>
      <c r="N23">
        <f>数量!$F23*菜单!N23</f>
        <v>0</v>
      </c>
      <c r="O23">
        <f>数量!$F23*菜单!O23</f>
        <v>0</v>
      </c>
      <c r="P23">
        <f>数量!$F23*菜单!P23</f>
        <v>0</v>
      </c>
      <c r="Q23">
        <f>数量!$F23*菜单!Q23</f>
        <v>0</v>
      </c>
      <c r="R23">
        <f>数量!$F23*菜单!R23</f>
        <v>0</v>
      </c>
      <c r="S23">
        <f>数量!$F23*菜单!S23</f>
        <v>0</v>
      </c>
      <c r="T23">
        <f>数量!$F23*菜单!T23</f>
        <v>0</v>
      </c>
      <c r="U23">
        <f>数量!$F23*菜单!U23</f>
        <v>0</v>
      </c>
      <c r="V23">
        <f>数量!$F23*菜单!V23</f>
        <v>0</v>
      </c>
      <c r="W23">
        <f>数量!$F23*菜单!W23</f>
        <v>0</v>
      </c>
      <c r="X23">
        <f>数量!$F23*菜单!X23</f>
        <v>0</v>
      </c>
      <c r="Y23">
        <f>数量!$F23*菜单!Y23</f>
        <v>0</v>
      </c>
      <c r="Z23">
        <f>数量!$F23*菜单!Z23</f>
        <v>0</v>
      </c>
      <c r="AA23">
        <f>数量!$F23*菜单!AA23</f>
        <v>0</v>
      </c>
      <c r="AB23">
        <f>数量!$F23*菜单!AB23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数量!$F24*菜单!E24</f>
        <v>0</v>
      </c>
      <c r="F24">
        <f>数量!$F24*菜单!F24</f>
        <v>0</v>
      </c>
      <c r="G24">
        <f>数量!$F24*菜单!G24</f>
        <v>0</v>
      </c>
      <c r="H24">
        <f>数量!$F24*菜单!H24</f>
        <v>0</v>
      </c>
      <c r="I24">
        <f>数量!$F24*菜单!I24</f>
        <v>0</v>
      </c>
      <c r="J24">
        <f>数量!$F24*菜单!J24</f>
        <v>0</v>
      </c>
      <c r="K24">
        <f>数量!$F24*菜单!K24</f>
        <v>0</v>
      </c>
      <c r="L24">
        <f>数量!$F24*菜单!L24</f>
        <v>0</v>
      </c>
      <c r="M24">
        <f>数量!$F24*菜单!M24</f>
        <v>0</v>
      </c>
      <c r="N24">
        <f>数量!$F24*菜单!N24</f>
        <v>0</v>
      </c>
      <c r="O24">
        <f>数量!$F24*菜单!O24</f>
        <v>0</v>
      </c>
      <c r="P24">
        <f>数量!$F24*菜单!P24</f>
        <v>0</v>
      </c>
      <c r="Q24">
        <f>数量!$F24*菜单!Q24</f>
        <v>0</v>
      </c>
      <c r="R24">
        <f>数量!$F24*菜单!R24</f>
        <v>0</v>
      </c>
      <c r="S24">
        <f>数量!$F24*菜单!S24</f>
        <v>0</v>
      </c>
      <c r="T24">
        <f>数量!$F24*菜单!T24</f>
        <v>0</v>
      </c>
      <c r="U24">
        <f>数量!$F24*菜单!U24</f>
        <v>0</v>
      </c>
      <c r="V24">
        <f>数量!$F24*菜单!V24</f>
        <v>0</v>
      </c>
      <c r="W24">
        <f>数量!$F24*菜单!W24</f>
        <v>0</v>
      </c>
      <c r="X24">
        <f>数量!$F24*菜单!X24</f>
        <v>0</v>
      </c>
      <c r="Y24">
        <f>数量!$F24*菜单!Y24</f>
        <v>0</v>
      </c>
      <c r="Z24">
        <f>数量!$F24*菜单!Z24</f>
        <v>0</v>
      </c>
      <c r="AA24">
        <f>数量!$F24*菜单!AA24</f>
        <v>0</v>
      </c>
      <c r="AB24">
        <f>数量!$F24*菜单!AB24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数量!$F25*菜单!E25</f>
        <v>0</v>
      </c>
      <c r="F25">
        <f>数量!$F25*菜单!F25</f>
        <v>0</v>
      </c>
      <c r="G25">
        <f>数量!$F25*菜单!G25</f>
        <v>0</v>
      </c>
      <c r="H25">
        <f>数量!$F25*菜单!H25</f>
        <v>0</v>
      </c>
      <c r="I25">
        <f>数量!$F25*菜单!I25</f>
        <v>0</v>
      </c>
      <c r="J25">
        <f>数量!$F25*菜单!J25</f>
        <v>0</v>
      </c>
      <c r="K25">
        <f>数量!$F25*菜单!K25</f>
        <v>0</v>
      </c>
      <c r="L25">
        <f>数量!$F25*菜单!L25</f>
        <v>0</v>
      </c>
      <c r="M25">
        <f>数量!$F25*菜单!M25</f>
        <v>0</v>
      </c>
      <c r="N25">
        <f>数量!$F25*菜单!N25</f>
        <v>0</v>
      </c>
      <c r="O25">
        <f>数量!$F25*菜单!O25</f>
        <v>0</v>
      </c>
      <c r="P25">
        <f>数量!$F25*菜单!P25</f>
        <v>0</v>
      </c>
      <c r="Q25">
        <f>数量!$F25*菜单!Q25</f>
        <v>0</v>
      </c>
      <c r="R25">
        <f>数量!$F25*菜单!R25</f>
        <v>0</v>
      </c>
      <c r="S25">
        <f>数量!$F25*菜单!S25</f>
        <v>0</v>
      </c>
      <c r="T25">
        <f>数量!$F25*菜单!T25</f>
        <v>0</v>
      </c>
      <c r="U25">
        <f>数量!$F25*菜单!U25</f>
        <v>0</v>
      </c>
      <c r="V25">
        <f>数量!$F25*菜单!V25</f>
        <v>0</v>
      </c>
      <c r="W25">
        <f>数量!$F25*菜单!W25</f>
        <v>0</v>
      </c>
      <c r="X25">
        <f>数量!$F25*菜单!X25</f>
        <v>0</v>
      </c>
      <c r="Y25">
        <f>数量!$F25*菜单!Y25</f>
        <v>0</v>
      </c>
      <c r="Z25">
        <f>数量!$F25*菜单!Z25</f>
        <v>0</v>
      </c>
      <c r="AA25">
        <f>数量!$F25*菜单!AA25</f>
        <v>0</v>
      </c>
      <c r="AB25">
        <f>数量!$F25*菜单!AB25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数量!$F26*菜单!E26</f>
        <v>0</v>
      </c>
      <c r="F26">
        <f>数量!$F26*菜单!F26</f>
        <v>0</v>
      </c>
      <c r="G26">
        <f>数量!$F26*菜单!G26</f>
        <v>0</v>
      </c>
      <c r="H26">
        <f>数量!$F26*菜单!H26</f>
        <v>0</v>
      </c>
      <c r="I26">
        <f>数量!$F26*菜单!I26</f>
        <v>0</v>
      </c>
      <c r="J26">
        <f>数量!$F26*菜单!J26</f>
        <v>0</v>
      </c>
      <c r="K26">
        <f>数量!$F26*菜单!K26</f>
        <v>0</v>
      </c>
      <c r="L26">
        <f>数量!$F26*菜单!L26</f>
        <v>0</v>
      </c>
      <c r="M26">
        <f>数量!$F26*菜单!M26</f>
        <v>0</v>
      </c>
      <c r="N26">
        <f>数量!$F26*菜单!N26</f>
        <v>0</v>
      </c>
      <c r="O26">
        <f>数量!$F26*菜单!O26</f>
        <v>0</v>
      </c>
      <c r="P26">
        <f>数量!$F26*菜单!P26</f>
        <v>0</v>
      </c>
      <c r="Q26">
        <f>数量!$F26*菜单!Q26</f>
        <v>0</v>
      </c>
      <c r="R26">
        <f>数量!$F26*菜单!R26</f>
        <v>0</v>
      </c>
      <c r="S26">
        <f>数量!$F26*菜单!S26</f>
        <v>0</v>
      </c>
      <c r="T26">
        <f>数量!$F26*菜单!T26</f>
        <v>0</v>
      </c>
      <c r="U26">
        <f>数量!$F26*菜单!U26</f>
        <v>0</v>
      </c>
      <c r="V26">
        <f>数量!$F26*菜单!V26</f>
        <v>0</v>
      </c>
      <c r="W26">
        <f>数量!$F26*菜单!W26</f>
        <v>0</v>
      </c>
      <c r="X26">
        <f>数量!$F26*菜单!X26</f>
        <v>0</v>
      </c>
      <c r="Y26">
        <f>数量!$F26*菜单!Y26</f>
        <v>0</v>
      </c>
      <c r="Z26">
        <f>数量!$F26*菜单!Z26</f>
        <v>0</v>
      </c>
      <c r="AA26">
        <f>数量!$F26*菜单!AA26</f>
        <v>0</v>
      </c>
      <c r="AB26">
        <f>数量!$F26*菜单!AB26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数量!$F27*菜单!E27</f>
        <v>2.5499999999999998</v>
      </c>
      <c r="F27">
        <f>数量!$F27*菜单!F27</f>
        <v>5.4734999999999996</v>
      </c>
      <c r="G27">
        <f>数量!$F27*菜单!G27</f>
        <v>4.9499999999999993</v>
      </c>
      <c r="H27">
        <f>数量!$F27*菜单!H27</f>
        <v>60.068849999999998</v>
      </c>
      <c r="I27">
        <f>数量!$F27*菜单!I27</f>
        <v>0</v>
      </c>
      <c r="J27">
        <f>数量!$F27*菜单!J27</f>
        <v>62.851499999999994</v>
      </c>
      <c r="K27">
        <f>数量!$F27*菜单!K27</f>
        <v>0</v>
      </c>
      <c r="L27">
        <f>数量!$F27*菜单!L27</f>
        <v>0</v>
      </c>
      <c r="M27">
        <f>数量!$F27*菜单!M27</f>
        <v>58.695</v>
      </c>
      <c r="N27">
        <f>数量!$F27*菜单!N27</f>
        <v>0.92999999999999994</v>
      </c>
      <c r="O27">
        <f>数量!$F27*菜单!O27</f>
        <v>0.44384999999999997</v>
      </c>
      <c r="P27">
        <f>数量!$F27*菜单!P27</f>
        <v>0</v>
      </c>
      <c r="Q27">
        <f>数量!$F27*菜单!Q27</f>
        <v>4.4999999999999998E-2</v>
      </c>
      <c r="R27">
        <f>数量!$F27*菜单!R27</f>
        <v>1.4999999999999999E-2</v>
      </c>
      <c r="S27">
        <f>数量!$F27*菜单!S27</f>
        <v>0</v>
      </c>
      <c r="T27">
        <f>数量!$F27*菜单!T27</f>
        <v>198.75</v>
      </c>
      <c r="U27">
        <f>数量!$F27*菜单!U27</f>
        <v>383.25</v>
      </c>
      <c r="V27">
        <f>数量!$F27*菜单!V27</f>
        <v>295.5</v>
      </c>
      <c r="W27">
        <f>数量!$F27*菜单!W27</f>
        <v>135</v>
      </c>
      <c r="X27">
        <f>数量!$F27*菜单!X27</f>
        <v>432</v>
      </c>
      <c r="Y27">
        <f>数量!$F27*菜单!Y27</f>
        <v>192</v>
      </c>
      <c r="Z27">
        <f>数量!$F27*菜单!Z27</f>
        <v>69.75</v>
      </c>
      <c r="AA27">
        <f>数量!$F27*菜单!AA27</f>
        <v>222</v>
      </c>
      <c r="AB27">
        <f>数量!$F27*菜单!AB27</f>
        <v>79.261499999999998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数量!$F28*菜单!E28</f>
        <v>0</v>
      </c>
      <c r="F28">
        <f>数量!$F28*菜单!F28</f>
        <v>0</v>
      </c>
      <c r="G28">
        <f>数量!$F28*菜单!G28</f>
        <v>0</v>
      </c>
      <c r="H28">
        <f>数量!$F28*菜单!H28</f>
        <v>0</v>
      </c>
      <c r="I28">
        <f>数量!$F28*菜单!I28</f>
        <v>0</v>
      </c>
      <c r="J28">
        <f>数量!$F28*菜单!J28</f>
        <v>0</v>
      </c>
      <c r="K28">
        <f>数量!$F28*菜单!K28</f>
        <v>0</v>
      </c>
      <c r="L28">
        <f>数量!$F28*菜单!L28</f>
        <v>0</v>
      </c>
      <c r="M28">
        <f>数量!$F28*菜单!M28</f>
        <v>0</v>
      </c>
      <c r="N28">
        <f>数量!$F28*菜单!N28</f>
        <v>0</v>
      </c>
      <c r="O28">
        <f>数量!$F28*菜单!O28</f>
        <v>0</v>
      </c>
      <c r="P28">
        <f>数量!$F28*菜单!P28</f>
        <v>0</v>
      </c>
      <c r="Q28">
        <f>数量!$F28*菜单!Q28</f>
        <v>0</v>
      </c>
      <c r="R28">
        <f>数量!$F28*菜单!R28</f>
        <v>0</v>
      </c>
      <c r="S28">
        <f>数量!$F28*菜单!S28</f>
        <v>0</v>
      </c>
      <c r="T28">
        <f>数量!$F28*菜单!T28</f>
        <v>0</v>
      </c>
      <c r="U28">
        <f>数量!$F28*菜单!U28</f>
        <v>0</v>
      </c>
      <c r="V28">
        <f>数量!$F28*菜单!V28</f>
        <v>0</v>
      </c>
      <c r="W28">
        <f>数量!$F28*菜单!W28</f>
        <v>0</v>
      </c>
      <c r="X28">
        <f>数量!$F28*菜单!X28</f>
        <v>0</v>
      </c>
      <c r="Y28">
        <f>数量!$F28*菜单!Y28</f>
        <v>0</v>
      </c>
      <c r="Z28">
        <f>数量!$F28*菜单!Z28</f>
        <v>0</v>
      </c>
      <c r="AA28">
        <f>数量!$F28*菜单!AA28</f>
        <v>0</v>
      </c>
      <c r="AB28">
        <f>数量!$F28*菜单!AB28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数量!$F29*菜单!E29</f>
        <v>0</v>
      </c>
      <c r="F29">
        <f>数量!$F29*菜单!F29</f>
        <v>0</v>
      </c>
      <c r="G29">
        <f>数量!$F29*菜单!G29</f>
        <v>0</v>
      </c>
      <c r="H29">
        <f>数量!$F29*菜单!H29</f>
        <v>0</v>
      </c>
      <c r="I29">
        <f>数量!$F29*菜单!I29</f>
        <v>0</v>
      </c>
      <c r="J29">
        <f>数量!$F29*菜单!J29</f>
        <v>0</v>
      </c>
      <c r="K29">
        <f>数量!$F29*菜单!K29</f>
        <v>0</v>
      </c>
      <c r="L29">
        <f>数量!$F29*菜单!L29</f>
        <v>0</v>
      </c>
      <c r="M29">
        <f>数量!$F29*菜单!M29</f>
        <v>0</v>
      </c>
      <c r="N29">
        <f>数量!$F29*菜单!N29</f>
        <v>0</v>
      </c>
      <c r="O29">
        <f>数量!$F29*菜单!O29</f>
        <v>0</v>
      </c>
      <c r="P29">
        <f>数量!$F29*菜单!P29</f>
        <v>0</v>
      </c>
      <c r="Q29">
        <f>数量!$F29*菜单!Q29</f>
        <v>0</v>
      </c>
      <c r="R29">
        <f>数量!$F29*菜单!R29</f>
        <v>0</v>
      </c>
      <c r="S29">
        <f>数量!$F29*菜单!S29</f>
        <v>0</v>
      </c>
      <c r="T29">
        <f>数量!$F29*菜单!T29</f>
        <v>0</v>
      </c>
      <c r="U29">
        <f>数量!$F29*菜单!U29</f>
        <v>0</v>
      </c>
      <c r="V29">
        <f>数量!$F29*菜单!V29</f>
        <v>0</v>
      </c>
      <c r="W29">
        <f>数量!$F29*菜单!W29</f>
        <v>0</v>
      </c>
      <c r="X29">
        <f>数量!$F29*菜单!X29</f>
        <v>0</v>
      </c>
      <c r="Y29">
        <f>数量!$F29*菜单!Y29</f>
        <v>0</v>
      </c>
      <c r="Z29">
        <f>数量!$F29*菜单!Z29</f>
        <v>0</v>
      </c>
      <c r="AA29">
        <f>数量!$F29*菜单!AA29</f>
        <v>0</v>
      </c>
      <c r="AB29">
        <f>数量!$F29*菜单!AB29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数量!$F30*菜单!E30</f>
        <v>0</v>
      </c>
      <c r="F30">
        <f>数量!$F30*菜单!F30</f>
        <v>0</v>
      </c>
      <c r="G30">
        <f>数量!$F30*菜单!G30</f>
        <v>0</v>
      </c>
      <c r="H30">
        <f>数量!$F30*菜单!H30</f>
        <v>0</v>
      </c>
      <c r="I30">
        <f>数量!$F30*菜单!I30</f>
        <v>0</v>
      </c>
      <c r="J30">
        <f>数量!$F30*菜单!J30</f>
        <v>0</v>
      </c>
      <c r="K30">
        <f>数量!$F30*菜单!K30</f>
        <v>0</v>
      </c>
      <c r="L30">
        <f>数量!$F30*菜单!L30</f>
        <v>0</v>
      </c>
      <c r="M30">
        <f>数量!$F30*菜单!M30</f>
        <v>0</v>
      </c>
      <c r="N30">
        <f>数量!$F30*菜单!N30</f>
        <v>0</v>
      </c>
      <c r="O30">
        <f>数量!$F30*菜单!O30</f>
        <v>0</v>
      </c>
      <c r="P30">
        <f>数量!$F30*菜单!P30</f>
        <v>0</v>
      </c>
      <c r="Q30">
        <f>数量!$F30*菜单!Q30</f>
        <v>0</v>
      </c>
      <c r="R30">
        <f>数量!$F30*菜单!R30</f>
        <v>0</v>
      </c>
      <c r="S30">
        <f>数量!$F30*菜单!S30</f>
        <v>0</v>
      </c>
      <c r="T30">
        <f>数量!$F30*菜单!T30</f>
        <v>0</v>
      </c>
      <c r="U30">
        <f>数量!$F30*菜单!U30</f>
        <v>0</v>
      </c>
      <c r="V30">
        <f>数量!$F30*菜单!V30</f>
        <v>0</v>
      </c>
      <c r="W30">
        <f>数量!$F30*菜单!W30</f>
        <v>0</v>
      </c>
      <c r="X30">
        <f>数量!$F30*菜单!X30</f>
        <v>0</v>
      </c>
      <c r="Y30">
        <f>数量!$F30*菜单!Y30</f>
        <v>0</v>
      </c>
      <c r="Z30">
        <f>数量!$F30*菜单!Z30</f>
        <v>0</v>
      </c>
      <c r="AA30">
        <f>数量!$F30*菜单!AA30</f>
        <v>0</v>
      </c>
      <c r="AB30">
        <f>数量!$F30*菜单!AB30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数量!$F31*菜单!E31</f>
        <v>0</v>
      </c>
      <c r="F31">
        <f>数量!$F31*菜单!F31</f>
        <v>0</v>
      </c>
      <c r="G31">
        <f>数量!$F31*菜单!G31</f>
        <v>0</v>
      </c>
      <c r="H31">
        <f>数量!$F31*菜单!H31</f>
        <v>0</v>
      </c>
      <c r="I31">
        <f>数量!$F31*菜单!I31</f>
        <v>0</v>
      </c>
      <c r="J31">
        <f>数量!$F31*菜单!J31</f>
        <v>0</v>
      </c>
      <c r="K31">
        <f>数量!$F31*菜单!K31</f>
        <v>0</v>
      </c>
      <c r="L31">
        <f>数量!$F31*菜单!L31</f>
        <v>0</v>
      </c>
      <c r="M31">
        <f>数量!$F31*菜单!M31</f>
        <v>0</v>
      </c>
      <c r="N31">
        <f>数量!$F31*菜单!N31</f>
        <v>0</v>
      </c>
      <c r="O31">
        <f>数量!$F31*菜单!O31</f>
        <v>0</v>
      </c>
      <c r="P31">
        <f>数量!$F31*菜单!P31</f>
        <v>0</v>
      </c>
      <c r="Q31">
        <f>数量!$F31*菜单!Q31</f>
        <v>0</v>
      </c>
      <c r="R31">
        <f>数量!$F31*菜单!R31</f>
        <v>0</v>
      </c>
      <c r="S31">
        <f>数量!$F31*菜单!S31</f>
        <v>0</v>
      </c>
      <c r="T31">
        <f>数量!$F31*菜单!T31</f>
        <v>0</v>
      </c>
      <c r="U31">
        <f>数量!$F31*菜单!U31</f>
        <v>0</v>
      </c>
      <c r="V31">
        <f>数量!$F31*菜单!V31</f>
        <v>0</v>
      </c>
      <c r="W31">
        <f>数量!$F31*菜单!W31</f>
        <v>0</v>
      </c>
      <c r="X31">
        <f>数量!$F31*菜单!X31</f>
        <v>0</v>
      </c>
      <c r="Y31">
        <f>数量!$F31*菜单!Y31</f>
        <v>0</v>
      </c>
      <c r="Z31">
        <f>数量!$F31*菜单!Z31</f>
        <v>0</v>
      </c>
      <c r="AA31">
        <f>数量!$F31*菜单!AA31</f>
        <v>0</v>
      </c>
      <c r="AB31">
        <f>数量!$F31*菜单!AB31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数量!$F32*菜单!E32</f>
        <v>0</v>
      </c>
      <c r="F32">
        <f>数量!$F32*菜单!F32</f>
        <v>0</v>
      </c>
      <c r="G32">
        <f>数量!$F32*菜单!G32</f>
        <v>0</v>
      </c>
      <c r="H32">
        <f>数量!$F32*菜单!H32</f>
        <v>0</v>
      </c>
      <c r="I32">
        <f>数量!$F32*菜单!I32</f>
        <v>0</v>
      </c>
      <c r="J32">
        <f>数量!$F32*菜单!J32</f>
        <v>0</v>
      </c>
      <c r="K32">
        <f>数量!$F32*菜单!K32</f>
        <v>0</v>
      </c>
      <c r="L32">
        <f>数量!$F32*菜单!L32</f>
        <v>0</v>
      </c>
      <c r="M32">
        <f>数量!$F32*菜单!M32</f>
        <v>0</v>
      </c>
      <c r="N32">
        <f>数量!$F32*菜单!N32</f>
        <v>0</v>
      </c>
      <c r="O32">
        <f>数量!$F32*菜单!O32</f>
        <v>0</v>
      </c>
      <c r="P32">
        <f>数量!$F32*菜单!P32</f>
        <v>0</v>
      </c>
      <c r="Q32">
        <f>数量!$F32*菜单!Q32</f>
        <v>0</v>
      </c>
      <c r="R32">
        <f>数量!$F32*菜单!R32</f>
        <v>0</v>
      </c>
      <c r="S32">
        <f>数量!$F32*菜单!S32</f>
        <v>0</v>
      </c>
      <c r="T32">
        <f>数量!$F32*菜单!T32</f>
        <v>0</v>
      </c>
      <c r="U32">
        <f>数量!$F32*菜单!U32</f>
        <v>0</v>
      </c>
      <c r="V32">
        <f>数量!$F32*菜单!V32</f>
        <v>0</v>
      </c>
      <c r="W32">
        <f>数量!$F32*菜单!W32</f>
        <v>0</v>
      </c>
      <c r="X32">
        <f>数量!$F32*菜单!X32</f>
        <v>0</v>
      </c>
      <c r="Y32">
        <f>数量!$F32*菜单!Y32</f>
        <v>0</v>
      </c>
      <c r="Z32">
        <f>数量!$F32*菜单!Z32</f>
        <v>0</v>
      </c>
      <c r="AA32">
        <f>数量!$F32*菜单!AA32</f>
        <v>0</v>
      </c>
      <c r="AB32">
        <f>数量!$F32*菜单!AB32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数量!$F33*菜单!E33</f>
        <v>0</v>
      </c>
      <c r="F33">
        <f>数量!$F33*菜单!F33</f>
        <v>0</v>
      </c>
      <c r="G33">
        <f>数量!$F33*菜单!G33</f>
        <v>0</v>
      </c>
      <c r="H33">
        <f>数量!$F33*菜单!H33</f>
        <v>0</v>
      </c>
      <c r="I33">
        <f>数量!$F33*菜单!I33</f>
        <v>0</v>
      </c>
      <c r="J33">
        <f>数量!$F33*菜单!J33</f>
        <v>0</v>
      </c>
      <c r="K33">
        <f>数量!$F33*菜单!K33</f>
        <v>0</v>
      </c>
      <c r="L33">
        <f>数量!$F33*菜单!L33</f>
        <v>0</v>
      </c>
      <c r="M33">
        <f>数量!$F33*菜单!M33</f>
        <v>0</v>
      </c>
      <c r="N33">
        <f>数量!$F33*菜单!N33</f>
        <v>0</v>
      </c>
      <c r="O33">
        <f>数量!$F33*菜单!O33</f>
        <v>0</v>
      </c>
      <c r="P33">
        <f>数量!$F33*菜单!P33</f>
        <v>0</v>
      </c>
      <c r="Q33">
        <f>数量!$F33*菜单!Q33</f>
        <v>0</v>
      </c>
      <c r="R33">
        <f>数量!$F33*菜单!R33</f>
        <v>0</v>
      </c>
      <c r="S33">
        <f>数量!$F33*菜单!S33</f>
        <v>0</v>
      </c>
      <c r="T33">
        <f>数量!$F33*菜单!T33</f>
        <v>0</v>
      </c>
      <c r="U33">
        <f>数量!$F33*菜单!U33</f>
        <v>0</v>
      </c>
      <c r="V33">
        <f>数量!$F33*菜单!V33</f>
        <v>0</v>
      </c>
      <c r="W33">
        <f>数量!$F33*菜单!W33</f>
        <v>0</v>
      </c>
      <c r="X33">
        <f>数量!$F33*菜单!X33</f>
        <v>0</v>
      </c>
      <c r="Y33">
        <f>数量!$F33*菜单!Y33</f>
        <v>0</v>
      </c>
      <c r="Z33">
        <f>数量!$F33*菜单!Z33</f>
        <v>0</v>
      </c>
      <c r="AA33">
        <f>数量!$F33*菜单!AA33</f>
        <v>0</v>
      </c>
      <c r="AB33">
        <f>数量!$F33*菜单!AB33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数量!$F34*菜单!E34</f>
        <v>10.3</v>
      </c>
      <c r="F34" s="7">
        <f>数量!$F34*菜单!F34</f>
        <v>0.3</v>
      </c>
      <c r="G34" s="7">
        <f>数量!$F34*菜单!G34</f>
        <v>0.4</v>
      </c>
      <c r="H34" s="7">
        <f>数量!$F34*菜单!H34</f>
        <v>9.56</v>
      </c>
      <c r="I34" s="7">
        <f>数量!$F34*菜单!I34</f>
        <v>4</v>
      </c>
      <c r="J34" s="7">
        <f>数量!$F34*菜单!J34</f>
        <v>88.5</v>
      </c>
      <c r="K34" s="7">
        <f>数量!$F34*菜单!K34</f>
        <v>1</v>
      </c>
      <c r="L34" s="7">
        <f>数量!$F34*菜单!L34</f>
        <v>0</v>
      </c>
      <c r="M34" s="7">
        <f>数量!$F34*菜单!M34</f>
        <v>9</v>
      </c>
      <c r="N34" s="7">
        <f>数量!$F34*菜单!N34</f>
        <v>0.4</v>
      </c>
      <c r="O34" s="7">
        <f>数量!$F34*菜单!O34</f>
        <v>0.16</v>
      </c>
      <c r="P34" s="7">
        <f>数量!$F34*菜单!P34</f>
        <v>3</v>
      </c>
      <c r="Q34" s="7">
        <f>数量!$F34*菜单!Q34</f>
        <v>0.03</v>
      </c>
      <c r="R34" s="7">
        <f>数量!$F34*菜单!R34</f>
        <v>0.02</v>
      </c>
      <c r="S34" s="7">
        <f>数量!$F34*菜单!S34</f>
        <v>4</v>
      </c>
      <c r="T34" s="7">
        <f>数量!$F34*菜单!T34</f>
        <v>32</v>
      </c>
      <c r="U34" s="7">
        <f>数量!$F34*菜单!U34</f>
        <v>47</v>
      </c>
      <c r="V34" s="7">
        <f>数量!$F34*菜单!V34</f>
        <v>55</v>
      </c>
      <c r="W34" s="7">
        <f>数量!$F34*菜单!W34</f>
        <v>24</v>
      </c>
      <c r="X34" s="7">
        <f>数量!$F34*菜单!X34</f>
        <v>76</v>
      </c>
      <c r="Y34" s="7">
        <f>数量!$F34*菜单!Y34</f>
        <v>29</v>
      </c>
      <c r="Z34" s="7">
        <f>数量!$F34*菜单!Z34</f>
        <v>10</v>
      </c>
      <c r="AA34" s="7">
        <f>数量!$F34*菜单!AA34</f>
        <v>46</v>
      </c>
      <c r="AB34" s="7">
        <f>数量!$F34*菜单!AB34</f>
        <v>47.5</v>
      </c>
      <c r="AC34" s="10">
        <f>SUM(AB2:AB34)/AB145</f>
        <v>0.26778385874015609</v>
      </c>
    </row>
    <row r="35" spans="1:29" s="9" customFormat="1" x14ac:dyDescent="0.25">
      <c r="A35" s="8"/>
      <c r="T35" s="9">
        <f>SUM(T2:T34)</f>
        <v>651.15000000000009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数量!$F35*菜单!E35</f>
        <v>0</v>
      </c>
      <c r="F36">
        <f>数量!$F35*菜单!F35</f>
        <v>0</v>
      </c>
      <c r="G36">
        <f>数量!$F35*菜单!G35</f>
        <v>0</v>
      </c>
      <c r="H36">
        <f>数量!$F35*菜单!H35</f>
        <v>0</v>
      </c>
      <c r="I36">
        <f>数量!$F35*菜单!I35</f>
        <v>0</v>
      </c>
      <c r="J36">
        <f>数量!$F35*菜单!J35</f>
        <v>0</v>
      </c>
      <c r="K36">
        <f>数量!$F35*菜单!K35</f>
        <v>0</v>
      </c>
      <c r="L36">
        <f>数量!$F35*菜单!L35</f>
        <v>0</v>
      </c>
      <c r="M36">
        <f>数量!$F35*菜单!M35</f>
        <v>0</v>
      </c>
      <c r="N36">
        <f>数量!$F35*菜单!N35</f>
        <v>0</v>
      </c>
      <c r="O36">
        <f>数量!$F35*菜单!O35</f>
        <v>0</v>
      </c>
      <c r="P36">
        <f>数量!$F35*菜单!P35</f>
        <v>0</v>
      </c>
      <c r="Q36">
        <f>数量!$F35*菜单!Q35</f>
        <v>0</v>
      </c>
      <c r="R36">
        <f>数量!$F35*菜单!R35</f>
        <v>0</v>
      </c>
      <c r="S36">
        <f>数量!$F35*菜单!S35</f>
        <v>0</v>
      </c>
      <c r="T36">
        <f>数量!$F35*菜单!T35</f>
        <v>0</v>
      </c>
      <c r="U36">
        <f>数量!$F35*菜单!U35</f>
        <v>0</v>
      </c>
      <c r="V36">
        <f>数量!$F35*菜单!V35</f>
        <v>0</v>
      </c>
      <c r="W36">
        <f>数量!$F35*菜单!W35</f>
        <v>0</v>
      </c>
      <c r="X36">
        <f>数量!$F35*菜单!X35</f>
        <v>0</v>
      </c>
      <c r="Y36">
        <f>数量!$F35*菜单!Y35</f>
        <v>0</v>
      </c>
      <c r="Z36">
        <f>数量!$F35*菜单!Z35</f>
        <v>0</v>
      </c>
      <c r="AA36">
        <f>数量!$F35*菜单!AA35</f>
        <v>0</v>
      </c>
      <c r="AB36">
        <f>数量!$F35*菜单!AB35</f>
        <v>0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数量!$F36*菜单!E36</f>
        <v>37.049999999999997</v>
      </c>
      <c r="F37">
        <f>数量!$F36*菜单!F36</f>
        <v>0.85</v>
      </c>
      <c r="G37">
        <f>数量!$F36*菜单!G36</f>
        <v>6.2</v>
      </c>
      <c r="H37">
        <f>数量!$F36*菜单!H36</f>
        <v>15.045</v>
      </c>
      <c r="I37">
        <f>数量!$F36*菜单!I36</f>
        <v>0</v>
      </c>
      <c r="J37">
        <f>数量!$F36*菜单!J36</f>
        <v>5.6</v>
      </c>
      <c r="K37">
        <f>数量!$F36*菜单!K36</f>
        <v>0.4</v>
      </c>
      <c r="L37">
        <f>数量!$F36*菜单!L36</f>
        <v>0</v>
      </c>
      <c r="M37">
        <f>数量!$F36*菜单!M36</f>
        <v>14</v>
      </c>
      <c r="N37">
        <f>数量!$F36*菜单!N36</f>
        <v>0.7</v>
      </c>
      <c r="O37">
        <f>数量!$F36*菜单!O36</f>
        <v>0.34499999999999997</v>
      </c>
      <c r="P37">
        <f>数量!$F36*菜单!P36</f>
        <v>0</v>
      </c>
      <c r="Q37">
        <f>数量!$F36*菜单!Q36</f>
        <v>0.1</v>
      </c>
      <c r="R37">
        <f>数量!$F36*菜单!R36</f>
        <v>0.03</v>
      </c>
      <c r="S37">
        <f>数量!$F36*菜单!S36</f>
        <v>0</v>
      </c>
      <c r="T37">
        <f>数量!$F36*菜单!T36</f>
        <v>201</v>
      </c>
      <c r="U37">
        <f>数量!$F36*菜单!U36</f>
        <v>418.5</v>
      </c>
      <c r="V37">
        <f>数量!$F36*菜单!V36</f>
        <v>135.5</v>
      </c>
      <c r="W37">
        <f>数量!$F36*菜单!W36</f>
        <v>230</v>
      </c>
      <c r="X37">
        <f>数量!$F36*菜单!X36</f>
        <v>473</v>
      </c>
      <c r="Y37">
        <f>数量!$F36*菜单!Y36</f>
        <v>168.5</v>
      </c>
      <c r="Z37">
        <f>数量!$F36*菜单!Z36</f>
        <v>61.5</v>
      </c>
      <c r="AA37">
        <f>数量!$F36*菜单!AA36</f>
        <v>255</v>
      </c>
      <c r="AB37">
        <f>数量!$F36*菜单!AB36</f>
        <v>181.45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数量!$F37*菜单!E37</f>
        <v>0</v>
      </c>
      <c r="F38">
        <f>数量!$F37*菜单!F37</f>
        <v>0</v>
      </c>
      <c r="G38">
        <f>数量!$F37*菜单!G37</f>
        <v>0</v>
      </c>
      <c r="H38">
        <f>数量!$F37*菜单!H37</f>
        <v>0</v>
      </c>
      <c r="I38">
        <f>数量!$F37*菜单!I37</f>
        <v>0</v>
      </c>
      <c r="J38">
        <f>数量!$F37*菜单!J37</f>
        <v>0</v>
      </c>
      <c r="K38">
        <f>数量!$F37*菜单!K37</f>
        <v>0</v>
      </c>
      <c r="L38">
        <f>数量!$F37*菜单!L37</f>
        <v>0</v>
      </c>
      <c r="M38">
        <f>数量!$F37*菜单!M37</f>
        <v>0</v>
      </c>
      <c r="N38">
        <f>数量!$F37*菜单!N37</f>
        <v>0</v>
      </c>
      <c r="O38">
        <f>数量!$F37*菜单!O37</f>
        <v>0</v>
      </c>
      <c r="P38">
        <f>数量!$F37*菜单!P37</f>
        <v>0</v>
      </c>
      <c r="Q38">
        <f>数量!$F37*菜单!Q37</f>
        <v>0</v>
      </c>
      <c r="R38">
        <f>数量!$F37*菜单!R37</f>
        <v>0</v>
      </c>
      <c r="S38">
        <f>数量!$F37*菜单!S37</f>
        <v>0</v>
      </c>
      <c r="T38">
        <f>数量!$F37*菜单!T37</f>
        <v>0</v>
      </c>
      <c r="U38">
        <f>数量!$F37*菜单!U37</f>
        <v>0</v>
      </c>
      <c r="V38">
        <f>数量!$F37*菜单!V37</f>
        <v>0</v>
      </c>
      <c r="W38">
        <f>数量!$F37*菜单!W37</f>
        <v>0</v>
      </c>
      <c r="X38">
        <f>数量!$F37*菜单!X37</f>
        <v>0</v>
      </c>
      <c r="Y38">
        <f>数量!$F37*菜单!Y37</f>
        <v>0</v>
      </c>
      <c r="Z38">
        <f>数量!$F37*菜单!Z37</f>
        <v>0</v>
      </c>
      <c r="AA38">
        <f>数量!$F37*菜单!AA37</f>
        <v>0</v>
      </c>
      <c r="AB38">
        <f>数量!$F37*菜单!AB37</f>
        <v>0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数量!$F38*菜单!E38</f>
        <v>0</v>
      </c>
      <c r="F39">
        <f>数量!$F38*菜单!F38</f>
        <v>0</v>
      </c>
      <c r="G39">
        <f>数量!$F38*菜单!G38</f>
        <v>0</v>
      </c>
      <c r="H39">
        <f>数量!$F38*菜单!H38</f>
        <v>0</v>
      </c>
      <c r="I39">
        <f>数量!$F38*菜单!I38</f>
        <v>0</v>
      </c>
      <c r="J39">
        <f>数量!$F38*菜单!J38</f>
        <v>0</v>
      </c>
      <c r="K39">
        <f>数量!$F38*菜单!K38</f>
        <v>0</v>
      </c>
      <c r="L39">
        <f>数量!$F38*菜单!L38</f>
        <v>0</v>
      </c>
      <c r="M39">
        <f>数量!$F38*菜单!M38</f>
        <v>0</v>
      </c>
      <c r="N39">
        <f>数量!$F38*菜单!N38</f>
        <v>0</v>
      </c>
      <c r="O39">
        <f>数量!$F38*菜单!O38</f>
        <v>0</v>
      </c>
      <c r="P39">
        <f>数量!$F38*菜单!P38</f>
        <v>0</v>
      </c>
      <c r="Q39">
        <f>数量!$F38*菜单!Q38</f>
        <v>0</v>
      </c>
      <c r="R39">
        <f>数量!$F38*菜单!R38</f>
        <v>0</v>
      </c>
      <c r="S39">
        <f>数量!$F38*菜单!S38</f>
        <v>0</v>
      </c>
      <c r="T39">
        <f>数量!$F38*菜单!T38</f>
        <v>0</v>
      </c>
      <c r="U39">
        <f>数量!$F38*菜单!U38</f>
        <v>0</v>
      </c>
      <c r="V39">
        <f>数量!$F38*菜单!V38</f>
        <v>0</v>
      </c>
      <c r="W39">
        <f>数量!$F38*菜单!W38</f>
        <v>0</v>
      </c>
      <c r="X39">
        <f>数量!$F38*菜单!X38</f>
        <v>0</v>
      </c>
      <c r="Y39">
        <f>数量!$F38*菜单!Y38</f>
        <v>0</v>
      </c>
      <c r="Z39">
        <f>数量!$F38*菜单!Z38</f>
        <v>0</v>
      </c>
      <c r="AA39">
        <f>数量!$F38*菜单!AA38</f>
        <v>0</v>
      </c>
      <c r="AB39">
        <f>数量!$F38*菜单!AB38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数量!$F39*菜单!E39</f>
        <v>8.7800000000000011</v>
      </c>
      <c r="F40">
        <f>数量!$F39*菜单!F39</f>
        <v>0.11000000000000001</v>
      </c>
      <c r="G40">
        <f>数量!$F39*菜单!G39</f>
        <v>0.93</v>
      </c>
      <c r="H40">
        <f>数量!$F39*菜单!H39</f>
        <v>4.3719999999999999</v>
      </c>
      <c r="I40">
        <f>数量!$F39*菜单!I39</f>
        <v>1.6</v>
      </c>
      <c r="J40">
        <f>数量!$F39*菜单!J39</f>
        <v>20.03</v>
      </c>
      <c r="K40">
        <f>数量!$F39*菜单!K39</f>
        <v>0.22000000000000003</v>
      </c>
      <c r="L40">
        <f>数量!$F39*菜单!L39</f>
        <v>0</v>
      </c>
      <c r="M40">
        <f>数量!$F39*菜单!M39</f>
        <v>4</v>
      </c>
      <c r="N40">
        <f>数量!$F39*菜单!N39</f>
        <v>0.19000000000000003</v>
      </c>
      <c r="O40">
        <f>数量!$F39*菜单!O39</f>
        <v>0.18200000000000002</v>
      </c>
      <c r="P40">
        <f>数量!$F39*菜单!P39</f>
        <v>14.8</v>
      </c>
      <c r="Q40">
        <f>数量!$F39*菜单!Q39</f>
        <v>2.0999999999999998E-2</v>
      </c>
      <c r="R40">
        <f>数量!$F39*菜单!R39</f>
        <v>1.2E-2</v>
      </c>
      <c r="S40">
        <f>数量!$F39*菜单!S39</f>
        <v>1.6</v>
      </c>
      <c r="T40">
        <f>数量!$F39*菜单!T39</f>
        <v>35.700000000000003</v>
      </c>
      <c r="U40">
        <f>数量!$F39*菜单!U39</f>
        <v>65.3</v>
      </c>
      <c r="V40">
        <f>数量!$F39*菜单!V39</f>
        <v>31</v>
      </c>
      <c r="W40">
        <f>数量!$F39*菜单!W39</f>
        <v>35.6</v>
      </c>
      <c r="X40">
        <f>数量!$F39*菜单!X39</f>
        <v>80.099999999999994</v>
      </c>
      <c r="Y40">
        <f>数量!$F39*菜单!Y39</f>
        <v>30.000000000000004</v>
      </c>
      <c r="Z40">
        <f>数量!$F39*菜单!Z39</f>
        <v>14.4</v>
      </c>
      <c r="AA40">
        <f>数量!$F39*菜单!AA39</f>
        <v>47.800000000000004</v>
      </c>
      <c r="AB40">
        <f>数量!$F39*菜单!AB39</f>
        <v>40.270000000000003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数量!$F40*菜单!E40</f>
        <v>0</v>
      </c>
      <c r="F41">
        <f>数量!$F40*菜单!F40</f>
        <v>0</v>
      </c>
      <c r="G41">
        <f>数量!$F40*菜单!G40</f>
        <v>0</v>
      </c>
      <c r="H41">
        <f>数量!$F40*菜单!H40</f>
        <v>0</v>
      </c>
      <c r="I41">
        <f>数量!$F40*菜单!I40</f>
        <v>0</v>
      </c>
      <c r="J41">
        <f>数量!$F40*菜单!J40</f>
        <v>0</v>
      </c>
      <c r="K41">
        <f>数量!$F40*菜单!K40</f>
        <v>0</v>
      </c>
      <c r="L41">
        <f>数量!$F40*菜单!L40</f>
        <v>0</v>
      </c>
      <c r="M41">
        <f>数量!$F40*菜单!M40</f>
        <v>0</v>
      </c>
      <c r="N41">
        <f>数量!$F40*菜单!N40</f>
        <v>0</v>
      </c>
      <c r="O41">
        <f>数量!$F40*菜单!O40</f>
        <v>0</v>
      </c>
      <c r="P41">
        <f>数量!$F40*菜单!P40</f>
        <v>0</v>
      </c>
      <c r="Q41">
        <f>数量!$F40*菜单!Q40</f>
        <v>0</v>
      </c>
      <c r="R41">
        <f>数量!$F40*菜单!R40</f>
        <v>0</v>
      </c>
      <c r="S41">
        <f>数量!$F40*菜单!S40</f>
        <v>0</v>
      </c>
      <c r="T41">
        <f>数量!$F40*菜单!T40</f>
        <v>0</v>
      </c>
      <c r="U41">
        <f>数量!$F40*菜单!U40</f>
        <v>0</v>
      </c>
      <c r="V41">
        <f>数量!$F40*菜单!V40</f>
        <v>0</v>
      </c>
      <c r="W41">
        <f>数量!$F40*菜单!W40</f>
        <v>0</v>
      </c>
      <c r="X41">
        <f>数量!$F40*菜单!X40</f>
        <v>0</v>
      </c>
      <c r="Y41">
        <f>数量!$F40*菜单!Y40</f>
        <v>0</v>
      </c>
      <c r="Z41">
        <f>数量!$F40*菜单!Z40</f>
        <v>0</v>
      </c>
      <c r="AA41">
        <f>数量!$F40*菜单!AA40</f>
        <v>0</v>
      </c>
      <c r="AB41">
        <f>数量!$F40*菜单!AB40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数量!$F41*菜单!E41</f>
        <v>0</v>
      </c>
      <c r="F42">
        <f>数量!$F41*菜单!F41</f>
        <v>0</v>
      </c>
      <c r="G42">
        <f>数量!$F41*菜单!G41</f>
        <v>0</v>
      </c>
      <c r="H42">
        <f>数量!$F41*菜单!H41</f>
        <v>0</v>
      </c>
      <c r="I42">
        <f>数量!$F41*菜单!I41</f>
        <v>0</v>
      </c>
      <c r="J42">
        <f>数量!$F41*菜单!J41</f>
        <v>0</v>
      </c>
      <c r="K42">
        <f>数量!$F41*菜单!K41</f>
        <v>0</v>
      </c>
      <c r="L42">
        <f>数量!$F41*菜单!L41</f>
        <v>0</v>
      </c>
      <c r="M42">
        <f>数量!$F41*菜单!M41</f>
        <v>0</v>
      </c>
      <c r="N42">
        <f>数量!$F41*菜单!N41</f>
        <v>0</v>
      </c>
      <c r="O42">
        <f>数量!$F41*菜单!O41</f>
        <v>0</v>
      </c>
      <c r="P42">
        <f>数量!$F41*菜单!P41</f>
        <v>0</v>
      </c>
      <c r="Q42">
        <f>数量!$F41*菜单!Q41</f>
        <v>0</v>
      </c>
      <c r="R42">
        <f>数量!$F41*菜单!R41</f>
        <v>0</v>
      </c>
      <c r="S42">
        <f>数量!$F41*菜单!S41</f>
        <v>0</v>
      </c>
      <c r="T42">
        <f>数量!$F41*菜单!T41</f>
        <v>0</v>
      </c>
      <c r="U42">
        <f>数量!$F41*菜单!U41</f>
        <v>0</v>
      </c>
      <c r="V42">
        <f>数量!$F41*菜单!V41</f>
        <v>0</v>
      </c>
      <c r="W42">
        <f>数量!$F41*菜单!W41</f>
        <v>0</v>
      </c>
      <c r="X42">
        <f>数量!$F41*菜单!X41</f>
        <v>0</v>
      </c>
      <c r="Y42">
        <f>数量!$F41*菜单!Y41</f>
        <v>0</v>
      </c>
      <c r="Z42">
        <f>数量!$F41*菜单!Z41</f>
        <v>0</v>
      </c>
      <c r="AA42">
        <f>数量!$F41*菜单!AA41</f>
        <v>0</v>
      </c>
      <c r="AB42">
        <f>数量!$F41*菜单!AB41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数量!$F42*菜单!E42</f>
        <v>0</v>
      </c>
      <c r="F43">
        <f>数量!$F42*菜单!F42</f>
        <v>0</v>
      </c>
      <c r="G43">
        <f>数量!$F42*菜单!G42</f>
        <v>0</v>
      </c>
      <c r="H43">
        <f>数量!$F42*菜单!H42</f>
        <v>0</v>
      </c>
      <c r="I43">
        <f>数量!$F42*菜单!I42</f>
        <v>0</v>
      </c>
      <c r="J43">
        <f>数量!$F42*菜单!J42</f>
        <v>0</v>
      </c>
      <c r="K43">
        <f>数量!$F42*菜单!K42</f>
        <v>0</v>
      </c>
      <c r="L43">
        <f>数量!$F42*菜单!L42</f>
        <v>0</v>
      </c>
      <c r="M43">
        <f>数量!$F42*菜单!M42</f>
        <v>0</v>
      </c>
      <c r="N43">
        <f>数量!$F42*菜单!N42</f>
        <v>0</v>
      </c>
      <c r="O43">
        <f>数量!$F42*菜单!O42</f>
        <v>0</v>
      </c>
      <c r="P43">
        <f>数量!$F42*菜单!P42</f>
        <v>0</v>
      </c>
      <c r="Q43">
        <f>数量!$F42*菜单!Q42</f>
        <v>0</v>
      </c>
      <c r="R43">
        <f>数量!$F42*菜单!R42</f>
        <v>0</v>
      </c>
      <c r="S43">
        <f>数量!$F42*菜单!S42</f>
        <v>0</v>
      </c>
      <c r="T43">
        <f>数量!$F42*菜单!T42</f>
        <v>0</v>
      </c>
      <c r="U43">
        <f>数量!$F42*菜单!U42</f>
        <v>0</v>
      </c>
      <c r="V43">
        <f>数量!$F42*菜单!V42</f>
        <v>0</v>
      </c>
      <c r="W43">
        <f>数量!$F42*菜单!W42</f>
        <v>0</v>
      </c>
      <c r="X43">
        <f>数量!$F42*菜单!X42</f>
        <v>0</v>
      </c>
      <c r="Y43">
        <f>数量!$F42*菜单!Y42</f>
        <v>0</v>
      </c>
      <c r="Z43">
        <f>数量!$F42*菜单!Z42</f>
        <v>0</v>
      </c>
      <c r="AA43">
        <f>数量!$F42*菜单!AA42</f>
        <v>0</v>
      </c>
      <c r="AB43">
        <f>数量!$F42*菜单!AB42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数量!$F43*菜单!E43</f>
        <v>0</v>
      </c>
      <c r="F44">
        <f>数量!$F43*菜单!F43</f>
        <v>0</v>
      </c>
      <c r="G44">
        <f>数量!$F43*菜单!G43</f>
        <v>0</v>
      </c>
      <c r="H44">
        <f>数量!$F43*菜单!H43</f>
        <v>0</v>
      </c>
      <c r="I44">
        <f>数量!$F43*菜单!I43</f>
        <v>0</v>
      </c>
      <c r="J44">
        <f>数量!$F43*菜单!J43</f>
        <v>0</v>
      </c>
      <c r="K44">
        <f>数量!$F43*菜单!K43</f>
        <v>0</v>
      </c>
      <c r="L44">
        <f>数量!$F43*菜单!L43</f>
        <v>0</v>
      </c>
      <c r="M44">
        <f>数量!$F43*菜单!M43</f>
        <v>0</v>
      </c>
      <c r="N44">
        <f>数量!$F43*菜单!N43</f>
        <v>0</v>
      </c>
      <c r="O44">
        <f>数量!$F43*菜单!O43</f>
        <v>0</v>
      </c>
      <c r="P44">
        <f>数量!$F43*菜单!P43</f>
        <v>0</v>
      </c>
      <c r="Q44">
        <f>数量!$F43*菜单!Q43</f>
        <v>0</v>
      </c>
      <c r="R44">
        <f>数量!$F43*菜单!R43</f>
        <v>0</v>
      </c>
      <c r="S44">
        <f>数量!$F43*菜单!S43</f>
        <v>0</v>
      </c>
      <c r="T44">
        <f>数量!$F43*菜单!T43</f>
        <v>0</v>
      </c>
      <c r="U44">
        <f>数量!$F43*菜单!U43</f>
        <v>0</v>
      </c>
      <c r="V44">
        <f>数量!$F43*菜单!V43</f>
        <v>0</v>
      </c>
      <c r="W44">
        <f>数量!$F43*菜单!W43</f>
        <v>0</v>
      </c>
      <c r="X44">
        <f>数量!$F43*菜单!X43</f>
        <v>0</v>
      </c>
      <c r="Y44">
        <f>数量!$F43*菜单!Y43</f>
        <v>0</v>
      </c>
      <c r="Z44">
        <f>数量!$F43*菜单!Z43</f>
        <v>0</v>
      </c>
      <c r="AA44">
        <f>数量!$F43*菜单!AA43</f>
        <v>0</v>
      </c>
      <c r="AB44">
        <f>数量!$F43*菜单!AB43</f>
        <v>0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数量!$F44*菜单!E44</f>
        <v>0</v>
      </c>
      <c r="F45">
        <f>数量!$F44*菜单!F44</f>
        <v>0</v>
      </c>
      <c r="G45">
        <f>数量!$F44*菜单!G44</f>
        <v>0</v>
      </c>
      <c r="H45">
        <f>数量!$F44*菜单!H44</f>
        <v>0</v>
      </c>
      <c r="I45">
        <f>数量!$F44*菜单!I44</f>
        <v>0</v>
      </c>
      <c r="J45">
        <f>数量!$F44*菜单!J44</f>
        <v>0</v>
      </c>
      <c r="K45">
        <f>数量!$F44*菜单!K44</f>
        <v>0</v>
      </c>
      <c r="L45">
        <f>数量!$F44*菜单!L44</f>
        <v>0</v>
      </c>
      <c r="M45">
        <f>数量!$F44*菜单!M44</f>
        <v>0</v>
      </c>
      <c r="N45">
        <f>数量!$F44*菜单!N44</f>
        <v>0</v>
      </c>
      <c r="O45">
        <f>数量!$F44*菜单!O44</f>
        <v>0</v>
      </c>
      <c r="P45">
        <f>数量!$F44*菜单!P44</f>
        <v>0</v>
      </c>
      <c r="Q45">
        <f>数量!$F44*菜单!Q44</f>
        <v>0</v>
      </c>
      <c r="R45">
        <f>数量!$F44*菜单!R44</f>
        <v>0</v>
      </c>
      <c r="S45">
        <f>数量!$F44*菜单!S44</f>
        <v>0</v>
      </c>
      <c r="T45">
        <f>数量!$F44*菜单!T44</f>
        <v>0</v>
      </c>
      <c r="U45">
        <f>数量!$F44*菜单!U44</f>
        <v>0</v>
      </c>
      <c r="V45">
        <f>数量!$F44*菜单!V44</f>
        <v>0</v>
      </c>
      <c r="W45">
        <f>数量!$F44*菜单!W44</f>
        <v>0</v>
      </c>
      <c r="X45">
        <f>数量!$F44*菜单!X44</f>
        <v>0</v>
      </c>
      <c r="Y45">
        <f>数量!$F44*菜单!Y44</f>
        <v>0</v>
      </c>
      <c r="Z45">
        <f>数量!$F44*菜单!Z44</f>
        <v>0</v>
      </c>
      <c r="AA45">
        <f>数量!$F44*菜单!AA44</f>
        <v>0</v>
      </c>
      <c r="AB45">
        <f>数量!$F44*菜单!AB44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数量!$F45*菜单!E45</f>
        <v>0</v>
      </c>
      <c r="F46">
        <f>数量!$F45*菜单!F45</f>
        <v>0</v>
      </c>
      <c r="G46">
        <f>数量!$F45*菜单!G45</f>
        <v>0</v>
      </c>
      <c r="H46">
        <f>数量!$F45*菜单!H45</f>
        <v>0</v>
      </c>
      <c r="I46">
        <f>数量!$F45*菜单!I45</f>
        <v>0</v>
      </c>
      <c r="J46">
        <f>数量!$F45*菜单!J45</f>
        <v>0</v>
      </c>
      <c r="K46">
        <f>数量!$F45*菜单!K45</f>
        <v>0</v>
      </c>
      <c r="L46">
        <f>数量!$F45*菜单!L45</f>
        <v>0</v>
      </c>
      <c r="M46">
        <f>数量!$F45*菜单!M45</f>
        <v>0</v>
      </c>
      <c r="N46">
        <f>数量!$F45*菜单!N45</f>
        <v>0</v>
      </c>
      <c r="O46">
        <f>数量!$F45*菜单!O45</f>
        <v>0</v>
      </c>
      <c r="P46">
        <f>数量!$F45*菜单!P45</f>
        <v>0</v>
      </c>
      <c r="Q46">
        <f>数量!$F45*菜单!Q45</f>
        <v>0</v>
      </c>
      <c r="R46">
        <f>数量!$F45*菜单!R45</f>
        <v>0</v>
      </c>
      <c r="S46">
        <f>数量!$F45*菜单!S45</f>
        <v>0</v>
      </c>
      <c r="T46">
        <f>数量!$F45*菜单!T45</f>
        <v>0</v>
      </c>
      <c r="U46">
        <f>数量!$F45*菜单!U45</f>
        <v>0</v>
      </c>
      <c r="V46">
        <f>数量!$F45*菜单!V45</f>
        <v>0</v>
      </c>
      <c r="W46">
        <f>数量!$F45*菜单!W45</f>
        <v>0</v>
      </c>
      <c r="X46">
        <f>数量!$F45*菜单!X45</f>
        <v>0</v>
      </c>
      <c r="Y46">
        <f>数量!$F45*菜单!Y45</f>
        <v>0</v>
      </c>
      <c r="Z46">
        <f>数量!$F45*菜单!Z45</f>
        <v>0</v>
      </c>
      <c r="AA46">
        <f>数量!$F45*菜单!AA45</f>
        <v>0</v>
      </c>
      <c r="AB46">
        <f>数量!$F45*菜单!AB45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数量!$F46*菜单!E46</f>
        <v>0</v>
      </c>
      <c r="F47">
        <f>数量!$F46*菜单!F46</f>
        <v>0</v>
      </c>
      <c r="G47">
        <f>数量!$F46*菜单!G46</f>
        <v>0</v>
      </c>
      <c r="H47">
        <f>数量!$F46*菜单!H46</f>
        <v>0</v>
      </c>
      <c r="I47">
        <f>数量!$F46*菜单!I46</f>
        <v>0</v>
      </c>
      <c r="J47">
        <f>数量!$F46*菜单!J46</f>
        <v>0</v>
      </c>
      <c r="K47">
        <f>数量!$F46*菜单!K46</f>
        <v>0</v>
      </c>
      <c r="L47">
        <f>数量!$F46*菜单!L46</f>
        <v>0</v>
      </c>
      <c r="M47">
        <f>数量!$F46*菜单!M46</f>
        <v>0</v>
      </c>
      <c r="N47">
        <f>数量!$F46*菜单!N46</f>
        <v>0</v>
      </c>
      <c r="O47">
        <f>数量!$F46*菜单!O46</f>
        <v>0</v>
      </c>
      <c r="P47">
        <f>数量!$F46*菜单!P46</f>
        <v>0</v>
      </c>
      <c r="Q47">
        <f>数量!$F46*菜单!Q46</f>
        <v>0</v>
      </c>
      <c r="R47">
        <f>数量!$F46*菜单!R46</f>
        <v>0</v>
      </c>
      <c r="S47">
        <f>数量!$F46*菜单!S46</f>
        <v>0</v>
      </c>
      <c r="T47">
        <f>数量!$F46*菜单!T46</f>
        <v>0</v>
      </c>
      <c r="U47">
        <f>数量!$F46*菜单!U46</f>
        <v>0</v>
      </c>
      <c r="V47">
        <f>数量!$F46*菜单!V46</f>
        <v>0</v>
      </c>
      <c r="W47">
        <f>数量!$F46*菜单!W46</f>
        <v>0</v>
      </c>
      <c r="X47">
        <f>数量!$F46*菜单!X46</f>
        <v>0</v>
      </c>
      <c r="Y47">
        <f>数量!$F46*菜单!Y46</f>
        <v>0</v>
      </c>
      <c r="Z47">
        <f>数量!$F46*菜单!Z46</f>
        <v>0</v>
      </c>
      <c r="AA47">
        <f>数量!$F46*菜单!AA46</f>
        <v>0</v>
      </c>
      <c r="AB47">
        <f>数量!$F46*菜单!AB46</f>
        <v>0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数量!$F47*菜单!E47</f>
        <v>0</v>
      </c>
      <c r="F48">
        <f>数量!$F47*菜单!F47</f>
        <v>0</v>
      </c>
      <c r="G48">
        <f>数量!$F47*菜单!G47</f>
        <v>0</v>
      </c>
      <c r="H48">
        <f>数量!$F47*菜单!H47</f>
        <v>0</v>
      </c>
      <c r="I48">
        <f>数量!$F47*菜单!I47</f>
        <v>0</v>
      </c>
      <c r="J48">
        <f>数量!$F47*菜单!J47</f>
        <v>0</v>
      </c>
      <c r="K48">
        <f>数量!$F47*菜单!K47</f>
        <v>0</v>
      </c>
      <c r="L48">
        <f>数量!$F47*菜单!L47</f>
        <v>0</v>
      </c>
      <c r="M48">
        <f>数量!$F47*菜单!M47</f>
        <v>0</v>
      </c>
      <c r="N48">
        <f>数量!$F47*菜单!N47</f>
        <v>0</v>
      </c>
      <c r="O48">
        <f>数量!$F47*菜单!O47</f>
        <v>0</v>
      </c>
      <c r="P48">
        <f>数量!$F47*菜单!P47</f>
        <v>0</v>
      </c>
      <c r="Q48">
        <f>数量!$F47*菜单!Q47</f>
        <v>0</v>
      </c>
      <c r="R48">
        <f>数量!$F47*菜单!R47</f>
        <v>0</v>
      </c>
      <c r="S48">
        <f>数量!$F47*菜单!S47</f>
        <v>0</v>
      </c>
      <c r="T48">
        <f>数量!$F47*菜单!T47</f>
        <v>0</v>
      </c>
      <c r="U48">
        <f>数量!$F47*菜单!U47</f>
        <v>0</v>
      </c>
      <c r="V48">
        <f>数量!$F47*菜单!V47</f>
        <v>0</v>
      </c>
      <c r="W48">
        <f>数量!$F47*菜单!W47</f>
        <v>0</v>
      </c>
      <c r="X48">
        <f>数量!$F47*菜单!X47</f>
        <v>0</v>
      </c>
      <c r="Y48">
        <f>数量!$F47*菜单!Y47</f>
        <v>0</v>
      </c>
      <c r="Z48">
        <f>数量!$F47*菜单!Z47</f>
        <v>0</v>
      </c>
      <c r="AA48">
        <f>数量!$F47*菜单!AA47</f>
        <v>0</v>
      </c>
      <c r="AB48">
        <f>数量!$F47*菜单!AB47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数量!$F48*菜单!E48</f>
        <v>0</v>
      </c>
      <c r="F49">
        <f>数量!$F48*菜单!F48</f>
        <v>0</v>
      </c>
      <c r="G49">
        <f>数量!$F48*菜单!G48</f>
        <v>0</v>
      </c>
      <c r="H49">
        <f>数量!$F48*菜单!H48</f>
        <v>0</v>
      </c>
      <c r="I49">
        <f>数量!$F48*菜单!I48</f>
        <v>0</v>
      </c>
      <c r="J49">
        <f>数量!$F48*菜单!J48</f>
        <v>0</v>
      </c>
      <c r="K49">
        <f>数量!$F48*菜单!K48</f>
        <v>0</v>
      </c>
      <c r="L49">
        <f>数量!$F48*菜单!L48</f>
        <v>0</v>
      </c>
      <c r="M49">
        <f>数量!$F48*菜单!M48</f>
        <v>0</v>
      </c>
      <c r="N49">
        <f>数量!$F48*菜单!N48</f>
        <v>0</v>
      </c>
      <c r="O49">
        <f>数量!$F48*菜单!O48</f>
        <v>0</v>
      </c>
      <c r="P49">
        <f>数量!$F48*菜单!P48</f>
        <v>0</v>
      </c>
      <c r="Q49">
        <f>数量!$F48*菜单!Q48</f>
        <v>0</v>
      </c>
      <c r="R49">
        <f>数量!$F48*菜单!R48</f>
        <v>0</v>
      </c>
      <c r="S49">
        <f>数量!$F48*菜单!S48</f>
        <v>0</v>
      </c>
      <c r="T49">
        <f>数量!$F48*菜单!T48</f>
        <v>0</v>
      </c>
      <c r="U49">
        <f>数量!$F48*菜单!U48</f>
        <v>0</v>
      </c>
      <c r="V49">
        <f>数量!$F48*菜单!V48</f>
        <v>0</v>
      </c>
      <c r="W49">
        <f>数量!$F48*菜单!W48</f>
        <v>0</v>
      </c>
      <c r="X49">
        <f>数量!$F48*菜单!X48</f>
        <v>0</v>
      </c>
      <c r="Y49">
        <f>数量!$F48*菜单!Y48</f>
        <v>0</v>
      </c>
      <c r="Z49">
        <f>数量!$F48*菜单!Z48</f>
        <v>0</v>
      </c>
      <c r="AA49">
        <f>数量!$F48*菜单!AA48</f>
        <v>0</v>
      </c>
      <c r="AB49">
        <f>数量!$F48*菜单!AB48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数量!$F49*菜单!E49</f>
        <v>0</v>
      </c>
      <c r="F50">
        <f>数量!$F49*菜单!F49</f>
        <v>0</v>
      </c>
      <c r="G50">
        <f>数量!$F49*菜单!G49</f>
        <v>0</v>
      </c>
      <c r="H50">
        <f>数量!$F49*菜单!H49</f>
        <v>0</v>
      </c>
      <c r="I50">
        <f>数量!$F49*菜单!I49</f>
        <v>0</v>
      </c>
      <c r="J50">
        <f>数量!$F49*菜单!J49</f>
        <v>0</v>
      </c>
      <c r="K50">
        <f>数量!$F49*菜单!K49</f>
        <v>0</v>
      </c>
      <c r="L50">
        <f>数量!$F49*菜单!L49</f>
        <v>0</v>
      </c>
      <c r="M50">
        <f>数量!$F49*菜单!M49</f>
        <v>0</v>
      </c>
      <c r="N50">
        <f>数量!$F49*菜单!N49</f>
        <v>0</v>
      </c>
      <c r="O50">
        <f>数量!$F49*菜单!O49</f>
        <v>0</v>
      </c>
      <c r="P50">
        <f>数量!$F49*菜单!P49</f>
        <v>0</v>
      </c>
      <c r="Q50">
        <f>数量!$F49*菜单!Q49</f>
        <v>0</v>
      </c>
      <c r="R50">
        <f>数量!$F49*菜单!R49</f>
        <v>0</v>
      </c>
      <c r="S50">
        <f>数量!$F49*菜单!S49</f>
        <v>0</v>
      </c>
      <c r="T50">
        <f>数量!$F49*菜单!T49</f>
        <v>0</v>
      </c>
      <c r="U50">
        <f>数量!$F49*菜单!U49</f>
        <v>0</v>
      </c>
      <c r="V50">
        <f>数量!$F49*菜单!V49</f>
        <v>0</v>
      </c>
      <c r="W50">
        <f>数量!$F49*菜单!W49</f>
        <v>0</v>
      </c>
      <c r="X50">
        <f>数量!$F49*菜单!X49</f>
        <v>0</v>
      </c>
      <c r="Y50">
        <f>数量!$F49*菜单!Y49</f>
        <v>0</v>
      </c>
      <c r="Z50">
        <f>数量!$F49*菜单!Z49</f>
        <v>0</v>
      </c>
      <c r="AA50">
        <f>数量!$F49*菜单!AA49</f>
        <v>0</v>
      </c>
      <c r="AB50">
        <f>数量!$F49*菜单!AB49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数量!$F50*菜单!E50</f>
        <v>0</v>
      </c>
      <c r="F51">
        <f>数量!$F50*菜单!F50</f>
        <v>0</v>
      </c>
      <c r="G51">
        <f>数量!$F50*菜单!G50</f>
        <v>0</v>
      </c>
      <c r="H51">
        <f>数量!$F50*菜单!H50</f>
        <v>0</v>
      </c>
      <c r="I51">
        <f>数量!$F50*菜单!I50</f>
        <v>0</v>
      </c>
      <c r="J51">
        <f>数量!$F50*菜单!J50</f>
        <v>0</v>
      </c>
      <c r="K51">
        <f>数量!$F50*菜单!K50</f>
        <v>0</v>
      </c>
      <c r="L51">
        <f>数量!$F50*菜单!L50</f>
        <v>0</v>
      </c>
      <c r="M51">
        <f>数量!$F50*菜单!M50</f>
        <v>0</v>
      </c>
      <c r="N51">
        <f>数量!$F50*菜单!N50</f>
        <v>0</v>
      </c>
      <c r="O51">
        <f>数量!$F50*菜单!O50</f>
        <v>0</v>
      </c>
      <c r="P51">
        <f>数量!$F50*菜单!P50</f>
        <v>0</v>
      </c>
      <c r="Q51">
        <f>数量!$F50*菜单!Q50</f>
        <v>0</v>
      </c>
      <c r="R51">
        <f>数量!$F50*菜单!R50</f>
        <v>0</v>
      </c>
      <c r="S51">
        <f>数量!$F50*菜单!S50</f>
        <v>0</v>
      </c>
      <c r="T51">
        <f>数量!$F50*菜单!T50</f>
        <v>0</v>
      </c>
      <c r="U51">
        <f>数量!$F50*菜单!U50</f>
        <v>0</v>
      </c>
      <c r="V51">
        <f>数量!$F50*菜单!V50</f>
        <v>0</v>
      </c>
      <c r="W51">
        <f>数量!$F50*菜单!W50</f>
        <v>0</v>
      </c>
      <c r="X51">
        <f>数量!$F50*菜单!X50</f>
        <v>0</v>
      </c>
      <c r="Y51">
        <f>数量!$F50*菜单!Y50</f>
        <v>0</v>
      </c>
      <c r="Z51">
        <f>数量!$F50*菜单!Z50</f>
        <v>0</v>
      </c>
      <c r="AA51">
        <f>数量!$F50*菜单!AA50</f>
        <v>0</v>
      </c>
      <c r="AB51">
        <f>数量!$F50*菜单!AB50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数量!$F51*菜单!E51</f>
        <v>0</v>
      </c>
      <c r="F52">
        <f>数量!$F51*菜单!F51</f>
        <v>0</v>
      </c>
      <c r="G52">
        <f>数量!$F51*菜单!G51</f>
        <v>0</v>
      </c>
      <c r="H52">
        <f>数量!$F51*菜单!H51</f>
        <v>0</v>
      </c>
      <c r="I52">
        <f>数量!$F51*菜单!I51</f>
        <v>0</v>
      </c>
      <c r="J52">
        <f>数量!$F51*菜单!J51</f>
        <v>0</v>
      </c>
      <c r="K52">
        <f>数量!$F51*菜单!K51</f>
        <v>0</v>
      </c>
      <c r="L52">
        <f>数量!$F51*菜单!L51</f>
        <v>0</v>
      </c>
      <c r="M52">
        <f>数量!$F51*菜单!M51</f>
        <v>0</v>
      </c>
      <c r="N52">
        <f>数量!$F51*菜单!N51</f>
        <v>0</v>
      </c>
      <c r="O52">
        <f>数量!$F51*菜单!O51</f>
        <v>0</v>
      </c>
      <c r="P52">
        <f>数量!$F51*菜单!P51</f>
        <v>0</v>
      </c>
      <c r="Q52">
        <f>数量!$F51*菜单!Q51</f>
        <v>0</v>
      </c>
      <c r="R52">
        <f>数量!$F51*菜单!R51</f>
        <v>0</v>
      </c>
      <c r="S52">
        <f>数量!$F51*菜单!S51</f>
        <v>0</v>
      </c>
      <c r="T52">
        <f>数量!$F51*菜单!T51</f>
        <v>0</v>
      </c>
      <c r="U52">
        <f>数量!$F51*菜单!U51</f>
        <v>0</v>
      </c>
      <c r="V52">
        <f>数量!$F51*菜单!V51</f>
        <v>0</v>
      </c>
      <c r="W52">
        <f>数量!$F51*菜单!W51</f>
        <v>0</v>
      </c>
      <c r="X52">
        <f>数量!$F51*菜单!X51</f>
        <v>0</v>
      </c>
      <c r="Y52">
        <f>数量!$F51*菜单!Y51</f>
        <v>0</v>
      </c>
      <c r="Z52">
        <f>数量!$F51*菜单!Z51</f>
        <v>0</v>
      </c>
      <c r="AA52">
        <f>数量!$F51*菜单!AA51</f>
        <v>0</v>
      </c>
      <c r="AB52">
        <f>数量!$F51*菜单!AB51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数量!$F52*菜单!E52</f>
        <v>0</v>
      </c>
      <c r="F53">
        <f>数量!$F52*菜单!F52</f>
        <v>0</v>
      </c>
      <c r="G53">
        <f>数量!$F52*菜单!G52</f>
        <v>0</v>
      </c>
      <c r="H53">
        <f>数量!$F52*菜单!H52</f>
        <v>0</v>
      </c>
      <c r="I53">
        <f>数量!$F52*菜单!I52</f>
        <v>0</v>
      </c>
      <c r="J53">
        <f>数量!$F52*菜单!J52</f>
        <v>0</v>
      </c>
      <c r="K53">
        <f>数量!$F52*菜单!K52</f>
        <v>0</v>
      </c>
      <c r="L53">
        <f>数量!$F52*菜单!L52</f>
        <v>0</v>
      </c>
      <c r="M53">
        <f>数量!$F52*菜单!M52</f>
        <v>0</v>
      </c>
      <c r="N53">
        <f>数量!$F52*菜单!N52</f>
        <v>0</v>
      </c>
      <c r="O53">
        <f>数量!$F52*菜单!O52</f>
        <v>0</v>
      </c>
      <c r="P53">
        <f>数量!$F52*菜单!P52</f>
        <v>0</v>
      </c>
      <c r="Q53">
        <f>数量!$F52*菜单!Q52</f>
        <v>0</v>
      </c>
      <c r="R53">
        <f>数量!$F52*菜单!R52</f>
        <v>0</v>
      </c>
      <c r="S53">
        <f>数量!$F52*菜单!S52</f>
        <v>0</v>
      </c>
      <c r="T53">
        <f>数量!$F52*菜单!T52</f>
        <v>0</v>
      </c>
      <c r="U53">
        <f>数量!$F52*菜单!U52</f>
        <v>0</v>
      </c>
      <c r="V53">
        <f>数量!$F52*菜单!V52</f>
        <v>0</v>
      </c>
      <c r="W53">
        <f>数量!$F52*菜单!W52</f>
        <v>0</v>
      </c>
      <c r="X53">
        <f>数量!$F52*菜单!X52</f>
        <v>0</v>
      </c>
      <c r="Y53">
        <f>数量!$F52*菜单!Y52</f>
        <v>0</v>
      </c>
      <c r="Z53">
        <f>数量!$F52*菜单!Z52</f>
        <v>0</v>
      </c>
      <c r="AA53">
        <f>数量!$F52*菜单!AA52</f>
        <v>0</v>
      </c>
      <c r="AB53">
        <f>数量!$F52*菜单!AB52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数量!$F53*菜单!E53</f>
        <v>0</v>
      </c>
      <c r="F54">
        <f>数量!$F53*菜单!F53</f>
        <v>0</v>
      </c>
      <c r="G54">
        <f>数量!$F53*菜单!G53</f>
        <v>0</v>
      </c>
      <c r="H54">
        <f>数量!$F53*菜单!H53</f>
        <v>0</v>
      </c>
      <c r="I54">
        <f>数量!$F53*菜单!I53</f>
        <v>0</v>
      </c>
      <c r="J54">
        <f>数量!$F53*菜单!J53</f>
        <v>0</v>
      </c>
      <c r="K54">
        <f>数量!$F53*菜单!K53</f>
        <v>0</v>
      </c>
      <c r="L54">
        <f>数量!$F53*菜单!L53</f>
        <v>0</v>
      </c>
      <c r="M54">
        <f>数量!$F53*菜单!M53</f>
        <v>0</v>
      </c>
      <c r="N54">
        <f>数量!$F53*菜单!N53</f>
        <v>0</v>
      </c>
      <c r="O54">
        <f>数量!$F53*菜单!O53</f>
        <v>0</v>
      </c>
      <c r="P54">
        <f>数量!$F53*菜单!P53</f>
        <v>0</v>
      </c>
      <c r="Q54">
        <f>数量!$F53*菜单!Q53</f>
        <v>0</v>
      </c>
      <c r="R54">
        <f>数量!$F53*菜单!R53</f>
        <v>0</v>
      </c>
      <c r="S54">
        <f>数量!$F53*菜单!S53</f>
        <v>0</v>
      </c>
      <c r="T54">
        <f>数量!$F53*菜单!T53</f>
        <v>0</v>
      </c>
      <c r="U54">
        <f>数量!$F53*菜单!U53</f>
        <v>0</v>
      </c>
      <c r="V54">
        <f>数量!$F53*菜单!V53</f>
        <v>0</v>
      </c>
      <c r="W54">
        <f>数量!$F53*菜单!W53</f>
        <v>0</v>
      </c>
      <c r="X54">
        <f>数量!$F53*菜单!X53</f>
        <v>0</v>
      </c>
      <c r="Y54">
        <f>数量!$F53*菜单!Y53</f>
        <v>0</v>
      </c>
      <c r="Z54">
        <f>数量!$F53*菜单!Z53</f>
        <v>0</v>
      </c>
      <c r="AA54">
        <f>数量!$F53*菜单!AA53</f>
        <v>0</v>
      </c>
      <c r="AB54">
        <f>数量!$F53*菜单!AB53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数量!$F54*菜单!E54</f>
        <v>0</v>
      </c>
      <c r="F55">
        <f>数量!$F54*菜单!F54</f>
        <v>0</v>
      </c>
      <c r="G55">
        <f>数量!$F54*菜单!G54</f>
        <v>0</v>
      </c>
      <c r="H55">
        <f>数量!$F54*菜单!H54</f>
        <v>0</v>
      </c>
      <c r="I55">
        <f>数量!$F54*菜单!I54</f>
        <v>0</v>
      </c>
      <c r="J55">
        <f>数量!$F54*菜单!J54</f>
        <v>0</v>
      </c>
      <c r="K55">
        <f>数量!$F54*菜单!K54</f>
        <v>0</v>
      </c>
      <c r="L55">
        <f>数量!$F54*菜单!L54</f>
        <v>0</v>
      </c>
      <c r="M55">
        <f>数量!$F54*菜单!M54</f>
        <v>0</v>
      </c>
      <c r="N55">
        <f>数量!$F54*菜单!N54</f>
        <v>0</v>
      </c>
      <c r="O55">
        <f>数量!$F54*菜单!O54</f>
        <v>0</v>
      </c>
      <c r="P55">
        <f>数量!$F54*菜单!P54</f>
        <v>0</v>
      </c>
      <c r="Q55">
        <f>数量!$F54*菜单!Q54</f>
        <v>0</v>
      </c>
      <c r="R55">
        <f>数量!$F54*菜单!R54</f>
        <v>0</v>
      </c>
      <c r="S55">
        <f>数量!$F54*菜单!S54</f>
        <v>0</v>
      </c>
      <c r="T55">
        <f>数量!$F54*菜单!T54</f>
        <v>0</v>
      </c>
      <c r="U55">
        <f>数量!$F54*菜单!U54</f>
        <v>0</v>
      </c>
      <c r="V55">
        <f>数量!$F54*菜单!V54</f>
        <v>0</v>
      </c>
      <c r="W55">
        <f>数量!$F54*菜单!W54</f>
        <v>0</v>
      </c>
      <c r="X55">
        <f>数量!$F54*菜单!X54</f>
        <v>0</v>
      </c>
      <c r="Y55">
        <f>数量!$F54*菜单!Y54</f>
        <v>0</v>
      </c>
      <c r="Z55">
        <f>数量!$F54*菜单!Z54</f>
        <v>0</v>
      </c>
      <c r="AA55">
        <f>数量!$F54*菜单!AA54</f>
        <v>0</v>
      </c>
      <c r="AB55">
        <f>数量!$F54*菜单!AB54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数量!$F55*菜单!E55</f>
        <v>0</v>
      </c>
      <c r="F56">
        <f>数量!$F55*菜单!F55</f>
        <v>0</v>
      </c>
      <c r="G56">
        <f>数量!$F55*菜单!G55</f>
        <v>0</v>
      </c>
      <c r="H56">
        <f>数量!$F55*菜单!H55</f>
        <v>0</v>
      </c>
      <c r="I56">
        <f>数量!$F55*菜单!I55</f>
        <v>0</v>
      </c>
      <c r="J56">
        <f>数量!$F55*菜单!J55</f>
        <v>0</v>
      </c>
      <c r="K56">
        <f>数量!$F55*菜单!K55</f>
        <v>0</v>
      </c>
      <c r="L56">
        <f>数量!$F55*菜单!L55</f>
        <v>0</v>
      </c>
      <c r="M56">
        <f>数量!$F55*菜单!M55</f>
        <v>0</v>
      </c>
      <c r="N56">
        <f>数量!$F55*菜单!N55</f>
        <v>0</v>
      </c>
      <c r="O56">
        <f>数量!$F55*菜单!O55</f>
        <v>0</v>
      </c>
      <c r="P56">
        <f>数量!$F55*菜单!P55</f>
        <v>0</v>
      </c>
      <c r="Q56">
        <f>数量!$F55*菜单!Q55</f>
        <v>0</v>
      </c>
      <c r="R56">
        <f>数量!$F55*菜单!R55</f>
        <v>0</v>
      </c>
      <c r="S56">
        <f>数量!$F55*菜单!S55</f>
        <v>0</v>
      </c>
      <c r="T56">
        <f>数量!$F55*菜单!T55</f>
        <v>0</v>
      </c>
      <c r="U56">
        <f>数量!$F55*菜单!U55</f>
        <v>0</v>
      </c>
      <c r="V56">
        <f>数量!$F55*菜单!V55</f>
        <v>0</v>
      </c>
      <c r="W56">
        <f>数量!$F55*菜单!W55</f>
        <v>0</v>
      </c>
      <c r="X56">
        <f>数量!$F55*菜单!X55</f>
        <v>0</v>
      </c>
      <c r="Y56">
        <f>数量!$F55*菜单!Y55</f>
        <v>0</v>
      </c>
      <c r="Z56">
        <f>数量!$F55*菜单!Z55</f>
        <v>0</v>
      </c>
      <c r="AA56">
        <f>数量!$F55*菜单!AA55</f>
        <v>0</v>
      </c>
      <c r="AB56">
        <f>数量!$F55*菜单!AB55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数量!$F56*菜单!E56</f>
        <v>0</v>
      </c>
      <c r="F57">
        <f>数量!$F56*菜单!F56</f>
        <v>0</v>
      </c>
      <c r="G57">
        <f>数量!$F56*菜单!G56</f>
        <v>0</v>
      </c>
      <c r="H57">
        <f>数量!$F56*菜单!H56</f>
        <v>0</v>
      </c>
      <c r="I57">
        <f>数量!$F56*菜单!I56</f>
        <v>0</v>
      </c>
      <c r="J57">
        <f>数量!$F56*菜单!J56</f>
        <v>0</v>
      </c>
      <c r="K57">
        <f>数量!$F56*菜单!K56</f>
        <v>0</v>
      </c>
      <c r="L57">
        <f>数量!$F56*菜单!L56</f>
        <v>0</v>
      </c>
      <c r="M57">
        <f>数量!$F56*菜单!M56</f>
        <v>0</v>
      </c>
      <c r="N57">
        <f>数量!$F56*菜单!N56</f>
        <v>0</v>
      </c>
      <c r="O57">
        <f>数量!$F56*菜单!O56</f>
        <v>0</v>
      </c>
      <c r="P57">
        <f>数量!$F56*菜单!P56</f>
        <v>0</v>
      </c>
      <c r="Q57">
        <f>数量!$F56*菜单!Q56</f>
        <v>0</v>
      </c>
      <c r="R57">
        <f>数量!$F56*菜单!R56</f>
        <v>0</v>
      </c>
      <c r="S57">
        <f>数量!$F56*菜单!S56</f>
        <v>0</v>
      </c>
      <c r="T57">
        <f>数量!$F56*菜单!T56</f>
        <v>0</v>
      </c>
      <c r="U57">
        <f>数量!$F56*菜单!U56</f>
        <v>0</v>
      </c>
      <c r="V57">
        <f>数量!$F56*菜单!V56</f>
        <v>0</v>
      </c>
      <c r="W57">
        <f>数量!$F56*菜单!W56</f>
        <v>0</v>
      </c>
      <c r="X57">
        <f>数量!$F56*菜单!X56</f>
        <v>0</v>
      </c>
      <c r="Y57">
        <f>数量!$F56*菜单!Y56</f>
        <v>0</v>
      </c>
      <c r="Z57">
        <f>数量!$F56*菜单!Z56</f>
        <v>0</v>
      </c>
      <c r="AA57">
        <f>数量!$F56*菜单!AA56</f>
        <v>0</v>
      </c>
      <c r="AB57">
        <f>数量!$F56*菜单!AB56</f>
        <v>0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数量!$F57*菜单!E57</f>
        <v>0</v>
      </c>
      <c r="F58">
        <f>数量!$F57*菜单!F57</f>
        <v>0</v>
      </c>
      <c r="G58">
        <f>数量!$F57*菜单!G57</f>
        <v>0</v>
      </c>
      <c r="H58">
        <f>数量!$F57*菜单!H57</f>
        <v>0</v>
      </c>
      <c r="I58">
        <f>数量!$F57*菜单!I57</f>
        <v>0</v>
      </c>
      <c r="J58">
        <f>数量!$F57*菜单!J57</f>
        <v>0</v>
      </c>
      <c r="K58">
        <f>数量!$F57*菜单!K57</f>
        <v>0</v>
      </c>
      <c r="L58">
        <f>数量!$F57*菜单!L57</f>
        <v>0</v>
      </c>
      <c r="M58">
        <f>数量!$F57*菜单!M57</f>
        <v>0</v>
      </c>
      <c r="N58">
        <f>数量!$F57*菜单!N57</f>
        <v>0</v>
      </c>
      <c r="O58">
        <f>数量!$F57*菜单!O57</f>
        <v>0</v>
      </c>
      <c r="P58">
        <f>数量!$F57*菜单!P57</f>
        <v>0</v>
      </c>
      <c r="Q58">
        <f>数量!$F57*菜单!Q57</f>
        <v>0</v>
      </c>
      <c r="R58">
        <f>数量!$F57*菜单!R57</f>
        <v>0</v>
      </c>
      <c r="S58">
        <f>数量!$F57*菜单!S57</f>
        <v>0</v>
      </c>
      <c r="T58">
        <f>数量!$F57*菜单!T57</f>
        <v>0</v>
      </c>
      <c r="U58">
        <f>数量!$F57*菜单!U57</f>
        <v>0</v>
      </c>
      <c r="V58">
        <f>数量!$F57*菜单!V57</f>
        <v>0</v>
      </c>
      <c r="W58">
        <f>数量!$F57*菜单!W57</f>
        <v>0</v>
      </c>
      <c r="X58">
        <f>数量!$F57*菜单!X57</f>
        <v>0</v>
      </c>
      <c r="Y58">
        <f>数量!$F57*菜单!Y57</f>
        <v>0</v>
      </c>
      <c r="Z58">
        <f>数量!$F57*菜单!Z57</f>
        <v>0</v>
      </c>
      <c r="AA58">
        <f>数量!$F57*菜单!AA57</f>
        <v>0</v>
      </c>
      <c r="AB58">
        <f>数量!$F57*菜单!AB57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数量!$F58*菜单!E58</f>
        <v>0</v>
      </c>
      <c r="F59">
        <f>数量!$F58*菜单!F58</f>
        <v>0</v>
      </c>
      <c r="G59">
        <f>数量!$F58*菜单!G58</f>
        <v>0</v>
      </c>
      <c r="H59">
        <f>数量!$F58*菜单!H58</f>
        <v>0</v>
      </c>
      <c r="I59">
        <f>数量!$F58*菜单!I58</f>
        <v>0</v>
      </c>
      <c r="J59">
        <f>数量!$F58*菜单!J58</f>
        <v>0</v>
      </c>
      <c r="K59">
        <f>数量!$F58*菜单!K58</f>
        <v>0</v>
      </c>
      <c r="L59">
        <f>数量!$F58*菜单!L58</f>
        <v>0</v>
      </c>
      <c r="M59">
        <f>数量!$F58*菜单!M58</f>
        <v>0</v>
      </c>
      <c r="N59">
        <f>数量!$F58*菜单!N58</f>
        <v>0</v>
      </c>
      <c r="O59">
        <f>数量!$F58*菜单!O58</f>
        <v>0</v>
      </c>
      <c r="P59">
        <f>数量!$F58*菜单!P58</f>
        <v>0</v>
      </c>
      <c r="Q59">
        <f>数量!$F58*菜单!Q58</f>
        <v>0</v>
      </c>
      <c r="R59">
        <f>数量!$F58*菜单!R58</f>
        <v>0</v>
      </c>
      <c r="S59">
        <f>数量!$F58*菜单!S58</f>
        <v>0</v>
      </c>
      <c r="T59">
        <f>数量!$F58*菜单!T58</f>
        <v>0</v>
      </c>
      <c r="U59">
        <f>数量!$F58*菜单!U58</f>
        <v>0</v>
      </c>
      <c r="V59">
        <f>数量!$F58*菜单!V58</f>
        <v>0</v>
      </c>
      <c r="W59">
        <f>数量!$F58*菜单!W58</f>
        <v>0</v>
      </c>
      <c r="X59">
        <f>数量!$F58*菜单!X58</f>
        <v>0</v>
      </c>
      <c r="Y59">
        <f>数量!$F58*菜单!Y58</f>
        <v>0</v>
      </c>
      <c r="Z59">
        <f>数量!$F58*菜单!Z58</f>
        <v>0</v>
      </c>
      <c r="AA59">
        <f>数量!$F58*菜单!AA58</f>
        <v>0</v>
      </c>
      <c r="AB59">
        <f>数量!$F58*菜单!AB58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数量!$F59*菜单!E59</f>
        <v>0</v>
      </c>
      <c r="F60">
        <f>数量!$F59*菜单!F59</f>
        <v>0</v>
      </c>
      <c r="G60">
        <f>数量!$F59*菜单!G59</f>
        <v>0</v>
      </c>
      <c r="H60">
        <f>数量!$F59*菜单!H59</f>
        <v>0</v>
      </c>
      <c r="I60">
        <f>数量!$F59*菜单!I59</f>
        <v>0</v>
      </c>
      <c r="J60">
        <f>数量!$F59*菜单!J59</f>
        <v>0</v>
      </c>
      <c r="K60">
        <f>数量!$F59*菜单!K59</f>
        <v>0</v>
      </c>
      <c r="L60">
        <f>数量!$F59*菜单!L59</f>
        <v>0</v>
      </c>
      <c r="M60">
        <f>数量!$F59*菜单!M59</f>
        <v>0</v>
      </c>
      <c r="N60">
        <f>数量!$F59*菜单!N59</f>
        <v>0</v>
      </c>
      <c r="O60">
        <f>数量!$F59*菜单!O59</f>
        <v>0</v>
      </c>
      <c r="P60">
        <f>数量!$F59*菜单!P59</f>
        <v>0</v>
      </c>
      <c r="Q60">
        <f>数量!$F59*菜单!Q59</f>
        <v>0</v>
      </c>
      <c r="R60">
        <f>数量!$F59*菜单!R59</f>
        <v>0</v>
      </c>
      <c r="S60">
        <f>数量!$F59*菜单!S59</f>
        <v>0</v>
      </c>
      <c r="T60">
        <f>数量!$F59*菜单!T59</f>
        <v>0</v>
      </c>
      <c r="U60">
        <f>数量!$F59*菜单!U59</f>
        <v>0</v>
      </c>
      <c r="V60">
        <f>数量!$F59*菜单!V59</f>
        <v>0</v>
      </c>
      <c r="W60">
        <f>数量!$F59*菜单!W59</f>
        <v>0</v>
      </c>
      <c r="X60">
        <f>数量!$F59*菜单!X59</f>
        <v>0</v>
      </c>
      <c r="Y60">
        <f>数量!$F59*菜单!Y59</f>
        <v>0</v>
      </c>
      <c r="Z60">
        <f>数量!$F59*菜单!Z59</f>
        <v>0</v>
      </c>
      <c r="AA60">
        <f>数量!$F59*菜单!AA59</f>
        <v>0</v>
      </c>
      <c r="AB60">
        <f>数量!$F59*菜单!AB59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数量!$F60*菜单!E60</f>
        <v>0</v>
      </c>
      <c r="F61">
        <f>数量!$F60*菜单!F60</f>
        <v>0</v>
      </c>
      <c r="G61">
        <f>数量!$F60*菜单!G60</f>
        <v>0</v>
      </c>
      <c r="H61">
        <f>数量!$F60*菜单!H60</f>
        <v>0</v>
      </c>
      <c r="I61">
        <f>数量!$F60*菜单!I60</f>
        <v>0</v>
      </c>
      <c r="J61">
        <f>数量!$F60*菜单!J60</f>
        <v>0</v>
      </c>
      <c r="K61">
        <f>数量!$F60*菜单!K60</f>
        <v>0</v>
      </c>
      <c r="L61">
        <f>数量!$F60*菜单!L60</f>
        <v>0</v>
      </c>
      <c r="M61">
        <f>数量!$F60*菜单!M60</f>
        <v>0</v>
      </c>
      <c r="N61">
        <f>数量!$F60*菜单!N60</f>
        <v>0</v>
      </c>
      <c r="O61">
        <f>数量!$F60*菜单!O60</f>
        <v>0</v>
      </c>
      <c r="P61">
        <f>数量!$F60*菜单!P60</f>
        <v>0</v>
      </c>
      <c r="Q61">
        <f>数量!$F60*菜单!Q60</f>
        <v>0</v>
      </c>
      <c r="R61">
        <f>数量!$F60*菜单!R60</f>
        <v>0</v>
      </c>
      <c r="S61">
        <f>数量!$F60*菜单!S60</f>
        <v>0</v>
      </c>
      <c r="T61">
        <f>数量!$F60*菜单!T60</f>
        <v>0</v>
      </c>
      <c r="U61">
        <f>数量!$F60*菜单!U60</f>
        <v>0</v>
      </c>
      <c r="V61">
        <f>数量!$F60*菜单!V60</f>
        <v>0</v>
      </c>
      <c r="W61">
        <f>数量!$F60*菜单!W60</f>
        <v>0</v>
      </c>
      <c r="X61">
        <f>数量!$F60*菜单!X60</f>
        <v>0</v>
      </c>
      <c r="Y61">
        <f>数量!$F60*菜单!Y60</f>
        <v>0</v>
      </c>
      <c r="Z61">
        <f>数量!$F60*菜单!Z60</f>
        <v>0</v>
      </c>
      <c r="AA61">
        <f>数量!$F60*菜单!AA60</f>
        <v>0</v>
      </c>
      <c r="AB61">
        <f>数量!$F60*菜单!AB60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数量!$F61*菜单!E61</f>
        <v>3.75</v>
      </c>
      <c r="F62">
        <f>数量!$F61*菜单!F61</f>
        <v>2.6875000000000004</v>
      </c>
      <c r="G62">
        <f>数量!$F61*菜单!G61</f>
        <v>1.6400000000000001</v>
      </c>
      <c r="H62">
        <f>数量!$F61*菜单!H61</f>
        <v>142.08125000000001</v>
      </c>
      <c r="I62">
        <f>数量!$F61*菜单!I61</f>
        <v>28.125</v>
      </c>
      <c r="J62">
        <f>数量!$F61*菜单!J61</f>
        <v>108.44250000000001</v>
      </c>
      <c r="K62">
        <f>数量!$F61*菜单!K61</f>
        <v>1.0350000000000001</v>
      </c>
      <c r="L62">
        <f>数量!$F61*菜单!L61</f>
        <v>0</v>
      </c>
      <c r="M62">
        <f>数量!$F61*菜单!M61</f>
        <v>139.47499999999999</v>
      </c>
      <c r="N62">
        <f>数量!$F61*菜单!N61</f>
        <v>1.9700000000000002</v>
      </c>
      <c r="O62">
        <f>数量!$F61*菜单!O61</f>
        <v>0.63624999999999998</v>
      </c>
      <c r="P62">
        <f>数量!$F61*菜单!P61</f>
        <v>15.65</v>
      </c>
      <c r="Q62">
        <f>数量!$F61*菜单!Q61</f>
        <v>4.5500000000000006E-2</v>
      </c>
      <c r="R62">
        <f>数量!$F61*菜单!R61</f>
        <v>7.0000000000000007E-2</v>
      </c>
      <c r="S62">
        <f>数量!$F61*菜单!S61</f>
        <v>28.125</v>
      </c>
      <c r="T62">
        <f>数量!$F61*菜单!T61</f>
        <v>52.6</v>
      </c>
      <c r="U62">
        <f>数量!$F61*菜单!U61</f>
        <v>72.849999999999994</v>
      </c>
      <c r="V62">
        <f>数量!$F61*菜单!V61</f>
        <v>63.85</v>
      </c>
      <c r="W62">
        <f>数量!$F61*菜单!W61</f>
        <v>43.6</v>
      </c>
      <c r="X62">
        <f>数量!$F61*菜单!X61</f>
        <v>83.3</v>
      </c>
      <c r="Y62">
        <f>数量!$F61*菜单!Y61</f>
        <v>46.75</v>
      </c>
      <c r="Z62">
        <f>数量!$F61*菜单!Z61</f>
        <v>11.05</v>
      </c>
      <c r="AA62">
        <f>数量!$F61*菜单!AA61</f>
        <v>62.55</v>
      </c>
      <c r="AB62">
        <f>数量!$F61*菜单!AB61</f>
        <v>47.817500000000003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数量!$F62*菜单!E62</f>
        <v>0</v>
      </c>
      <c r="F63">
        <f>数量!$F62*菜单!F62</f>
        <v>0</v>
      </c>
      <c r="G63">
        <f>数量!$F62*菜单!G62</f>
        <v>0</v>
      </c>
      <c r="H63">
        <f>数量!$F62*菜单!H62</f>
        <v>0</v>
      </c>
      <c r="I63">
        <f>数量!$F62*菜单!I62</f>
        <v>0</v>
      </c>
      <c r="J63">
        <f>数量!$F62*菜单!J62</f>
        <v>0</v>
      </c>
      <c r="K63">
        <f>数量!$F62*菜单!K62</f>
        <v>0</v>
      </c>
      <c r="L63">
        <f>数量!$F62*菜单!L62</f>
        <v>0</v>
      </c>
      <c r="M63">
        <f>数量!$F62*菜单!M62</f>
        <v>0</v>
      </c>
      <c r="N63">
        <f>数量!$F62*菜单!N62</f>
        <v>0</v>
      </c>
      <c r="O63">
        <f>数量!$F62*菜单!O62</f>
        <v>0</v>
      </c>
      <c r="P63">
        <f>数量!$F62*菜单!P62</f>
        <v>0</v>
      </c>
      <c r="Q63">
        <f>数量!$F62*菜单!Q62</f>
        <v>0</v>
      </c>
      <c r="R63">
        <f>数量!$F62*菜单!R62</f>
        <v>0</v>
      </c>
      <c r="S63">
        <f>数量!$F62*菜单!S62</f>
        <v>0</v>
      </c>
      <c r="T63">
        <f>数量!$F62*菜单!T62</f>
        <v>0</v>
      </c>
      <c r="U63">
        <f>数量!$F62*菜单!U62</f>
        <v>0</v>
      </c>
      <c r="V63">
        <f>数量!$F62*菜单!V62</f>
        <v>0</v>
      </c>
      <c r="W63">
        <f>数量!$F62*菜单!W62</f>
        <v>0</v>
      </c>
      <c r="X63">
        <f>数量!$F62*菜单!X62</f>
        <v>0</v>
      </c>
      <c r="Y63">
        <f>数量!$F62*菜单!Y62</f>
        <v>0</v>
      </c>
      <c r="Z63">
        <f>数量!$F62*菜单!Z62</f>
        <v>0</v>
      </c>
      <c r="AA63">
        <f>数量!$F62*菜单!AA62</f>
        <v>0</v>
      </c>
      <c r="AB63">
        <f>数量!$F62*菜单!AB62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数量!$F63*菜单!E63</f>
        <v>0</v>
      </c>
      <c r="F64">
        <f>数量!$F63*菜单!F63</f>
        <v>0</v>
      </c>
      <c r="G64">
        <f>数量!$F63*菜单!G63</f>
        <v>0</v>
      </c>
      <c r="H64">
        <f>数量!$F63*菜单!H63</f>
        <v>0</v>
      </c>
      <c r="I64">
        <f>数量!$F63*菜单!I63</f>
        <v>0</v>
      </c>
      <c r="J64">
        <f>数量!$F63*菜单!J63</f>
        <v>0</v>
      </c>
      <c r="K64">
        <f>数量!$F63*菜单!K63</f>
        <v>0</v>
      </c>
      <c r="L64">
        <f>数量!$F63*菜单!L63</f>
        <v>0</v>
      </c>
      <c r="M64">
        <f>数量!$F63*菜单!M63</f>
        <v>0</v>
      </c>
      <c r="N64">
        <f>数量!$F63*菜单!N63</f>
        <v>0</v>
      </c>
      <c r="O64">
        <f>数量!$F63*菜单!O63</f>
        <v>0</v>
      </c>
      <c r="P64">
        <f>数量!$F63*菜单!P63</f>
        <v>0</v>
      </c>
      <c r="Q64">
        <f>数量!$F63*菜单!Q63</f>
        <v>0</v>
      </c>
      <c r="R64">
        <f>数量!$F63*菜单!R63</f>
        <v>0</v>
      </c>
      <c r="S64">
        <f>数量!$F63*菜单!S63</f>
        <v>0</v>
      </c>
      <c r="T64">
        <f>数量!$F63*菜单!T63</f>
        <v>0</v>
      </c>
      <c r="U64">
        <f>数量!$F63*菜单!U63</f>
        <v>0</v>
      </c>
      <c r="V64">
        <f>数量!$F63*菜单!V63</f>
        <v>0</v>
      </c>
      <c r="W64">
        <f>数量!$F63*菜单!W63</f>
        <v>0</v>
      </c>
      <c r="X64">
        <f>数量!$F63*菜单!X63</f>
        <v>0</v>
      </c>
      <c r="Y64">
        <f>数量!$F63*菜单!Y63</f>
        <v>0</v>
      </c>
      <c r="Z64">
        <f>数量!$F63*菜单!Z63</f>
        <v>0</v>
      </c>
      <c r="AA64">
        <f>数量!$F63*菜单!AA63</f>
        <v>0</v>
      </c>
      <c r="AB64">
        <f>数量!$F63*菜单!AB63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数量!$F64*菜单!E64</f>
        <v>0</v>
      </c>
      <c r="F65">
        <f>数量!$F64*菜单!F64</f>
        <v>0</v>
      </c>
      <c r="G65">
        <f>数量!$F64*菜单!G64</f>
        <v>0</v>
      </c>
      <c r="H65">
        <f>数量!$F64*菜单!H64</f>
        <v>0</v>
      </c>
      <c r="I65">
        <f>数量!$F64*菜单!I64</f>
        <v>0</v>
      </c>
      <c r="J65">
        <f>数量!$F64*菜单!J64</f>
        <v>0</v>
      </c>
      <c r="K65">
        <f>数量!$F64*菜单!K64</f>
        <v>0</v>
      </c>
      <c r="L65">
        <f>数量!$F64*菜单!L64</f>
        <v>0</v>
      </c>
      <c r="M65">
        <f>数量!$F64*菜单!M64</f>
        <v>0</v>
      </c>
      <c r="N65">
        <f>数量!$F64*菜单!N64</f>
        <v>0</v>
      </c>
      <c r="O65">
        <f>数量!$F64*菜单!O64</f>
        <v>0</v>
      </c>
      <c r="P65">
        <f>数量!$F64*菜单!P64</f>
        <v>0</v>
      </c>
      <c r="Q65">
        <f>数量!$F64*菜单!Q64</f>
        <v>0</v>
      </c>
      <c r="R65">
        <f>数量!$F64*菜单!R64</f>
        <v>0</v>
      </c>
      <c r="S65">
        <f>数量!$F64*菜单!S64</f>
        <v>0</v>
      </c>
      <c r="T65">
        <f>数量!$F64*菜单!T64</f>
        <v>0</v>
      </c>
      <c r="U65">
        <f>数量!$F64*菜单!U64</f>
        <v>0</v>
      </c>
      <c r="V65">
        <f>数量!$F64*菜单!V64</f>
        <v>0</v>
      </c>
      <c r="W65">
        <f>数量!$F64*菜单!W64</f>
        <v>0</v>
      </c>
      <c r="X65">
        <f>数量!$F64*菜单!X64</f>
        <v>0</v>
      </c>
      <c r="Y65">
        <f>数量!$F64*菜单!Y64</f>
        <v>0</v>
      </c>
      <c r="Z65">
        <f>数量!$F64*菜单!Z64</f>
        <v>0</v>
      </c>
      <c r="AA65">
        <f>数量!$F64*菜单!AA64</f>
        <v>0</v>
      </c>
      <c r="AB65">
        <f>数量!$F64*菜单!AB64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数量!$F65*菜单!E65</f>
        <v>0</v>
      </c>
      <c r="F66">
        <f>数量!$F65*菜单!F65</f>
        <v>0</v>
      </c>
      <c r="G66">
        <f>数量!$F65*菜单!G65</f>
        <v>0</v>
      </c>
      <c r="H66">
        <f>数量!$F65*菜单!H65</f>
        <v>0</v>
      </c>
      <c r="I66">
        <f>数量!$F65*菜单!I65</f>
        <v>0</v>
      </c>
      <c r="J66">
        <f>数量!$F65*菜单!J65</f>
        <v>0</v>
      </c>
      <c r="K66">
        <f>数量!$F65*菜单!K65</f>
        <v>0</v>
      </c>
      <c r="L66">
        <f>数量!$F65*菜单!L65</f>
        <v>0</v>
      </c>
      <c r="M66">
        <f>数量!$F65*菜单!M65</f>
        <v>0</v>
      </c>
      <c r="N66">
        <f>数量!$F65*菜单!N65</f>
        <v>0</v>
      </c>
      <c r="O66">
        <f>数量!$F65*菜单!O65</f>
        <v>0</v>
      </c>
      <c r="P66">
        <f>数量!$F65*菜单!P65</f>
        <v>0</v>
      </c>
      <c r="Q66">
        <f>数量!$F65*菜单!Q65</f>
        <v>0</v>
      </c>
      <c r="R66">
        <f>数量!$F65*菜单!R65</f>
        <v>0</v>
      </c>
      <c r="S66">
        <f>数量!$F65*菜单!S65</f>
        <v>0</v>
      </c>
      <c r="T66">
        <f>数量!$F65*菜单!T65</f>
        <v>0</v>
      </c>
      <c r="U66">
        <f>数量!$F65*菜单!U65</f>
        <v>0</v>
      </c>
      <c r="V66">
        <f>数量!$F65*菜单!V65</f>
        <v>0</v>
      </c>
      <c r="W66">
        <f>数量!$F65*菜单!W65</f>
        <v>0</v>
      </c>
      <c r="X66">
        <f>数量!$F65*菜单!X65</f>
        <v>0</v>
      </c>
      <c r="Y66">
        <f>数量!$F65*菜单!Y65</f>
        <v>0</v>
      </c>
      <c r="Z66">
        <f>数量!$F65*菜单!Z65</f>
        <v>0</v>
      </c>
      <c r="AA66">
        <f>数量!$F65*菜单!AA65</f>
        <v>0</v>
      </c>
      <c r="AB66">
        <f>数量!$F65*菜单!AB65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数量!$F66*菜单!E66</f>
        <v>0</v>
      </c>
      <c r="F67">
        <f>数量!$F66*菜单!F66</f>
        <v>0</v>
      </c>
      <c r="G67">
        <f>数量!$F66*菜单!G66</f>
        <v>0</v>
      </c>
      <c r="H67">
        <f>数量!$F66*菜单!H66</f>
        <v>0</v>
      </c>
      <c r="I67">
        <f>数量!$F66*菜单!I66</f>
        <v>0</v>
      </c>
      <c r="J67">
        <f>数量!$F66*菜单!J66</f>
        <v>0</v>
      </c>
      <c r="K67">
        <f>数量!$F66*菜单!K66</f>
        <v>0</v>
      </c>
      <c r="L67">
        <f>数量!$F66*菜单!L66</f>
        <v>0</v>
      </c>
      <c r="M67">
        <f>数量!$F66*菜单!M66</f>
        <v>0</v>
      </c>
      <c r="N67">
        <f>数量!$F66*菜单!N66</f>
        <v>0</v>
      </c>
      <c r="O67">
        <f>数量!$F66*菜单!O66</f>
        <v>0</v>
      </c>
      <c r="P67">
        <f>数量!$F66*菜单!P66</f>
        <v>0</v>
      </c>
      <c r="Q67">
        <f>数量!$F66*菜单!Q66</f>
        <v>0</v>
      </c>
      <c r="R67">
        <f>数量!$F66*菜单!R66</f>
        <v>0</v>
      </c>
      <c r="S67">
        <f>数量!$F66*菜单!S66</f>
        <v>0</v>
      </c>
      <c r="T67">
        <f>数量!$F66*菜单!T66</f>
        <v>0</v>
      </c>
      <c r="U67">
        <f>数量!$F66*菜单!U66</f>
        <v>0</v>
      </c>
      <c r="V67">
        <f>数量!$F66*菜单!V66</f>
        <v>0</v>
      </c>
      <c r="W67">
        <f>数量!$F66*菜单!W66</f>
        <v>0</v>
      </c>
      <c r="X67">
        <f>数量!$F66*菜单!X66</f>
        <v>0</v>
      </c>
      <c r="Y67">
        <f>数量!$F66*菜单!Y66</f>
        <v>0</v>
      </c>
      <c r="Z67">
        <f>数量!$F66*菜单!Z66</f>
        <v>0</v>
      </c>
      <c r="AA67">
        <f>数量!$F66*菜单!AA66</f>
        <v>0</v>
      </c>
      <c r="AB67">
        <f>数量!$F66*菜单!AB66</f>
        <v>0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数量!$F67*菜单!E67</f>
        <v>0</v>
      </c>
      <c r="F68">
        <f>数量!$F67*菜单!F67</f>
        <v>0</v>
      </c>
      <c r="G68">
        <f>数量!$F67*菜单!G67</f>
        <v>0</v>
      </c>
      <c r="H68">
        <f>数量!$F67*菜单!H67</f>
        <v>0</v>
      </c>
      <c r="I68">
        <f>数量!$F67*菜单!I67</f>
        <v>0</v>
      </c>
      <c r="J68">
        <f>数量!$F67*菜单!J67</f>
        <v>0</v>
      </c>
      <c r="K68">
        <f>数量!$F67*菜单!K67</f>
        <v>0</v>
      </c>
      <c r="L68">
        <f>数量!$F67*菜单!L67</f>
        <v>0</v>
      </c>
      <c r="M68">
        <f>数量!$F67*菜单!M67</f>
        <v>0</v>
      </c>
      <c r="N68">
        <f>数量!$F67*菜单!N67</f>
        <v>0</v>
      </c>
      <c r="O68">
        <f>数量!$F67*菜单!O67</f>
        <v>0</v>
      </c>
      <c r="P68">
        <f>数量!$F67*菜单!P67</f>
        <v>0</v>
      </c>
      <c r="Q68">
        <f>数量!$F67*菜单!Q67</f>
        <v>0</v>
      </c>
      <c r="R68">
        <f>数量!$F67*菜单!R67</f>
        <v>0</v>
      </c>
      <c r="S68">
        <f>数量!$F67*菜单!S67</f>
        <v>0</v>
      </c>
      <c r="T68">
        <f>数量!$F67*菜单!T67</f>
        <v>0</v>
      </c>
      <c r="U68">
        <f>数量!$F67*菜单!U67</f>
        <v>0</v>
      </c>
      <c r="V68">
        <f>数量!$F67*菜单!V67</f>
        <v>0</v>
      </c>
      <c r="W68">
        <f>数量!$F67*菜单!W67</f>
        <v>0</v>
      </c>
      <c r="X68">
        <f>数量!$F67*菜单!X67</f>
        <v>0</v>
      </c>
      <c r="Y68">
        <f>数量!$F67*菜单!Y67</f>
        <v>0</v>
      </c>
      <c r="Z68">
        <f>数量!$F67*菜单!Z67</f>
        <v>0</v>
      </c>
      <c r="AA68">
        <f>数量!$F67*菜单!AA67</f>
        <v>0</v>
      </c>
      <c r="AB68">
        <f>数量!$F67*菜单!AB67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数量!$F68*菜单!E68</f>
        <v>0</v>
      </c>
      <c r="F69">
        <f>数量!$F68*菜单!F68</f>
        <v>0</v>
      </c>
      <c r="G69">
        <f>数量!$F68*菜单!G68</f>
        <v>0</v>
      </c>
      <c r="H69">
        <f>数量!$F68*菜单!H68</f>
        <v>0</v>
      </c>
      <c r="I69">
        <f>数量!$F68*菜单!I68</f>
        <v>0</v>
      </c>
      <c r="J69">
        <f>数量!$F68*菜单!J68</f>
        <v>0</v>
      </c>
      <c r="K69">
        <f>数量!$F68*菜单!K68</f>
        <v>0</v>
      </c>
      <c r="L69">
        <f>数量!$F68*菜单!L68</f>
        <v>0</v>
      </c>
      <c r="M69">
        <f>数量!$F68*菜单!M68</f>
        <v>0</v>
      </c>
      <c r="N69">
        <f>数量!$F68*菜单!N68</f>
        <v>0</v>
      </c>
      <c r="O69">
        <f>数量!$F68*菜单!O68</f>
        <v>0</v>
      </c>
      <c r="P69">
        <f>数量!$F68*菜单!P68</f>
        <v>0</v>
      </c>
      <c r="Q69">
        <f>数量!$F68*菜单!Q68</f>
        <v>0</v>
      </c>
      <c r="R69">
        <f>数量!$F68*菜单!R68</f>
        <v>0</v>
      </c>
      <c r="S69">
        <f>数量!$F68*菜单!S68</f>
        <v>0</v>
      </c>
      <c r="T69">
        <f>数量!$F68*菜单!T68</f>
        <v>0</v>
      </c>
      <c r="U69">
        <f>数量!$F68*菜单!U68</f>
        <v>0</v>
      </c>
      <c r="V69">
        <f>数量!$F68*菜单!V68</f>
        <v>0</v>
      </c>
      <c r="W69">
        <f>数量!$F68*菜单!W68</f>
        <v>0</v>
      </c>
      <c r="X69">
        <f>数量!$F68*菜单!X68</f>
        <v>0</v>
      </c>
      <c r="Y69">
        <f>数量!$F68*菜单!Y68</f>
        <v>0</v>
      </c>
      <c r="Z69">
        <f>数量!$F68*菜单!Z68</f>
        <v>0</v>
      </c>
      <c r="AA69">
        <f>数量!$F68*菜单!AA68</f>
        <v>0</v>
      </c>
      <c r="AB69">
        <f>数量!$F68*菜单!AB68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数量!$F69*菜单!E69</f>
        <v>0</v>
      </c>
      <c r="F70">
        <f>数量!$F69*菜单!F69</f>
        <v>0</v>
      </c>
      <c r="G70">
        <f>数量!$F69*菜单!G69</f>
        <v>0</v>
      </c>
      <c r="H70">
        <f>数量!$F69*菜单!H69</f>
        <v>0</v>
      </c>
      <c r="I70">
        <f>数量!$F69*菜单!I69</f>
        <v>0</v>
      </c>
      <c r="J70">
        <f>数量!$F69*菜单!J69</f>
        <v>0</v>
      </c>
      <c r="K70">
        <f>数量!$F69*菜单!K69</f>
        <v>0</v>
      </c>
      <c r="L70">
        <f>数量!$F69*菜单!L69</f>
        <v>0</v>
      </c>
      <c r="M70">
        <f>数量!$F69*菜单!M69</f>
        <v>0</v>
      </c>
      <c r="N70">
        <f>数量!$F69*菜单!N69</f>
        <v>0</v>
      </c>
      <c r="O70">
        <f>数量!$F69*菜单!O69</f>
        <v>0</v>
      </c>
      <c r="P70">
        <f>数量!$F69*菜单!P69</f>
        <v>0</v>
      </c>
      <c r="Q70">
        <f>数量!$F69*菜单!Q69</f>
        <v>0</v>
      </c>
      <c r="R70">
        <f>数量!$F69*菜单!R69</f>
        <v>0</v>
      </c>
      <c r="S70">
        <f>数量!$F69*菜单!S69</f>
        <v>0</v>
      </c>
      <c r="T70">
        <f>数量!$F69*菜单!T69</f>
        <v>0</v>
      </c>
      <c r="U70">
        <f>数量!$F69*菜单!U69</f>
        <v>0</v>
      </c>
      <c r="V70">
        <f>数量!$F69*菜单!V69</f>
        <v>0</v>
      </c>
      <c r="W70">
        <f>数量!$F69*菜单!W69</f>
        <v>0</v>
      </c>
      <c r="X70">
        <f>数量!$F69*菜单!X69</f>
        <v>0</v>
      </c>
      <c r="Y70">
        <f>数量!$F69*菜单!Y69</f>
        <v>0</v>
      </c>
      <c r="Z70">
        <f>数量!$F69*菜单!Z69</f>
        <v>0</v>
      </c>
      <c r="AA70">
        <f>数量!$F69*菜单!AA69</f>
        <v>0</v>
      </c>
      <c r="AB70">
        <f>数量!$F69*菜单!AB69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数量!$F70*菜单!E70</f>
        <v>0</v>
      </c>
      <c r="F71">
        <f>数量!$F70*菜单!F70</f>
        <v>0</v>
      </c>
      <c r="G71">
        <f>数量!$F70*菜单!G70</f>
        <v>0</v>
      </c>
      <c r="H71">
        <f>数量!$F70*菜单!H70</f>
        <v>0</v>
      </c>
      <c r="I71">
        <f>数量!$F70*菜单!I70</f>
        <v>0</v>
      </c>
      <c r="J71">
        <f>数量!$F70*菜单!J70</f>
        <v>0</v>
      </c>
      <c r="K71">
        <f>数量!$F70*菜单!K70</f>
        <v>0</v>
      </c>
      <c r="L71">
        <f>数量!$F70*菜单!L70</f>
        <v>0</v>
      </c>
      <c r="M71">
        <f>数量!$F70*菜单!M70</f>
        <v>0</v>
      </c>
      <c r="N71">
        <f>数量!$F70*菜单!N70</f>
        <v>0</v>
      </c>
      <c r="O71">
        <f>数量!$F70*菜单!O70</f>
        <v>0</v>
      </c>
      <c r="P71">
        <f>数量!$F70*菜单!P70</f>
        <v>0</v>
      </c>
      <c r="Q71">
        <f>数量!$F70*菜单!Q70</f>
        <v>0</v>
      </c>
      <c r="R71">
        <f>数量!$F70*菜单!R70</f>
        <v>0</v>
      </c>
      <c r="S71">
        <f>数量!$F70*菜单!S70</f>
        <v>0</v>
      </c>
      <c r="T71">
        <f>数量!$F70*菜单!T70</f>
        <v>0</v>
      </c>
      <c r="U71">
        <f>数量!$F70*菜单!U70</f>
        <v>0</v>
      </c>
      <c r="V71">
        <f>数量!$F70*菜单!V70</f>
        <v>0</v>
      </c>
      <c r="W71">
        <f>数量!$F70*菜单!W70</f>
        <v>0</v>
      </c>
      <c r="X71">
        <f>数量!$F70*菜单!X70</f>
        <v>0</v>
      </c>
      <c r="Y71">
        <f>数量!$F70*菜单!Y70</f>
        <v>0</v>
      </c>
      <c r="Z71">
        <f>数量!$F70*菜单!Z70</f>
        <v>0</v>
      </c>
      <c r="AA71">
        <f>数量!$F70*菜单!AA70</f>
        <v>0</v>
      </c>
      <c r="AB71">
        <f>数量!$F70*菜单!AB70</f>
        <v>0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数量!$F71*菜单!E71</f>
        <v>0</v>
      </c>
      <c r="F72">
        <f>数量!$F71*菜单!F71</f>
        <v>0</v>
      </c>
      <c r="G72">
        <f>数量!$F71*菜单!G71</f>
        <v>0</v>
      </c>
      <c r="H72">
        <f>数量!$F71*菜单!H71</f>
        <v>0</v>
      </c>
      <c r="I72">
        <f>数量!$F71*菜单!I71</f>
        <v>0</v>
      </c>
      <c r="J72">
        <f>数量!$F71*菜单!J71</f>
        <v>0</v>
      </c>
      <c r="K72">
        <f>数量!$F71*菜单!K71</f>
        <v>0</v>
      </c>
      <c r="L72">
        <f>数量!$F71*菜单!L71</f>
        <v>0</v>
      </c>
      <c r="M72">
        <f>数量!$F71*菜单!M71</f>
        <v>0</v>
      </c>
      <c r="N72">
        <f>数量!$F71*菜单!N71</f>
        <v>0</v>
      </c>
      <c r="O72">
        <f>数量!$F71*菜单!O71</f>
        <v>0</v>
      </c>
      <c r="P72">
        <f>数量!$F71*菜单!P71</f>
        <v>0</v>
      </c>
      <c r="Q72">
        <f>数量!$F71*菜单!Q71</f>
        <v>0</v>
      </c>
      <c r="R72">
        <f>数量!$F71*菜单!R71</f>
        <v>0</v>
      </c>
      <c r="S72">
        <f>数量!$F71*菜单!S71</f>
        <v>0</v>
      </c>
      <c r="T72">
        <f>数量!$F71*菜单!T71</f>
        <v>0</v>
      </c>
      <c r="U72">
        <f>数量!$F71*菜单!U71</f>
        <v>0</v>
      </c>
      <c r="V72">
        <f>数量!$F71*菜单!V71</f>
        <v>0</v>
      </c>
      <c r="W72">
        <f>数量!$F71*菜单!W71</f>
        <v>0</v>
      </c>
      <c r="X72">
        <f>数量!$F71*菜单!X71</f>
        <v>0</v>
      </c>
      <c r="Y72">
        <f>数量!$F71*菜单!Y71</f>
        <v>0</v>
      </c>
      <c r="Z72">
        <f>数量!$F71*菜单!Z71</f>
        <v>0</v>
      </c>
      <c r="AA72">
        <f>数量!$F71*菜单!AA71</f>
        <v>0</v>
      </c>
      <c r="AB72">
        <f>数量!$F71*菜单!AB71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数量!$F72*菜单!E72</f>
        <v>16.460000000000004</v>
      </c>
      <c r="F73">
        <f>数量!$F72*菜单!F72</f>
        <v>5.2500000000000009</v>
      </c>
      <c r="G73">
        <f>数量!$F72*菜单!G72</f>
        <v>2.56</v>
      </c>
      <c r="H73">
        <f>数量!$F72*菜单!H72</f>
        <v>17.432000000000002</v>
      </c>
      <c r="I73">
        <f>数量!$F72*菜单!I72</f>
        <v>16.150000000000002</v>
      </c>
      <c r="J73">
        <f>数量!$F72*菜单!J72</f>
        <v>104.91500000000001</v>
      </c>
      <c r="K73">
        <f>数量!$F72*菜单!K72</f>
        <v>1.4000000000000001</v>
      </c>
      <c r="L73">
        <f>数量!$F72*菜单!L72</f>
        <v>0</v>
      </c>
      <c r="M73">
        <f>数量!$F72*菜单!M72</f>
        <v>16.400000000000002</v>
      </c>
      <c r="N73">
        <f>数量!$F72*菜单!N72</f>
        <v>0.63500000000000001</v>
      </c>
      <c r="O73">
        <f>数量!$F72*菜单!O72</f>
        <v>0.39700000000000002</v>
      </c>
      <c r="P73">
        <f>数量!$F72*菜单!P72</f>
        <v>2.8</v>
      </c>
      <c r="Q73">
        <f>数量!$F72*菜单!Q72</f>
        <v>8.9000000000000024E-2</v>
      </c>
      <c r="R73">
        <f>数量!$F72*菜单!R72</f>
        <v>3.3000000000000002E-2</v>
      </c>
      <c r="S73">
        <f>数量!$F72*菜单!S72</f>
        <v>16.150000000000002</v>
      </c>
      <c r="T73">
        <f>数量!$F72*菜单!T72</f>
        <v>14.8</v>
      </c>
      <c r="U73">
        <f>数量!$F72*菜单!U72</f>
        <v>21.85</v>
      </c>
      <c r="V73">
        <f>数量!$F72*菜单!V72</f>
        <v>25.15</v>
      </c>
      <c r="W73">
        <f>数量!$F72*菜单!W72</f>
        <v>13.450000000000001</v>
      </c>
      <c r="X73">
        <f>数量!$F72*菜单!X72</f>
        <v>35.200000000000003</v>
      </c>
      <c r="Y73">
        <f>数量!$F72*菜单!Y72</f>
        <v>14.150000000000002</v>
      </c>
      <c r="Z73">
        <f>数量!$F72*菜单!Z72</f>
        <v>28.200000000000003</v>
      </c>
      <c r="AA73">
        <f>数量!$F72*菜单!AA72</f>
        <v>90.9</v>
      </c>
      <c r="AB73">
        <f>数量!$F72*菜单!AB72</f>
        <v>126.13000000000002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数量!$F73*菜单!E73</f>
        <v>4.13</v>
      </c>
      <c r="F74">
        <f>数量!$F73*菜单!F73</f>
        <v>4.3525000000000009</v>
      </c>
      <c r="G74">
        <f>数量!$F73*菜单!G73</f>
        <v>4.2</v>
      </c>
      <c r="H74">
        <f>数量!$F73*菜单!H73</f>
        <v>19.783249999999999</v>
      </c>
      <c r="I74">
        <f>数量!$F73*菜单!I73</f>
        <v>6.5</v>
      </c>
      <c r="J74">
        <f>数量!$F73*菜单!J73</f>
        <v>54.382499999999993</v>
      </c>
      <c r="K74">
        <f>数量!$F73*菜单!K73</f>
        <v>1.05</v>
      </c>
      <c r="L74">
        <f>数量!$F73*菜单!L73</f>
        <v>0</v>
      </c>
      <c r="M74">
        <f>数量!$F73*菜单!M73</f>
        <v>17.925000000000001</v>
      </c>
      <c r="N74">
        <f>数量!$F73*菜单!N73</f>
        <v>1.135</v>
      </c>
      <c r="O74">
        <f>数量!$F73*菜单!O73</f>
        <v>0.72324999999999995</v>
      </c>
      <c r="P74">
        <f>数量!$F73*菜单!P73</f>
        <v>6.95</v>
      </c>
      <c r="Q74">
        <f>数量!$F73*菜单!Q73</f>
        <v>9.8500000000000004E-2</v>
      </c>
      <c r="R74">
        <f>数量!$F73*菜单!R73</f>
        <v>5.5500000000000001E-2</v>
      </c>
      <c r="S74">
        <f>数量!$F73*菜单!S73</f>
        <v>6.5</v>
      </c>
      <c r="T74">
        <f>数量!$F73*菜单!T73</f>
        <v>137.30000000000001</v>
      </c>
      <c r="U74">
        <f>数量!$F73*菜单!U73</f>
        <v>258.14999999999998</v>
      </c>
      <c r="V74">
        <f>数量!$F73*菜单!V73</f>
        <v>258.29999999999995</v>
      </c>
      <c r="W74">
        <f>数量!$F73*菜单!W73</f>
        <v>105.95</v>
      </c>
      <c r="X74">
        <f>数量!$F73*菜单!X73</f>
        <v>250.54999999999998</v>
      </c>
      <c r="Y74">
        <f>数量!$F73*菜单!Y73</f>
        <v>165.6</v>
      </c>
      <c r="Z74">
        <f>数量!$F73*菜单!Z73</f>
        <v>34.25</v>
      </c>
      <c r="AA74">
        <f>数量!$F73*菜单!AA73</f>
        <v>161.14999999999998</v>
      </c>
      <c r="AB74">
        <f>数量!$F73*菜单!AB73</f>
        <v>74.592500000000001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数量!$F74*菜单!E74</f>
        <v>0</v>
      </c>
      <c r="F75">
        <f>数量!$F74*菜单!F74</f>
        <v>0</v>
      </c>
      <c r="G75">
        <f>数量!$F74*菜单!G74</f>
        <v>0</v>
      </c>
      <c r="H75">
        <f>数量!$F74*菜单!H74</f>
        <v>0</v>
      </c>
      <c r="I75">
        <f>数量!$F74*菜单!I74</f>
        <v>0</v>
      </c>
      <c r="J75">
        <f>数量!$F74*菜单!J74</f>
        <v>0</v>
      </c>
      <c r="K75">
        <f>数量!$F74*菜单!K74</f>
        <v>0</v>
      </c>
      <c r="L75">
        <f>数量!$F74*菜单!L74</f>
        <v>0</v>
      </c>
      <c r="M75">
        <f>数量!$F74*菜单!M74</f>
        <v>0</v>
      </c>
      <c r="N75">
        <f>数量!$F74*菜单!N74</f>
        <v>0</v>
      </c>
      <c r="O75">
        <f>数量!$F74*菜单!O74</f>
        <v>0</v>
      </c>
      <c r="P75">
        <f>数量!$F74*菜单!P74</f>
        <v>0</v>
      </c>
      <c r="Q75">
        <f>数量!$F74*菜单!Q74</f>
        <v>0</v>
      </c>
      <c r="R75">
        <f>数量!$F74*菜单!R74</f>
        <v>0</v>
      </c>
      <c r="S75">
        <f>数量!$F74*菜单!S74</f>
        <v>0</v>
      </c>
      <c r="T75">
        <f>数量!$F74*菜单!T74</f>
        <v>0</v>
      </c>
      <c r="U75">
        <f>数量!$F74*菜单!U74</f>
        <v>0</v>
      </c>
      <c r="V75">
        <f>数量!$F74*菜单!V74</f>
        <v>0</v>
      </c>
      <c r="W75">
        <f>数量!$F74*菜单!W74</f>
        <v>0</v>
      </c>
      <c r="X75">
        <f>数量!$F74*菜单!X74</f>
        <v>0</v>
      </c>
      <c r="Y75">
        <f>数量!$F74*菜单!Y74</f>
        <v>0</v>
      </c>
      <c r="Z75">
        <f>数量!$F74*菜单!Z74</f>
        <v>0</v>
      </c>
      <c r="AA75">
        <f>数量!$F74*菜单!AA74</f>
        <v>0</v>
      </c>
      <c r="AB75">
        <f>数量!$F74*菜单!AB74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数量!$F75*菜单!E75</f>
        <v>0</v>
      </c>
      <c r="F76">
        <f>数量!$F75*菜单!F75</f>
        <v>0</v>
      </c>
      <c r="G76">
        <f>数量!$F75*菜单!G75</f>
        <v>0</v>
      </c>
      <c r="H76">
        <f>数量!$F75*菜单!H75</f>
        <v>0</v>
      </c>
      <c r="I76">
        <f>数量!$F75*菜单!I75</f>
        <v>0</v>
      </c>
      <c r="J76">
        <f>数量!$F75*菜单!J75</f>
        <v>0</v>
      </c>
      <c r="K76">
        <f>数量!$F75*菜单!K75</f>
        <v>0</v>
      </c>
      <c r="L76">
        <f>数量!$F75*菜单!L75</f>
        <v>0</v>
      </c>
      <c r="M76">
        <f>数量!$F75*菜单!M75</f>
        <v>0</v>
      </c>
      <c r="N76">
        <f>数量!$F75*菜单!N75</f>
        <v>0</v>
      </c>
      <c r="O76">
        <f>数量!$F75*菜单!O75</f>
        <v>0</v>
      </c>
      <c r="P76">
        <f>数量!$F75*菜单!P75</f>
        <v>0</v>
      </c>
      <c r="Q76">
        <f>数量!$F75*菜单!Q75</f>
        <v>0</v>
      </c>
      <c r="R76">
        <f>数量!$F75*菜单!R75</f>
        <v>0</v>
      </c>
      <c r="S76">
        <f>数量!$F75*菜单!S75</f>
        <v>0</v>
      </c>
      <c r="T76">
        <f>数量!$F75*菜单!T75</f>
        <v>0</v>
      </c>
      <c r="U76">
        <f>数量!$F75*菜单!U75</f>
        <v>0</v>
      </c>
      <c r="V76">
        <f>数量!$F75*菜单!V75</f>
        <v>0</v>
      </c>
      <c r="W76">
        <f>数量!$F75*菜单!W75</f>
        <v>0</v>
      </c>
      <c r="X76">
        <f>数量!$F75*菜单!X75</f>
        <v>0</v>
      </c>
      <c r="Y76">
        <f>数量!$F75*菜单!Y75</f>
        <v>0</v>
      </c>
      <c r="Z76">
        <f>数量!$F75*菜单!Z75</f>
        <v>0</v>
      </c>
      <c r="AA76">
        <f>数量!$F75*菜单!AA75</f>
        <v>0</v>
      </c>
      <c r="AB76">
        <f>数量!$F75*菜单!AB75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数量!$F76*菜单!E76</f>
        <v>0</v>
      </c>
      <c r="F77">
        <f>数量!$F76*菜单!F76</f>
        <v>0</v>
      </c>
      <c r="G77">
        <f>数量!$F76*菜单!G76</f>
        <v>0</v>
      </c>
      <c r="H77">
        <f>数量!$F76*菜单!H76</f>
        <v>0</v>
      </c>
      <c r="I77">
        <f>数量!$F76*菜单!I76</f>
        <v>0</v>
      </c>
      <c r="J77">
        <f>数量!$F76*菜单!J76</f>
        <v>0</v>
      </c>
      <c r="K77">
        <f>数量!$F76*菜单!K76</f>
        <v>0</v>
      </c>
      <c r="L77">
        <f>数量!$F76*菜单!L76</f>
        <v>0</v>
      </c>
      <c r="M77">
        <f>数量!$F76*菜单!M76</f>
        <v>0</v>
      </c>
      <c r="N77">
        <f>数量!$F76*菜单!N76</f>
        <v>0</v>
      </c>
      <c r="O77">
        <f>数量!$F76*菜单!O76</f>
        <v>0</v>
      </c>
      <c r="P77">
        <f>数量!$F76*菜单!P76</f>
        <v>0</v>
      </c>
      <c r="Q77">
        <f>数量!$F76*菜单!Q76</f>
        <v>0</v>
      </c>
      <c r="R77">
        <f>数量!$F76*菜单!R76</f>
        <v>0</v>
      </c>
      <c r="S77">
        <f>数量!$F76*菜单!S76</f>
        <v>0</v>
      </c>
      <c r="T77">
        <f>数量!$F76*菜单!T76</f>
        <v>0</v>
      </c>
      <c r="U77">
        <f>数量!$F76*菜单!U76</f>
        <v>0</v>
      </c>
      <c r="V77">
        <f>数量!$F76*菜单!V76</f>
        <v>0</v>
      </c>
      <c r="W77">
        <f>数量!$F76*菜单!W76</f>
        <v>0</v>
      </c>
      <c r="X77">
        <f>数量!$F76*菜单!X76</f>
        <v>0</v>
      </c>
      <c r="Y77">
        <f>数量!$F76*菜单!Y76</f>
        <v>0</v>
      </c>
      <c r="Z77">
        <f>数量!$F76*菜单!Z76</f>
        <v>0</v>
      </c>
      <c r="AA77">
        <f>数量!$F76*菜单!AA76</f>
        <v>0</v>
      </c>
      <c r="AB77">
        <f>数量!$F76*菜单!AB76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数量!$F77*菜单!E77</f>
        <v>5.1150000000000011</v>
      </c>
      <c r="F78">
        <f>数量!$F77*菜单!F77</f>
        <v>4.3425000000000002</v>
      </c>
      <c r="G78">
        <f>数量!$F77*菜单!G77</f>
        <v>3.2650000000000001</v>
      </c>
      <c r="H78">
        <f>数量!$F77*菜单!H77</f>
        <v>5.6897500000000001</v>
      </c>
      <c r="I78">
        <f>数量!$F77*菜单!I77</f>
        <v>0</v>
      </c>
      <c r="J78">
        <f>数量!$F77*菜单!J77</f>
        <v>48.917500000000004</v>
      </c>
      <c r="K78">
        <f>数量!$F77*菜单!K77</f>
        <v>5.000000000000001E-3</v>
      </c>
      <c r="L78">
        <f>数量!$F77*菜单!L77</f>
        <v>0</v>
      </c>
      <c r="M78">
        <f>数量!$F77*菜单!M77</f>
        <v>4.4950000000000001</v>
      </c>
      <c r="N78">
        <f>数量!$F77*菜单!N77</f>
        <v>0.80500000000000005</v>
      </c>
      <c r="O78">
        <f>数量!$F77*菜单!O77</f>
        <v>0.38975000000000004</v>
      </c>
      <c r="P78">
        <f>数量!$F77*菜单!P77</f>
        <v>0.54999999999999993</v>
      </c>
      <c r="Q78">
        <f>数量!$F77*菜单!Q77</f>
        <v>7.9000000000000001E-2</v>
      </c>
      <c r="R78">
        <f>数量!$F77*菜单!R77</f>
        <v>3.2000000000000001E-2</v>
      </c>
      <c r="S78">
        <f>数量!$F77*菜单!S77</f>
        <v>0</v>
      </c>
      <c r="T78">
        <f>数量!$F77*菜单!T77</f>
        <v>110.8</v>
      </c>
      <c r="U78">
        <f>数量!$F77*菜单!U77</f>
        <v>207.95000000000002</v>
      </c>
      <c r="V78">
        <f>数量!$F77*菜单!V77</f>
        <v>224.29999999999998</v>
      </c>
      <c r="W78">
        <f>数量!$F77*菜单!W77</f>
        <v>86.55</v>
      </c>
      <c r="X78">
        <f>数量!$F77*菜单!X77</f>
        <v>206.25</v>
      </c>
      <c r="Y78">
        <f>数量!$F77*菜单!Y77</f>
        <v>123.19999999999999</v>
      </c>
      <c r="Z78">
        <f>数量!$F77*菜单!Z77</f>
        <v>18.75</v>
      </c>
      <c r="AA78">
        <f>数量!$F77*菜单!AA77</f>
        <v>131.75</v>
      </c>
      <c r="AB78">
        <f>数量!$F77*菜单!AB77</f>
        <v>72.612500000000011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数量!$F78*菜单!E78</f>
        <v>0</v>
      </c>
      <c r="F79">
        <f>数量!$F78*菜单!F78</f>
        <v>0</v>
      </c>
      <c r="G79">
        <f>数量!$F78*菜单!G78</f>
        <v>0</v>
      </c>
      <c r="H79">
        <f>数量!$F78*菜单!H78</f>
        <v>0</v>
      </c>
      <c r="I79">
        <f>数量!$F78*菜单!I78</f>
        <v>0</v>
      </c>
      <c r="J79">
        <f>数量!$F78*菜单!J78</f>
        <v>0</v>
      </c>
      <c r="K79">
        <f>数量!$F78*菜单!K78</f>
        <v>0</v>
      </c>
      <c r="L79">
        <f>数量!$F78*菜单!L78</f>
        <v>0</v>
      </c>
      <c r="M79">
        <f>数量!$F78*菜单!M78</f>
        <v>0</v>
      </c>
      <c r="N79">
        <f>数量!$F78*菜单!N78</f>
        <v>0</v>
      </c>
      <c r="O79">
        <f>数量!$F78*菜单!O78</f>
        <v>0</v>
      </c>
      <c r="P79">
        <f>数量!$F78*菜单!P78</f>
        <v>0</v>
      </c>
      <c r="Q79">
        <f>数量!$F78*菜单!Q78</f>
        <v>0</v>
      </c>
      <c r="R79">
        <f>数量!$F78*菜单!R78</f>
        <v>0</v>
      </c>
      <c r="S79">
        <f>数量!$F78*菜单!S78</f>
        <v>0</v>
      </c>
      <c r="T79">
        <f>数量!$F78*菜单!T78</f>
        <v>0</v>
      </c>
      <c r="U79">
        <f>数量!$F78*菜单!U78</f>
        <v>0</v>
      </c>
      <c r="V79">
        <f>数量!$F78*菜单!V78</f>
        <v>0</v>
      </c>
      <c r="W79">
        <f>数量!$F78*菜单!W78</f>
        <v>0</v>
      </c>
      <c r="X79">
        <f>数量!$F78*菜单!X78</f>
        <v>0</v>
      </c>
      <c r="Y79">
        <f>数量!$F78*菜单!Y78</f>
        <v>0</v>
      </c>
      <c r="Z79">
        <f>数量!$F78*菜单!Z78</f>
        <v>0</v>
      </c>
      <c r="AA79">
        <f>数量!$F78*菜单!AA78</f>
        <v>0</v>
      </c>
      <c r="AB79">
        <f>数量!$F78*菜单!AB78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数量!$F79*菜单!E79</f>
        <v>0</v>
      </c>
      <c r="F80">
        <f>数量!$F79*菜单!F79</f>
        <v>0</v>
      </c>
      <c r="G80">
        <f>数量!$F79*菜单!G79</f>
        <v>0</v>
      </c>
      <c r="H80">
        <f>数量!$F79*菜单!H79</f>
        <v>0</v>
      </c>
      <c r="I80">
        <f>数量!$F79*菜单!I79</f>
        <v>0</v>
      </c>
      <c r="J80">
        <f>数量!$F79*菜单!J79</f>
        <v>0</v>
      </c>
      <c r="K80">
        <f>数量!$F79*菜单!K79</f>
        <v>0</v>
      </c>
      <c r="L80">
        <f>数量!$F79*菜单!L79</f>
        <v>0</v>
      </c>
      <c r="M80">
        <f>数量!$F79*菜单!M79</f>
        <v>0</v>
      </c>
      <c r="N80">
        <f>数量!$F79*菜单!N79</f>
        <v>0</v>
      </c>
      <c r="O80">
        <f>数量!$F79*菜单!O79</f>
        <v>0</v>
      </c>
      <c r="P80">
        <f>数量!$F79*菜单!P79</f>
        <v>0</v>
      </c>
      <c r="Q80">
        <f>数量!$F79*菜单!Q79</f>
        <v>0</v>
      </c>
      <c r="R80">
        <f>数量!$F79*菜单!R79</f>
        <v>0</v>
      </c>
      <c r="S80">
        <f>数量!$F79*菜单!S79</f>
        <v>0</v>
      </c>
      <c r="T80">
        <f>数量!$F79*菜单!T79</f>
        <v>0</v>
      </c>
      <c r="U80">
        <f>数量!$F79*菜单!U79</f>
        <v>0</v>
      </c>
      <c r="V80">
        <f>数量!$F79*菜单!V79</f>
        <v>0</v>
      </c>
      <c r="W80">
        <f>数量!$F79*菜单!W79</f>
        <v>0</v>
      </c>
      <c r="X80">
        <f>数量!$F79*菜单!X79</f>
        <v>0</v>
      </c>
      <c r="Y80">
        <f>数量!$F79*菜单!Y79</f>
        <v>0</v>
      </c>
      <c r="Z80">
        <f>数量!$F79*菜单!Z79</f>
        <v>0</v>
      </c>
      <c r="AA80">
        <f>数量!$F79*菜单!AA79</f>
        <v>0</v>
      </c>
      <c r="AB80">
        <f>数量!$F79*菜单!AB79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数量!$F80*菜单!E80</f>
        <v>0</v>
      </c>
      <c r="F81">
        <f>数量!$F80*菜单!F80</f>
        <v>0</v>
      </c>
      <c r="G81">
        <f>数量!$F80*菜单!G80</f>
        <v>0</v>
      </c>
      <c r="H81">
        <f>数量!$F80*菜单!H80</f>
        <v>0</v>
      </c>
      <c r="I81">
        <f>数量!$F80*菜单!I80</f>
        <v>0</v>
      </c>
      <c r="J81">
        <f>数量!$F80*菜单!J80</f>
        <v>0</v>
      </c>
      <c r="K81">
        <f>数量!$F80*菜单!K80</f>
        <v>0</v>
      </c>
      <c r="L81">
        <f>数量!$F80*菜单!L80</f>
        <v>0</v>
      </c>
      <c r="M81">
        <f>数量!$F80*菜单!M80</f>
        <v>0</v>
      </c>
      <c r="N81">
        <f>数量!$F80*菜单!N80</f>
        <v>0</v>
      </c>
      <c r="O81">
        <f>数量!$F80*菜单!O80</f>
        <v>0</v>
      </c>
      <c r="P81">
        <f>数量!$F80*菜单!P80</f>
        <v>0</v>
      </c>
      <c r="Q81">
        <f>数量!$F80*菜单!Q80</f>
        <v>0</v>
      </c>
      <c r="R81">
        <f>数量!$F80*菜单!R80</f>
        <v>0</v>
      </c>
      <c r="S81">
        <f>数量!$F80*菜单!S80</f>
        <v>0</v>
      </c>
      <c r="T81">
        <f>数量!$F80*菜单!T80</f>
        <v>0</v>
      </c>
      <c r="U81">
        <f>数量!$F80*菜单!U80</f>
        <v>0</v>
      </c>
      <c r="V81">
        <f>数量!$F80*菜单!V80</f>
        <v>0</v>
      </c>
      <c r="W81">
        <f>数量!$F80*菜单!W80</f>
        <v>0</v>
      </c>
      <c r="X81">
        <f>数量!$F80*菜单!X80</f>
        <v>0</v>
      </c>
      <c r="Y81">
        <f>数量!$F80*菜单!Y80</f>
        <v>0</v>
      </c>
      <c r="Z81">
        <f>数量!$F80*菜单!Z80</f>
        <v>0</v>
      </c>
      <c r="AA81">
        <f>数量!$F80*菜单!AA80</f>
        <v>0</v>
      </c>
      <c r="AB81">
        <f>数量!$F80*菜单!AB80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数量!$F81*菜单!E81</f>
        <v>0</v>
      </c>
      <c r="F82">
        <f>数量!$F81*菜单!F81</f>
        <v>0</v>
      </c>
      <c r="G82">
        <f>数量!$F81*菜单!G81</f>
        <v>0</v>
      </c>
      <c r="H82">
        <f>数量!$F81*菜单!H81</f>
        <v>0</v>
      </c>
      <c r="I82">
        <f>数量!$F81*菜单!I81</f>
        <v>0</v>
      </c>
      <c r="J82">
        <f>数量!$F81*菜单!J81</f>
        <v>0</v>
      </c>
      <c r="K82">
        <f>数量!$F81*菜单!K81</f>
        <v>0</v>
      </c>
      <c r="L82">
        <f>数量!$F81*菜单!L81</f>
        <v>0</v>
      </c>
      <c r="M82">
        <f>数量!$F81*菜单!M81</f>
        <v>0</v>
      </c>
      <c r="N82">
        <f>数量!$F81*菜单!N81</f>
        <v>0</v>
      </c>
      <c r="O82">
        <f>数量!$F81*菜单!O81</f>
        <v>0</v>
      </c>
      <c r="P82">
        <f>数量!$F81*菜单!P81</f>
        <v>0</v>
      </c>
      <c r="Q82">
        <f>数量!$F81*菜单!Q81</f>
        <v>0</v>
      </c>
      <c r="R82">
        <f>数量!$F81*菜单!R81</f>
        <v>0</v>
      </c>
      <c r="S82">
        <f>数量!$F81*菜单!S81</f>
        <v>0</v>
      </c>
      <c r="T82">
        <f>数量!$F81*菜单!T81</f>
        <v>0</v>
      </c>
      <c r="U82">
        <f>数量!$F81*菜单!U81</f>
        <v>0</v>
      </c>
      <c r="V82">
        <f>数量!$F81*菜单!V81</f>
        <v>0</v>
      </c>
      <c r="W82">
        <f>数量!$F81*菜单!W81</f>
        <v>0</v>
      </c>
      <c r="X82">
        <f>数量!$F81*菜单!X81</f>
        <v>0</v>
      </c>
      <c r="Y82">
        <f>数量!$F81*菜单!Y81</f>
        <v>0</v>
      </c>
      <c r="Z82">
        <f>数量!$F81*菜单!Z81</f>
        <v>0</v>
      </c>
      <c r="AA82">
        <f>数量!$F81*菜单!AA81</f>
        <v>0</v>
      </c>
      <c r="AB82">
        <f>数量!$F81*菜单!AB81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数量!$F82*菜单!E82</f>
        <v>0</v>
      </c>
      <c r="F83">
        <f>数量!$F82*菜单!F82</f>
        <v>0</v>
      </c>
      <c r="G83">
        <f>数量!$F82*菜单!G82</f>
        <v>0</v>
      </c>
      <c r="H83">
        <f>数量!$F82*菜单!H82</f>
        <v>0</v>
      </c>
      <c r="I83">
        <f>数量!$F82*菜单!I82</f>
        <v>0</v>
      </c>
      <c r="J83">
        <f>数量!$F82*菜单!J82</f>
        <v>0</v>
      </c>
      <c r="K83">
        <f>数量!$F82*菜单!K82</f>
        <v>0</v>
      </c>
      <c r="L83">
        <f>数量!$F82*菜单!L82</f>
        <v>0</v>
      </c>
      <c r="M83">
        <f>数量!$F82*菜单!M82</f>
        <v>0</v>
      </c>
      <c r="N83">
        <f>数量!$F82*菜单!N82</f>
        <v>0</v>
      </c>
      <c r="O83">
        <f>数量!$F82*菜单!O82</f>
        <v>0</v>
      </c>
      <c r="P83">
        <f>数量!$F82*菜单!P82</f>
        <v>0</v>
      </c>
      <c r="Q83">
        <f>数量!$F82*菜单!Q82</f>
        <v>0</v>
      </c>
      <c r="R83">
        <f>数量!$F82*菜单!R82</f>
        <v>0</v>
      </c>
      <c r="S83">
        <f>数量!$F82*菜单!S82</f>
        <v>0</v>
      </c>
      <c r="T83">
        <f>数量!$F82*菜单!T82</f>
        <v>0</v>
      </c>
      <c r="U83">
        <f>数量!$F82*菜单!U82</f>
        <v>0</v>
      </c>
      <c r="V83">
        <f>数量!$F82*菜单!V82</f>
        <v>0</v>
      </c>
      <c r="W83">
        <f>数量!$F82*菜单!W82</f>
        <v>0</v>
      </c>
      <c r="X83">
        <f>数量!$F82*菜单!X82</f>
        <v>0</v>
      </c>
      <c r="Y83">
        <f>数量!$F82*菜单!Y82</f>
        <v>0</v>
      </c>
      <c r="Z83">
        <f>数量!$F82*菜单!Z82</f>
        <v>0</v>
      </c>
      <c r="AA83">
        <f>数量!$F82*菜单!AA82</f>
        <v>0</v>
      </c>
      <c r="AB83">
        <f>数量!$F82*菜单!AB82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数量!$F83*菜单!E83</f>
        <v>0</v>
      </c>
      <c r="F84">
        <f>数量!$F83*菜单!F83</f>
        <v>0</v>
      </c>
      <c r="G84">
        <f>数量!$F83*菜单!G83</f>
        <v>0</v>
      </c>
      <c r="H84">
        <f>数量!$F83*菜单!H83</f>
        <v>0</v>
      </c>
      <c r="I84">
        <f>数量!$F83*菜单!I83</f>
        <v>0</v>
      </c>
      <c r="J84">
        <f>数量!$F83*菜单!J83</f>
        <v>0</v>
      </c>
      <c r="K84">
        <f>数量!$F83*菜单!K83</f>
        <v>0</v>
      </c>
      <c r="L84">
        <f>数量!$F83*菜单!L83</f>
        <v>0</v>
      </c>
      <c r="M84">
        <f>数量!$F83*菜单!M83</f>
        <v>0</v>
      </c>
      <c r="N84">
        <f>数量!$F83*菜单!N83</f>
        <v>0</v>
      </c>
      <c r="O84">
        <f>数量!$F83*菜单!O83</f>
        <v>0</v>
      </c>
      <c r="P84">
        <f>数量!$F83*菜单!P83</f>
        <v>0</v>
      </c>
      <c r="Q84">
        <f>数量!$F83*菜单!Q83</f>
        <v>0</v>
      </c>
      <c r="R84">
        <f>数量!$F83*菜单!R83</f>
        <v>0</v>
      </c>
      <c r="S84">
        <f>数量!$F83*菜单!S83</f>
        <v>0</v>
      </c>
      <c r="T84">
        <f>数量!$F83*菜单!T83</f>
        <v>0</v>
      </c>
      <c r="U84">
        <f>数量!$F83*菜单!U83</f>
        <v>0</v>
      </c>
      <c r="V84">
        <f>数量!$F83*菜单!V83</f>
        <v>0</v>
      </c>
      <c r="W84">
        <f>数量!$F83*菜单!W83</f>
        <v>0</v>
      </c>
      <c r="X84">
        <f>数量!$F83*菜单!X83</f>
        <v>0</v>
      </c>
      <c r="Y84">
        <f>数量!$F83*菜单!Y83</f>
        <v>0</v>
      </c>
      <c r="Z84">
        <f>数量!$F83*菜单!Z83</f>
        <v>0</v>
      </c>
      <c r="AA84">
        <f>数量!$F83*菜单!AA83</f>
        <v>0</v>
      </c>
      <c r="AB84">
        <f>数量!$F83*菜单!AB83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数量!$F84*菜单!E84</f>
        <v>0</v>
      </c>
      <c r="F85">
        <f>数量!$F84*菜单!F84</f>
        <v>0</v>
      </c>
      <c r="G85">
        <f>数量!$F84*菜单!G84</f>
        <v>0</v>
      </c>
      <c r="H85">
        <f>数量!$F84*菜单!H84</f>
        <v>0</v>
      </c>
      <c r="I85">
        <f>数量!$F84*菜单!I84</f>
        <v>0</v>
      </c>
      <c r="J85">
        <f>数量!$F84*菜单!J84</f>
        <v>0</v>
      </c>
      <c r="K85">
        <f>数量!$F84*菜单!K84</f>
        <v>0</v>
      </c>
      <c r="L85">
        <f>数量!$F84*菜单!L84</f>
        <v>0</v>
      </c>
      <c r="M85">
        <f>数量!$F84*菜单!M84</f>
        <v>0</v>
      </c>
      <c r="N85">
        <f>数量!$F84*菜单!N84</f>
        <v>0</v>
      </c>
      <c r="O85">
        <f>数量!$F84*菜单!O84</f>
        <v>0</v>
      </c>
      <c r="P85">
        <f>数量!$F84*菜单!P84</f>
        <v>0</v>
      </c>
      <c r="Q85">
        <f>数量!$F84*菜单!Q84</f>
        <v>0</v>
      </c>
      <c r="R85">
        <f>数量!$F84*菜单!R84</f>
        <v>0</v>
      </c>
      <c r="S85">
        <f>数量!$F84*菜单!S84</f>
        <v>0</v>
      </c>
      <c r="T85">
        <f>数量!$F84*菜单!T84</f>
        <v>0</v>
      </c>
      <c r="U85">
        <f>数量!$F84*菜单!U84</f>
        <v>0</v>
      </c>
      <c r="V85">
        <f>数量!$F84*菜单!V84</f>
        <v>0</v>
      </c>
      <c r="W85">
        <f>数量!$F84*菜单!W84</f>
        <v>0</v>
      </c>
      <c r="X85">
        <f>数量!$F84*菜单!X84</f>
        <v>0</v>
      </c>
      <c r="Y85">
        <f>数量!$F84*菜单!Y84</f>
        <v>0</v>
      </c>
      <c r="Z85">
        <f>数量!$F84*菜单!Z84</f>
        <v>0</v>
      </c>
      <c r="AA85">
        <f>数量!$F84*菜单!AA84</f>
        <v>0</v>
      </c>
      <c r="AB85">
        <f>数量!$F84*菜单!AB84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数量!$F85*菜单!E85</f>
        <v>0</v>
      </c>
      <c r="F86">
        <f>数量!$F85*菜单!F85</f>
        <v>0</v>
      </c>
      <c r="G86">
        <f>数量!$F85*菜单!G85</f>
        <v>0</v>
      </c>
      <c r="H86">
        <f>数量!$F85*菜单!H85</f>
        <v>0</v>
      </c>
      <c r="I86">
        <f>数量!$F85*菜单!I85</f>
        <v>0</v>
      </c>
      <c r="J86">
        <f>数量!$F85*菜单!J85</f>
        <v>0</v>
      </c>
      <c r="K86">
        <f>数量!$F85*菜单!K85</f>
        <v>0</v>
      </c>
      <c r="L86">
        <f>数量!$F85*菜单!L85</f>
        <v>0</v>
      </c>
      <c r="M86">
        <f>数量!$F85*菜单!M85</f>
        <v>0</v>
      </c>
      <c r="N86">
        <f>数量!$F85*菜单!N85</f>
        <v>0</v>
      </c>
      <c r="O86">
        <f>数量!$F85*菜单!O85</f>
        <v>0</v>
      </c>
      <c r="P86">
        <f>数量!$F85*菜单!P85</f>
        <v>0</v>
      </c>
      <c r="Q86">
        <f>数量!$F85*菜单!Q85</f>
        <v>0</v>
      </c>
      <c r="R86">
        <f>数量!$F85*菜单!R85</f>
        <v>0</v>
      </c>
      <c r="S86">
        <f>数量!$F85*菜单!S85</f>
        <v>0</v>
      </c>
      <c r="T86">
        <f>数量!$F85*菜单!T85</f>
        <v>0</v>
      </c>
      <c r="U86">
        <f>数量!$F85*菜单!U85</f>
        <v>0</v>
      </c>
      <c r="V86">
        <f>数量!$F85*菜单!V85</f>
        <v>0</v>
      </c>
      <c r="W86">
        <f>数量!$F85*菜单!W85</f>
        <v>0</v>
      </c>
      <c r="X86">
        <f>数量!$F85*菜单!X85</f>
        <v>0</v>
      </c>
      <c r="Y86">
        <f>数量!$F85*菜单!Y85</f>
        <v>0</v>
      </c>
      <c r="Z86">
        <f>数量!$F85*菜单!Z85</f>
        <v>0</v>
      </c>
      <c r="AA86">
        <f>数量!$F85*菜单!AA85</f>
        <v>0</v>
      </c>
      <c r="AB86">
        <f>数量!$F85*菜单!AB85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数量!$F86*菜单!E86</f>
        <v>0</v>
      </c>
      <c r="F87">
        <f>数量!$F86*菜单!F86</f>
        <v>0</v>
      </c>
      <c r="G87">
        <f>数量!$F86*菜单!G86</f>
        <v>0</v>
      </c>
      <c r="H87">
        <f>数量!$F86*菜单!H86</f>
        <v>0</v>
      </c>
      <c r="I87">
        <f>数量!$F86*菜单!I86</f>
        <v>0</v>
      </c>
      <c r="J87">
        <f>数量!$F86*菜单!J86</f>
        <v>0</v>
      </c>
      <c r="K87">
        <f>数量!$F86*菜单!K86</f>
        <v>0</v>
      </c>
      <c r="L87">
        <f>数量!$F86*菜单!L86</f>
        <v>0</v>
      </c>
      <c r="M87">
        <f>数量!$F86*菜单!M86</f>
        <v>0</v>
      </c>
      <c r="N87">
        <f>数量!$F86*菜单!N86</f>
        <v>0</v>
      </c>
      <c r="O87">
        <f>数量!$F86*菜单!O86</f>
        <v>0</v>
      </c>
      <c r="P87">
        <f>数量!$F86*菜单!P86</f>
        <v>0</v>
      </c>
      <c r="Q87">
        <f>数量!$F86*菜单!Q86</f>
        <v>0</v>
      </c>
      <c r="R87">
        <f>数量!$F86*菜单!R86</f>
        <v>0</v>
      </c>
      <c r="S87">
        <f>数量!$F86*菜单!S86</f>
        <v>0</v>
      </c>
      <c r="T87">
        <f>数量!$F86*菜单!T86</f>
        <v>0</v>
      </c>
      <c r="U87">
        <f>数量!$F86*菜单!U86</f>
        <v>0</v>
      </c>
      <c r="V87">
        <f>数量!$F86*菜单!V86</f>
        <v>0</v>
      </c>
      <c r="W87">
        <f>数量!$F86*菜单!W86</f>
        <v>0</v>
      </c>
      <c r="X87">
        <f>数量!$F86*菜单!X86</f>
        <v>0</v>
      </c>
      <c r="Y87">
        <f>数量!$F86*菜单!Y86</f>
        <v>0</v>
      </c>
      <c r="Z87">
        <f>数量!$F86*菜单!Z86</f>
        <v>0</v>
      </c>
      <c r="AA87">
        <f>数量!$F86*菜单!AA86</f>
        <v>0</v>
      </c>
      <c r="AB87">
        <f>数量!$F86*菜单!AB86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数量!$F87*菜单!E87</f>
        <v>0</v>
      </c>
      <c r="F88">
        <f>数量!$F87*菜单!F87</f>
        <v>0</v>
      </c>
      <c r="G88">
        <f>数量!$F87*菜单!G87</f>
        <v>0</v>
      </c>
      <c r="H88">
        <f>数量!$F87*菜单!H87</f>
        <v>0</v>
      </c>
      <c r="I88">
        <f>数量!$F87*菜单!I87</f>
        <v>0</v>
      </c>
      <c r="J88">
        <f>数量!$F87*菜单!J87</f>
        <v>0</v>
      </c>
      <c r="K88">
        <f>数量!$F87*菜单!K87</f>
        <v>0</v>
      </c>
      <c r="L88">
        <f>数量!$F87*菜单!L87</f>
        <v>0</v>
      </c>
      <c r="M88">
        <f>数量!$F87*菜单!M87</f>
        <v>0</v>
      </c>
      <c r="N88">
        <f>数量!$F87*菜单!N87</f>
        <v>0</v>
      </c>
      <c r="O88">
        <f>数量!$F87*菜单!O87</f>
        <v>0</v>
      </c>
      <c r="P88">
        <f>数量!$F87*菜单!P87</f>
        <v>0</v>
      </c>
      <c r="Q88">
        <f>数量!$F87*菜单!Q87</f>
        <v>0</v>
      </c>
      <c r="R88">
        <f>数量!$F87*菜单!R87</f>
        <v>0</v>
      </c>
      <c r="S88">
        <f>数量!$F87*菜单!S87</f>
        <v>0</v>
      </c>
      <c r="T88">
        <f>数量!$F87*菜单!T87</f>
        <v>0</v>
      </c>
      <c r="U88">
        <f>数量!$F87*菜单!U87</f>
        <v>0</v>
      </c>
      <c r="V88">
        <f>数量!$F87*菜单!V87</f>
        <v>0</v>
      </c>
      <c r="W88">
        <f>数量!$F87*菜单!W87</f>
        <v>0</v>
      </c>
      <c r="X88">
        <f>数量!$F87*菜单!X87</f>
        <v>0</v>
      </c>
      <c r="Y88">
        <f>数量!$F87*菜单!Y87</f>
        <v>0</v>
      </c>
      <c r="Z88">
        <f>数量!$F87*菜单!Z87</f>
        <v>0</v>
      </c>
      <c r="AA88">
        <f>数量!$F87*菜单!AA87</f>
        <v>0</v>
      </c>
      <c r="AB88">
        <f>数量!$F87*菜单!AB87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数量!$F88*菜单!E88</f>
        <v>0</v>
      </c>
      <c r="F89">
        <f>数量!$F88*菜单!F88</f>
        <v>0</v>
      </c>
      <c r="G89">
        <f>数量!$F88*菜单!G88</f>
        <v>0</v>
      </c>
      <c r="H89">
        <f>数量!$F88*菜单!H88</f>
        <v>0</v>
      </c>
      <c r="I89">
        <f>数量!$F88*菜单!I88</f>
        <v>0</v>
      </c>
      <c r="J89">
        <f>数量!$F88*菜单!J88</f>
        <v>0</v>
      </c>
      <c r="K89">
        <f>数量!$F88*菜单!K88</f>
        <v>0</v>
      </c>
      <c r="L89">
        <f>数量!$F88*菜单!L88</f>
        <v>0</v>
      </c>
      <c r="M89">
        <f>数量!$F88*菜单!M88</f>
        <v>0</v>
      </c>
      <c r="N89">
        <f>数量!$F88*菜单!N88</f>
        <v>0</v>
      </c>
      <c r="O89">
        <f>数量!$F88*菜单!O88</f>
        <v>0</v>
      </c>
      <c r="P89">
        <f>数量!$F88*菜单!P88</f>
        <v>0</v>
      </c>
      <c r="Q89">
        <f>数量!$F88*菜单!Q88</f>
        <v>0</v>
      </c>
      <c r="R89">
        <f>数量!$F88*菜单!R88</f>
        <v>0</v>
      </c>
      <c r="S89">
        <f>数量!$F88*菜单!S88</f>
        <v>0</v>
      </c>
      <c r="T89">
        <f>数量!$F88*菜单!T88</f>
        <v>0</v>
      </c>
      <c r="U89">
        <f>数量!$F88*菜单!U88</f>
        <v>0</v>
      </c>
      <c r="V89">
        <f>数量!$F88*菜单!V88</f>
        <v>0</v>
      </c>
      <c r="W89">
        <f>数量!$F88*菜单!W88</f>
        <v>0</v>
      </c>
      <c r="X89">
        <f>数量!$F88*菜单!X88</f>
        <v>0</v>
      </c>
      <c r="Y89">
        <f>数量!$F88*菜单!Y88</f>
        <v>0</v>
      </c>
      <c r="Z89">
        <f>数量!$F88*菜单!Z88</f>
        <v>0</v>
      </c>
      <c r="AA89">
        <f>数量!$F88*菜单!AA88</f>
        <v>0</v>
      </c>
      <c r="AB89">
        <f>数量!$F88*菜单!AB88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数量!$F89*菜单!E89</f>
        <v>6.8</v>
      </c>
      <c r="F90">
        <f>数量!$F89*菜单!F89</f>
        <v>0.3</v>
      </c>
      <c r="G90">
        <f>数量!$F89*菜单!G89</f>
        <v>0.5</v>
      </c>
      <c r="H90">
        <f>数量!$F89*菜单!H89</f>
        <v>7.49</v>
      </c>
      <c r="I90">
        <f>数量!$F89*菜单!I89</f>
        <v>5.7</v>
      </c>
      <c r="J90">
        <f>数量!$F89*菜单!J89</f>
        <v>92.3</v>
      </c>
      <c r="K90">
        <f>数量!$F89*菜单!K89</f>
        <v>0.2</v>
      </c>
      <c r="L90">
        <f>数量!$F89*菜单!L89</f>
        <v>0</v>
      </c>
      <c r="M90">
        <f>数量!$F89*菜单!M89</f>
        <v>7</v>
      </c>
      <c r="N90">
        <f>数量!$F89*菜单!N89</f>
        <v>0.4</v>
      </c>
      <c r="O90">
        <f>数量!$F89*菜单!O89</f>
        <v>0.09</v>
      </c>
      <c r="P90">
        <f>数量!$F89*菜单!P89</f>
        <v>14</v>
      </c>
      <c r="Q90">
        <f>数量!$F89*菜单!Q89</f>
        <v>0.02</v>
      </c>
      <c r="R90">
        <f>数量!$F89*菜单!R89</f>
        <v>0.04</v>
      </c>
      <c r="S90">
        <f>数量!$F89*菜单!S89</f>
        <v>5.7</v>
      </c>
      <c r="T90">
        <f>数量!$F89*菜单!T89</f>
        <v>18</v>
      </c>
      <c r="U90">
        <f>数量!$F89*菜单!U89</f>
        <v>18</v>
      </c>
      <c r="V90">
        <f>数量!$F89*菜单!V89</f>
        <v>18</v>
      </c>
      <c r="W90">
        <f>数量!$F89*菜单!W89</f>
        <v>11</v>
      </c>
      <c r="X90">
        <f>数量!$F89*菜单!X89</f>
        <v>24</v>
      </c>
      <c r="Y90">
        <f>数量!$F89*菜单!Y89</f>
        <v>13</v>
      </c>
      <c r="Z90">
        <f>数量!$F89*菜单!Z89</f>
        <v>4</v>
      </c>
      <c r="AA90">
        <f>数量!$F89*菜单!AA89</f>
        <v>20</v>
      </c>
      <c r="AB90">
        <f>数量!$F89*菜单!AB89</f>
        <v>32.299999999999997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数量!$F90*菜单!E90</f>
        <v>22</v>
      </c>
      <c r="F91">
        <f>数量!$F90*菜单!F90</f>
        <v>0.2</v>
      </c>
      <c r="G91">
        <f>数量!$F90*菜单!G90</f>
        <v>1.4</v>
      </c>
      <c r="H91">
        <f>数量!$F90*菜单!H90</f>
        <v>7.58</v>
      </c>
      <c r="I91">
        <f>数量!$F90*菜单!I90</f>
        <v>8</v>
      </c>
      <c r="J91">
        <f>数量!$F90*菜单!J90</f>
        <v>75.8</v>
      </c>
      <c r="K91">
        <f>数量!$F90*菜单!K90</f>
        <v>1.2</v>
      </c>
      <c r="L91">
        <f>数量!$F90*菜单!L90</f>
        <v>0</v>
      </c>
      <c r="M91">
        <f>数量!$F90*菜单!M90</f>
        <v>7</v>
      </c>
      <c r="N91">
        <f>数量!$F90*菜单!N90</f>
        <v>0.4</v>
      </c>
      <c r="O91">
        <f>数量!$F90*菜单!O90</f>
        <v>0.18</v>
      </c>
      <c r="P91">
        <f>数量!$F90*菜单!P90</f>
        <v>5</v>
      </c>
      <c r="Q91">
        <f>数量!$F90*菜单!Q90</f>
        <v>0.02</v>
      </c>
      <c r="R91">
        <f>数量!$F90*菜单!R90</f>
        <v>0.04</v>
      </c>
      <c r="S91">
        <f>数量!$F90*菜单!S90</f>
        <v>8</v>
      </c>
      <c r="T91">
        <f>数量!$F90*菜单!T90</f>
        <v>42</v>
      </c>
      <c r="U91">
        <f>数量!$F90*菜单!U90</f>
        <v>86</v>
      </c>
      <c r="V91">
        <f>数量!$F90*菜单!V90</f>
        <v>60</v>
      </c>
      <c r="W91">
        <f>数量!$F90*菜单!W90</f>
        <v>37</v>
      </c>
      <c r="X91">
        <f>数量!$F90*菜单!X90</f>
        <v>72</v>
      </c>
      <c r="Y91">
        <f>数量!$F90*菜单!Y90</f>
        <v>49</v>
      </c>
      <c r="Z91">
        <f>数量!$F90*菜单!Z90</f>
        <v>6</v>
      </c>
      <c r="AA91">
        <f>数量!$F90*菜单!AA90</f>
        <v>72</v>
      </c>
      <c r="AB91">
        <f>数量!$F90*菜单!AB90</f>
        <v>97.800000000000011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数量!$F91*菜单!E91</f>
        <v>0</v>
      </c>
      <c r="F92">
        <f>数量!$F91*菜单!F91</f>
        <v>0</v>
      </c>
      <c r="G92">
        <f>数量!$F91*菜单!G91</f>
        <v>0</v>
      </c>
      <c r="H92">
        <f>数量!$F91*菜单!H91</f>
        <v>0</v>
      </c>
      <c r="I92">
        <f>数量!$F91*菜单!I91</f>
        <v>0</v>
      </c>
      <c r="J92">
        <f>数量!$F91*菜单!J91</f>
        <v>0</v>
      </c>
      <c r="K92">
        <f>数量!$F91*菜单!K91</f>
        <v>0</v>
      </c>
      <c r="L92">
        <f>数量!$F91*菜单!L91</f>
        <v>0</v>
      </c>
      <c r="M92">
        <f>数量!$F91*菜单!M91</f>
        <v>0</v>
      </c>
      <c r="N92">
        <f>数量!$F91*菜单!N91</f>
        <v>0</v>
      </c>
      <c r="O92">
        <f>数量!$F91*菜单!O91</f>
        <v>0</v>
      </c>
      <c r="P92">
        <f>数量!$F91*菜单!P91</f>
        <v>0</v>
      </c>
      <c r="Q92">
        <f>数量!$F91*菜单!Q91</f>
        <v>0</v>
      </c>
      <c r="R92">
        <f>数量!$F91*菜单!R91</f>
        <v>0</v>
      </c>
      <c r="S92">
        <f>数量!$F91*菜单!S91</f>
        <v>0</v>
      </c>
      <c r="T92">
        <f>数量!$F91*菜单!T91</f>
        <v>0</v>
      </c>
      <c r="U92">
        <f>数量!$F91*菜单!U91</f>
        <v>0</v>
      </c>
      <c r="V92">
        <f>数量!$F91*菜单!V91</f>
        <v>0</v>
      </c>
      <c r="W92">
        <f>数量!$F91*菜单!W91</f>
        <v>0</v>
      </c>
      <c r="X92">
        <f>数量!$F91*菜单!X91</f>
        <v>0</v>
      </c>
      <c r="Y92">
        <f>数量!$F91*菜单!Y91</f>
        <v>0</v>
      </c>
      <c r="Z92">
        <f>数量!$F91*菜单!Z91</f>
        <v>0</v>
      </c>
      <c r="AA92">
        <f>数量!$F91*菜单!AA91</f>
        <v>0</v>
      </c>
      <c r="AB92">
        <f>数量!$F91*菜单!AB91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数量!$F92*菜单!E92</f>
        <v>13.7</v>
      </c>
      <c r="F93">
        <f>数量!$F92*菜单!F92</f>
        <v>0.2</v>
      </c>
      <c r="G93">
        <f>数量!$F92*菜单!G92</f>
        <v>0.4</v>
      </c>
      <c r="H93">
        <f>数量!$F92*菜单!H92</f>
        <v>4.34</v>
      </c>
      <c r="I93">
        <f>数量!$F92*菜单!I92</f>
        <v>3</v>
      </c>
      <c r="J93">
        <f>数量!$F92*菜单!J92</f>
        <v>86.1</v>
      </c>
      <c r="K93">
        <f>数量!$F92*菜单!K92</f>
        <v>1.7</v>
      </c>
      <c r="L93">
        <f>数量!$F92*菜单!L92</f>
        <v>0</v>
      </c>
      <c r="M93">
        <f>数量!$F92*菜单!M92</f>
        <v>4</v>
      </c>
      <c r="N93">
        <f>数量!$F92*菜单!N92</f>
        <v>0.3</v>
      </c>
      <c r="O93">
        <f>数量!$F92*菜单!O92</f>
        <v>0.04</v>
      </c>
      <c r="P93">
        <f>数量!$F92*菜单!P92</f>
        <v>4</v>
      </c>
      <c r="Q93">
        <f>数量!$F92*菜单!Q92</f>
        <v>0.02</v>
      </c>
      <c r="R93">
        <f>数量!$F92*菜单!R92</f>
        <v>0.02</v>
      </c>
      <c r="S93">
        <f>数量!$F92*菜单!S92</f>
        <v>3</v>
      </c>
      <c r="T93">
        <f>数量!$F92*菜单!T92</f>
        <v>12</v>
      </c>
      <c r="U93">
        <f>数量!$F92*菜单!U92</f>
        <v>15</v>
      </c>
      <c r="V93">
        <f>数量!$F92*菜单!V92</f>
        <v>15</v>
      </c>
      <c r="W93">
        <f>数量!$F92*菜单!W92</f>
        <v>17</v>
      </c>
      <c r="X93">
        <f>数量!$F92*菜单!X92</f>
        <v>32</v>
      </c>
      <c r="Y93">
        <f>数量!$F92*菜单!Y92</f>
        <v>11</v>
      </c>
      <c r="Z93">
        <f>数量!$F92*菜单!Z92</f>
        <v>11</v>
      </c>
      <c r="AA93">
        <f>数量!$F92*菜单!AA92</f>
        <v>21</v>
      </c>
      <c r="AB93">
        <f>数量!$F92*菜单!AB92</f>
        <v>61.599999999999994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数量!$F93*菜单!E93</f>
        <v>0</v>
      </c>
      <c r="F94" s="7">
        <f>数量!$F93*菜单!F93</f>
        <v>0</v>
      </c>
      <c r="G94" s="7">
        <f>数量!$F93*菜单!G93</f>
        <v>0</v>
      </c>
      <c r="H94" s="7">
        <f>数量!$F93*菜单!H93</f>
        <v>0</v>
      </c>
      <c r="I94" s="7">
        <f>数量!$F93*菜单!I93</f>
        <v>0</v>
      </c>
      <c r="J94" s="7">
        <f>数量!$F93*菜单!J93</f>
        <v>0</v>
      </c>
      <c r="K94" s="7">
        <f>数量!$F93*菜单!K93</f>
        <v>0</v>
      </c>
      <c r="L94" s="7">
        <f>数量!$F93*菜单!L93</f>
        <v>0</v>
      </c>
      <c r="M94" s="7">
        <f>数量!$F93*菜单!M93</f>
        <v>0</v>
      </c>
      <c r="N94" s="7">
        <f>数量!$F93*菜单!N93</f>
        <v>0</v>
      </c>
      <c r="O94" s="7">
        <f>数量!$F93*菜单!O93</f>
        <v>0</v>
      </c>
      <c r="P94" s="7">
        <f>数量!$F93*菜单!P93</f>
        <v>0</v>
      </c>
      <c r="Q94" s="7">
        <f>数量!$F93*菜单!Q93</f>
        <v>0</v>
      </c>
      <c r="R94" s="7">
        <f>数量!$F93*菜单!R93</f>
        <v>0</v>
      </c>
      <c r="S94" s="7">
        <f>数量!$F93*菜单!S93</f>
        <v>0</v>
      </c>
      <c r="T94" s="7">
        <f>数量!$F93*菜单!T93</f>
        <v>0</v>
      </c>
      <c r="U94" s="7">
        <f>数量!$F93*菜单!U93</f>
        <v>0</v>
      </c>
      <c r="V94" s="7">
        <f>数量!$F93*菜单!V93</f>
        <v>0</v>
      </c>
      <c r="W94" s="7">
        <f>数量!$F93*菜单!W93</f>
        <v>0</v>
      </c>
      <c r="X94" s="7">
        <f>数量!$F93*菜单!X93</f>
        <v>0</v>
      </c>
      <c r="Y94" s="7">
        <f>数量!$F93*菜单!Y93</f>
        <v>0</v>
      </c>
      <c r="Z94" s="7">
        <f>数量!$F93*菜单!Z93</f>
        <v>0</v>
      </c>
      <c r="AA94" s="7">
        <f>数量!$F93*菜单!AA93</f>
        <v>0</v>
      </c>
      <c r="AB94" s="7">
        <f>数量!$F93*菜单!AB93</f>
        <v>0</v>
      </c>
      <c r="AC94" s="10">
        <f>SUM(AB36:AB94)/AB145</f>
        <v>0.33408542510277972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数量!$F94*菜单!E94</f>
        <v>0</v>
      </c>
      <c r="F96">
        <f>数量!$F94*菜单!F94</f>
        <v>0</v>
      </c>
      <c r="G96">
        <f>数量!$F94*菜单!G94</f>
        <v>0</v>
      </c>
      <c r="H96">
        <f>数量!$F94*菜单!H94</f>
        <v>0</v>
      </c>
      <c r="I96">
        <f>数量!$F94*菜单!I94</f>
        <v>0</v>
      </c>
      <c r="J96">
        <f>数量!$F94*菜单!J94</f>
        <v>0</v>
      </c>
      <c r="K96">
        <f>数量!$F94*菜单!K94</f>
        <v>0</v>
      </c>
      <c r="L96">
        <f>数量!$F94*菜单!L94</f>
        <v>0</v>
      </c>
      <c r="M96">
        <f>数量!$F94*菜单!M94</f>
        <v>0</v>
      </c>
      <c r="N96">
        <f>数量!$F94*菜单!N94</f>
        <v>0</v>
      </c>
      <c r="O96">
        <f>数量!$F94*菜单!O94</f>
        <v>0</v>
      </c>
      <c r="P96">
        <f>数量!$F94*菜单!P94</f>
        <v>0</v>
      </c>
      <c r="Q96">
        <f>数量!$F94*菜单!Q94</f>
        <v>0</v>
      </c>
      <c r="R96">
        <f>数量!$F94*菜单!R94</f>
        <v>0</v>
      </c>
      <c r="S96">
        <f>数量!$F94*菜单!S94</f>
        <v>0</v>
      </c>
      <c r="T96">
        <f>数量!$F94*菜单!T94</f>
        <v>0</v>
      </c>
      <c r="U96">
        <f>数量!$F94*菜单!U94</f>
        <v>0</v>
      </c>
      <c r="V96">
        <f>数量!$F94*菜单!V94</f>
        <v>0</v>
      </c>
      <c r="W96">
        <f>数量!$F94*菜单!W94</f>
        <v>0</v>
      </c>
      <c r="X96">
        <f>数量!$F94*菜单!X94</f>
        <v>0</v>
      </c>
      <c r="Y96">
        <f>数量!$F94*菜单!Y94</f>
        <v>0</v>
      </c>
      <c r="Z96">
        <f>数量!$F94*菜单!Z94</f>
        <v>0</v>
      </c>
      <c r="AA96">
        <f>数量!$F94*菜单!AA94</f>
        <v>0</v>
      </c>
      <c r="AB96">
        <f>数量!$F94*菜单!AB94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数量!$F95*菜单!E95</f>
        <v>0</v>
      </c>
      <c r="F97">
        <f>数量!$F95*菜单!F95</f>
        <v>0</v>
      </c>
      <c r="G97">
        <f>数量!$F95*菜单!G95</f>
        <v>0</v>
      </c>
      <c r="H97">
        <f>数量!$F95*菜单!H95</f>
        <v>0</v>
      </c>
      <c r="I97">
        <f>数量!$F95*菜单!I95</f>
        <v>0</v>
      </c>
      <c r="J97">
        <f>数量!$F95*菜单!J95</f>
        <v>0</v>
      </c>
      <c r="K97">
        <f>数量!$F95*菜单!K95</f>
        <v>0</v>
      </c>
      <c r="L97">
        <f>数量!$F95*菜单!L95</f>
        <v>0</v>
      </c>
      <c r="M97">
        <f>数量!$F95*菜单!M95</f>
        <v>0</v>
      </c>
      <c r="N97">
        <f>数量!$F95*菜单!N95</f>
        <v>0</v>
      </c>
      <c r="O97">
        <f>数量!$F95*菜单!O95</f>
        <v>0</v>
      </c>
      <c r="P97">
        <f>数量!$F95*菜单!P95</f>
        <v>0</v>
      </c>
      <c r="Q97">
        <f>数量!$F95*菜单!Q95</f>
        <v>0</v>
      </c>
      <c r="R97">
        <f>数量!$F95*菜单!R95</f>
        <v>0</v>
      </c>
      <c r="S97">
        <f>数量!$F95*菜单!S95</f>
        <v>0</v>
      </c>
      <c r="T97">
        <f>数量!$F95*菜单!T95</f>
        <v>0</v>
      </c>
      <c r="U97">
        <f>数量!$F95*菜单!U95</f>
        <v>0</v>
      </c>
      <c r="V97">
        <f>数量!$F95*菜单!V95</f>
        <v>0</v>
      </c>
      <c r="W97">
        <f>数量!$F95*菜单!W95</f>
        <v>0</v>
      </c>
      <c r="X97">
        <f>数量!$F95*菜单!X95</f>
        <v>0</v>
      </c>
      <c r="Y97">
        <f>数量!$F95*菜单!Y95</f>
        <v>0</v>
      </c>
      <c r="Z97">
        <f>数量!$F95*菜单!Z95</f>
        <v>0</v>
      </c>
      <c r="AA97">
        <f>数量!$F95*菜单!AA95</f>
        <v>0</v>
      </c>
      <c r="AB97">
        <f>数量!$F95*菜单!AB95</f>
        <v>0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数量!$F96*菜单!E96</f>
        <v>0</v>
      </c>
      <c r="F98">
        <f>数量!$F96*菜单!F96</f>
        <v>0</v>
      </c>
      <c r="G98">
        <f>数量!$F96*菜单!G96</f>
        <v>0</v>
      </c>
      <c r="H98">
        <f>数量!$F96*菜单!H96</f>
        <v>0</v>
      </c>
      <c r="I98">
        <f>数量!$F96*菜单!I96</f>
        <v>0</v>
      </c>
      <c r="J98">
        <f>数量!$F96*菜单!J96</f>
        <v>0</v>
      </c>
      <c r="K98">
        <f>数量!$F96*菜单!K96</f>
        <v>0</v>
      </c>
      <c r="L98">
        <f>数量!$F96*菜单!L96</f>
        <v>0</v>
      </c>
      <c r="M98">
        <f>数量!$F96*菜单!M96</f>
        <v>0</v>
      </c>
      <c r="N98">
        <f>数量!$F96*菜单!N96</f>
        <v>0</v>
      </c>
      <c r="O98">
        <f>数量!$F96*菜单!O96</f>
        <v>0</v>
      </c>
      <c r="P98">
        <f>数量!$F96*菜单!P96</f>
        <v>0</v>
      </c>
      <c r="Q98">
        <f>数量!$F96*菜单!Q96</f>
        <v>0</v>
      </c>
      <c r="R98">
        <f>数量!$F96*菜单!R96</f>
        <v>0</v>
      </c>
      <c r="S98">
        <f>数量!$F96*菜单!S96</f>
        <v>0</v>
      </c>
      <c r="T98">
        <f>数量!$F96*菜单!T96</f>
        <v>0</v>
      </c>
      <c r="U98">
        <f>数量!$F96*菜单!U96</f>
        <v>0</v>
      </c>
      <c r="V98">
        <f>数量!$F96*菜单!V96</f>
        <v>0</v>
      </c>
      <c r="W98">
        <f>数量!$F96*菜单!W96</f>
        <v>0</v>
      </c>
      <c r="X98">
        <f>数量!$F96*菜单!X96</f>
        <v>0</v>
      </c>
      <c r="Y98">
        <f>数量!$F96*菜单!Y96</f>
        <v>0</v>
      </c>
      <c r="Z98">
        <f>数量!$F96*菜单!Z96</f>
        <v>0</v>
      </c>
      <c r="AA98">
        <f>数量!$F96*菜单!AA96</f>
        <v>0</v>
      </c>
      <c r="AB98">
        <f>数量!$F96*菜单!AB96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数量!$F97*菜单!E97</f>
        <v>0</v>
      </c>
      <c r="F99">
        <f>数量!$F97*菜单!F97</f>
        <v>0</v>
      </c>
      <c r="G99">
        <f>数量!$F97*菜单!G97</f>
        <v>0</v>
      </c>
      <c r="H99">
        <f>数量!$F97*菜单!H97</f>
        <v>0</v>
      </c>
      <c r="I99">
        <f>数量!$F97*菜单!I97</f>
        <v>0</v>
      </c>
      <c r="J99">
        <f>数量!$F97*菜单!J97</f>
        <v>0</v>
      </c>
      <c r="K99">
        <f>数量!$F97*菜单!K97</f>
        <v>0</v>
      </c>
      <c r="L99">
        <f>数量!$F97*菜单!L97</f>
        <v>0</v>
      </c>
      <c r="M99">
        <f>数量!$F97*菜单!M97</f>
        <v>0</v>
      </c>
      <c r="N99">
        <f>数量!$F97*菜单!N97</f>
        <v>0</v>
      </c>
      <c r="O99">
        <f>数量!$F97*菜单!O97</f>
        <v>0</v>
      </c>
      <c r="P99">
        <f>数量!$F97*菜单!P97</f>
        <v>0</v>
      </c>
      <c r="Q99">
        <f>数量!$F97*菜单!Q97</f>
        <v>0</v>
      </c>
      <c r="R99">
        <f>数量!$F97*菜单!R97</f>
        <v>0</v>
      </c>
      <c r="S99">
        <f>数量!$F97*菜单!S97</f>
        <v>0</v>
      </c>
      <c r="T99">
        <f>数量!$F97*菜单!T97</f>
        <v>0</v>
      </c>
      <c r="U99">
        <f>数量!$F97*菜单!U97</f>
        <v>0</v>
      </c>
      <c r="V99">
        <f>数量!$F97*菜单!V97</f>
        <v>0</v>
      </c>
      <c r="W99">
        <f>数量!$F97*菜单!W97</f>
        <v>0</v>
      </c>
      <c r="X99">
        <f>数量!$F97*菜单!X97</f>
        <v>0</v>
      </c>
      <c r="Y99">
        <f>数量!$F97*菜单!Y97</f>
        <v>0</v>
      </c>
      <c r="Z99">
        <f>数量!$F97*菜单!Z97</f>
        <v>0</v>
      </c>
      <c r="AA99">
        <f>数量!$F97*菜单!AA97</f>
        <v>0</v>
      </c>
      <c r="AB99">
        <f>数量!$F97*菜单!AB97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数量!$F98*菜单!E98</f>
        <v>0</v>
      </c>
      <c r="F100">
        <f>数量!$F98*菜单!F98</f>
        <v>0</v>
      </c>
      <c r="G100">
        <f>数量!$F98*菜单!G98</f>
        <v>0</v>
      </c>
      <c r="H100">
        <f>数量!$F98*菜单!H98</f>
        <v>0</v>
      </c>
      <c r="I100">
        <f>数量!$F98*菜单!I98</f>
        <v>0</v>
      </c>
      <c r="J100">
        <f>数量!$F98*菜单!J98</f>
        <v>0</v>
      </c>
      <c r="K100">
        <f>数量!$F98*菜单!K98</f>
        <v>0</v>
      </c>
      <c r="L100">
        <f>数量!$F98*菜单!L98</f>
        <v>0</v>
      </c>
      <c r="M100">
        <f>数量!$F98*菜单!M98</f>
        <v>0</v>
      </c>
      <c r="N100">
        <f>数量!$F98*菜单!N98</f>
        <v>0</v>
      </c>
      <c r="O100">
        <f>数量!$F98*菜单!O98</f>
        <v>0</v>
      </c>
      <c r="P100">
        <f>数量!$F98*菜单!P98</f>
        <v>0</v>
      </c>
      <c r="Q100">
        <f>数量!$F98*菜单!Q98</f>
        <v>0</v>
      </c>
      <c r="R100">
        <f>数量!$F98*菜单!R98</f>
        <v>0</v>
      </c>
      <c r="S100">
        <f>数量!$F98*菜单!S98</f>
        <v>0</v>
      </c>
      <c r="T100">
        <f>数量!$F98*菜单!T98</f>
        <v>0</v>
      </c>
      <c r="U100">
        <f>数量!$F98*菜单!U98</f>
        <v>0</v>
      </c>
      <c r="V100">
        <f>数量!$F98*菜单!V98</f>
        <v>0</v>
      </c>
      <c r="W100">
        <f>数量!$F98*菜单!W98</f>
        <v>0</v>
      </c>
      <c r="X100">
        <f>数量!$F98*菜单!X98</f>
        <v>0</v>
      </c>
      <c r="Y100">
        <f>数量!$F98*菜单!Y98</f>
        <v>0</v>
      </c>
      <c r="Z100">
        <f>数量!$F98*菜单!Z98</f>
        <v>0</v>
      </c>
      <c r="AA100">
        <f>数量!$F98*菜单!AA98</f>
        <v>0</v>
      </c>
      <c r="AB100">
        <f>数量!$F98*菜单!AB98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数量!$F99*菜单!E99</f>
        <v>0</v>
      </c>
      <c r="F101">
        <f>数量!$F99*菜单!F99</f>
        <v>0</v>
      </c>
      <c r="G101">
        <f>数量!$F99*菜单!G99</f>
        <v>0</v>
      </c>
      <c r="H101">
        <f>数量!$F99*菜单!H99</f>
        <v>0</v>
      </c>
      <c r="I101">
        <f>数量!$F99*菜单!I99</f>
        <v>0</v>
      </c>
      <c r="J101">
        <f>数量!$F99*菜单!J99</f>
        <v>0</v>
      </c>
      <c r="K101">
        <f>数量!$F99*菜单!K99</f>
        <v>0</v>
      </c>
      <c r="L101">
        <f>数量!$F99*菜单!L99</f>
        <v>0</v>
      </c>
      <c r="M101">
        <f>数量!$F99*菜单!M99</f>
        <v>0</v>
      </c>
      <c r="N101">
        <f>数量!$F99*菜单!N99</f>
        <v>0</v>
      </c>
      <c r="O101">
        <f>数量!$F99*菜单!O99</f>
        <v>0</v>
      </c>
      <c r="P101">
        <f>数量!$F99*菜单!P99</f>
        <v>0</v>
      </c>
      <c r="Q101">
        <f>数量!$F99*菜单!Q99</f>
        <v>0</v>
      </c>
      <c r="R101">
        <f>数量!$F99*菜单!R99</f>
        <v>0</v>
      </c>
      <c r="S101">
        <f>数量!$F99*菜单!S99</f>
        <v>0</v>
      </c>
      <c r="T101">
        <f>数量!$F99*菜单!T99</f>
        <v>0</v>
      </c>
      <c r="U101">
        <f>数量!$F99*菜单!U99</f>
        <v>0</v>
      </c>
      <c r="V101">
        <f>数量!$F99*菜单!V99</f>
        <v>0</v>
      </c>
      <c r="W101">
        <f>数量!$F99*菜单!W99</f>
        <v>0</v>
      </c>
      <c r="X101">
        <f>数量!$F99*菜单!X99</f>
        <v>0</v>
      </c>
      <c r="Y101">
        <f>数量!$F99*菜单!Y99</f>
        <v>0</v>
      </c>
      <c r="Z101">
        <f>数量!$F99*菜单!Z99</f>
        <v>0</v>
      </c>
      <c r="AA101">
        <f>数量!$F99*菜单!AA99</f>
        <v>0</v>
      </c>
      <c r="AB101">
        <f>数量!$F99*菜单!AB99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数量!$F100*菜单!E100</f>
        <v>0</v>
      </c>
      <c r="F102">
        <f>数量!$F100*菜单!F100</f>
        <v>0</v>
      </c>
      <c r="G102">
        <f>数量!$F100*菜单!G100</f>
        <v>0</v>
      </c>
      <c r="H102">
        <f>数量!$F100*菜单!H100</f>
        <v>0</v>
      </c>
      <c r="I102">
        <f>数量!$F100*菜单!I100</f>
        <v>0</v>
      </c>
      <c r="J102">
        <f>数量!$F100*菜单!J100</f>
        <v>0</v>
      </c>
      <c r="K102">
        <f>数量!$F100*菜单!K100</f>
        <v>0</v>
      </c>
      <c r="L102">
        <f>数量!$F100*菜单!L100</f>
        <v>0</v>
      </c>
      <c r="M102">
        <f>数量!$F100*菜单!M100</f>
        <v>0</v>
      </c>
      <c r="N102">
        <f>数量!$F100*菜单!N100</f>
        <v>0</v>
      </c>
      <c r="O102">
        <f>数量!$F100*菜单!O100</f>
        <v>0</v>
      </c>
      <c r="P102">
        <f>数量!$F100*菜单!P100</f>
        <v>0</v>
      </c>
      <c r="Q102">
        <f>数量!$F100*菜单!Q100</f>
        <v>0</v>
      </c>
      <c r="R102">
        <f>数量!$F100*菜单!R100</f>
        <v>0</v>
      </c>
      <c r="S102">
        <f>数量!$F100*菜单!S100</f>
        <v>0</v>
      </c>
      <c r="T102">
        <f>数量!$F100*菜单!T100</f>
        <v>0</v>
      </c>
      <c r="U102">
        <f>数量!$F100*菜单!U100</f>
        <v>0</v>
      </c>
      <c r="V102">
        <f>数量!$F100*菜单!V100</f>
        <v>0</v>
      </c>
      <c r="W102">
        <f>数量!$F100*菜单!W100</f>
        <v>0</v>
      </c>
      <c r="X102">
        <f>数量!$F100*菜单!X100</f>
        <v>0</v>
      </c>
      <c r="Y102">
        <f>数量!$F100*菜单!Y100</f>
        <v>0</v>
      </c>
      <c r="Z102">
        <f>数量!$F100*菜单!Z100</f>
        <v>0</v>
      </c>
      <c r="AA102">
        <f>数量!$F100*菜单!AA100</f>
        <v>0</v>
      </c>
      <c r="AB102">
        <f>数量!$F100*菜单!AB100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数量!$F101*菜单!E101</f>
        <v>0</v>
      </c>
      <c r="F103">
        <f>数量!$F101*菜单!F101</f>
        <v>0</v>
      </c>
      <c r="G103">
        <f>数量!$F101*菜单!G101</f>
        <v>0</v>
      </c>
      <c r="H103">
        <f>数量!$F101*菜单!H101</f>
        <v>0</v>
      </c>
      <c r="I103">
        <f>数量!$F101*菜单!I101</f>
        <v>0</v>
      </c>
      <c r="J103">
        <f>数量!$F101*菜单!J101</f>
        <v>0</v>
      </c>
      <c r="K103">
        <f>数量!$F101*菜单!K101</f>
        <v>0</v>
      </c>
      <c r="L103">
        <f>数量!$F101*菜单!L101</f>
        <v>0</v>
      </c>
      <c r="M103">
        <f>数量!$F101*菜单!M101</f>
        <v>0</v>
      </c>
      <c r="N103">
        <f>数量!$F101*菜单!N101</f>
        <v>0</v>
      </c>
      <c r="O103">
        <f>数量!$F101*菜单!O101</f>
        <v>0</v>
      </c>
      <c r="P103">
        <f>数量!$F101*菜单!P101</f>
        <v>0</v>
      </c>
      <c r="Q103">
        <f>数量!$F101*菜单!Q101</f>
        <v>0</v>
      </c>
      <c r="R103">
        <f>数量!$F101*菜单!R101</f>
        <v>0</v>
      </c>
      <c r="S103">
        <f>数量!$F101*菜单!S101</f>
        <v>0</v>
      </c>
      <c r="T103">
        <f>数量!$F101*菜单!T101</f>
        <v>0</v>
      </c>
      <c r="U103">
        <f>数量!$F101*菜单!U101</f>
        <v>0</v>
      </c>
      <c r="V103">
        <f>数量!$F101*菜单!V101</f>
        <v>0</v>
      </c>
      <c r="W103">
        <f>数量!$F101*菜单!W101</f>
        <v>0</v>
      </c>
      <c r="X103">
        <f>数量!$F101*菜单!X101</f>
        <v>0</v>
      </c>
      <c r="Y103">
        <f>数量!$F101*菜单!Y101</f>
        <v>0</v>
      </c>
      <c r="Z103">
        <f>数量!$F101*菜单!Z101</f>
        <v>0</v>
      </c>
      <c r="AA103">
        <f>数量!$F101*菜单!AA101</f>
        <v>0</v>
      </c>
      <c r="AB103">
        <f>数量!$F101*菜单!AB101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数量!$F102*菜单!E102</f>
        <v>0</v>
      </c>
      <c r="F104">
        <f>数量!$F102*菜单!F102</f>
        <v>0</v>
      </c>
      <c r="G104">
        <f>数量!$F102*菜单!G102</f>
        <v>0</v>
      </c>
      <c r="H104">
        <f>数量!$F102*菜单!H102</f>
        <v>0</v>
      </c>
      <c r="I104">
        <f>数量!$F102*菜单!I102</f>
        <v>0</v>
      </c>
      <c r="J104">
        <f>数量!$F102*菜单!J102</f>
        <v>0</v>
      </c>
      <c r="K104">
        <f>数量!$F102*菜单!K102</f>
        <v>0</v>
      </c>
      <c r="L104">
        <f>数量!$F102*菜单!L102</f>
        <v>0</v>
      </c>
      <c r="M104">
        <f>数量!$F102*菜单!M102</f>
        <v>0</v>
      </c>
      <c r="N104">
        <f>数量!$F102*菜单!N102</f>
        <v>0</v>
      </c>
      <c r="O104">
        <f>数量!$F102*菜单!O102</f>
        <v>0</v>
      </c>
      <c r="P104">
        <f>数量!$F102*菜单!P102</f>
        <v>0</v>
      </c>
      <c r="Q104">
        <f>数量!$F102*菜单!Q102</f>
        <v>0</v>
      </c>
      <c r="R104">
        <f>数量!$F102*菜单!R102</f>
        <v>0</v>
      </c>
      <c r="S104">
        <f>数量!$F102*菜单!S102</f>
        <v>0</v>
      </c>
      <c r="T104">
        <f>数量!$F102*菜单!T102</f>
        <v>0</v>
      </c>
      <c r="U104">
        <f>数量!$F102*菜单!U102</f>
        <v>0</v>
      </c>
      <c r="V104">
        <f>数量!$F102*菜单!V102</f>
        <v>0</v>
      </c>
      <c r="W104">
        <f>数量!$F102*菜单!W102</f>
        <v>0</v>
      </c>
      <c r="X104">
        <f>数量!$F102*菜单!X102</f>
        <v>0</v>
      </c>
      <c r="Y104">
        <f>数量!$F102*菜单!Y102</f>
        <v>0</v>
      </c>
      <c r="Z104">
        <f>数量!$F102*菜单!Z102</f>
        <v>0</v>
      </c>
      <c r="AA104">
        <f>数量!$F102*菜单!AA102</f>
        <v>0</v>
      </c>
      <c r="AB104">
        <f>数量!$F102*菜单!AB102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数量!$F103*菜单!E103</f>
        <v>0</v>
      </c>
      <c r="F105">
        <f>数量!$F103*菜单!F103</f>
        <v>0</v>
      </c>
      <c r="G105">
        <f>数量!$F103*菜单!G103</f>
        <v>0</v>
      </c>
      <c r="H105">
        <f>数量!$F103*菜单!H103</f>
        <v>0</v>
      </c>
      <c r="I105">
        <f>数量!$F103*菜单!I103</f>
        <v>0</v>
      </c>
      <c r="J105">
        <f>数量!$F103*菜单!J103</f>
        <v>0</v>
      </c>
      <c r="K105">
        <f>数量!$F103*菜单!K103</f>
        <v>0</v>
      </c>
      <c r="L105">
        <f>数量!$F103*菜单!L103</f>
        <v>0</v>
      </c>
      <c r="M105">
        <f>数量!$F103*菜单!M103</f>
        <v>0</v>
      </c>
      <c r="N105">
        <f>数量!$F103*菜单!N103</f>
        <v>0</v>
      </c>
      <c r="O105">
        <f>数量!$F103*菜单!O103</f>
        <v>0</v>
      </c>
      <c r="P105">
        <f>数量!$F103*菜单!P103</f>
        <v>0</v>
      </c>
      <c r="Q105">
        <f>数量!$F103*菜单!Q103</f>
        <v>0</v>
      </c>
      <c r="R105">
        <f>数量!$F103*菜单!R103</f>
        <v>0</v>
      </c>
      <c r="S105">
        <f>数量!$F103*菜单!S103</f>
        <v>0</v>
      </c>
      <c r="T105">
        <f>数量!$F103*菜单!T103</f>
        <v>0</v>
      </c>
      <c r="U105">
        <f>数量!$F103*菜单!U103</f>
        <v>0</v>
      </c>
      <c r="V105">
        <f>数量!$F103*菜单!V103</f>
        <v>0</v>
      </c>
      <c r="W105">
        <f>数量!$F103*菜单!W103</f>
        <v>0</v>
      </c>
      <c r="X105">
        <f>数量!$F103*菜单!X103</f>
        <v>0</v>
      </c>
      <c r="Y105">
        <f>数量!$F103*菜单!Y103</f>
        <v>0</v>
      </c>
      <c r="Z105">
        <f>数量!$F103*菜单!Z103</f>
        <v>0</v>
      </c>
      <c r="AA105">
        <f>数量!$F103*菜单!AA103</f>
        <v>0</v>
      </c>
      <c r="AB105">
        <f>数量!$F103*菜单!AB103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数量!$F104*菜单!E104</f>
        <v>0</v>
      </c>
      <c r="F106">
        <f>数量!$F104*菜单!F104</f>
        <v>0</v>
      </c>
      <c r="G106">
        <f>数量!$F104*菜单!G104</f>
        <v>0</v>
      </c>
      <c r="H106">
        <f>数量!$F104*菜单!H104</f>
        <v>0</v>
      </c>
      <c r="I106">
        <f>数量!$F104*菜单!I104</f>
        <v>0</v>
      </c>
      <c r="J106">
        <f>数量!$F104*菜单!J104</f>
        <v>0</v>
      </c>
      <c r="K106">
        <f>数量!$F104*菜单!K104</f>
        <v>0</v>
      </c>
      <c r="L106">
        <f>数量!$F104*菜单!L104</f>
        <v>0</v>
      </c>
      <c r="M106">
        <f>数量!$F104*菜单!M104</f>
        <v>0</v>
      </c>
      <c r="N106">
        <f>数量!$F104*菜单!N104</f>
        <v>0</v>
      </c>
      <c r="O106">
        <f>数量!$F104*菜单!O104</f>
        <v>0</v>
      </c>
      <c r="P106">
        <f>数量!$F104*菜单!P104</f>
        <v>0</v>
      </c>
      <c r="Q106">
        <f>数量!$F104*菜单!Q104</f>
        <v>0</v>
      </c>
      <c r="R106">
        <f>数量!$F104*菜单!R104</f>
        <v>0</v>
      </c>
      <c r="S106">
        <f>数量!$F104*菜单!S104</f>
        <v>0</v>
      </c>
      <c r="T106">
        <f>数量!$F104*菜单!T104</f>
        <v>0</v>
      </c>
      <c r="U106">
        <f>数量!$F104*菜单!U104</f>
        <v>0</v>
      </c>
      <c r="V106">
        <f>数量!$F104*菜单!V104</f>
        <v>0</v>
      </c>
      <c r="W106">
        <f>数量!$F104*菜单!W104</f>
        <v>0</v>
      </c>
      <c r="X106">
        <f>数量!$F104*菜单!X104</f>
        <v>0</v>
      </c>
      <c r="Y106">
        <f>数量!$F104*菜单!Y104</f>
        <v>0</v>
      </c>
      <c r="Z106">
        <f>数量!$F104*菜单!Z104</f>
        <v>0</v>
      </c>
      <c r="AA106">
        <f>数量!$F104*菜单!AA104</f>
        <v>0</v>
      </c>
      <c r="AB106">
        <f>数量!$F104*菜单!AB104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数量!$F105*菜单!E105</f>
        <v>0</v>
      </c>
      <c r="F107">
        <f>数量!$F105*菜单!F105</f>
        <v>0</v>
      </c>
      <c r="G107">
        <f>数量!$F105*菜单!G105</f>
        <v>0</v>
      </c>
      <c r="H107">
        <f>数量!$F105*菜单!H105</f>
        <v>0</v>
      </c>
      <c r="I107">
        <f>数量!$F105*菜单!I105</f>
        <v>0</v>
      </c>
      <c r="J107">
        <f>数量!$F105*菜单!J105</f>
        <v>0</v>
      </c>
      <c r="K107">
        <f>数量!$F105*菜单!K105</f>
        <v>0</v>
      </c>
      <c r="L107">
        <f>数量!$F105*菜单!L105</f>
        <v>0</v>
      </c>
      <c r="M107">
        <f>数量!$F105*菜单!M105</f>
        <v>0</v>
      </c>
      <c r="N107">
        <f>数量!$F105*菜单!N105</f>
        <v>0</v>
      </c>
      <c r="O107">
        <f>数量!$F105*菜单!O105</f>
        <v>0</v>
      </c>
      <c r="P107">
        <f>数量!$F105*菜单!P105</f>
        <v>0</v>
      </c>
      <c r="Q107">
        <f>数量!$F105*菜单!Q105</f>
        <v>0</v>
      </c>
      <c r="R107">
        <f>数量!$F105*菜单!R105</f>
        <v>0</v>
      </c>
      <c r="S107">
        <f>数量!$F105*菜单!S105</f>
        <v>0</v>
      </c>
      <c r="T107">
        <f>数量!$F105*菜单!T105</f>
        <v>0</v>
      </c>
      <c r="U107">
        <f>数量!$F105*菜单!U105</f>
        <v>0</v>
      </c>
      <c r="V107">
        <f>数量!$F105*菜单!V105</f>
        <v>0</v>
      </c>
      <c r="W107">
        <f>数量!$F105*菜单!W105</f>
        <v>0</v>
      </c>
      <c r="X107">
        <f>数量!$F105*菜单!X105</f>
        <v>0</v>
      </c>
      <c r="Y107">
        <f>数量!$F105*菜单!Y105</f>
        <v>0</v>
      </c>
      <c r="Z107">
        <f>数量!$F105*菜单!Z105</f>
        <v>0</v>
      </c>
      <c r="AA107">
        <f>数量!$F105*菜单!AA105</f>
        <v>0</v>
      </c>
      <c r="AB107">
        <f>数量!$F105*菜单!AB105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数量!$F106*菜单!E106</f>
        <v>81.34</v>
      </c>
      <c r="F108">
        <f>数量!$F106*菜单!F106</f>
        <v>25.320000000000004</v>
      </c>
      <c r="G108">
        <f>数量!$F106*菜单!G106</f>
        <v>21.2</v>
      </c>
      <c r="H108">
        <f>数量!$F106*菜单!H106</f>
        <v>64.492000000000004</v>
      </c>
      <c r="I108">
        <f>数量!$F106*菜单!I106</f>
        <v>10.4</v>
      </c>
      <c r="J108">
        <f>数量!$F106*菜单!J106</f>
        <v>110.5</v>
      </c>
      <c r="K108">
        <f>数量!$F106*菜单!K106</f>
        <v>1.6800000000000002</v>
      </c>
      <c r="L108">
        <f>数量!$F106*菜单!L106</f>
        <v>0</v>
      </c>
      <c r="M108">
        <f>数量!$F106*菜单!M106</f>
        <v>58.2</v>
      </c>
      <c r="N108">
        <f>数量!$F106*菜单!N106</f>
        <v>3.32</v>
      </c>
      <c r="O108">
        <f>数量!$F106*菜单!O106</f>
        <v>2.9720000000000004</v>
      </c>
      <c r="P108">
        <f>数量!$F106*菜单!P106</f>
        <v>276.39999999999998</v>
      </c>
      <c r="Q108">
        <f>数量!$F106*菜单!Q106</f>
        <v>0.24800000000000003</v>
      </c>
      <c r="R108">
        <f>数量!$F106*菜单!R106</f>
        <v>0.128</v>
      </c>
      <c r="S108">
        <f>数量!$F106*菜单!S106</f>
        <v>10.4</v>
      </c>
      <c r="T108">
        <f>数量!$F106*菜单!T106</f>
        <v>824.4</v>
      </c>
      <c r="U108">
        <f>数量!$F106*菜单!U106</f>
        <v>1502.2</v>
      </c>
      <c r="V108">
        <f>数量!$F106*菜单!V106</f>
        <v>997.40000000000009</v>
      </c>
      <c r="W108">
        <f>数量!$F106*菜单!W106</f>
        <v>698.4</v>
      </c>
      <c r="X108">
        <f>数量!$F106*菜单!X106</f>
        <v>1568.4</v>
      </c>
      <c r="Y108">
        <f>数量!$F106*菜单!Y106</f>
        <v>721.40000000000009</v>
      </c>
      <c r="Z108">
        <f>数量!$F106*菜单!Z106</f>
        <v>181</v>
      </c>
      <c r="AA108">
        <f>数量!$F106*菜单!AA106</f>
        <v>927.60000000000014</v>
      </c>
      <c r="AB108">
        <f>数量!$F106*菜单!AB106</f>
        <v>641.4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数量!$F107*菜单!E107</f>
        <v>0</v>
      </c>
      <c r="F109">
        <f>数量!$F107*菜单!F107</f>
        <v>0</v>
      </c>
      <c r="G109">
        <f>数量!$F107*菜单!G107</f>
        <v>0</v>
      </c>
      <c r="H109">
        <f>数量!$F107*菜单!H107</f>
        <v>0</v>
      </c>
      <c r="I109">
        <f>数量!$F107*菜单!I107</f>
        <v>0</v>
      </c>
      <c r="J109">
        <f>数量!$F107*菜单!J107</f>
        <v>0</v>
      </c>
      <c r="K109">
        <f>数量!$F107*菜单!K107</f>
        <v>0</v>
      </c>
      <c r="L109">
        <f>数量!$F107*菜单!L107</f>
        <v>0</v>
      </c>
      <c r="M109">
        <f>数量!$F107*菜单!M107</f>
        <v>0</v>
      </c>
      <c r="N109">
        <f>数量!$F107*菜单!N107</f>
        <v>0</v>
      </c>
      <c r="O109">
        <f>数量!$F107*菜单!O107</f>
        <v>0</v>
      </c>
      <c r="P109">
        <f>数量!$F107*菜单!P107</f>
        <v>0</v>
      </c>
      <c r="Q109">
        <f>数量!$F107*菜单!Q107</f>
        <v>0</v>
      </c>
      <c r="R109">
        <f>数量!$F107*菜单!R107</f>
        <v>0</v>
      </c>
      <c r="S109">
        <f>数量!$F107*菜单!S107</f>
        <v>0</v>
      </c>
      <c r="T109">
        <f>数量!$F107*菜单!T107</f>
        <v>0</v>
      </c>
      <c r="U109">
        <f>数量!$F107*菜单!U107</f>
        <v>0</v>
      </c>
      <c r="V109">
        <f>数量!$F107*菜单!V107</f>
        <v>0</v>
      </c>
      <c r="W109">
        <f>数量!$F107*菜单!W107</f>
        <v>0</v>
      </c>
      <c r="X109">
        <f>数量!$F107*菜单!X107</f>
        <v>0</v>
      </c>
      <c r="Y109">
        <f>数量!$F107*菜单!Y107</f>
        <v>0</v>
      </c>
      <c r="Z109">
        <f>数量!$F107*菜单!Z107</f>
        <v>0</v>
      </c>
      <c r="AA109">
        <f>数量!$F107*菜单!AA107</f>
        <v>0</v>
      </c>
      <c r="AB109">
        <f>数量!$F107*菜单!AB107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数量!$F108*菜单!E108</f>
        <v>0</v>
      </c>
      <c r="F110">
        <f>数量!$F108*菜单!F108</f>
        <v>0</v>
      </c>
      <c r="G110">
        <f>数量!$F108*菜单!G108</f>
        <v>0</v>
      </c>
      <c r="H110">
        <f>数量!$F108*菜单!H108</f>
        <v>0</v>
      </c>
      <c r="I110">
        <f>数量!$F108*菜单!I108</f>
        <v>0</v>
      </c>
      <c r="J110">
        <f>数量!$F108*菜单!J108</f>
        <v>0</v>
      </c>
      <c r="K110">
        <f>数量!$F108*菜单!K108</f>
        <v>0</v>
      </c>
      <c r="L110">
        <f>数量!$F108*菜单!L108</f>
        <v>0</v>
      </c>
      <c r="M110">
        <f>数量!$F108*菜单!M108</f>
        <v>0</v>
      </c>
      <c r="N110">
        <f>数量!$F108*菜单!N108</f>
        <v>0</v>
      </c>
      <c r="O110">
        <f>数量!$F108*菜单!O108</f>
        <v>0</v>
      </c>
      <c r="P110">
        <f>数量!$F108*菜单!P108</f>
        <v>0</v>
      </c>
      <c r="Q110">
        <f>数量!$F108*菜单!Q108</f>
        <v>0</v>
      </c>
      <c r="R110">
        <f>数量!$F108*菜单!R108</f>
        <v>0</v>
      </c>
      <c r="S110">
        <f>数量!$F108*菜单!S108</f>
        <v>0</v>
      </c>
      <c r="T110">
        <f>数量!$F108*菜单!T108</f>
        <v>0</v>
      </c>
      <c r="U110">
        <f>数量!$F108*菜单!U108</f>
        <v>0</v>
      </c>
      <c r="V110">
        <f>数量!$F108*菜单!V108</f>
        <v>0</v>
      </c>
      <c r="W110">
        <f>数量!$F108*菜单!W108</f>
        <v>0</v>
      </c>
      <c r="X110">
        <f>数量!$F108*菜单!X108</f>
        <v>0</v>
      </c>
      <c r="Y110">
        <f>数量!$F108*菜单!Y108</f>
        <v>0</v>
      </c>
      <c r="Z110">
        <f>数量!$F108*菜单!Z108</f>
        <v>0</v>
      </c>
      <c r="AA110">
        <f>数量!$F108*菜单!AA108</f>
        <v>0</v>
      </c>
      <c r="AB110">
        <f>数量!$F108*菜单!AB108</f>
        <v>0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数量!$F109*菜单!E109</f>
        <v>0</v>
      </c>
      <c r="F111">
        <f>数量!$F109*菜单!F109</f>
        <v>0</v>
      </c>
      <c r="G111">
        <f>数量!$F109*菜单!G109</f>
        <v>0</v>
      </c>
      <c r="H111">
        <f>数量!$F109*菜单!H109</f>
        <v>0</v>
      </c>
      <c r="I111">
        <f>数量!$F109*菜单!I109</f>
        <v>0</v>
      </c>
      <c r="J111">
        <f>数量!$F109*菜单!J109</f>
        <v>0</v>
      </c>
      <c r="K111">
        <f>数量!$F109*菜单!K109</f>
        <v>0</v>
      </c>
      <c r="L111">
        <f>数量!$F109*菜单!L109</f>
        <v>0</v>
      </c>
      <c r="M111">
        <f>数量!$F109*菜单!M109</f>
        <v>0</v>
      </c>
      <c r="N111">
        <f>数量!$F109*菜单!N109</f>
        <v>0</v>
      </c>
      <c r="O111">
        <f>数量!$F109*菜单!O109</f>
        <v>0</v>
      </c>
      <c r="P111">
        <f>数量!$F109*菜单!P109</f>
        <v>0</v>
      </c>
      <c r="Q111">
        <f>数量!$F109*菜单!Q109</f>
        <v>0</v>
      </c>
      <c r="R111">
        <f>数量!$F109*菜单!R109</f>
        <v>0</v>
      </c>
      <c r="S111">
        <f>数量!$F109*菜单!S109</f>
        <v>0</v>
      </c>
      <c r="T111">
        <f>数量!$F109*菜单!T109</f>
        <v>0</v>
      </c>
      <c r="U111">
        <f>数量!$F109*菜单!U109</f>
        <v>0</v>
      </c>
      <c r="V111">
        <f>数量!$F109*菜单!V109</f>
        <v>0</v>
      </c>
      <c r="W111">
        <f>数量!$F109*菜单!W109</f>
        <v>0</v>
      </c>
      <c r="X111">
        <f>数量!$F109*菜单!X109</f>
        <v>0</v>
      </c>
      <c r="Y111">
        <f>数量!$F109*菜单!Y109</f>
        <v>0</v>
      </c>
      <c r="Z111">
        <f>数量!$F109*菜单!Z109</f>
        <v>0</v>
      </c>
      <c r="AA111">
        <f>数量!$F109*菜单!AA109</f>
        <v>0</v>
      </c>
      <c r="AB111">
        <f>数量!$F109*菜单!AB109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数量!$F110*菜单!E110</f>
        <v>0</v>
      </c>
      <c r="F112">
        <f>数量!$F110*菜单!F110</f>
        <v>0</v>
      </c>
      <c r="G112">
        <f>数量!$F110*菜单!G110</f>
        <v>0</v>
      </c>
      <c r="H112">
        <f>数量!$F110*菜单!H110</f>
        <v>0</v>
      </c>
      <c r="I112">
        <f>数量!$F110*菜单!I110</f>
        <v>0</v>
      </c>
      <c r="J112">
        <f>数量!$F110*菜单!J110</f>
        <v>0</v>
      </c>
      <c r="K112">
        <f>数量!$F110*菜单!K110</f>
        <v>0</v>
      </c>
      <c r="L112">
        <f>数量!$F110*菜单!L110</f>
        <v>0</v>
      </c>
      <c r="M112">
        <f>数量!$F110*菜单!M110</f>
        <v>0</v>
      </c>
      <c r="N112">
        <f>数量!$F110*菜单!N110</f>
        <v>0</v>
      </c>
      <c r="O112">
        <f>数量!$F110*菜单!O110</f>
        <v>0</v>
      </c>
      <c r="P112">
        <f>数量!$F110*菜单!P110</f>
        <v>0</v>
      </c>
      <c r="Q112">
        <f>数量!$F110*菜单!Q110</f>
        <v>0</v>
      </c>
      <c r="R112">
        <f>数量!$F110*菜单!R110</f>
        <v>0</v>
      </c>
      <c r="S112">
        <f>数量!$F110*菜单!S110</f>
        <v>0</v>
      </c>
      <c r="T112">
        <f>数量!$F110*菜单!T110</f>
        <v>0</v>
      </c>
      <c r="U112">
        <f>数量!$F110*菜单!U110</f>
        <v>0</v>
      </c>
      <c r="V112">
        <f>数量!$F110*菜单!V110</f>
        <v>0</v>
      </c>
      <c r="W112">
        <f>数量!$F110*菜单!W110</f>
        <v>0</v>
      </c>
      <c r="X112">
        <f>数量!$F110*菜单!X110</f>
        <v>0</v>
      </c>
      <c r="Y112">
        <f>数量!$F110*菜单!Y110</f>
        <v>0</v>
      </c>
      <c r="Z112">
        <f>数量!$F110*菜单!Z110</f>
        <v>0</v>
      </c>
      <c r="AA112">
        <f>数量!$F110*菜单!AA110</f>
        <v>0</v>
      </c>
      <c r="AB112">
        <f>数量!$F110*菜单!AB110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数量!$F111*菜单!E111</f>
        <v>0</v>
      </c>
      <c r="F113">
        <f>数量!$F111*菜单!F111</f>
        <v>0</v>
      </c>
      <c r="G113">
        <f>数量!$F111*菜单!G111</f>
        <v>0</v>
      </c>
      <c r="H113">
        <f>数量!$F111*菜单!H111</f>
        <v>0</v>
      </c>
      <c r="I113">
        <f>数量!$F111*菜单!I111</f>
        <v>0</v>
      </c>
      <c r="J113">
        <f>数量!$F111*菜单!J111</f>
        <v>0</v>
      </c>
      <c r="K113">
        <f>数量!$F111*菜单!K111</f>
        <v>0</v>
      </c>
      <c r="L113">
        <f>数量!$F111*菜单!L111</f>
        <v>0</v>
      </c>
      <c r="M113">
        <f>数量!$F111*菜单!M111</f>
        <v>0</v>
      </c>
      <c r="N113">
        <f>数量!$F111*菜单!N111</f>
        <v>0</v>
      </c>
      <c r="O113">
        <f>数量!$F111*菜单!O111</f>
        <v>0</v>
      </c>
      <c r="P113">
        <f>数量!$F111*菜单!P111</f>
        <v>0</v>
      </c>
      <c r="Q113">
        <f>数量!$F111*菜单!Q111</f>
        <v>0</v>
      </c>
      <c r="R113">
        <f>数量!$F111*菜单!R111</f>
        <v>0</v>
      </c>
      <c r="S113">
        <f>数量!$F111*菜单!S111</f>
        <v>0</v>
      </c>
      <c r="T113">
        <f>数量!$F111*菜单!T111</f>
        <v>0</v>
      </c>
      <c r="U113">
        <f>数量!$F111*菜单!U111</f>
        <v>0</v>
      </c>
      <c r="V113">
        <f>数量!$F111*菜单!V111</f>
        <v>0</v>
      </c>
      <c r="W113">
        <f>数量!$F111*菜单!W111</f>
        <v>0</v>
      </c>
      <c r="X113">
        <f>数量!$F111*菜单!X111</f>
        <v>0</v>
      </c>
      <c r="Y113">
        <f>数量!$F111*菜单!Y111</f>
        <v>0</v>
      </c>
      <c r="Z113">
        <f>数量!$F111*菜单!Z111</f>
        <v>0</v>
      </c>
      <c r="AA113">
        <f>数量!$F111*菜单!AA111</f>
        <v>0</v>
      </c>
      <c r="AB113">
        <f>数量!$F111*菜单!AB111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数量!$F112*菜单!E112</f>
        <v>0</v>
      </c>
      <c r="F114">
        <f>数量!$F112*菜单!F112</f>
        <v>0</v>
      </c>
      <c r="G114">
        <f>数量!$F112*菜单!G112</f>
        <v>0</v>
      </c>
      <c r="H114">
        <f>数量!$F112*菜单!H112</f>
        <v>0</v>
      </c>
      <c r="I114">
        <f>数量!$F112*菜单!I112</f>
        <v>0</v>
      </c>
      <c r="J114">
        <f>数量!$F112*菜单!J112</f>
        <v>0</v>
      </c>
      <c r="K114">
        <f>数量!$F112*菜单!K112</f>
        <v>0</v>
      </c>
      <c r="L114">
        <f>数量!$F112*菜单!L112</f>
        <v>0</v>
      </c>
      <c r="M114">
        <f>数量!$F112*菜单!M112</f>
        <v>0</v>
      </c>
      <c r="N114">
        <f>数量!$F112*菜单!N112</f>
        <v>0</v>
      </c>
      <c r="O114">
        <f>数量!$F112*菜单!O112</f>
        <v>0</v>
      </c>
      <c r="P114">
        <f>数量!$F112*菜单!P112</f>
        <v>0</v>
      </c>
      <c r="Q114">
        <f>数量!$F112*菜单!Q112</f>
        <v>0</v>
      </c>
      <c r="R114">
        <f>数量!$F112*菜单!R112</f>
        <v>0</v>
      </c>
      <c r="S114">
        <f>数量!$F112*菜单!S112</f>
        <v>0</v>
      </c>
      <c r="T114">
        <f>数量!$F112*菜单!T112</f>
        <v>0</v>
      </c>
      <c r="U114">
        <f>数量!$F112*菜单!U112</f>
        <v>0</v>
      </c>
      <c r="V114">
        <f>数量!$F112*菜单!V112</f>
        <v>0</v>
      </c>
      <c r="W114">
        <f>数量!$F112*菜单!W112</f>
        <v>0</v>
      </c>
      <c r="X114">
        <f>数量!$F112*菜单!X112</f>
        <v>0</v>
      </c>
      <c r="Y114">
        <f>数量!$F112*菜单!Y112</f>
        <v>0</v>
      </c>
      <c r="Z114">
        <f>数量!$F112*菜单!Z112</f>
        <v>0</v>
      </c>
      <c r="AA114">
        <f>数量!$F112*菜单!AA112</f>
        <v>0</v>
      </c>
      <c r="AB114">
        <f>数量!$F112*菜单!AB112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数量!$F113*菜单!E113</f>
        <v>0</v>
      </c>
      <c r="F115">
        <f>数量!$F113*菜单!F113</f>
        <v>0</v>
      </c>
      <c r="G115">
        <f>数量!$F113*菜单!G113</f>
        <v>0</v>
      </c>
      <c r="H115">
        <f>数量!$F113*菜单!H113</f>
        <v>0</v>
      </c>
      <c r="I115">
        <f>数量!$F113*菜单!I113</f>
        <v>0</v>
      </c>
      <c r="J115">
        <f>数量!$F113*菜单!J113</f>
        <v>0</v>
      </c>
      <c r="K115">
        <f>数量!$F113*菜单!K113</f>
        <v>0</v>
      </c>
      <c r="L115">
        <f>数量!$F113*菜单!L113</f>
        <v>0</v>
      </c>
      <c r="M115">
        <f>数量!$F113*菜单!M113</f>
        <v>0</v>
      </c>
      <c r="N115">
        <f>数量!$F113*菜单!N113</f>
        <v>0</v>
      </c>
      <c r="O115">
        <f>数量!$F113*菜单!O113</f>
        <v>0</v>
      </c>
      <c r="P115">
        <f>数量!$F113*菜单!P113</f>
        <v>0</v>
      </c>
      <c r="Q115">
        <f>数量!$F113*菜单!Q113</f>
        <v>0</v>
      </c>
      <c r="R115">
        <f>数量!$F113*菜单!R113</f>
        <v>0</v>
      </c>
      <c r="S115">
        <f>数量!$F113*菜单!S113</f>
        <v>0</v>
      </c>
      <c r="T115">
        <f>数量!$F113*菜单!T113</f>
        <v>0</v>
      </c>
      <c r="U115">
        <f>数量!$F113*菜单!U113</f>
        <v>0</v>
      </c>
      <c r="V115">
        <f>数量!$F113*菜单!V113</f>
        <v>0</v>
      </c>
      <c r="W115">
        <f>数量!$F113*菜单!W113</f>
        <v>0</v>
      </c>
      <c r="X115">
        <f>数量!$F113*菜单!X113</f>
        <v>0</v>
      </c>
      <c r="Y115">
        <f>数量!$F113*菜单!Y113</f>
        <v>0</v>
      </c>
      <c r="Z115">
        <f>数量!$F113*菜单!Z113</f>
        <v>0</v>
      </c>
      <c r="AA115">
        <f>数量!$F113*菜单!AA113</f>
        <v>0</v>
      </c>
      <c r="AB115">
        <f>数量!$F113*菜单!AB113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数量!$F114*菜单!E114</f>
        <v>0</v>
      </c>
      <c r="F116">
        <f>数量!$F114*菜单!F114</f>
        <v>0</v>
      </c>
      <c r="G116">
        <f>数量!$F114*菜单!G114</f>
        <v>0</v>
      </c>
      <c r="H116">
        <f>数量!$F114*菜单!H114</f>
        <v>0</v>
      </c>
      <c r="I116">
        <f>数量!$F114*菜单!I114</f>
        <v>0</v>
      </c>
      <c r="J116">
        <f>数量!$F114*菜单!J114</f>
        <v>0</v>
      </c>
      <c r="K116">
        <f>数量!$F114*菜单!K114</f>
        <v>0</v>
      </c>
      <c r="L116">
        <f>数量!$F114*菜单!L114</f>
        <v>0</v>
      </c>
      <c r="M116">
        <f>数量!$F114*菜单!M114</f>
        <v>0</v>
      </c>
      <c r="N116">
        <f>数量!$F114*菜单!N114</f>
        <v>0</v>
      </c>
      <c r="O116">
        <f>数量!$F114*菜单!O114</f>
        <v>0</v>
      </c>
      <c r="P116">
        <f>数量!$F114*菜单!P114</f>
        <v>0</v>
      </c>
      <c r="Q116">
        <f>数量!$F114*菜单!Q114</f>
        <v>0</v>
      </c>
      <c r="R116">
        <f>数量!$F114*菜单!R114</f>
        <v>0</v>
      </c>
      <c r="S116">
        <f>数量!$F114*菜单!S114</f>
        <v>0</v>
      </c>
      <c r="T116">
        <f>数量!$F114*菜单!T114</f>
        <v>0</v>
      </c>
      <c r="U116">
        <f>数量!$F114*菜单!U114</f>
        <v>0</v>
      </c>
      <c r="V116">
        <f>数量!$F114*菜单!V114</f>
        <v>0</v>
      </c>
      <c r="W116">
        <f>数量!$F114*菜单!W114</f>
        <v>0</v>
      </c>
      <c r="X116">
        <f>数量!$F114*菜单!X114</f>
        <v>0</v>
      </c>
      <c r="Y116">
        <f>数量!$F114*菜单!Y114</f>
        <v>0</v>
      </c>
      <c r="Z116">
        <f>数量!$F114*菜单!Z114</f>
        <v>0</v>
      </c>
      <c r="AA116">
        <f>数量!$F114*菜单!AA114</f>
        <v>0</v>
      </c>
      <c r="AB116">
        <f>数量!$F114*菜单!AB114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数量!$F115*菜单!E115</f>
        <v>0</v>
      </c>
      <c r="F117">
        <f>数量!$F115*菜单!F115</f>
        <v>0</v>
      </c>
      <c r="G117">
        <f>数量!$F115*菜单!G115</f>
        <v>0</v>
      </c>
      <c r="H117">
        <f>数量!$F115*菜单!H115</f>
        <v>0</v>
      </c>
      <c r="I117">
        <f>数量!$F115*菜单!I115</f>
        <v>0</v>
      </c>
      <c r="J117">
        <f>数量!$F115*菜单!J115</f>
        <v>0</v>
      </c>
      <c r="K117">
        <f>数量!$F115*菜单!K115</f>
        <v>0</v>
      </c>
      <c r="L117">
        <f>数量!$F115*菜单!L115</f>
        <v>0</v>
      </c>
      <c r="M117">
        <f>数量!$F115*菜单!M115</f>
        <v>0</v>
      </c>
      <c r="N117">
        <f>数量!$F115*菜单!N115</f>
        <v>0</v>
      </c>
      <c r="O117">
        <f>数量!$F115*菜单!O115</f>
        <v>0</v>
      </c>
      <c r="P117">
        <f>数量!$F115*菜单!P115</f>
        <v>0</v>
      </c>
      <c r="Q117">
        <f>数量!$F115*菜单!Q115</f>
        <v>0</v>
      </c>
      <c r="R117">
        <f>数量!$F115*菜单!R115</f>
        <v>0</v>
      </c>
      <c r="S117">
        <f>数量!$F115*菜单!S115</f>
        <v>0</v>
      </c>
      <c r="T117">
        <f>数量!$F115*菜单!T115</f>
        <v>0</v>
      </c>
      <c r="U117">
        <f>数量!$F115*菜单!U115</f>
        <v>0</v>
      </c>
      <c r="V117">
        <f>数量!$F115*菜单!V115</f>
        <v>0</v>
      </c>
      <c r="W117">
        <f>数量!$F115*菜单!W115</f>
        <v>0</v>
      </c>
      <c r="X117">
        <f>数量!$F115*菜单!X115</f>
        <v>0</v>
      </c>
      <c r="Y117">
        <f>数量!$F115*菜单!Y115</f>
        <v>0</v>
      </c>
      <c r="Z117">
        <f>数量!$F115*菜单!Z115</f>
        <v>0</v>
      </c>
      <c r="AA117">
        <f>数量!$F115*菜单!AA115</f>
        <v>0</v>
      </c>
      <c r="AB117">
        <f>数量!$F115*菜单!AB115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数量!$F116*菜单!E116</f>
        <v>0</v>
      </c>
      <c r="F118">
        <f>数量!$F116*菜单!F116</f>
        <v>0</v>
      </c>
      <c r="G118">
        <f>数量!$F116*菜单!G116</f>
        <v>0</v>
      </c>
      <c r="H118">
        <f>数量!$F116*菜单!H116</f>
        <v>0</v>
      </c>
      <c r="I118">
        <f>数量!$F116*菜单!I116</f>
        <v>0</v>
      </c>
      <c r="J118">
        <f>数量!$F116*菜单!J116</f>
        <v>0</v>
      </c>
      <c r="K118">
        <f>数量!$F116*菜单!K116</f>
        <v>0</v>
      </c>
      <c r="L118">
        <f>数量!$F116*菜单!L116</f>
        <v>0</v>
      </c>
      <c r="M118">
        <f>数量!$F116*菜单!M116</f>
        <v>0</v>
      </c>
      <c r="N118">
        <f>数量!$F116*菜单!N116</f>
        <v>0</v>
      </c>
      <c r="O118">
        <f>数量!$F116*菜单!O116</f>
        <v>0</v>
      </c>
      <c r="P118">
        <f>数量!$F116*菜单!P116</f>
        <v>0</v>
      </c>
      <c r="Q118">
        <f>数量!$F116*菜单!Q116</f>
        <v>0</v>
      </c>
      <c r="R118">
        <f>数量!$F116*菜单!R116</f>
        <v>0</v>
      </c>
      <c r="S118">
        <f>数量!$F116*菜单!S116</f>
        <v>0</v>
      </c>
      <c r="T118">
        <f>数量!$F116*菜单!T116</f>
        <v>0</v>
      </c>
      <c r="U118">
        <f>数量!$F116*菜单!U116</f>
        <v>0</v>
      </c>
      <c r="V118">
        <f>数量!$F116*菜单!V116</f>
        <v>0</v>
      </c>
      <c r="W118">
        <f>数量!$F116*菜单!W116</f>
        <v>0</v>
      </c>
      <c r="X118">
        <f>数量!$F116*菜单!X116</f>
        <v>0</v>
      </c>
      <c r="Y118">
        <f>数量!$F116*菜单!Y116</f>
        <v>0</v>
      </c>
      <c r="Z118">
        <f>数量!$F116*菜单!Z116</f>
        <v>0</v>
      </c>
      <c r="AA118">
        <f>数量!$F116*菜单!AA116</f>
        <v>0</v>
      </c>
      <c r="AB118">
        <f>数量!$F116*菜单!AB116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数量!$F117*菜单!E117</f>
        <v>0</v>
      </c>
      <c r="F119">
        <f>数量!$F117*菜单!F117</f>
        <v>0</v>
      </c>
      <c r="G119">
        <f>数量!$F117*菜单!G117</f>
        <v>0</v>
      </c>
      <c r="H119">
        <f>数量!$F117*菜单!H117</f>
        <v>0</v>
      </c>
      <c r="I119">
        <f>数量!$F117*菜单!I117</f>
        <v>0</v>
      </c>
      <c r="J119">
        <f>数量!$F117*菜单!J117</f>
        <v>0</v>
      </c>
      <c r="K119">
        <f>数量!$F117*菜单!K117</f>
        <v>0</v>
      </c>
      <c r="L119">
        <f>数量!$F117*菜单!L117</f>
        <v>0</v>
      </c>
      <c r="M119">
        <f>数量!$F117*菜单!M117</f>
        <v>0</v>
      </c>
      <c r="N119">
        <f>数量!$F117*菜单!N117</f>
        <v>0</v>
      </c>
      <c r="O119">
        <f>数量!$F117*菜单!O117</f>
        <v>0</v>
      </c>
      <c r="P119">
        <f>数量!$F117*菜单!P117</f>
        <v>0</v>
      </c>
      <c r="Q119">
        <f>数量!$F117*菜单!Q117</f>
        <v>0</v>
      </c>
      <c r="R119">
        <f>数量!$F117*菜单!R117</f>
        <v>0</v>
      </c>
      <c r="S119">
        <f>数量!$F117*菜单!S117</f>
        <v>0</v>
      </c>
      <c r="T119">
        <f>数量!$F117*菜单!T117</f>
        <v>0</v>
      </c>
      <c r="U119">
        <f>数量!$F117*菜单!U117</f>
        <v>0</v>
      </c>
      <c r="V119">
        <f>数量!$F117*菜单!V117</f>
        <v>0</v>
      </c>
      <c r="W119">
        <f>数量!$F117*菜单!W117</f>
        <v>0</v>
      </c>
      <c r="X119">
        <f>数量!$F117*菜单!X117</f>
        <v>0</v>
      </c>
      <c r="Y119">
        <f>数量!$F117*菜单!Y117</f>
        <v>0</v>
      </c>
      <c r="Z119">
        <f>数量!$F117*菜单!Z117</f>
        <v>0</v>
      </c>
      <c r="AA119">
        <f>数量!$F117*菜单!AA117</f>
        <v>0</v>
      </c>
      <c r="AB119">
        <f>数量!$F117*菜单!AB117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数量!$F118*菜单!E118</f>
        <v>0</v>
      </c>
      <c r="F120">
        <f>数量!$F118*菜单!F118</f>
        <v>0</v>
      </c>
      <c r="G120">
        <f>数量!$F118*菜单!G118</f>
        <v>0</v>
      </c>
      <c r="H120">
        <f>数量!$F118*菜单!H118</f>
        <v>0</v>
      </c>
      <c r="I120">
        <f>数量!$F118*菜单!I118</f>
        <v>0</v>
      </c>
      <c r="J120">
        <f>数量!$F118*菜单!J118</f>
        <v>0</v>
      </c>
      <c r="K120">
        <f>数量!$F118*菜单!K118</f>
        <v>0</v>
      </c>
      <c r="L120">
        <f>数量!$F118*菜单!L118</f>
        <v>0</v>
      </c>
      <c r="M120">
        <f>数量!$F118*菜单!M118</f>
        <v>0</v>
      </c>
      <c r="N120">
        <f>数量!$F118*菜单!N118</f>
        <v>0</v>
      </c>
      <c r="O120">
        <f>数量!$F118*菜单!O118</f>
        <v>0</v>
      </c>
      <c r="P120">
        <f>数量!$F118*菜单!P118</f>
        <v>0</v>
      </c>
      <c r="Q120">
        <f>数量!$F118*菜单!Q118</f>
        <v>0</v>
      </c>
      <c r="R120">
        <f>数量!$F118*菜单!R118</f>
        <v>0</v>
      </c>
      <c r="S120">
        <f>数量!$F118*菜单!S118</f>
        <v>0</v>
      </c>
      <c r="T120">
        <f>数量!$F118*菜单!T118</f>
        <v>0</v>
      </c>
      <c r="U120">
        <f>数量!$F118*菜单!U118</f>
        <v>0</v>
      </c>
      <c r="V120">
        <f>数量!$F118*菜单!V118</f>
        <v>0</v>
      </c>
      <c r="W120">
        <f>数量!$F118*菜单!W118</f>
        <v>0</v>
      </c>
      <c r="X120">
        <f>数量!$F118*菜单!X118</f>
        <v>0</v>
      </c>
      <c r="Y120">
        <f>数量!$F118*菜单!Y118</f>
        <v>0</v>
      </c>
      <c r="Z120">
        <f>数量!$F118*菜单!Z118</f>
        <v>0</v>
      </c>
      <c r="AA120">
        <f>数量!$F118*菜单!AA118</f>
        <v>0</v>
      </c>
      <c r="AB120">
        <f>数量!$F118*菜单!AB118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数量!$F119*菜单!E119</f>
        <v>0</v>
      </c>
      <c r="F121">
        <f>数量!$F119*菜单!F119</f>
        <v>0</v>
      </c>
      <c r="G121">
        <f>数量!$F119*菜单!G119</f>
        <v>0</v>
      </c>
      <c r="H121">
        <f>数量!$F119*菜单!H119</f>
        <v>0</v>
      </c>
      <c r="I121">
        <f>数量!$F119*菜单!I119</f>
        <v>0</v>
      </c>
      <c r="J121">
        <f>数量!$F119*菜单!J119</f>
        <v>0</v>
      </c>
      <c r="K121">
        <f>数量!$F119*菜单!K119</f>
        <v>0</v>
      </c>
      <c r="L121">
        <f>数量!$F119*菜单!L119</f>
        <v>0</v>
      </c>
      <c r="M121">
        <f>数量!$F119*菜单!M119</f>
        <v>0</v>
      </c>
      <c r="N121">
        <f>数量!$F119*菜单!N119</f>
        <v>0</v>
      </c>
      <c r="O121">
        <f>数量!$F119*菜单!O119</f>
        <v>0</v>
      </c>
      <c r="P121">
        <f>数量!$F119*菜单!P119</f>
        <v>0</v>
      </c>
      <c r="Q121">
        <f>数量!$F119*菜单!Q119</f>
        <v>0</v>
      </c>
      <c r="R121">
        <f>数量!$F119*菜单!R119</f>
        <v>0</v>
      </c>
      <c r="S121">
        <f>数量!$F119*菜单!S119</f>
        <v>0</v>
      </c>
      <c r="T121">
        <f>数量!$F119*菜单!T119</f>
        <v>0</v>
      </c>
      <c r="U121">
        <f>数量!$F119*菜单!U119</f>
        <v>0</v>
      </c>
      <c r="V121">
        <f>数量!$F119*菜单!V119</f>
        <v>0</v>
      </c>
      <c r="W121">
        <f>数量!$F119*菜单!W119</f>
        <v>0</v>
      </c>
      <c r="X121">
        <f>数量!$F119*菜单!X119</f>
        <v>0</v>
      </c>
      <c r="Y121">
        <f>数量!$F119*菜单!Y119</f>
        <v>0</v>
      </c>
      <c r="Z121">
        <f>数量!$F119*菜单!Z119</f>
        <v>0</v>
      </c>
      <c r="AA121">
        <f>数量!$F119*菜单!AA119</f>
        <v>0</v>
      </c>
      <c r="AB121">
        <f>数量!$F119*菜单!AB119</f>
        <v>0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数量!$F120*菜单!E120</f>
        <v>0</v>
      </c>
      <c r="F122">
        <f>数量!$F120*菜单!F120</f>
        <v>0</v>
      </c>
      <c r="G122">
        <f>数量!$F120*菜单!G120</f>
        <v>0</v>
      </c>
      <c r="H122">
        <f>数量!$F120*菜单!H120</f>
        <v>0</v>
      </c>
      <c r="I122">
        <f>数量!$F120*菜单!I120</f>
        <v>0</v>
      </c>
      <c r="J122">
        <f>数量!$F120*菜单!J120</f>
        <v>0</v>
      </c>
      <c r="K122">
        <f>数量!$F120*菜单!K120</f>
        <v>0</v>
      </c>
      <c r="L122">
        <f>数量!$F120*菜单!L120</f>
        <v>0</v>
      </c>
      <c r="M122">
        <f>数量!$F120*菜单!M120</f>
        <v>0</v>
      </c>
      <c r="N122">
        <f>数量!$F120*菜单!N120</f>
        <v>0</v>
      </c>
      <c r="O122">
        <f>数量!$F120*菜单!O120</f>
        <v>0</v>
      </c>
      <c r="P122">
        <f>数量!$F120*菜单!P120</f>
        <v>0</v>
      </c>
      <c r="Q122">
        <f>数量!$F120*菜单!Q120</f>
        <v>0</v>
      </c>
      <c r="R122">
        <f>数量!$F120*菜单!R120</f>
        <v>0</v>
      </c>
      <c r="S122">
        <f>数量!$F120*菜单!S120</f>
        <v>0</v>
      </c>
      <c r="T122">
        <f>数量!$F120*菜单!T120</f>
        <v>0</v>
      </c>
      <c r="U122">
        <f>数量!$F120*菜单!U120</f>
        <v>0</v>
      </c>
      <c r="V122">
        <f>数量!$F120*菜单!V120</f>
        <v>0</v>
      </c>
      <c r="W122">
        <f>数量!$F120*菜单!W120</f>
        <v>0</v>
      </c>
      <c r="X122">
        <f>数量!$F120*菜单!X120</f>
        <v>0</v>
      </c>
      <c r="Y122">
        <f>数量!$F120*菜单!Y120</f>
        <v>0</v>
      </c>
      <c r="Z122">
        <f>数量!$F120*菜单!Z120</f>
        <v>0</v>
      </c>
      <c r="AA122">
        <f>数量!$F120*菜单!AA120</f>
        <v>0</v>
      </c>
      <c r="AB122">
        <f>数量!$F120*菜单!AB120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数量!$F121*菜单!E121</f>
        <v>0</v>
      </c>
      <c r="F123">
        <f>数量!$F121*菜单!F121</f>
        <v>0</v>
      </c>
      <c r="G123">
        <f>数量!$F121*菜单!G121</f>
        <v>0</v>
      </c>
      <c r="H123">
        <f>数量!$F121*菜单!H121</f>
        <v>0</v>
      </c>
      <c r="I123">
        <f>数量!$F121*菜单!I121</f>
        <v>0</v>
      </c>
      <c r="J123">
        <f>数量!$F121*菜单!J121</f>
        <v>0</v>
      </c>
      <c r="K123">
        <f>数量!$F121*菜单!K121</f>
        <v>0</v>
      </c>
      <c r="L123">
        <f>数量!$F121*菜单!L121</f>
        <v>0</v>
      </c>
      <c r="M123">
        <f>数量!$F121*菜单!M121</f>
        <v>0</v>
      </c>
      <c r="N123">
        <f>数量!$F121*菜单!N121</f>
        <v>0</v>
      </c>
      <c r="O123">
        <f>数量!$F121*菜单!O121</f>
        <v>0</v>
      </c>
      <c r="P123">
        <f>数量!$F121*菜单!P121</f>
        <v>0</v>
      </c>
      <c r="Q123">
        <f>数量!$F121*菜单!Q121</f>
        <v>0</v>
      </c>
      <c r="R123">
        <f>数量!$F121*菜单!R121</f>
        <v>0</v>
      </c>
      <c r="S123">
        <f>数量!$F121*菜单!S121</f>
        <v>0</v>
      </c>
      <c r="T123">
        <f>数量!$F121*菜单!T121</f>
        <v>0</v>
      </c>
      <c r="U123">
        <f>数量!$F121*菜单!U121</f>
        <v>0</v>
      </c>
      <c r="V123">
        <f>数量!$F121*菜单!V121</f>
        <v>0</v>
      </c>
      <c r="W123">
        <f>数量!$F121*菜单!W121</f>
        <v>0</v>
      </c>
      <c r="X123">
        <f>数量!$F121*菜单!X121</f>
        <v>0</v>
      </c>
      <c r="Y123">
        <f>数量!$F121*菜单!Y121</f>
        <v>0</v>
      </c>
      <c r="Z123">
        <f>数量!$F121*菜单!Z121</f>
        <v>0</v>
      </c>
      <c r="AA123">
        <f>数量!$F121*菜单!AA121</f>
        <v>0</v>
      </c>
      <c r="AB123">
        <f>数量!$F121*菜单!AB121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数量!$F122*菜单!E122</f>
        <v>0</v>
      </c>
      <c r="F124">
        <f>数量!$F122*菜单!F122</f>
        <v>0</v>
      </c>
      <c r="G124">
        <f>数量!$F122*菜单!G122</f>
        <v>0</v>
      </c>
      <c r="H124">
        <f>数量!$F122*菜单!H122</f>
        <v>0</v>
      </c>
      <c r="I124">
        <f>数量!$F122*菜单!I122</f>
        <v>0</v>
      </c>
      <c r="J124">
        <f>数量!$F122*菜单!J122</f>
        <v>0</v>
      </c>
      <c r="K124">
        <f>数量!$F122*菜单!K122</f>
        <v>0</v>
      </c>
      <c r="L124">
        <f>数量!$F122*菜单!L122</f>
        <v>0</v>
      </c>
      <c r="M124">
        <f>数量!$F122*菜单!M122</f>
        <v>0</v>
      </c>
      <c r="N124">
        <f>数量!$F122*菜单!N122</f>
        <v>0</v>
      </c>
      <c r="O124">
        <f>数量!$F122*菜单!O122</f>
        <v>0</v>
      </c>
      <c r="P124">
        <f>数量!$F122*菜单!P122</f>
        <v>0</v>
      </c>
      <c r="Q124">
        <f>数量!$F122*菜单!Q122</f>
        <v>0</v>
      </c>
      <c r="R124">
        <f>数量!$F122*菜单!R122</f>
        <v>0</v>
      </c>
      <c r="S124">
        <f>数量!$F122*菜单!S122</f>
        <v>0</v>
      </c>
      <c r="T124">
        <f>数量!$F122*菜单!T122</f>
        <v>0</v>
      </c>
      <c r="U124">
        <f>数量!$F122*菜单!U122</f>
        <v>0</v>
      </c>
      <c r="V124">
        <f>数量!$F122*菜单!V122</f>
        <v>0</v>
      </c>
      <c r="W124">
        <f>数量!$F122*菜单!W122</f>
        <v>0</v>
      </c>
      <c r="X124">
        <f>数量!$F122*菜单!X122</f>
        <v>0</v>
      </c>
      <c r="Y124">
        <f>数量!$F122*菜单!Y122</f>
        <v>0</v>
      </c>
      <c r="Z124">
        <f>数量!$F122*菜单!Z122</f>
        <v>0</v>
      </c>
      <c r="AA124">
        <f>数量!$F122*菜单!AA122</f>
        <v>0</v>
      </c>
      <c r="AB124">
        <f>数量!$F122*菜单!AB122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数量!$F123*菜单!E123</f>
        <v>0</v>
      </c>
      <c r="F125">
        <f>数量!$F123*菜单!F123</f>
        <v>0</v>
      </c>
      <c r="G125">
        <f>数量!$F123*菜单!G123</f>
        <v>0</v>
      </c>
      <c r="H125">
        <f>数量!$F123*菜单!H123</f>
        <v>0</v>
      </c>
      <c r="I125">
        <f>数量!$F123*菜单!I123</f>
        <v>0</v>
      </c>
      <c r="J125">
        <f>数量!$F123*菜单!J123</f>
        <v>0</v>
      </c>
      <c r="K125">
        <f>数量!$F123*菜单!K123</f>
        <v>0</v>
      </c>
      <c r="L125">
        <f>数量!$F123*菜单!L123</f>
        <v>0</v>
      </c>
      <c r="M125">
        <f>数量!$F123*菜单!M123</f>
        <v>0</v>
      </c>
      <c r="N125">
        <f>数量!$F123*菜单!N123</f>
        <v>0</v>
      </c>
      <c r="O125">
        <f>数量!$F123*菜单!O123</f>
        <v>0</v>
      </c>
      <c r="P125">
        <f>数量!$F123*菜单!P123</f>
        <v>0</v>
      </c>
      <c r="Q125">
        <f>数量!$F123*菜单!Q123</f>
        <v>0</v>
      </c>
      <c r="R125">
        <f>数量!$F123*菜单!R123</f>
        <v>0</v>
      </c>
      <c r="S125">
        <f>数量!$F123*菜单!S123</f>
        <v>0</v>
      </c>
      <c r="T125">
        <f>数量!$F123*菜单!T123</f>
        <v>0</v>
      </c>
      <c r="U125">
        <f>数量!$F123*菜单!U123</f>
        <v>0</v>
      </c>
      <c r="V125">
        <f>数量!$F123*菜单!V123</f>
        <v>0</v>
      </c>
      <c r="W125">
        <f>数量!$F123*菜单!W123</f>
        <v>0</v>
      </c>
      <c r="X125">
        <f>数量!$F123*菜单!X123</f>
        <v>0</v>
      </c>
      <c r="Y125">
        <f>数量!$F123*菜单!Y123</f>
        <v>0</v>
      </c>
      <c r="Z125">
        <f>数量!$F123*菜单!Z123</f>
        <v>0</v>
      </c>
      <c r="AA125">
        <f>数量!$F123*菜单!AA123</f>
        <v>0</v>
      </c>
      <c r="AB125">
        <f>数量!$F123*菜单!AB123</f>
        <v>0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数量!$F124*菜单!E124</f>
        <v>0</v>
      </c>
      <c r="F126">
        <f>数量!$F124*菜单!F124</f>
        <v>0</v>
      </c>
      <c r="G126">
        <f>数量!$F124*菜单!G124</f>
        <v>0</v>
      </c>
      <c r="H126">
        <f>数量!$F124*菜单!H124</f>
        <v>0</v>
      </c>
      <c r="I126">
        <f>数量!$F124*菜单!I124</f>
        <v>0</v>
      </c>
      <c r="J126">
        <f>数量!$F124*菜单!J124</f>
        <v>0</v>
      </c>
      <c r="K126">
        <f>数量!$F124*菜单!K124</f>
        <v>0</v>
      </c>
      <c r="L126">
        <f>数量!$F124*菜单!L124</f>
        <v>0</v>
      </c>
      <c r="M126">
        <f>数量!$F124*菜单!M124</f>
        <v>0</v>
      </c>
      <c r="N126">
        <f>数量!$F124*菜单!N124</f>
        <v>0</v>
      </c>
      <c r="O126">
        <f>数量!$F124*菜单!O124</f>
        <v>0</v>
      </c>
      <c r="P126">
        <f>数量!$F124*菜单!P124</f>
        <v>0</v>
      </c>
      <c r="Q126">
        <f>数量!$F124*菜单!Q124</f>
        <v>0</v>
      </c>
      <c r="R126">
        <f>数量!$F124*菜单!R124</f>
        <v>0</v>
      </c>
      <c r="S126">
        <f>数量!$F124*菜单!S124</f>
        <v>0</v>
      </c>
      <c r="T126">
        <f>数量!$F124*菜单!T124</f>
        <v>0</v>
      </c>
      <c r="U126">
        <f>数量!$F124*菜单!U124</f>
        <v>0</v>
      </c>
      <c r="V126">
        <f>数量!$F124*菜单!V124</f>
        <v>0</v>
      </c>
      <c r="W126">
        <f>数量!$F124*菜单!W124</f>
        <v>0</v>
      </c>
      <c r="X126">
        <f>数量!$F124*菜单!X124</f>
        <v>0</v>
      </c>
      <c r="Y126">
        <f>数量!$F124*菜单!Y124</f>
        <v>0</v>
      </c>
      <c r="Z126">
        <f>数量!$F124*菜单!Z124</f>
        <v>0</v>
      </c>
      <c r="AA126">
        <f>数量!$F124*菜单!AA124</f>
        <v>0</v>
      </c>
      <c r="AB126">
        <f>数量!$F124*菜单!AB124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数量!$F125*菜单!E125</f>
        <v>4.13</v>
      </c>
      <c r="F127">
        <f>数量!$F125*菜单!F125</f>
        <v>4.3525000000000009</v>
      </c>
      <c r="G127">
        <f>数量!$F125*菜单!G125</f>
        <v>4.2</v>
      </c>
      <c r="H127">
        <f>数量!$F125*菜单!H125</f>
        <v>19.783249999999999</v>
      </c>
      <c r="I127">
        <f>数量!$F125*菜单!I125</f>
        <v>6.5</v>
      </c>
      <c r="J127">
        <f>数量!$F125*菜单!J125</f>
        <v>54.382499999999993</v>
      </c>
      <c r="K127">
        <f>数量!$F125*菜单!K125</f>
        <v>1.05</v>
      </c>
      <c r="L127">
        <f>数量!$F125*菜单!L125</f>
        <v>0</v>
      </c>
      <c r="M127">
        <f>数量!$F125*菜单!M125</f>
        <v>17.925000000000001</v>
      </c>
      <c r="N127">
        <f>数量!$F125*菜单!N125</f>
        <v>1.135</v>
      </c>
      <c r="O127">
        <f>数量!$F125*菜单!O125</f>
        <v>0.72324999999999995</v>
      </c>
      <c r="P127">
        <f>数量!$F125*菜单!P125</f>
        <v>6.95</v>
      </c>
      <c r="Q127">
        <f>数量!$F125*菜单!Q125</f>
        <v>9.8500000000000004E-2</v>
      </c>
      <c r="R127">
        <f>数量!$F125*菜单!R125</f>
        <v>5.5500000000000001E-2</v>
      </c>
      <c r="S127">
        <f>数量!$F125*菜单!S125</f>
        <v>6.5</v>
      </c>
      <c r="T127">
        <f>数量!$F125*菜单!T125</f>
        <v>137.30000000000001</v>
      </c>
      <c r="U127">
        <f>数量!$F125*菜单!U125</f>
        <v>258.14999999999998</v>
      </c>
      <c r="V127">
        <f>数量!$F125*菜单!V125</f>
        <v>258.29999999999995</v>
      </c>
      <c r="W127">
        <f>数量!$F125*菜单!W125</f>
        <v>105.95</v>
      </c>
      <c r="X127">
        <f>数量!$F125*菜单!X125</f>
        <v>250.54999999999998</v>
      </c>
      <c r="Y127">
        <f>数量!$F125*菜单!Y125</f>
        <v>165.6</v>
      </c>
      <c r="Z127">
        <f>数量!$F125*菜单!Z125</f>
        <v>34.25</v>
      </c>
      <c r="AA127">
        <f>数量!$F125*菜单!AA125</f>
        <v>161.14999999999998</v>
      </c>
      <c r="AB127">
        <f>数量!$F125*菜单!AB125</f>
        <v>74.592500000000001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数量!$F126*菜单!E126</f>
        <v>0</v>
      </c>
      <c r="F128">
        <f>数量!$F126*菜单!F126</f>
        <v>0</v>
      </c>
      <c r="G128">
        <f>数量!$F126*菜单!G126</f>
        <v>0</v>
      </c>
      <c r="H128">
        <f>数量!$F126*菜单!H126</f>
        <v>0</v>
      </c>
      <c r="I128">
        <f>数量!$F126*菜单!I126</f>
        <v>0</v>
      </c>
      <c r="J128">
        <f>数量!$F126*菜单!J126</f>
        <v>0</v>
      </c>
      <c r="K128">
        <f>数量!$F126*菜单!K126</f>
        <v>0</v>
      </c>
      <c r="L128">
        <f>数量!$F126*菜单!L126</f>
        <v>0</v>
      </c>
      <c r="M128">
        <f>数量!$F126*菜单!M126</f>
        <v>0</v>
      </c>
      <c r="N128">
        <f>数量!$F126*菜单!N126</f>
        <v>0</v>
      </c>
      <c r="O128">
        <f>数量!$F126*菜单!O126</f>
        <v>0</v>
      </c>
      <c r="P128">
        <f>数量!$F126*菜单!P126</f>
        <v>0</v>
      </c>
      <c r="Q128">
        <f>数量!$F126*菜单!Q126</f>
        <v>0</v>
      </c>
      <c r="R128">
        <f>数量!$F126*菜单!R126</f>
        <v>0</v>
      </c>
      <c r="S128">
        <f>数量!$F126*菜单!S126</f>
        <v>0</v>
      </c>
      <c r="T128">
        <f>数量!$F126*菜单!T126</f>
        <v>0</v>
      </c>
      <c r="U128">
        <f>数量!$F126*菜单!U126</f>
        <v>0</v>
      </c>
      <c r="V128">
        <f>数量!$F126*菜单!V126</f>
        <v>0</v>
      </c>
      <c r="W128">
        <f>数量!$F126*菜单!W126</f>
        <v>0</v>
      </c>
      <c r="X128">
        <f>数量!$F126*菜单!X126</f>
        <v>0</v>
      </c>
      <c r="Y128">
        <f>数量!$F126*菜单!Y126</f>
        <v>0</v>
      </c>
      <c r="Z128">
        <f>数量!$F126*菜单!Z126</f>
        <v>0</v>
      </c>
      <c r="AA128">
        <f>数量!$F126*菜单!AA126</f>
        <v>0</v>
      </c>
      <c r="AB128">
        <f>数量!$F126*菜单!AB126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数量!$F127*菜单!E127</f>
        <v>0</v>
      </c>
      <c r="F129">
        <f>数量!$F127*菜单!F127</f>
        <v>0</v>
      </c>
      <c r="G129">
        <f>数量!$F127*菜单!G127</f>
        <v>0</v>
      </c>
      <c r="H129">
        <f>数量!$F127*菜单!H127</f>
        <v>0</v>
      </c>
      <c r="I129">
        <f>数量!$F127*菜单!I127</f>
        <v>0</v>
      </c>
      <c r="J129">
        <f>数量!$F127*菜单!J127</f>
        <v>0</v>
      </c>
      <c r="K129">
        <f>数量!$F127*菜单!K127</f>
        <v>0</v>
      </c>
      <c r="L129">
        <f>数量!$F127*菜单!L127</f>
        <v>0</v>
      </c>
      <c r="M129">
        <f>数量!$F127*菜单!M127</f>
        <v>0</v>
      </c>
      <c r="N129">
        <f>数量!$F127*菜单!N127</f>
        <v>0</v>
      </c>
      <c r="O129">
        <f>数量!$F127*菜单!O127</f>
        <v>0</v>
      </c>
      <c r="P129">
        <f>数量!$F127*菜单!P127</f>
        <v>0</v>
      </c>
      <c r="Q129">
        <f>数量!$F127*菜单!Q127</f>
        <v>0</v>
      </c>
      <c r="R129">
        <f>数量!$F127*菜单!R127</f>
        <v>0</v>
      </c>
      <c r="S129">
        <f>数量!$F127*菜单!S127</f>
        <v>0</v>
      </c>
      <c r="T129">
        <f>数量!$F127*菜单!T127</f>
        <v>0</v>
      </c>
      <c r="U129">
        <f>数量!$F127*菜单!U127</f>
        <v>0</v>
      </c>
      <c r="V129">
        <f>数量!$F127*菜单!V127</f>
        <v>0</v>
      </c>
      <c r="W129">
        <f>数量!$F127*菜单!W127</f>
        <v>0</v>
      </c>
      <c r="X129">
        <f>数量!$F127*菜单!X127</f>
        <v>0</v>
      </c>
      <c r="Y129">
        <f>数量!$F127*菜单!Y127</f>
        <v>0</v>
      </c>
      <c r="Z129">
        <f>数量!$F127*菜单!Z127</f>
        <v>0</v>
      </c>
      <c r="AA129">
        <f>数量!$F127*菜单!AA127</f>
        <v>0</v>
      </c>
      <c r="AB129">
        <f>数量!$F127*菜单!AB127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数量!$F128*菜单!E128</f>
        <v>0</v>
      </c>
      <c r="F130">
        <f>数量!$F128*菜单!F128</f>
        <v>0</v>
      </c>
      <c r="G130">
        <f>数量!$F128*菜单!G128</f>
        <v>0</v>
      </c>
      <c r="H130">
        <f>数量!$F128*菜单!H128</f>
        <v>0</v>
      </c>
      <c r="I130">
        <f>数量!$F128*菜单!I128</f>
        <v>0</v>
      </c>
      <c r="J130">
        <f>数量!$F128*菜单!J128</f>
        <v>0</v>
      </c>
      <c r="K130">
        <f>数量!$F128*菜单!K128</f>
        <v>0</v>
      </c>
      <c r="L130">
        <f>数量!$F128*菜单!L128</f>
        <v>0</v>
      </c>
      <c r="M130">
        <f>数量!$F128*菜单!M128</f>
        <v>0</v>
      </c>
      <c r="N130">
        <f>数量!$F128*菜单!N128</f>
        <v>0</v>
      </c>
      <c r="O130">
        <f>数量!$F128*菜单!O128</f>
        <v>0</v>
      </c>
      <c r="P130">
        <f>数量!$F128*菜单!P128</f>
        <v>0</v>
      </c>
      <c r="Q130">
        <f>数量!$F128*菜单!Q128</f>
        <v>0</v>
      </c>
      <c r="R130">
        <f>数量!$F128*菜单!R128</f>
        <v>0</v>
      </c>
      <c r="S130">
        <f>数量!$F128*菜单!S128</f>
        <v>0</v>
      </c>
      <c r="T130">
        <f>数量!$F128*菜单!T128</f>
        <v>0</v>
      </c>
      <c r="U130">
        <f>数量!$F128*菜单!U128</f>
        <v>0</v>
      </c>
      <c r="V130">
        <f>数量!$F128*菜单!V128</f>
        <v>0</v>
      </c>
      <c r="W130">
        <f>数量!$F128*菜单!W128</f>
        <v>0</v>
      </c>
      <c r="X130">
        <f>数量!$F128*菜单!X128</f>
        <v>0</v>
      </c>
      <c r="Y130">
        <f>数量!$F128*菜单!Y128</f>
        <v>0</v>
      </c>
      <c r="Z130">
        <f>数量!$F128*菜单!Z128</f>
        <v>0</v>
      </c>
      <c r="AA130">
        <f>数量!$F128*菜单!AA128</f>
        <v>0</v>
      </c>
      <c r="AB130">
        <f>数量!$F128*菜单!AB128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数量!$F129*菜单!E129</f>
        <v>0</v>
      </c>
      <c r="F131">
        <f>数量!$F129*菜单!F129</f>
        <v>0</v>
      </c>
      <c r="G131">
        <f>数量!$F129*菜单!G129</f>
        <v>0</v>
      </c>
      <c r="H131">
        <f>数量!$F129*菜单!H129</f>
        <v>0</v>
      </c>
      <c r="I131">
        <f>数量!$F129*菜单!I129</f>
        <v>0</v>
      </c>
      <c r="J131">
        <f>数量!$F129*菜单!J129</f>
        <v>0</v>
      </c>
      <c r="K131">
        <f>数量!$F129*菜单!K129</f>
        <v>0</v>
      </c>
      <c r="L131">
        <f>数量!$F129*菜单!L129</f>
        <v>0</v>
      </c>
      <c r="M131">
        <f>数量!$F129*菜单!M129</f>
        <v>0</v>
      </c>
      <c r="N131">
        <f>数量!$F129*菜单!N129</f>
        <v>0</v>
      </c>
      <c r="O131">
        <f>数量!$F129*菜单!O129</f>
        <v>0</v>
      </c>
      <c r="P131">
        <f>数量!$F129*菜单!P129</f>
        <v>0</v>
      </c>
      <c r="Q131">
        <f>数量!$F129*菜单!Q129</f>
        <v>0</v>
      </c>
      <c r="R131">
        <f>数量!$F129*菜单!R129</f>
        <v>0</v>
      </c>
      <c r="S131">
        <f>数量!$F129*菜单!S129</f>
        <v>0</v>
      </c>
      <c r="T131">
        <f>数量!$F129*菜单!T129</f>
        <v>0</v>
      </c>
      <c r="U131">
        <f>数量!$F129*菜单!U129</f>
        <v>0</v>
      </c>
      <c r="V131">
        <f>数量!$F129*菜单!V129</f>
        <v>0</v>
      </c>
      <c r="W131">
        <f>数量!$F129*菜单!W129</f>
        <v>0</v>
      </c>
      <c r="X131">
        <f>数量!$F129*菜单!X129</f>
        <v>0</v>
      </c>
      <c r="Y131">
        <f>数量!$F129*菜单!Y129</f>
        <v>0</v>
      </c>
      <c r="Z131">
        <f>数量!$F129*菜单!Z129</f>
        <v>0</v>
      </c>
      <c r="AA131">
        <f>数量!$F129*菜单!AA129</f>
        <v>0</v>
      </c>
      <c r="AB131">
        <f>数量!$F129*菜单!AB129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数量!$F130*菜单!E130</f>
        <v>0</v>
      </c>
      <c r="F132">
        <f>数量!$F130*菜单!F130</f>
        <v>0</v>
      </c>
      <c r="G132">
        <f>数量!$F130*菜单!G130</f>
        <v>0</v>
      </c>
      <c r="H132">
        <f>数量!$F130*菜单!H130</f>
        <v>0</v>
      </c>
      <c r="I132">
        <f>数量!$F130*菜单!I130</f>
        <v>0</v>
      </c>
      <c r="J132">
        <f>数量!$F130*菜单!J130</f>
        <v>0</v>
      </c>
      <c r="K132">
        <f>数量!$F130*菜单!K130</f>
        <v>0</v>
      </c>
      <c r="L132">
        <f>数量!$F130*菜单!L130</f>
        <v>0</v>
      </c>
      <c r="M132">
        <f>数量!$F130*菜单!M130</f>
        <v>0</v>
      </c>
      <c r="N132">
        <f>数量!$F130*菜单!N130</f>
        <v>0</v>
      </c>
      <c r="O132">
        <f>数量!$F130*菜单!O130</f>
        <v>0</v>
      </c>
      <c r="P132">
        <f>数量!$F130*菜单!P130</f>
        <v>0</v>
      </c>
      <c r="Q132">
        <f>数量!$F130*菜单!Q130</f>
        <v>0</v>
      </c>
      <c r="R132">
        <f>数量!$F130*菜单!R130</f>
        <v>0</v>
      </c>
      <c r="S132">
        <f>数量!$F130*菜单!S130</f>
        <v>0</v>
      </c>
      <c r="T132">
        <f>数量!$F130*菜单!T130</f>
        <v>0</v>
      </c>
      <c r="U132">
        <f>数量!$F130*菜单!U130</f>
        <v>0</v>
      </c>
      <c r="V132">
        <f>数量!$F130*菜单!V130</f>
        <v>0</v>
      </c>
      <c r="W132">
        <f>数量!$F130*菜单!W130</f>
        <v>0</v>
      </c>
      <c r="X132">
        <f>数量!$F130*菜单!X130</f>
        <v>0</v>
      </c>
      <c r="Y132">
        <f>数量!$F130*菜单!Y130</f>
        <v>0</v>
      </c>
      <c r="Z132">
        <f>数量!$F130*菜单!Z130</f>
        <v>0</v>
      </c>
      <c r="AA132">
        <f>数量!$F130*菜单!AA130</f>
        <v>0</v>
      </c>
      <c r="AB132">
        <f>数量!$F130*菜单!AB130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数量!$F131*菜单!E131</f>
        <v>0</v>
      </c>
      <c r="F133">
        <f>数量!$F131*菜单!F131</f>
        <v>0</v>
      </c>
      <c r="G133">
        <f>数量!$F131*菜单!G131</f>
        <v>0</v>
      </c>
      <c r="H133">
        <f>数量!$F131*菜单!H131</f>
        <v>0</v>
      </c>
      <c r="I133">
        <f>数量!$F131*菜单!I131</f>
        <v>0</v>
      </c>
      <c r="J133">
        <f>数量!$F131*菜单!J131</f>
        <v>0</v>
      </c>
      <c r="K133">
        <f>数量!$F131*菜单!K131</f>
        <v>0</v>
      </c>
      <c r="L133">
        <f>数量!$F131*菜单!L131</f>
        <v>0</v>
      </c>
      <c r="M133">
        <f>数量!$F131*菜单!M131</f>
        <v>0</v>
      </c>
      <c r="N133">
        <f>数量!$F131*菜单!N131</f>
        <v>0</v>
      </c>
      <c r="O133">
        <f>数量!$F131*菜单!O131</f>
        <v>0</v>
      </c>
      <c r="P133">
        <f>数量!$F131*菜单!P131</f>
        <v>0</v>
      </c>
      <c r="Q133">
        <f>数量!$F131*菜单!Q131</f>
        <v>0</v>
      </c>
      <c r="R133">
        <f>数量!$F131*菜单!R131</f>
        <v>0</v>
      </c>
      <c r="S133">
        <f>数量!$F131*菜单!S131</f>
        <v>0</v>
      </c>
      <c r="T133">
        <f>数量!$F131*菜单!T131</f>
        <v>0</v>
      </c>
      <c r="U133">
        <f>数量!$F131*菜单!U131</f>
        <v>0</v>
      </c>
      <c r="V133">
        <f>数量!$F131*菜单!V131</f>
        <v>0</v>
      </c>
      <c r="W133">
        <f>数量!$F131*菜单!W131</f>
        <v>0</v>
      </c>
      <c r="X133">
        <f>数量!$F131*菜单!X131</f>
        <v>0</v>
      </c>
      <c r="Y133">
        <f>数量!$F131*菜单!Y131</f>
        <v>0</v>
      </c>
      <c r="Z133">
        <f>数量!$F131*菜单!Z131</f>
        <v>0</v>
      </c>
      <c r="AA133">
        <f>数量!$F131*菜单!AA131</f>
        <v>0</v>
      </c>
      <c r="AB133">
        <f>数量!$F131*菜单!AB131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数量!$F132*菜单!E132</f>
        <v>0</v>
      </c>
      <c r="F134">
        <f>数量!$F132*菜单!F132</f>
        <v>0</v>
      </c>
      <c r="G134">
        <f>数量!$F132*菜单!G132</f>
        <v>0</v>
      </c>
      <c r="H134">
        <f>数量!$F132*菜单!H132</f>
        <v>0</v>
      </c>
      <c r="I134">
        <f>数量!$F132*菜单!I132</f>
        <v>0</v>
      </c>
      <c r="J134">
        <f>数量!$F132*菜单!J132</f>
        <v>0</v>
      </c>
      <c r="K134">
        <f>数量!$F132*菜单!K132</f>
        <v>0</v>
      </c>
      <c r="L134">
        <f>数量!$F132*菜单!L132</f>
        <v>0</v>
      </c>
      <c r="M134">
        <f>数量!$F132*菜单!M132</f>
        <v>0</v>
      </c>
      <c r="N134">
        <f>数量!$F132*菜单!N132</f>
        <v>0</v>
      </c>
      <c r="O134">
        <f>数量!$F132*菜单!O132</f>
        <v>0</v>
      </c>
      <c r="P134">
        <f>数量!$F132*菜单!P132</f>
        <v>0</v>
      </c>
      <c r="Q134">
        <f>数量!$F132*菜单!Q132</f>
        <v>0</v>
      </c>
      <c r="R134">
        <f>数量!$F132*菜单!R132</f>
        <v>0</v>
      </c>
      <c r="S134">
        <f>数量!$F132*菜单!S132</f>
        <v>0</v>
      </c>
      <c r="T134">
        <f>数量!$F132*菜单!T132</f>
        <v>0</v>
      </c>
      <c r="U134">
        <f>数量!$F132*菜单!U132</f>
        <v>0</v>
      </c>
      <c r="V134">
        <f>数量!$F132*菜单!V132</f>
        <v>0</v>
      </c>
      <c r="W134">
        <f>数量!$F132*菜单!W132</f>
        <v>0</v>
      </c>
      <c r="X134">
        <f>数量!$F132*菜单!X132</f>
        <v>0</v>
      </c>
      <c r="Y134">
        <f>数量!$F132*菜单!Y132</f>
        <v>0</v>
      </c>
      <c r="Z134">
        <f>数量!$F132*菜单!Z132</f>
        <v>0</v>
      </c>
      <c r="AA134">
        <f>数量!$F132*菜单!AA132</f>
        <v>0</v>
      </c>
      <c r="AB134">
        <f>数量!$F132*菜单!AB132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数量!$F133*菜单!E133</f>
        <v>0</v>
      </c>
      <c r="F135">
        <f>数量!$F133*菜单!F133</f>
        <v>0</v>
      </c>
      <c r="G135">
        <f>数量!$F133*菜单!G133</f>
        <v>0</v>
      </c>
      <c r="H135">
        <f>数量!$F133*菜单!H133</f>
        <v>0</v>
      </c>
      <c r="I135">
        <f>数量!$F133*菜单!I133</f>
        <v>0</v>
      </c>
      <c r="J135">
        <f>数量!$F133*菜单!J133</f>
        <v>0</v>
      </c>
      <c r="K135">
        <f>数量!$F133*菜单!K133</f>
        <v>0</v>
      </c>
      <c r="L135">
        <f>数量!$F133*菜单!L133</f>
        <v>0</v>
      </c>
      <c r="M135">
        <f>数量!$F133*菜单!M133</f>
        <v>0</v>
      </c>
      <c r="N135">
        <f>数量!$F133*菜单!N133</f>
        <v>0</v>
      </c>
      <c r="O135">
        <f>数量!$F133*菜单!O133</f>
        <v>0</v>
      </c>
      <c r="P135">
        <f>数量!$F133*菜单!P133</f>
        <v>0</v>
      </c>
      <c r="Q135">
        <f>数量!$F133*菜单!Q133</f>
        <v>0</v>
      </c>
      <c r="R135">
        <f>数量!$F133*菜单!R133</f>
        <v>0</v>
      </c>
      <c r="S135">
        <f>数量!$F133*菜单!S133</f>
        <v>0</v>
      </c>
      <c r="T135">
        <f>数量!$F133*菜单!T133</f>
        <v>0</v>
      </c>
      <c r="U135">
        <f>数量!$F133*菜单!U133</f>
        <v>0</v>
      </c>
      <c r="V135">
        <f>数量!$F133*菜单!V133</f>
        <v>0</v>
      </c>
      <c r="W135">
        <f>数量!$F133*菜单!W133</f>
        <v>0</v>
      </c>
      <c r="X135">
        <f>数量!$F133*菜单!X133</f>
        <v>0</v>
      </c>
      <c r="Y135">
        <f>数量!$F133*菜单!Y133</f>
        <v>0</v>
      </c>
      <c r="Z135">
        <f>数量!$F133*菜单!Z133</f>
        <v>0</v>
      </c>
      <c r="AA135">
        <f>数量!$F133*菜单!AA133</f>
        <v>0</v>
      </c>
      <c r="AB135">
        <f>数量!$F133*菜单!AB133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数量!$F134*菜单!E134</f>
        <v>0</v>
      </c>
      <c r="F136">
        <f>数量!$F134*菜单!F134</f>
        <v>0</v>
      </c>
      <c r="G136">
        <f>数量!$F134*菜单!G134</f>
        <v>0</v>
      </c>
      <c r="H136">
        <f>数量!$F134*菜单!H134</f>
        <v>0</v>
      </c>
      <c r="I136">
        <f>数量!$F134*菜单!I134</f>
        <v>0</v>
      </c>
      <c r="J136">
        <f>数量!$F134*菜单!J134</f>
        <v>0</v>
      </c>
      <c r="K136">
        <f>数量!$F134*菜单!K134</f>
        <v>0</v>
      </c>
      <c r="L136">
        <f>数量!$F134*菜单!L134</f>
        <v>0</v>
      </c>
      <c r="M136">
        <f>数量!$F134*菜单!M134</f>
        <v>0</v>
      </c>
      <c r="N136">
        <f>数量!$F134*菜单!N134</f>
        <v>0</v>
      </c>
      <c r="O136">
        <f>数量!$F134*菜单!O134</f>
        <v>0</v>
      </c>
      <c r="P136">
        <f>数量!$F134*菜单!P134</f>
        <v>0</v>
      </c>
      <c r="Q136">
        <f>数量!$F134*菜单!Q134</f>
        <v>0</v>
      </c>
      <c r="R136">
        <f>数量!$F134*菜单!R134</f>
        <v>0</v>
      </c>
      <c r="S136">
        <f>数量!$F134*菜单!S134</f>
        <v>0</v>
      </c>
      <c r="T136">
        <f>数量!$F134*菜单!T134</f>
        <v>0</v>
      </c>
      <c r="U136">
        <f>数量!$F134*菜单!U134</f>
        <v>0</v>
      </c>
      <c r="V136">
        <f>数量!$F134*菜单!V134</f>
        <v>0</v>
      </c>
      <c r="W136">
        <f>数量!$F134*菜单!W134</f>
        <v>0</v>
      </c>
      <c r="X136">
        <f>数量!$F134*菜单!X134</f>
        <v>0</v>
      </c>
      <c r="Y136">
        <f>数量!$F134*菜单!Y134</f>
        <v>0</v>
      </c>
      <c r="Z136">
        <f>数量!$F134*菜单!Z134</f>
        <v>0</v>
      </c>
      <c r="AA136">
        <f>数量!$F134*菜单!AA134</f>
        <v>0</v>
      </c>
      <c r="AB136">
        <f>数量!$F134*菜单!AB134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数量!$F135*菜单!E135</f>
        <v>0</v>
      </c>
      <c r="F137">
        <f>数量!$F135*菜单!F135</f>
        <v>0</v>
      </c>
      <c r="G137">
        <f>数量!$F135*菜单!G135</f>
        <v>0</v>
      </c>
      <c r="H137">
        <f>数量!$F135*菜单!H135</f>
        <v>0</v>
      </c>
      <c r="I137">
        <f>数量!$F135*菜单!I135</f>
        <v>0</v>
      </c>
      <c r="J137">
        <f>数量!$F135*菜单!J135</f>
        <v>0</v>
      </c>
      <c r="K137">
        <f>数量!$F135*菜单!K135</f>
        <v>0</v>
      </c>
      <c r="L137">
        <f>数量!$F135*菜单!L135</f>
        <v>0</v>
      </c>
      <c r="M137">
        <f>数量!$F135*菜单!M135</f>
        <v>0</v>
      </c>
      <c r="N137">
        <f>数量!$F135*菜单!N135</f>
        <v>0</v>
      </c>
      <c r="O137">
        <f>数量!$F135*菜单!O135</f>
        <v>0</v>
      </c>
      <c r="P137">
        <f>数量!$F135*菜单!P135</f>
        <v>0</v>
      </c>
      <c r="Q137">
        <f>数量!$F135*菜单!Q135</f>
        <v>0</v>
      </c>
      <c r="R137">
        <f>数量!$F135*菜单!R135</f>
        <v>0</v>
      </c>
      <c r="S137">
        <f>数量!$F135*菜单!S135</f>
        <v>0</v>
      </c>
      <c r="T137">
        <f>数量!$F135*菜单!T135</f>
        <v>0</v>
      </c>
      <c r="U137">
        <f>数量!$F135*菜单!U135</f>
        <v>0</v>
      </c>
      <c r="V137">
        <f>数量!$F135*菜单!V135</f>
        <v>0</v>
      </c>
      <c r="W137">
        <f>数量!$F135*菜单!W135</f>
        <v>0</v>
      </c>
      <c r="X137">
        <f>数量!$F135*菜单!X135</f>
        <v>0</v>
      </c>
      <c r="Y137">
        <f>数量!$F135*菜单!Y135</f>
        <v>0</v>
      </c>
      <c r="Z137">
        <f>数量!$F135*菜单!Z135</f>
        <v>0</v>
      </c>
      <c r="AA137">
        <f>数量!$F135*菜单!AA135</f>
        <v>0</v>
      </c>
      <c r="AB137">
        <f>数量!$F135*菜单!AB135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数量!$F136*菜单!E136</f>
        <v>0</v>
      </c>
      <c r="F138">
        <f>数量!$F136*菜单!F136</f>
        <v>0</v>
      </c>
      <c r="G138">
        <f>数量!$F136*菜单!G136</f>
        <v>0</v>
      </c>
      <c r="H138">
        <f>数量!$F136*菜单!H136</f>
        <v>0</v>
      </c>
      <c r="I138">
        <f>数量!$F136*菜单!I136</f>
        <v>0</v>
      </c>
      <c r="J138">
        <f>数量!$F136*菜单!J136</f>
        <v>0</v>
      </c>
      <c r="K138">
        <f>数量!$F136*菜单!K136</f>
        <v>0</v>
      </c>
      <c r="L138">
        <f>数量!$F136*菜单!L136</f>
        <v>0</v>
      </c>
      <c r="M138">
        <f>数量!$F136*菜单!M136</f>
        <v>0</v>
      </c>
      <c r="N138">
        <f>数量!$F136*菜单!N136</f>
        <v>0</v>
      </c>
      <c r="O138">
        <f>数量!$F136*菜单!O136</f>
        <v>0</v>
      </c>
      <c r="P138">
        <f>数量!$F136*菜单!P136</f>
        <v>0</v>
      </c>
      <c r="Q138">
        <f>数量!$F136*菜单!Q136</f>
        <v>0</v>
      </c>
      <c r="R138">
        <f>数量!$F136*菜单!R136</f>
        <v>0</v>
      </c>
      <c r="S138">
        <f>数量!$F136*菜单!S136</f>
        <v>0</v>
      </c>
      <c r="T138">
        <f>数量!$F136*菜单!T136</f>
        <v>0</v>
      </c>
      <c r="U138">
        <f>数量!$F136*菜单!U136</f>
        <v>0</v>
      </c>
      <c r="V138">
        <f>数量!$F136*菜单!V136</f>
        <v>0</v>
      </c>
      <c r="W138">
        <f>数量!$F136*菜单!W136</f>
        <v>0</v>
      </c>
      <c r="X138">
        <f>数量!$F136*菜单!X136</f>
        <v>0</v>
      </c>
      <c r="Y138">
        <f>数量!$F136*菜单!Y136</f>
        <v>0</v>
      </c>
      <c r="Z138">
        <f>数量!$F136*菜单!Z136</f>
        <v>0</v>
      </c>
      <c r="AA138">
        <f>数量!$F136*菜单!AA136</f>
        <v>0</v>
      </c>
      <c r="AB138">
        <f>数量!$F136*菜单!AB136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数量!$F137*菜单!E137</f>
        <v>0</v>
      </c>
      <c r="F139">
        <f>数量!$F137*菜单!F137</f>
        <v>0</v>
      </c>
      <c r="G139">
        <f>数量!$F137*菜单!G137</f>
        <v>0</v>
      </c>
      <c r="H139">
        <f>数量!$F137*菜单!H137</f>
        <v>0</v>
      </c>
      <c r="I139">
        <f>数量!$F137*菜单!I137</f>
        <v>0</v>
      </c>
      <c r="J139">
        <f>数量!$F137*菜单!J137</f>
        <v>0</v>
      </c>
      <c r="K139">
        <f>数量!$F137*菜单!K137</f>
        <v>0</v>
      </c>
      <c r="L139">
        <f>数量!$F137*菜单!L137</f>
        <v>0</v>
      </c>
      <c r="M139">
        <f>数量!$F137*菜单!M137</f>
        <v>0</v>
      </c>
      <c r="N139">
        <f>数量!$F137*菜单!N137</f>
        <v>0</v>
      </c>
      <c r="O139">
        <f>数量!$F137*菜单!O137</f>
        <v>0</v>
      </c>
      <c r="P139">
        <f>数量!$F137*菜单!P137</f>
        <v>0</v>
      </c>
      <c r="Q139">
        <f>数量!$F137*菜单!Q137</f>
        <v>0</v>
      </c>
      <c r="R139">
        <f>数量!$F137*菜单!R137</f>
        <v>0</v>
      </c>
      <c r="S139">
        <f>数量!$F137*菜单!S137</f>
        <v>0</v>
      </c>
      <c r="T139">
        <f>数量!$F137*菜单!T137</f>
        <v>0</v>
      </c>
      <c r="U139">
        <f>数量!$F137*菜单!U137</f>
        <v>0</v>
      </c>
      <c r="V139">
        <f>数量!$F137*菜单!V137</f>
        <v>0</v>
      </c>
      <c r="W139">
        <f>数量!$F137*菜单!W137</f>
        <v>0</v>
      </c>
      <c r="X139">
        <f>数量!$F137*菜单!X137</f>
        <v>0</v>
      </c>
      <c r="Y139">
        <f>数量!$F137*菜单!Y137</f>
        <v>0</v>
      </c>
      <c r="Z139">
        <f>数量!$F137*菜单!Z137</f>
        <v>0</v>
      </c>
      <c r="AA139">
        <f>数量!$F137*菜单!AA137</f>
        <v>0</v>
      </c>
      <c r="AB139">
        <f>数量!$F137*菜单!AB137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数量!$F138*菜单!E138</f>
        <v>0</v>
      </c>
      <c r="F140">
        <f>数量!$F138*菜单!F138</f>
        <v>0</v>
      </c>
      <c r="G140">
        <f>数量!$F138*菜单!G138</f>
        <v>0</v>
      </c>
      <c r="H140">
        <f>数量!$F138*菜单!H138</f>
        <v>0</v>
      </c>
      <c r="I140">
        <f>数量!$F138*菜单!I138</f>
        <v>0</v>
      </c>
      <c r="J140">
        <f>数量!$F138*菜单!J138</f>
        <v>0</v>
      </c>
      <c r="K140">
        <f>数量!$F138*菜单!K138</f>
        <v>0</v>
      </c>
      <c r="L140">
        <f>数量!$F138*菜单!L138</f>
        <v>0</v>
      </c>
      <c r="M140">
        <f>数量!$F138*菜单!M138</f>
        <v>0</v>
      </c>
      <c r="N140">
        <f>数量!$F138*菜单!N138</f>
        <v>0</v>
      </c>
      <c r="O140">
        <f>数量!$F138*菜单!O138</f>
        <v>0</v>
      </c>
      <c r="P140">
        <f>数量!$F138*菜单!P138</f>
        <v>0</v>
      </c>
      <c r="Q140">
        <f>数量!$F138*菜单!Q138</f>
        <v>0</v>
      </c>
      <c r="R140">
        <f>数量!$F138*菜单!R138</f>
        <v>0</v>
      </c>
      <c r="S140">
        <f>数量!$F138*菜单!S138</f>
        <v>0</v>
      </c>
      <c r="T140">
        <f>数量!$F138*菜单!T138</f>
        <v>0</v>
      </c>
      <c r="U140">
        <f>数量!$F138*菜单!U138</f>
        <v>0</v>
      </c>
      <c r="V140">
        <f>数量!$F138*菜单!V138</f>
        <v>0</v>
      </c>
      <c r="W140">
        <f>数量!$F138*菜单!W138</f>
        <v>0</v>
      </c>
      <c r="X140">
        <f>数量!$F138*菜单!X138</f>
        <v>0</v>
      </c>
      <c r="Y140">
        <f>数量!$F138*菜单!Y138</f>
        <v>0</v>
      </c>
      <c r="Z140">
        <f>数量!$F138*菜单!Z138</f>
        <v>0</v>
      </c>
      <c r="AA140">
        <f>数量!$F138*菜单!AA138</f>
        <v>0</v>
      </c>
      <c r="AB140">
        <f>数量!$F138*菜单!AB138</f>
        <v>0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数量!$F139*菜单!E139</f>
        <v>22</v>
      </c>
      <c r="F141">
        <f>数量!$F139*菜单!F139</f>
        <v>0.2</v>
      </c>
      <c r="G141">
        <f>数量!$F139*菜单!G139</f>
        <v>1.4</v>
      </c>
      <c r="H141">
        <f>数量!$F139*菜单!H139</f>
        <v>7.58</v>
      </c>
      <c r="I141">
        <f>数量!$F139*菜单!I139</f>
        <v>8</v>
      </c>
      <c r="J141">
        <f>数量!$F139*菜单!J139</f>
        <v>75.8</v>
      </c>
      <c r="K141">
        <f>数量!$F139*菜单!K139</f>
        <v>1.2</v>
      </c>
      <c r="L141">
        <f>数量!$F139*菜单!L139</f>
        <v>0</v>
      </c>
      <c r="M141">
        <f>数量!$F139*菜单!M139</f>
        <v>7</v>
      </c>
      <c r="N141">
        <f>数量!$F139*菜单!N139</f>
        <v>0.4</v>
      </c>
      <c r="O141">
        <f>数量!$F139*菜单!O139</f>
        <v>0.18</v>
      </c>
      <c r="P141">
        <f>数量!$F139*菜单!P139</f>
        <v>5</v>
      </c>
      <c r="Q141">
        <f>数量!$F139*菜单!Q139</f>
        <v>0.02</v>
      </c>
      <c r="R141">
        <f>数量!$F139*菜单!R139</f>
        <v>0.04</v>
      </c>
      <c r="S141">
        <f>数量!$F139*菜单!S139</f>
        <v>8</v>
      </c>
      <c r="T141">
        <f>数量!$F139*菜单!T139</f>
        <v>42</v>
      </c>
      <c r="U141">
        <f>数量!$F139*菜单!U139</f>
        <v>86</v>
      </c>
      <c r="V141">
        <f>数量!$F139*菜单!V139</f>
        <v>60</v>
      </c>
      <c r="W141">
        <f>数量!$F139*菜单!W139</f>
        <v>37</v>
      </c>
      <c r="X141">
        <f>数量!$F139*菜单!X139</f>
        <v>72</v>
      </c>
      <c r="Y141">
        <f>数量!$F139*菜单!Y139</f>
        <v>49</v>
      </c>
      <c r="Z141">
        <f>数量!$F139*菜单!Z139</f>
        <v>6</v>
      </c>
      <c r="AA141">
        <f>数量!$F139*菜单!AA139</f>
        <v>72</v>
      </c>
      <c r="AB141">
        <f>数量!$F139*菜单!AB139</f>
        <v>97.800000000000011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数量!$F140*菜单!E140</f>
        <v>0</v>
      </c>
      <c r="F142">
        <f>数量!$F140*菜单!F140</f>
        <v>0</v>
      </c>
      <c r="G142">
        <f>数量!$F140*菜单!G140</f>
        <v>0</v>
      </c>
      <c r="H142">
        <f>数量!$F140*菜单!H140</f>
        <v>0</v>
      </c>
      <c r="I142">
        <f>数量!$F140*菜单!I140</f>
        <v>0</v>
      </c>
      <c r="J142">
        <f>数量!$F140*菜单!J140</f>
        <v>0</v>
      </c>
      <c r="K142">
        <f>数量!$F140*菜单!K140</f>
        <v>0</v>
      </c>
      <c r="L142">
        <f>数量!$F140*菜单!L140</f>
        <v>0</v>
      </c>
      <c r="M142">
        <f>数量!$F140*菜单!M140</f>
        <v>0</v>
      </c>
      <c r="N142">
        <f>数量!$F140*菜单!N140</f>
        <v>0</v>
      </c>
      <c r="O142">
        <f>数量!$F140*菜单!O140</f>
        <v>0</v>
      </c>
      <c r="P142">
        <f>数量!$F140*菜单!P140</f>
        <v>0</v>
      </c>
      <c r="Q142">
        <f>数量!$F140*菜单!Q140</f>
        <v>0</v>
      </c>
      <c r="R142">
        <f>数量!$F140*菜单!R140</f>
        <v>0</v>
      </c>
      <c r="S142">
        <f>数量!$F140*菜单!S140</f>
        <v>0</v>
      </c>
      <c r="T142">
        <f>数量!$F140*菜单!T140</f>
        <v>0</v>
      </c>
      <c r="U142">
        <f>数量!$F140*菜单!U140</f>
        <v>0</v>
      </c>
      <c r="V142">
        <f>数量!$F140*菜单!V140</f>
        <v>0</v>
      </c>
      <c r="W142">
        <f>数量!$F140*菜单!W140</f>
        <v>0</v>
      </c>
      <c r="X142">
        <f>数量!$F140*菜单!X140</f>
        <v>0</v>
      </c>
      <c r="Y142">
        <f>数量!$F140*菜单!Y140</f>
        <v>0</v>
      </c>
      <c r="Z142">
        <f>数量!$F140*菜单!Z140</f>
        <v>0</v>
      </c>
      <c r="AA142">
        <f>数量!$F140*菜单!AA140</f>
        <v>0</v>
      </c>
      <c r="AB142">
        <f>数量!$F140*菜单!AB140</f>
        <v>0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数量!$F141*菜单!E141</f>
        <v>13.7</v>
      </c>
      <c r="F143">
        <f>数量!$F141*菜单!F141</f>
        <v>0.2</v>
      </c>
      <c r="G143">
        <f>数量!$F141*菜单!G141</f>
        <v>0.4</v>
      </c>
      <c r="H143">
        <f>数量!$F141*菜单!H141</f>
        <v>4.34</v>
      </c>
      <c r="I143">
        <f>数量!$F141*菜单!I141</f>
        <v>3</v>
      </c>
      <c r="J143">
        <f>数量!$F141*菜单!J141</f>
        <v>86.1</v>
      </c>
      <c r="K143">
        <f>数量!$F141*菜单!K141</f>
        <v>1.7</v>
      </c>
      <c r="L143">
        <f>数量!$F141*菜单!L141</f>
        <v>0</v>
      </c>
      <c r="M143">
        <f>数量!$F141*菜单!M141</f>
        <v>4</v>
      </c>
      <c r="N143">
        <f>数量!$F141*菜单!N141</f>
        <v>0.3</v>
      </c>
      <c r="O143">
        <f>数量!$F141*菜单!O141</f>
        <v>0.04</v>
      </c>
      <c r="P143">
        <f>数量!$F141*菜单!P141</f>
        <v>4</v>
      </c>
      <c r="Q143">
        <f>数量!$F141*菜单!Q141</f>
        <v>0.02</v>
      </c>
      <c r="R143">
        <f>数量!$F141*菜单!R141</f>
        <v>0.02</v>
      </c>
      <c r="S143">
        <f>数量!$F141*菜单!S141</f>
        <v>3</v>
      </c>
      <c r="T143">
        <f>数量!$F141*菜单!T141</f>
        <v>12</v>
      </c>
      <c r="U143">
        <f>数量!$F141*菜单!U141</f>
        <v>15</v>
      </c>
      <c r="V143">
        <f>数量!$F141*菜单!V141</f>
        <v>15</v>
      </c>
      <c r="W143">
        <f>数量!$F141*菜单!W141</f>
        <v>17</v>
      </c>
      <c r="X143">
        <f>数量!$F141*菜单!X141</f>
        <v>32</v>
      </c>
      <c r="Y143">
        <f>数量!$F141*菜单!Y141</f>
        <v>11</v>
      </c>
      <c r="Z143">
        <f>数量!$F141*菜单!Z141</f>
        <v>11</v>
      </c>
      <c r="AA143">
        <f>数量!$F141*菜单!AA141</f>
        <v>21</v>
      </c>
      <c r="AB143">
        <f>数量!$F141*菜单!AB141</f>
        <v>61.599999999999994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数量!$F142*菜单!E142</f>
        <v>0</v>
      </c>
      <c r="F144">
        <f>数量!$F142*菜单!F142</f>
        <v>0</v>
      </c>
      <c r="G144">
        <f>数量!$F142*菜单!G142</f>
        <v>0</v>
      </c>
      <c r="H144">
        <f>数量!$F142*菜单!H142</f>
        <v>0</v>
      </c>
      <c r="I144">
        <f>数量!$F142*菜单!I142</f>
        <v>0</v>
      </c>
      <c r="J144">
        <f>数量!$F142*菜单!J142</f>
        <v>0</v>
      </c>
      <c r="K144">
        <f>数量!$F142*菜单!K142</f>
        <v>0</v>
      </c>
      <c r="L144">
        <f>数量!$F142*菜单!L142</f>
        <v>0</v>
      </c>
      <c r="M144">
        <f>数量!$F142*菜单!M142</f>
        <v>0</v>
      </c>
      <c r="N144">
        <f>数量!$F142*菜单!N142</f>
        <v>0</v>
      </c>
      <c r="O144">
        <f>数量!$F142*菜单!O142</f>
        <v>0</v>
      </c>
      <c r="P144">
        <f>数量!$F142*菜单!P142</f>
        <v>0</v>
      </c>
      <c r="Q144">
        <f>数量!$F142*菜单!Q142</f>
        <v>0</v>
      </c>
      <c r="R144">
        <f>数量!$F142*菜单!R142</f>
        <v>0</v>
      </c>
      <c r="S144">
        <f>数量!$F142*菜单!S142</f>
        <v>0</v>
      </c>
      <c r="T144">
        <f>数量!$F142*菜单!T142</f>
        <v>0</v>
      </c>
      <c r="U144">
        <f>数量!$F142*菜单!U142</f>
        <v>0</v>
      </c>
      <c r="V144">
        <f>数量!$F142*菜单!V142</f>
        <v>0</v>
      </c>
      <c r="W144">
        <f>数量!$F142*菜单!W142</f>
        <v>0</v>
      </c>
      <c r="X144">
        <f>数量!$F142*菜单!X142</f>
        <v>0</v>
      </c>
      <c r="Y144">
        <f>数量!$F142*菜单!Y142</f>
        <v>0</v>
      </c>
      <c r="Z144">
        <f>数量!$F142*菜单!Z142</f>
        <v>0</v>
      </c>
      <c r="AA144">
        <f>数量!$F142*菜单!AA142</f>
        <v>0</v>
      </c>
      <c r="AB144">
        <f>数量!$F142*菜单!AB142</f>
        <v>0</v>
      </c>
      <c r="AC144" s="11">
        <f>SUM(AB96:AB144)/AB145</f>
        <v>0.39813071615706436</v>
      </c>
    </row>
    <row r="145" spans="5:28" x14ac:dyDescent="0.25">
      <c r="E145">
        <f>SUM(E2:E144)</f>
        <v>318.005</v>
      </c>
      <c r="F145">
        <f t="shared" ref="F145:G145" si="0">SUM(F2:F144)</f>
        <v>68.648500000000027</v>
      </c>
      <c r="G145">
        <f t="shared" si="0"/>
        <v>69.045000000000016</v>
      </c>
      <c r="M145">
        <f>SUM(M2:M144)</f>
        <v>418.01499999999999</v>
      </c>
      <c r="N145">
        <f t="shared" ref="N145:P145" si="1">SUM(N2:N144)</f>
        <v>15.220000000000002</v>
      </c>
      <c r="O145">
        <f t="shared" si="1"/>
        <v>8.8433499999999992</v>
      </c>
      <c r="P145">
        <f t="shared" si="1"/>
        <v>463.09999999999997</v>
      </c>
      <c r="Q145">
        <f t="shared" ref="Q145" si="2">SUM(Q2:Q144)</f>
        <v>1.2705000000000002</v>
      </c>
      <c r="R145">
        <f t="shared" ref="R145:S145" si="3">SUM(R2:R144)</f>
        <v>0.75500000000000012</v>
      </c>
      <c r="S145">
        <f t="shared" si="3"/>
        <v>128.97500000000002</v>
      </c>
      <c r="AB145" s="13">
        <f>SUM(AB2:AB144)</f>
        <v>2198.7564999999995</v>
      </c>
    </row>
    <row r="146" spans="5:28" x14ac:dyDescent="0.25">
      <c r="E146" s="14">
        <f>(E145*4)/$AB$145</f>
        <v>0.57851790318755181</v>
      </c>
      <c r="F146" s="14">
        <f t="shared" ref="F146:G146" si="4">(F145*4)/$AB$145</f>
        <v>0.12488604354324827</v>
      </c>
      <c r="G146" s="14">
        <f t="shared" si="4"/>
        <v>0.12560736034208433</v>
      </c>
      <c r="M146" s="12">
        <f>(M145-800)/800</f>
        <v>-0.47748125000000002</v>
      </c>
      <c r="N146" s="12">
        <f>(N145-12)/12</f>
        <v>0.26833333333333353</v>
      </c>
      <c r="O146" s="12">
        <f>(O145-12.5)/12.5</f>
        <v>-0.29253200000000007</v>
      </c>
      <c r="P146" s="12">
        <f>(P145-800)/800</f>
        <v>-0.42112500000000003</v>
      </c>
      <c r="Q146" s="12">
        <f>(Q145-1.4)/1.4</f>
        <v>-9.2499999999999805E-2</v>
      </c>
      <c r="R146" s="12">
        <f>(R145-1.4)/1.4</f>
        <v>-0.46071428571428558</v>
      </c>
      <c r="S146" s="12">
        <f>(S145-100)/100</f>
        <v>0.28975000000000023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F898-BCA9-4086-A9DD-6AFEC2B20752}">
  <dimension ref="A1:AC146"/>
  <sheetViews>
    <sheetView workbookViewId="0">
      <selection activeCell="K144" sqref="K144"/>
    </sheetView>
  </sheetViews>
  <sheetFormatPr defaultRowHeight="14.4" x14ac:dyDescent="0.25"/>
  <sheetData>
    <row r="1" spans="1:28" x14ac:dyDescent="0.25">
      <c r="A1" t="s">
        <v>7</v>
      </c>
      <c r="B1" t="s">
        <v>8</v>
      </c>
      <c r="C1" t="s">
        <v>9</v>
      </c>
      <c r="D1" t="s">
        <v>110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>
        <v>1</v>
      </c>
      <c r="B2" t="s">
        <v>35</v>
      </c>
      <c r="C2" t="s">
        <v>36</v>
      </c>
      <c r="D2">
        <v>1.5</v>
      </c>
      <c r="E2">
        <f>数量!$G2*菜单!E2</f>
        <v>0</v>
      </c>
      <c r="F2">
        <f>数量!$G2*菜单!F2</f>
        <v>0</v>
      </c>
      <c r="G2">
        <f>数量!$G2*菜单!G2</f>
        <v>0</v>
      </c>
      <c r="H2">
        <f>数量!$G2*菜单!H2</f>
        <v>0</v>
      </c>
      <c r="I2">
        <f>数量!$G2*菜单!I2</f>
        <v>0</v>
      </c>
      <c r="J2">
        <f>数量!$G2*菜单!J2</f>
        <v>0</v>
      </c>
      <c r="K2">
        <f>数量!$G2*菜单!K2</f>
        <v>0</v>
      </c>
      <c r="L2">
        <f>数量!$G2*菜单!L2</f>
        <v>0</v>
      </c>
      <c r="M2">
        <f>数量!$G2*菜单!M2</f>
        <v>0</v>
      </c>
      <c r="N2">
        <f>数量!$G2*菜单!N2</f>
        <v>0</v>
      </c>
      <c r="O2">
        <f>数量!$G2*菜单!O2</f>
        <v>0</v>
      </c>
      <c r="P2">
        <f>数量!$G2*菜单!P2</f>
        <v>0</v>
      </c>
      <c r="Q2">
        <f>数量!$G2*菜单!Q2</f>
        <v>0</v>
      </c>
      <c r="R2">
        <f>数量!$G2*菜单!R2</f>
        <v>0</v>
      </c>
      <c r="S2">
        <f>数量!$G2*菜单!S2</f>
        <v>0</v>
      </c>
      <c r="T2">
        <f>数量!$G2*菜单!T2</f>
        <v>0</v>
      </c>
      <c r="U2">
        <f>数量!$G2*菜单!U2</f>
        <v>0</v>
      </c>
      <c r="V2">
        <f>数量!$G2*菜单!V2</f>
        <v>0</v>
      </c>
      <c r="W2">
        <f>数量!$G2*菜单!W2</f>
        <v>0</v>
      </c>
      <c r="X2">
        <f>数量!$G2*菜单!X2</f>
        <v>0</v>
      </c>
      <c r="Y2">
        <f>数量!$G2*菜单!Y2</f>
        <v>0</v>
      </c>
      <c r="Z2">
        <f>数量!$G2*菜单!Z2</f>
        <v>0</v>
      </c>
      <c r="AA2">
        <f>数量!$G2*菜单!AA2</f>
        <v>0</v>
      </c>
      <c r="AB2">
        <f>数量!$G2*菜单!AB2</f>
        <v>0</v>
      </c>
    </row>
    <row r="3" spans="1:28" x14ac:dyDescent="0.25">
      <c r="A3">
        <v>2</v>
      </c>
      <c r="B3" t="s">
        <v>37</v>
      </c>
      <c r="C3" t="s">
        <v>36</v>
      </c>
      <c r="D3">
        <v>1.5</v>
      </c>
      <c r="E3">
        <f>数量!$G3*菜单!E3</f>
        <v>0</v>
      </c>
      <c r="F3">
        <f>数量!$G3*菜单!F3</f>
        <v>0</v>
      </c>
      <c r="G3">
        <f>数量!$G3*菜单!G3</f>
        <v>0</v>
      </c>
      <c r="H3">
        <f>数量!$G3*菜单!H3</f>
        <v>0</v>
      </c>
      <c r="I3">
        <f>数量!$G3*菜单!I3</f>
        <v>0</v>
      </c>
      <c r="J3">
        <f>数量!$G3*菜单!J3</f>
        <v>0</v>
      </c>
      <c r="K3">
        <f>数量!$G3*菜单!K3</f>
        <v>0</v>
      </c>
      <c r="L3">
        <f>数量!$G3*菜单!L3</f>
        <v>0</v>
      </c>
      <c r="M3">
        <f>数量!$G3*菜单!M3</f>
        <v>0</v>
      </c>
      <c r="N3">
        <f>数量!$G3*菜单!N3</f>
        <v>0</v>
      </c>
      <c r="O3">
        <f>数量!$G3*菜单!O3</f>
        <v>0</v>
      </c>
      <c r="P3">
        <f>数量!$G3*菜单!P3</f>
        <v>0</v>
      </c>
      <c r="Q3">
        <f>数量!$G3*菜单!Q3</f>
        <v>0</v>
      </c>
      <c r="R3">
        <f>数量!$G3*菜单!R3</f>
        <v>0</v>
      </c>
      <c r="S3">
        <f>数量!$G3*菜单!S3</f>
        <v>0</v>
      </c>
      <c r="T3">
        <f>数量!$G3*菜单!T3</f>
        <v>0</v>
      </c>
      <c r="U3">
        <f>数量!$G3*菜单!U3</f>
        <v>0</v>
      </c>
      <c r="V3">
        <f>数量!$G3*菜单!V3</f>
        <v>0</v>
      </c>
      <c r="W3">
        <f>数量!$G3*菜单!W3</f>
        <v>0</v>
      </c>
      <c r="X3">
        <f>数量!$G3*菜单!X3</f>
        <v>0</v>
      </c>
      <c r="Y3">
        <f>数量!$G3*菜单!Y3</f>
        <v>0</v>
      </c>
      <c r="Z3">
        <f>数量!$G3*菜单!Z3</f>
        <v>0</v>
      </c>
      <c r="AA3">
        <f>数量!$G3*菜单!AA3</f>
        <v>0</v>
      </c>
      <c r="AB3">
        <f>数量!$G3*菜单!AB3</f>
        <v>0</v>
      </c>
    </row>
    <row r="4" spans="1:28" x14ac:dyDescent="0.25">
      <c r="A4">
        <v>3</v>
      </c>
      <c r="B4" t="s">
        <v>38</v>
      </c>
      <c r="C4" t="s">
        <v>36</v>
      </c>
      <c r="D4">
        <v>1.5</v>
      </c>
      <c r="E4">
        <f>数量!$G4*菜单!E4</f>
        <v>0</v>
      </c>
      <c r="F4">
        <f>数量!$G4*菜单!F4</f>
        <v>0</v>
      </c>
      <c r="G4">
        <f>数量!$G4*菜单!G4</f>
        <v>0</v>
      </c>
      <c r="H4">
        <f>数量!$G4*菜单!H4</f>
        <v>0</v>
      </c>
      <c r="I4">
        <f>数量!$G4*菜单!I4</f>
        <v>0</v>
      </c>
      <c r="J4">
        <f>数量!$G4*菜单!J4</f>
        <v>0</v>
      </c>
      <c r="K4">
        <f>数量!$G4*菜单!K4</f>
        <v>0</v>
      </c>
      <c r="L4">
        <f>数量!$G4*菜单!L4</f>
        <v>0</v>
      </c>
      <c r="M4">
        <f>数量!$G4*菜单!M4</f>
        <v>0</v>
      </c>
      <c r="N4">
        <f>数量!$G4*菜单!N4</f>
        <v>0</v>
      </c>
      <c r="O4">
        <f>数量!$G4*菜单!O4</f>
        <v>0</v>
      </c>
      <c r="P4">
        <f>数量!$G4*菜单!P4</f>
        <v>0</v>
      </c>
      <c r="Q4">
        <f>数量!$G4*菜单!Q4</f>
        <v>0</v>
      </c>
      <c r="R4">
        <f>数量!$G4*菜单!R4</f>
        <v>0</v>
      </c>
      <c r="S4">
        <f>数量!$G4*菜单!S4</f>
        <v>0</v>
      </c>
      <c r="T4">
        <f>数量!$G4*菜单!T4</f>
        <v>0</v>
      </c>
      <c r="U4">
        <f>数量!$G4*菜单!U4</f>
        <v>0</v>
      </c>
      <c r="V4">
        <f>数量!$G4*菜单!V4</f>
        <v>0</v>
      </c>
      <c r="W4">
        <f>数量!$G4*菜单!W4</f>
        <v>0</v>
      </c>
      <c r="X4">
        <f>数量!$G4*菜单!X4</f>
        <v>0</v>
      </c>
      <c r="Y4">
        <f>数量!$G4*菜单!Y4</f>
        <v>0</v>
      </c>
      <c r="Z4">
        <f>数量!$G4*菜单!Z4</f>
        <v>0</v>
      </c>
      <c r="AA4">
        <f>数量!$G4*菜单!AA4</f>
        <v>0</v>
      </c>
      <c r="AB4">
        <f>数量!$G4*菜单!AB4</f>
        <v>0</v>
      </c>
    </row>
    <row r="5" spans="1:28" x14ac:dyDescent="0.25">
      <c r="A5">
        <v>4</v>
      </c>
      <c r="B5" t="s">
        <v>39</v>
      </c>
      <c r="C5" t="s">
        <v>36</v>
      </c>
      <c r="D5">
        <v>0.5</v>
      </c>
      <c r="E5">
        <f>数量!$G5*菜单!E5</f>
        <v>0</v>
      </c>
      <c r="F5">
        <f>数量!$G5*菜单!F5</f>
        <v>0</v>
      </c>
      <c r="G5">
        <f>数量!$G5*菜单!G5</f>
        <v>0</v>
      </c>
      <c r="H5">
        <f>数量!$G5*菜单!H5</f>
        <v>0</v>
      </c>
      <c r="I5">
        <f>数量!$G5*菜单!I5</f>
        <v>0</v>
      </c>
      <c r="J5">
        <f>数量!$G5*菜单!J5</f>
        <v>0</v>
      </c>
      <c r="K5">
        <f>数量!$G5*菜单!K5</f>
        <v>0</v>
      </c>
      <c r="L5">
        <f>数量!$G5*菜单!L5</f>
        <v>0</v>
      </c>
      <c r="M5">
        <f>数量!$G5*菜单!M5</f>
        <v>0</v>
      </c>
      <c r="N5">
        <f>数量!$G5*菜单!N5</f>
        <v>0</v>
      </c>
      <c r="O5">
        <f>数量!$G5*菜单!O5</f>
        <v>0</v>
      </c>
      <c r="P5">
        <f>数量!$G5*菜单!P5</f>
        <v>0</v>
      </c>
      <c r="Q5">
        <f>数量!$G5*菜单!Q5</f>
        <v>0</v>
      </c>
      <c r="R5">
        <f>数量!$G5*菜单!R5</f>
        <v>0</v>
      </c>
      <c r="S5">
        <f>数量!$G5*菜单!S5</f>
        <v>0</v>
      </c>
      <c r="T5">
        <f>数量!$G5*菜单!T5</f>
        <v>0</v>
      </c>
      <c r="U5">
        <f>数量!$G5*菜单!U5</f>
        <v>0</v>
      </c>
      <c r="V5">
        <f>数量!$G5*菜单!V5</f>
        <v>0</v>
      </c>
      <c r="W5">
        <f>数量!$G5*菜单!W5</f>
        <v>0</v>
      </c>
      <c r="X5">
        <f>数量!$G5*菜单!X5</f>
        <v>0</v>
      </c>
      <c r="Y5">
        <f>数量!$G5*菜单!Y5</f>
        <v>0</v>
      </c>
      <c r="Z5">
        <f>数量!$G5*菜单!Z5</f>
        <v>0</v>
      </c>
      <c r="AA5">
        <f>数量!$G5*菜单!AA5</f>
        <v>0</v>
      </c>
      <c r="AB5">
        <f>数量!$G5*菜单!AB5</f>
        <v>0</v>
      </c>
    </row>
    <row r="6" spans="1:28" x14ac:dyDescent="0.25">
      <c r="A6">
        <v>5</v>
      </c>
      <c r="B6" t="s">
        <v>40</v>
      </c>
      <c r="C6" t="s">
        <v>36</v>
      </c>
      <c r="D6">
        <v>0.5</v>
      </c>
      <c r="E6">
        <f>数量!$G6*菜单!E6</f>
        <v>0</v>
      </c>
      <c r="F6">
        <f>数量!$G6*菜单!F6</f>
        <v>0</v>
      </c>
      <c r="G6">
        <f>数量!$G6*菜单!G6</f>
        <v>0</v>
      </c>
      <c r="H6">
        <f>数量!$G6*菜单!H6</f>
        <v>0</v>
      </c>
      <c r="I6">
        <f>数量!$G6*菜单!I6</f>
        <v>0</v>
      </c>
      <c r="J6">
        <f>数量!$G6*菜单!J6</f>
        <v>0</v>
      </c>
      <c r="K6">
        <f>数量!$G6*菜单!K6</f>
        <v>0</v>
      </c>
      <c r="L6">
        <f>数量!$G6*菜单!L6</f>
        <v>0</v>
      </c>
      <c r="M6">
        <f>数量!$G6*菜单!M6</f>
        <v>0</v>
      </c>
      <c r="N6">
        <f>数量!$G6*菜单!N6</f>
        <v>0</v>
      </c>
      <c r="O6">
        <f>数量!$G6*菜单!O6</f>
        <v>0</v>
      </c>
      <c r="P6">
        <f>数量!$G6*菜单!P6</f>
        <v>0</v>
      </c>
      <c r="Q6">
        <f>数量!$G6*菜单!Q6</f>
        <v>0</v>
      </c>
      <c r="R6">
        <f>数量!$G6*菜单!R6</f>
        <v>0</v>
      </c>
      <c r="S6">
        <f>数量!$G6*菜单!S6</f>
        <v>0</v>
      </c>
      <c r="T6">
        <f>数量!$G6*菜单!T6</f>
        <v>0</v>
      </c>
      <c r="U6">
        <f>数量!$G6*菜单!U6</f>
        <v>0</v>
      </c>
      <c r="V6">
        <f>数量!$G6*菜单!V6</f>
        <v>0</v>
      </c>
      <c r="W6">
        <f>数量!$G6*菜单!W6</f>
        <v>0</v>
      </c>
      <c r="X6">
        <f>数量!$G6*菜单!X6</f>
        <v>0</v>
      </c>
      <c r="Y6">
        <f>数量!$G6*菜单!Y6</f>
        <v>0</v>
      </c>
      <c r="Z6">
        <f>数量!$G6*菜单!Z6</f>
        <v>0</v>
      </c>
      <c r="AA6">
        <f>数量!$G6*菜单!AA6</f>
        <v>0</v>
      </c>
      <c r="AB6">
        <f>数量!$G6*菜单!AB6</f>
        <v>0</v>
      </c>
    </row>
    <row r="7" spans="1:28" x14ac:dyDescent="0.25">
      <c r="A7">
        <v>6</v>
      </c>
      <c r="B7" t="s">
        <v>41</v>
      </c>
      <c r="C7" t="s">
        <v>36</v>
      </c>
      <c r="D7">
        <v>0.5</v>
      </c>
      <c r="E7">
        <f>数量!$G7*菜单!E7</f>
        <v>0</v>
      </c>
      <c r="F7">
        <f>数量!$G7*菜单!F7</f>
        <v>0</v>
      </c>
      <c r="G7">
        <f>数量!$G7*菜单!G7</f>
        <v>0</v>
      </c>
      <c r="H7">
        <f>数量!$G7*菜单!H7</f>
        <v>0</v>
      </c>
      <c r="I7">
        <f>数量!$G7*菜单!I7</f>
        <v>0</v>
      </c>
      <c r="J7">
        <f>数量!$G7*菜单!J7</f>
        <v>0</v>
      </c>
      <c r="K7">
        <f>数量!$G7*菜单!K7</f>
        <v>0</v>
      </c>
      <c r="L7">
        <f>数量!$G7*菜单!L7</f>
        <v>0</v>
      </c>
      <c r="M7">
        <f>数量!$G7*菜单!M7</f>
        <v>0</v>
      </c>
      <c r="N7">
        <f>数量!$G7*菜单!N7</f>
        <v>0</v>
      </c>
      <c r="O7">
        <f>数量!$G7*菜单!O7</f>
        <v>0</v>
      </c>
      <c r="P7">
        <f>数量!$G7*菜单!P7</f>
        <v>0</v>
      </c>
      <c r="Q7">
        <f>数量!$G7*菜单!Q7</f>
        <v>0</v>
      </c>
      <c r="R7">
        <f>数量!$G7*菜单!R7</f>
        <v>0</v>
      </c>
      <c r="S7">
        <f>数量!$G7*菜单!S7</f>
        <v>0</v>
      </c>
      <c r="T7">
        <f>数量!$G7*菜单!T7</f>
        <v>0</v>
      </c>
      <c r="U7">
        <f>数量!$G7*菜单!U7</f>
        <v>0</v>
      </c>
      <c r="V7">
        <f>数量!$G7*菜单!V7</f>
        <v>0</v>
      </c>
      <c r="W7">
        <f>数量!$G7*菜单!W7</f>
        <v>0</v>
      </c>
      <c r="X7">
        <f>数量!$G7*菜单!X7</f>
        <v>0</v>
      </c>
      <c r="Y7">
        <f>数量!$G7*菜单!Y7</f>
        <v>0</v>
      </c>
      <c r="Z7">
        <f>数量!$G7*菜单!Z7</f>
        <v>0</v>
      </c>
      <c r="AA7">
        <f>数量!$G7*菜单!AA7</f>
        <v>0</v>
      </c>
      <c r="AB7">
        <f>数量!$G7*菜单!AB7</f>
        <v>0</v>
      </c>
    </row>
    <row r="8" spans="1:28" x14ac:dyDescent="0.25">
      <c r="A8">
        <v>7</v>
      </c>
      <c r="B8" t="s">
        <v>42</v>
      </c>
      <c r="C8" t="s">
        <v>36</v>
      </c>
      <c r="D8">
        <v>1</v>
      </c>
      <c r="E8">
        <f>数量!$G8*菜单!E8</f>
        <v>37.049999999999997</v>
      </c>
      <c r="F8">
        <f>数量!$G8*菜单!F8</f>
        <v>0.85</v>
      </c>
      <c r="G8">
        <f>数量!$G8*菜单!G8</f>
        <v>6.2</v>
      </c>
      <c r="H8">
        <f>数量!$G8*菜单!H8</f>
        <v>15.045</v>
      </c>
      <c r="I8">
        <f>数量!$G8*菜单!I8</f>
        <v>0</v>
      </c>
      <c r="J8">
        <f>数量!$G8*菜单!J8</f>
        <v>5.6</v>
      </c>
      <c r="K8">
        <f>数量!$G8*菜单!K8</f>
        <v>0.4</v>
      </c>
      <c r="L8">
        <f>数量!$G8*菜单!L8</f>
        <v>0</v>
      </c>
      <c r="M8">
        <f>数量!$G8*菜单!M8</f>
        <v>14</v>
      </c>
      <c r="N8">
        <f>数量!$G8*菜单!N8</f>
        <v>0.7</v>
      </c>
      <c r="O8">
        <f>数量!$G8*菜单!O8</f>
        <v>0.34499999999999997</v>
      </c>
      <c r="P8">
        <f>数量!$G8*菜单!P8</f>
        <v>0</v>
      </c>
      <c r="Q8">
        <f>数量!$G8*菜单!Q8</f>
        <v>0.1</v>
      </c>
      <c r="R8">
        <f>数量!$G8*菜单!R8</f>
        <v>0.03</v>
      </c>
      <c r="S8">
        <f>数量!$G8*菜单!S8</f>
        <v>0</v>
      </c>
      <c r="T8">
        <f>数量!$G8*菜单!T8</f>
        <v>201</v>
      </c>
      <c r="U8">
        <f>数量!$G8*菜单!U8</f>
        <v>418.5</v>
      </c>
      <c r="V8">
        <f>数量!$G8*菜单!V8</f>
        <v>135.5</v>
      </c>
      <c r="W8">
        <f>数量!$G8*菜单!W8</f>
        <v>230</v>
      </c>
      <c r="X8">
        <f>数量!$G8*菜单!X8</f>
        <v>473</v>
      </c>
      <c r="Y8">
        <f>数量!$G8*菜单!Y8</f>
        <v>168.5</v>
      </c>
      <c r="Z8">
        <f>数量!$G8*菜单!Z8</f>
        <v>61.5</v>
      </c>
      <c r="AA8">
        <f>数量!$G8*菜单!AA8</f>
        <v>255</v>
      </c>
      <c r="AB8">
        <f>数量!$G8*菜单!AB8</f>
        <v>181.45</v>
      </c>
    </row>
    <row r="9" spans="1:28" x14ac:dyDescent="0.25">
      <c r="A9">
        <v>8</v>
      </c>
      <c r="B9" t="s">
        <v>43</v>
      </c>
      <c r="C9" t="s">
        <v>36</v>
      </c>
      <c r="D9">
        <v>1</v>
      </c>
      <c r="E9">
        <f>数量!$G9*菜单!E9</f>
        <v>0</v>
      </c>
      <c r="F9">
        <f>数量!$G9*菜单!F9</f>
        <v>0</v>
      </c>
      <c r="G9">
        <f>数量!$G9*菜单!G9</f>
        <v>0</v>
      </c>
      <c r="H9">
        <f>数量!$G9*菜单!H9</f>
        <v>0</v>
      </c>
      <c r="I9">
        <f>数量!$G9*菜单!I9</f>
        <v>0</v>
      </c>
      <c r="J9">
        <f>数量!$G9*菜单!J9</f>
        <v>0</v>
      </c>
      <c r="K9">
        <f>数量!$G9*菜单!K9</f>
        <v>0</v>
      </c>
      <c r="L9">
        <f>数量!$G9*菜单!L9</f>
        <v>0</v>
      </c>
      <c r="M9">
        <f>数量!$G9*菜单!M9</f>
        <v>0</v>
      </c>
      <c r="N9">
        <f>数量!$G9*菜单!N9</f>
        <v>0</v>
      </c>
      <c r="O9">
        <f>数量!$G9*菜单!O9</f>
        <v>0</v>
      </c>
      <c r="P9">
        <f>数量!$G9*菜单!P9</f>
        <v>0</v>
      </c>
      <c r="Q9">
        <f>数量!$G9*菜单!Q9</f>
        <v>0</v>
      </c>
      <c r="R9">
        <f>数量!$G9*菜单!R9</f>
        <v>0</v>
      </c>
      <c r="S9">
        <f>数量!$G9*菜单!S9</f>
        <v>0</v>
      </c>
      <c r="T9">
        <f>数量!$G9*菜单!T9</f>
        <v>0</v>
      </c>
      <c r="U9">
        <f>数量!$G9*菜单!U9</f>
        <v>0</v>
      </c>
      <c r="V9">
        <f>数量!$G9*菜单!V9</f>
        <v>0</v>
      </c>
      <c r="W9">
        <f>数量!$G9*菜单!W9</f>
        <v>0</v>
      </c>
      <c r="X9">
        <f>数量!$G9*菜单!X9</f>
        <v>0</v>
      </c>
      <c r="Y9">
        <f>数量!$G9*菜单!Y9</f>
        <v>0</v>
      </c>
      <c r="Z9">
        <f>数量!$G9*菜单!Z9</f>
        <v>0</v>
      </c>
      <c r="AA9">
        <f>数量!$G9*菜单!AA9</f>
        <v>0</v>
      </c>
      <c r="AB9">
        <f>数量!$G9*菜单!AB9</f>
        <v>0</v>
      </c>
    </row>
    <row r="10" spans="1:28" x14ac:dyDescent="0.25">
      <c r="A10">
        <v>9</v>
      </c>
      <c r="B10" t="s">
        <v>44</v>
      </c>
      <c r="C10" t="s">
        <v>36</v>
      </c>
      <c r="D10">
        <v>1.5</v>
      </c>
      <c r="E10">
        <f>数量!$G10*菜单!E10</f>
        <v>0</v>
      </c>
      <c r="F10">
        <f>数量!$G10*菜单!F10</f>
        <v>0</v>
      </c>
      <c r="G10">
        <f>数量!$G10*菜单!G10</f>
        <v>0</v>
      </c>
      <c r="H10">
        <f>数量!$G10*菜单!H10</f>
        <v>0</v>
      </c>
      <c r="I10">
        <f>数量!$G10*菜单!I10</f>
        <v>0</v>
      </c>
      <c r="J10">
        <f>数量!$G10*菜单!J10</f>
        <v>0</v>
      </c>
      <c r="K10">
        <f>数量!$G10*菜单!K10</f>
        <v>0</v>
      </c>
      <c r="L10">
        <f>数量!$G10*菜单!L10</f>
        <v>0</v>
      </c>
      <c r="M10">
        <f>数量!$G10*菜单!M10</f>
        <v>0</v>
      </c>
      <c r="N10">
        <f>数量!$G10*菜单!N10</f>
        <v>0</v>
      </c>
      <c r="O10">
        <f>数量!$G10*菜单!O10</f>
        <v>0</v>
      </c>
      <c r="P10">
        <f>数量!$G10*菜单!P10</f>
        <v>0</v>
      </c>
      <c r="Q10">
        <f>数量!$G10*菜单!Q10</f>
        <v>0</v>
      </c>
      <c r="R10">
        <f>数量!$G10*菜单!R10</f>
        <v>0</v>
      </c>
      <c r="S10">
        <f>数量!$G10*菜单!S10</f>
        <v>0</v>
      </c>
      <c r="T10">
        <f>数量!$G10*菜单!T10</f>
        <v>0</v>
      </c>
      <c r="U10">
        <f>数量!$G10*菜单!U10</f>
        <v>0</v>
      </c>
      <c r="V10">
        <f>数量!$G10*菜单!V10</f>
        <v>0</v>
      </c>
      <c r="W10">
        <f>数量!$G10*菜单!W10</f>
        <v>0</v>
      </c>
      <c r="X10">
        <f>数量!$G10*菜单!X10</f>
        <v>0</v>
      </c>
      <c r="Y10">
        <f>数量!$G10*菜单!Y10</f>
        <v>0</v>
      </c>
      <c r="Z10">
        <f>数量!$G10*菜单!Z10</f>
        <v>0</v>
      </c>
      <c r="AA10">
        <f>数量!$G10*菜单!AA10</f>
        <v>0</v>
      </c>
      <c r="AB10">
        <f>数量!$G10*菜单!AB10</f>
        <v>0</v>
      </c>
    </row>
    <row r="11" spans="1:28" x14ac:dyDescent="0.25">
      <c r="A11">
        <v>10</v>
      </c>
      <c r="B11" t="s">
        <v>45</v>
      </c>
      <c r="C11" t="s">
        <v>36</v>
      </c>
      <c r="D11">
        <v>1</v>
      </c>
      <c r="E11">
        <f>数量!$G11*菜单!E11</f>
        <v>0</v>
      </c>
      <c r="F11">
        <f>数量!$G11*菜单!F11</f>
        <v>0</v>
      </c>
      <c r="G11">
        <f>数量!$G11*菜单!G11</f>
        <v>0</v>
      </c>
      <c r="H11">
        <f>数量!$G11*菜单!H11</f>
        <v>0</v>
      </c>
      <c r="I11">
        <f>数量!$G11*菜单!I11</f>
        <v>0</v>
      </c>
      <c r="J11">
        <f>数量!$G11*菜单!J11</f>
        <v>0</v>
      </c>
      <c r="K11">
        <f>数量!$G11*菜单!K11</f>
        <v>0</v>
      </c>
      <c r="L11">
        <f>数量!$G11*菜单!L11</f>
        <v>0</v>
      </c>
      <c r="M11">
        <f>数量!$G11*菜单!M11</f>
        <v>0</v>
      </c>
      <c r="N11">
        <f>数量!$G11*菜单!N11</f>
        <v>0</v>
      </c>
      <c r="O11">
        <f>数量!$G11*菜单!O11</f>
        <v>0</v>
      </c>
      <c r="P11">
        <f>数量!$G11*菜单!P11</f>
        <v>0</v>
      </c>
      <c r="Q11">
        <f>数量!$G11*菜单!Q11</f>
        <v>0</v>
      </c>
      <c r="R11">
        <f>数量!$G11*菜单!R11</f>
        <v>0</v>
      </c>
      <c r="S11">
        <f>数量!$G11*菜单!S11</f>
        <v>0</v>
      </c>
      <c r="T11">
        <f>数量!$G11*菜单!T11</f>
        <v>0</v>
      </c>
      <c r="U11">
        <f>数量!$G11*菜单!U11</f>
        <v>0</v>
      </c>
      <c r="V11">
        <f>数量!$G11*菜单!V11</f>
        <v>0</v>
      </c>
      <c r="W11">
        <f>数量!$G11*菜单!W11</f>
        <v>0</v>
      </c>
      <c r="X11">
        <f>数量!$G11*菜单!X11</f>
        <v>0</v>
      </c>
      <c r="Y11">
        <f>数量!$G11*菜单!Y11</f>
        <v>0</v>
      </c>
      <c r="Z11">
        <f>数量!$G11*菜单!Z11</f>
        <v>0</v>
      </c>
      <c r="AA11">
        <f>数量!$G11*菜单!AA11</f>
        <v>0</v>
      </c>
      <c r="AB11">
        <f>数量!$G11*菜单!AB11</f>
        <v>0</v>
      </c>
    </row>
    <row r="12" spans="1:28" x14ac:dyDescent="0.25">
      <c r="A12">
        <v>11</v>
      </c>
      <c r="B12" t="s">
        <v>46</v>
      </c>
      <c r="C12" t="s">
        <v>36</v>
      </c>
      <c r="D12">
        <v>1.5</v>
      </c>
      <c r="E12">
        <f>数量!$G12*菜单!E12</f>
        <v>0</v>
      </c>
      <c r="F12">
        <f>数量!$G12*菜单!F12</f>
        <v>0</v>
      </c>
      <c r="G12">
        <f>数量!$G12*菜单!G12</f>
        <v>0</v>
      </c>
      <c r="H12">
        <f>数量!$G12*菜单!H12</f>
        <v>0</v>
      </c>
      <c r="I12">
        <f>数量!$G12*菜单!I12</f>
        <v>0</v>
      </c>
      <c r="J12">
        <f>数量!$G12*菜单!J12</f>
        <v>0</v>
      </c>
      <c r="K12">
        <f>数量!$G12*菜单!K12</f>
        <v>0</v>
      </c>
      <c r="L12">
        <f>数量!$G12*菜单!L12</f>
        <v>0</v>
      </c>
      <c r="M12">
        <f>数量!$G12*菜单!M12</f>
        <v>0</v>
      </c>
      <c r="N12">
        <f>数量!$G12*菜单!N12</f>
        <v>0</v>
      </c>
      <c r="O12">
        <f>数量!$G12*菜单!O12</f>
        <v>0</v>
      </c>
      <c r="P12">
        <f>数量!$G12*菜单!P12</f>
        <v>0</v>
      </c>
      <c r="Q12">
        <f>数量!$G12*菜单!Q12</f>
        <v>0</v>
      </c>
      <c r="R12">
        <f>数量!$G12*菜单!R12</f>
        <v>0</v>
      </c>
      <c r="S12">
        <f>数量!$G12*菜单!S12</f>
        <v>0</v>
      </c>
      <c r="T12">
        <f>数量!$G12*菜单!T12</f>
        <v>0</v>
      </c>
      <c r="U12">
        <f>数量!$G12*菜单!U12</f>
        <v>0</v>
      </c>
      <c r="V12">
        <f>数量!$G12*菜单!V12</f>
        <v>0</v>
      </c>
      <c r="W12">
        <f>数量!$G12*菜单!W12</f>
        <v>0</v>
      </c>
      <c r="X12">
        <f>数量!$G12*菜单!X12</f>
        <v>0</v>
      </c>
      <c r="Y12">
        <f>数量!$G12*菜单!Y12</f>
        <v>0</v>
      </c>
      <c r="Z12">
        <f>数量!$G12*菜单!Z12</f>
        <v>0</v>
      </c>
      <c r="AA12">
        <f>数量!$G12*菜单!AA12</f>
        <v>0</v>
      </c>
      <c r="AB12">
        <f>数量!$G12*菜单!AB12</f>
        <v>0</v>
      </c>
    </row>
    <row r="13" spans="1:28" x14ac:dyDescent="0.25">
      <c r="A13">
        <v>12</v>
      </c>
      <c r="B13" t="s">
        <v>47</v>
      </c>
      <c r="C13" t="s">
        <v>36</v>
      </c>
      <c r="D13">
        <v>1</v>
      </c>
      <c r="E13">
        <f>数量!$G13*菜单!E13</f>
        <v>0</v>
      </c>
      <c r="F13">
        <f>数量!$G13*菜单!F13</f>
        <v>0</v>
      </c>
      <c r="G13">
        <f>数量!$G13*菜单!G13</f>
        <v>0</v>
      </c>
      <c r="H13">
        <f>数量!$G13*菜单!H13</f>
        <v>0</v>
      </c>
      <c r="I13">
        <f>数量!$G13*菜单!I13</f>
        <v>0</v>
      </c>
      <c r="J13">
        <f>数量!$G13*菜单!J13</f>
        <v>0</v>
      </c>
      <c r="K13">
        <f>数量!$G13*菜单!K13</f>
        <v>0</v>
      </c>
      <c r="L13">
        <f>数量!$G13*菜单!L13</f>
        <v>0</v>
      </c>
      <c r="M13">
        <f>数量!$G13*菜单!M13</f>
        <v>0</v>
      </c>
      <c r="N13">
        <f>数量!$G13*菜单!N13</f>
        <v>0</v>
      </c>
      <c r="O13">
        <f>数量!$G13*菜单!O13</f>
        <v>0</v>
      </c>
      <c r="P13">
        <f>数量!$G13*菜单!P13</f>
        <v>0</v>
      </c>
      <c r="Q13">
        <f>数量!$G13*菜单!Q13</f>
        <v>0</v>
      </c>
      <c r="R13">
        <f>数量!$G13*菜单!R13</f>
        <v>0</v>
      </c>
      <c r="S13">
        <f>数量!$G13*菜单!S13</f>
        <v>0</v>
      </c>
      <c r="T13">
        <f>数量!$G13*菜单!T13</f>
        <v>0</v>
      </c>
      <c r="U13">
        <f>数量!$G13*菜单!U13</f>
        <v>0</v>
      </c>
      <c r="V13">
        <f>数量!$G13*菜单!V13</f>
        <v>0</v>
      </c>
      <c r="W13">
        <f>数量!$G13*菜单!W13</f>
        <v>0</v>
      </c>
      <c r="X13">
        <f>数量!$G13*菜单!X13</f>
        <v>0</v>
      </c>
      <c r="Y13">
        <f>数量!$G13*菜单!Y13</f>
        <v>0</v>
      </c>
      <c r="Z13">
        <f>数量!$G13*菜单!Z13</f>
        <v>0</v>
      </c>
      <c r="AA13">
        <f>数量!$G13*菜单!AA13</f>
        <v>0</v>
      </c>
      <c r="AB13">
        <f>数量!$G13*菜单!AB13</f>
        <v>0</v>
      </c>
    </row>
    <row r="14" spans="1:28" x14ac:dyDescent="0.25">
      <c r="A14">
        <v>13</v>
      </c>
      <c r="B14" t="s">
        <v>48</v>
      </c>
      <c r="C14" t="s">
        <v>36</v>
      </c>
      <c r="D14">
        <v>0.5</v>
      </c>
      <c r="E14">
        <f>数量!$G14*菜单!E14</f>
        <v>8.7800000000000011</v>
      </c>
      <c r="F14">
        <f>数量!$G14*菜单!F14</f>
        <v>0.11000000000000001</v>
      </c>
      <c r="G14">
        <f>数量!$G14*菜单!G14</f>
        <v>0.93</v>
      </c>
      <c r="H14">
        <f>数量!$G14*菜单!H14</f>
        <v>4.3719999999999999</v>
      </c>
      <c r="I14">
        <f>数量!$G14*菜单!I14</f>
        <v>1.6</v>
      </c>
      <c r="J14">
        <f>数量!$G14*菜单!J14</f>
        <v>20.03</v>
      </c>
      <c r="K14">
        <f>数量!$G14*菜单!K14</f>
        <v>0.22000000000000003</v>
      </c>
      <c r="L14">
        <f>数量!$G14*菜单!L14</f>
        <v>0</v>
      </c>
      <c r="M14">
        <f>数量!$G14*菜单!M14</f>
        <v>4</v>
      </c>
      <c r="N14">
        <f>数量!$G14*菜单!N14</f>
        <v>0.19000000000000003</v>
      </c>
      <c r="O14">
        <f>数量!$G14*菜单!O14</f>
        <v>0.18200000000000002</v>
      </c>
      <c r="P14">
        <f>数量!$G14*菜单!P14</f>
        <v>14.8</v>
      </c>
      <c r="Q14">
        <f>数量!$G14*菜单!Q14</f>
        <v>2.0999999999999998E-2</v>
      </c>
      <c r="R14">
        <f>数量!$G14*菜单!R14</f>
        <v>1.2E-2</v>
      </c>
      <c r="S14">
        <f>数量!$G14*菜单!S14</f>
        <v>1.6</v>
      </c>
      <c r="T14">
        <f>数量!$G14*菜单!T14</f>
        <v>35.700000000000003</v>
      </c>
      <c r="U14">
        <f>数量!$G14*菜单!U14</f>
        <v>65.3</v>
      </c>
      <c r="V14">
        <f>数量!$G14*菜单!V14</f>
        <v>31</v>
      </c>
      <c r="W14">
        <f>数量!$G14*菜单!W14</f>
        <v>35.6</v>
      </c>
      <c r="X14">
        <f>数量!$G14*菜单!X14</f>
        <v>80.099999999999994</v>
      </c>
      <c r="Y14">
        <f>数量!$G14*菜单!Y14</f>
        <v>30.000000000000004</v>
      </c>
      <c r="Z14">
        <f>数量!$G14*菜单!Z14</f>
        <v>14.4</v>
      </c>
      <c r="AA14">
        <f>数量!$G14*菜单!AA14</f>
        <v>47.800000000000004</v>
      </c>
      <c r="AB14">
        <f>数量!$G14*菜单!AB14</f>
        <v>40.270000000000003</v>
      </c>
    </row>
    <row r="15" spans="1:28" x14ac:dyDescent="0.25">
      <c r="A15">
        <v>14</v>
      </c>
      <c r="B15" t="s">
        <v>49</v>
      </c>
      <c r="C15" t="s">
        <v>36</v>
      </c>
      <c r="D15">
        <v>6</v>
      </c>
      <c r="E15">
        <f>数量!$G15*菜单!E15</f>
        <v>29.64</v>
      </c>
      <c r="F15">
        <f>数量!$G15*菜单!F15</f>
        <v>12.620000000000001</v>
      </c>
      <c r="G15">
        <f>数量!$G15*菜单!G15</f>
        <v>10.135000000000002</v>
      </c>
      <c r="H15">
        <f>数量!$G15*菜单!H15</f>
        <v>14.97</v>
      </c>
      <c r="I15">
        <f>数量!$G15*菜单!I15</f>
        <v>0</v>
      </c>
      <c r="J15">
        <f>数量!$G15*菜单!J15</f>
        <v>22.290000000000003</v>
      </c>
      <c r="K15">
        <f>数量!$G15*菜单!K15</f>
        <v>0.32000000000000006</v>
      </c>
      <c r="L15">
        <f>数量!$G15*菜单!L15</f>
        <v>0</v>
      </c>
      <c r="M15">
        <f>数量!$G15*菜单!M15</f>
        <v>13.000000000000002</v>
      </c>
      <c r="N15">
        <f>数量!$G15*菜单!N15</f>
        <v>1.0349999999999999</v>
      </c>
      <c r="O15">
        <f>数量!$G15*菜单!O15</f>
        <v>0.93500000000000005</v>
      </c>
      <c r="P15">
        <f>数量!$G15*菜单!P15</f>
        <v>11</v>
      </c>
      <c r="Q15">
        <f>数量!$G15*菜单!Q15</f>
        <v>0.20250000000000001</v>
      </c>
      <c r="R15">
        <f>数量!$G15*菜单!R15</f>
        <v>6.6500000000000004E-2</v>
      </c>
      <c r="S15">
        <f>数量!$G15*菜单!S15</f>
        <v>0</v>
      </c>
      <c r="T15">
        <f>数量!$G15*菜单!T15</f>
        <v>391.3</v>
      </c>
      <c r="U15">
        <f>数量!$G15*菜单!U15</f>
        <v>758.3</v>
      </c>
      <c r="V15">
        <f>数量!$G15*菜单!V15</f>
        <v>488.65</v>
      </c>
      <c r="W15">
        <f>数量!$G15*菜单!W15</f>
        <v>352.5</v>
      </c>
      <c r="X15">
        <f>数量!$G15*菜单!X15</f>
        <v>778.40000000000009</v>
      </c>
      <c r="Y15">
        <f>数量!$G15*菜单!Y15</f>
        <v>366.3</v>
      </c>
      <c r="Z15">
        <f>数量!$G15*菜单!Z15</f>
        <v>115.95</v>
      </c>
      <c r="AA15">
        <f>数量!$G15*菜单!AA15</f>
        <v>466.5</v>
      </c>
      <c r="AB15">
        <f>数量!$G15*菜单!AB15</f>
        <v>273.32</v>
      </c>
    </row>
    <row r="16" spans="1:28" x14ac:dyDescent="0.25">
      <c r="A16">
        <v>15</v>
      </c>
      <c r="B16" t="s">
        <v>50</v>
      </c>
      <c r="C16" t="s">
        <v>36</v>
      </c>
      <c r="D16">
        <v>6</v>
      </c>
      <c r="E16">
        <f>数量!$G16*菜单!E16</f>
        <v>37.29</v>
      </c>
      <c r="F16">
        <f>数量!$G16*菜单!F16</f>
        <v>6.6050000000000004</v>
      </c>
      <c r="G16">
        <f>数量!$G16*菜单!G16</f>
        <v>16.040000000000003</v>
      </c>
      <c r="H16">
        <f>数量!$G16*菜单!H16</f>
        <v>16.753499999999999</v>
      </c>
      <c r="I16">
        <f>数量!$G16*菜单!I16</f>
        <v>0</v>
      </c>
      <c r="J16">
        <f>数量!$G16*菜单!J16</f>
        <v>34.285000000000004</v>
      </c>
      <c r="K16">
        <f>数量!$G16*菜单!K16</f>
        <v>0.4</v>
      </c>
      <c r="L16">
        <f>数量!$G16*菜单!L16</f>
        <v>0</v>
      </c>
      <c r="M16">
        <f>数量!$G16*菜单!M16</f>
        <v>15.05</v>
      </c>
      <c r="N16">
        <f>数量!$G16*菜单!N16</f>
        <v>1.2000000000000002</v>
      </c>
      <c r="O16">
        <f>数量!$G16*菜单!O16</f>
        <v>0.50349999999999995</v>
      </c>
      <c r="P16">
        <f>数量!$G16*菜单!P16</f>
        <v>1.2000000000000002</v>
      </c>
      <c r="Q16">
        <f>数量!$G16*菜单!Q16</f>
        <v>0.128</v>
      </c>
      <c r="R16">
        <f>数量!$G16*菜单!R16</f>
        <v>5.3999999999999999E-2</v>
      </c>
      <c r="S16">
        <f>数量!$G16*菜单!S16</f>
        <v>0</v>
      </c>
      <c r="T16">
        <f>数量!$G16*菜单!T16</f>
        <v>573</v>
      </c>
      <c r="U16">
        <f>数量!$G16*菜单!U16</f>
        <v>1178.5</v>
      </c>
      <c r="V16">
        <f>数量!$G16*菜单!V16</f>
        <v>943.5</v>
      </c>
      <c r="W16">
        <f>数量!$G16*菜单!W16</f>
        <v>622</v>
      </c>
      <c r="X16">
        <f>数量!$G16*菜单!X16</f>
        <v>1121</v>
      </c>
      <c r="Y16">
        <f>数量!$G16*菜单!Y16</f>
        <v>600.5</v>
      </c>
      <c r="Z16">
        <f>数量!$G16*菜单!Z16</f>
        <v>181.5</v>
      </c>
      <c r="AA16">
        <f>数量!$G16*菜单!AA16</f>
        <v>703</v>
      </c>
      <c r="AB16">
        <f>数量!$G16*菜单!AB16</f>
        <v>273.565</v>
      </c>
    </row>
    <row r="17" spans="1:28" x14ac:dyDescent="0.25">
      <c r="A17">
        <v>16</v>
      </c>
      <c r="B17" t="s">
        <v>51</v>
      </c>
      <c r="C17" t="s">
        <v>36</v>
      </c>
      <c r="D17">
        <v>6</v>
      </c>
      <c r="E17">
        <f>数量!$G17*菜单!E17</f>
        <v>0</v>
      </c>
      <c r="F17">
        <f>数量!$G17*菜单!F17</f>
        <v>0</v>
      </c>
      <c r="G17">
        <f>数量!$G17*菜单!G17</f>
        <v>0</v>
      </c>
      <c r="H17">
        <f>数量!$G17*菜单!H17</f>
        <v>0</v>
      </c>
      <c r="I17">
        <f>数量!$G17*菜单!I17</f>
        <v>0</v>
      </c>
      <c r="J17">
        <f>数量!$G17*菜单!J17</f>
        <v>0</v>
      </c>
      <c r="K17">
        <f>数量!$G17*菜单!K17</f>
        <v>0</v>
      </c>
      <c r="L17">
        <f>数量!$G17*菜单!L17</f>
        <v>0</v>
      </c>
      <c r="M17">
        <f>数量!$G17*菜单!M17</f>
        <v>0</v>
      </c>
      <c r="N17">
        <f>数量!$G17*菜单!N17</f>
        <v>0</v>
      </c>
      <c r="O17">
        <f>数量!$G17*菜单!O17</f>
        <v>0</v>
      </c>
      <c r="P17">
        <f>数量!$G17*菜单!P17</f>
        <v>0</v>
      </c>
      <c r="Q17">
        <f>数量!$G17*菜单!Q17</f>
        <v>0</v>
      </c>
      <c r="R17">
        <f>数量!$G17*菜单!R17</f>
        <v>0</v>
      </c>
      <c r="S17">
        <f>数量!$G17*菜单!S17</f>
        <v>0</v>
      </c>
      <c r="T17">
        <f>数量!$G17*菜单!T17</f>
        <v>0</v>
      </c>
      <c r="U17">
        <f>数量!$G17*菜单!U17</f>
        <v>0</v>
      </c>
      <c r="V17">
        <f>数量!$G17*菜单!V17</f>
        <v>0</v>
      </c>
      <c r="W17">
        <f>数量!$G17*菜单!W17</f>
        <v>0</v>
      </c>
      <c r="X17">
        <f>数量!$G17*菜单!X17</f>
        <v>0</v>
      </c>
      <c r="Y17">
        <f>数量!$G17*菜单!Y17</f>
        <v>0</v>
      </c>
      <c r="Z17">
        <f>数量!$G17*菜单!Z17</f>
        <v>0</v>
      </c>
      <c r="AA17">
        <f>数量!$G17*菜单!AA17</f>
        <v>0</v>
      </c>
      <c r="AB17">
        <f>数量!$G17*菜单!AB17</f>
        <v>0</v>
      </c>
    </row>
    <row r="18" spans="1:28" x14ac:dyDescent="0.25">
      <c r="A18">
        <v>17</v>
      </c>
      <c r="B18" t="s">
        <v>52</v>
      </c>
      <c r="C18" t="s">
        <v>36</v>
      </c>
      <c r="D18">
        <v>2</v>
      </c>
      <c r="E18">
        <f>数量!$G18*菜单!E18</f>
        <v>0</v>
      </c>
      <c r="F18">
        <f>数量!$G18*菜单!F18</f>
        <v>0</v>
      </c>
      <c r="G18">
        <f>数量!$G18*菜单!G18</f>
        <v>0</v>
      </c>
      <c r="H18">
        <f>数量!$G18*菜单!H18</f>
        <v>0</v>
      </c>
      <c r="I18">
        <f>数量!$G18*菜单!I18</f>
        <v>0</v>
      </c>
      <c r="J18">
        <f>数量!$G18*菜单!J18</f>
        <v>0</v>
      </c>
      <c r="K18">
        <f>数量!$G18*菜单!K18</f>
        <v>0</v>
      </c>
      <c r="L18">
        <f>数量!$G18*菜单!L18</f>
        <v>0</v>
      </c>
      <c r="M18">
        <f>数量!$G18*菜单!M18</f>
        <v>0</v>
      </c>
      <c r="N18">
        <f>数量!$G18*菜单!N18</f>
        <v>0</v>
      </c>
      <c r="O18">
        <f>数量!$G18*菜单!O18</f>
        <v>0</v>
      </c>
      <c r="P18">
        <f>数量!$G18*菜单!P18</f>
        <v>0</v>
      </c>
      <c r="Q18">
        <f>数量!$G18*菜单!Q18</f>
        <v>0</v>
      </c>
      <c r="R18">
        <f>数量!$G18*菜单!R18</f>
        <v>0</v>
      </c>
      <c r="S18">
        <f>数量!$G18*菜单!S18</f>
        <v>0</v>
      </c>
      <c r="T18">
        <f>数量!$G18*菜单!T18</f>
        <v>0</v>
      </c>
      <c r="U18">
        <f>数量!$G18*菜单!U18</f>
        <v>0</v>
      </c>
      <c r="V18">
        <f>数量!$G18*菜单!V18</f>
        <v>0</v>
      </c>
      <c r="W18">
        <f>数量!$G18*菜单!W18</f>
        <v>0</v>
      </c>
      <c r="X18">
        <f>数量!$G18*菜单!X18</f>
        <v>0</v>
      </c>
      <c r="Y18">
        <f>数量!$G18*菜单!Y18</f>
        <v>0</v>
      </c>
      <c r="Z18">
        <f>数量!$G18*菜单!Z18</f>
        <v>0</v>
      </c>
      <c r="AA18">
        <f>数量!$G18*菜单!AA18</f>
        <v>0</v>
      </c>
      <c r="AB18">
        <f>数量!$G18*菜单!AB18</f>
        <v>0</v>
      </c>
    </row>
    <row r="19" spans="1:28" x14ac:dyDescent="0.25">
      <c r="A19">
        <v>18</v>
      </c>
      <c r="B19" t="s">
        <v>53</v>
      </c>
      <c r="C19" t="s">
        <v>36</v>
      </c>
      <c r="D19">
        <v>2</v>
      </c>
      <c r="E19">
        <f>数量!$G19*菜单!E19</f>
        <v>0</v>
      </c>
      <c r="F19">
        <f>数量!$G19*菜单!F19</f>
        <v>0</v>
      </c>
      <c r="G19">
        <f>数量!$G19*菜单!G19</f>
        <v>0</v>
      </c>
      <c r="H19">
        <f>数量!$G19*菜单!H19</f>
        <v>0</v>
      </c>
      <c r="I19">
        <f>数量!$G19*菜单!I19</f>
        <v>0</v>
      </c>
      <c r="J19">
        <f>数量!$G19*菜单!J19</f>
        <v>0</v>
      </c>
      <c r="K19">
        <f>数量!$G19*菜单!K19</f>
        <v>0</v>
      </c>
      <c r="L19">
        <f>数量!$G19*菜单!L19</f>
        <v>0</v>
      </c>
      <c r="M19">
        <f>数量!$G19*菜单!M19</f>
        <v>0</v>
      </c>
      <c r="N19">
        <f>数量!$G19*菜单!N19</f>
        <v>0</v>
      </c>
      <c r="O19">
        <f>数量!$G19*菜单!O19</f>
        <v>0</v>
      </c>
      <c r="P19">
        <f>数量!$G19*菜单!P19</f>
        <v>0</v>
      </c>
      <c r="Q19">
        <f>数量!$G19*菜单!Q19</f>
        <v>0</v>
      </c>
      <c r="R19">
        <f>数量!$G19*菜单!R19</f>
        <v>0</v>
      </c>
      <c r="S19">
        <f>数量!$G19*菜单!S19</f>
        <v>0</v>
      </c>
      <c r="T19">
        <f>数量!$G19*菜单!T19</f>
        <v>0</v>
      </c>
      <c r="U19">
        <f>数量!$G19*菜单!U19</f>
        <v>0</v>
      </c>
      <c r="V19">
        <f>数量!$G19*菜单!V19</f>
        <v>0</v>
      </c>
      <c r="W19">
        <f>数量!$G19*菜单!W19</f>
        <v>0</v>
      </c>
      <c r="X19">
        <f>数量!$G19*菜单!X19</f>
        <v>0</v>
      </c>
      <c r="Y19">
        <f>数量!$G19*菜单!Y19</f>
        <v>0</v>
      </c>
      <c r="Z19">
        <f>数量!$G19*菜单!Z19</f>
        <v>0</v>
      </c>
      <c r="AA19">
        <f>数量!$G19*菜单!AA19</f>
        <v>0</v>
      </c>
      <c r="AB19">
        <f>数量!$G19*菜单!AB19</f>
        <v>0</v>
      </c>
    </row>
    <row r="20" spans="1:28" x14ac:dyDescent="0.25">
      <c r="A20">
        <v>19</v>
      </c>
      <c r="B20" t="s">
        <v>54</v>
      </c>
      <c r="C20" t="s">
        <v>36</v>
      </c>
      <c r="D20">
        <v>3</v>
      </c>
      <c r="E20">
        <f>数量!$G20*菜单!E20</f>
        <v>0</v>
      </c>
      <c r="F20">
        <f>数量!$G20*菜单!F20</f>
        <v>0</v>
      </c>
      <c r="G20">
        <f>数量!$G20*菜单!G20</f>
        <v>0</v>
      </c>
      <c r="H20">
        <f>数量!$G20*菜单!H20</f>
        <v>0</v>
      </c>
      <c r="I20">
        <f>数量!$G20*菜单!I20</f>
        <v>0</v>
      </c>
      <c r="J20">
        <f>数量!$G20*菜单!J20</f>
        <v>0</v>
      </c>
      <c r="K20">
        <f>数量!$G20*菜单!K20</f>
        <v>0</v>
      </c>
      <c r="L20">
        <f>数量!$G20*菜单!L20</f>
        <v>0</v>
      </c>
      <c r="M20">
        <f>数量!$G20*菜单!M20</f>
        <v>0</v>
      </c>
      <c r="N20">
        <f>数量!$G20*菜单!N20</f>
        <v>0</v>
      </c>
      <c r="O20">
        <f>数量!$G20*菜单!O20</f>
        <v>0</v>
      </c>
      <c r="P20">
        <f>数量!$G20*菜单!P20</f>
        <v>0</v>
      </c>
      <c r="Q20">
        <f>数量!$G20*菜单!Q20</f>
        <v>0</v>
      </c>
      <c r="R20">
        <f>数量!$G20*菜单!R20</f>
        <v>0</v>
      </c>
      <c r="S20">
        <f>数量!$G20*菜单!S20</f>
        <v>0</v>
      </c>
      <c r="T20">
        <f>数量!$G20*菜单!T20</f>
        <v>0</v>
      </c>
      <c r="U20">
        <f>数量!$G20*菜单!U20</f>
        <v>0</v>
      </c>
      <c r="V20">
        <f>数量!$G20*菜单!V20</f>
        <v>0</v>
      </c>
      <c r="W20">
        <f>数量!$G20*菜单!W20</f>
        <v>0</v>
      </c>
      <c r="X20">
        <f>数量!$G20*菜单!X20</f>
        <v>0</v>
      </c>
      <c r="Y20">
        <f>数量!$G20*菜单!Y20</f>
        <v>0</v>
      </c>
      <c r="Z20">
        <f>数量!$G20*菜单!Z20</f>
        <v>0</v>
      </c>
      <c r="AA20">
        <f>数量!$G20*菜单!AA20</f>
        <v>0</v>
      </c>
      <c r="AB20">
        <f>数量!$G20*菜单!AB20</f>
        <v>0</v>
      </c>
    </row>
    <row r="21" spans="1:28" x14ac:dyDescent="0.25">
      <c r="A21">
        <v>20</v>
      </c>
      <c r="B21" t="s">
        <v>55</v>
      </c>
      <c r="C21" t="s">
        <v>36</v>
      </c>
      <c r="D21">
        <v>2.5</v>
      </c>
      <c r="E21">
        <f>数量!$G21*菜单!E21</f>
        <v>0</v>
      </c>
      <c r="F21">
        <f>数量!$G21*菜单!F21</f>
        <v>0</v>
      </c>
      <c r="G21">
        <f>数量!$G21*菜单!G21</f>
        <v>0</v>
      </c>
      <c r="H21">
        <f>数量!$G21*菜单!H21</f>
        <v>0</v>
      </c>
      <c r="I21">
        <f>数量!$G21*菜单!I21</f>
        <v>0</v>
      </c>
      <c r="J21">
        <f>数量!$G21*菜单!J21</f>
        <v>0</v>
      </c>
      <c r="K21">
        <f>数量!$G21*菜单!K21</f>
        <v>0</v>
      </c>
      <c r="L21">
        <f>数量!$G21*菜单!L21</f>
        <v>0</v>
      </c>
      <c r="M21">
        <f>数量!$G21*菜单!M21</f>
        <v>0</v>
      </c>
      <c r="N21">
        <f>数量!$G21*菜单!N21</f>
        <v>0</v>
      </c>
      <c r="O21">
        <f>数量!$G21*菜单!O21</f>
        <v>0</v>
      </c>
      <c r="P21">
        <f>数量!$G21*菜单!P21</f>
        <v>0</v>
      </c>
      <c r="Q21">
        <f>数量!$G21*菜单!Q21</f>
        <v>0</v>
      </c>
      <c r="R21">
        <f>数量!$G21*菜单!R21</f>
        <v>0</v>
      </c>
      <c r="S21">
        <f>数量!$G21*菜单!S21</f>
        <v>0</v>
      </c>
      <c r="T21">
        <f>数量!$G21*菜单!T21</f>
        <v>0</v>
      </c>
      <c r="U21">
        <f>数量!$G21*菜单!U21</f>
        <v>0</v>
      </c>
      <c r="V21">
        <f>数量!$G21*菜单!V21</f>
        <v>0</v>
      </c>
      <c r="W21">
        <f>数量!$G21*菜单!W21</f>
        <v>0</v>
      </c>
      <c r="X21">
        <f>数量!$G21*菜单!X21</f>
        <v>0</v>
      </c>
      <c r="Y21">
        <f>数量!$G21*菜单!Y21</f>
        <v>0</v>
      </c>
      <c r="Z21">
        <f>数量!$G21*菜单!Z21</f>
        <v>0</v>
      </c>
      <c r="AA21">
        <f>数量!$G21*菜单!AA21</f>
        <v>0</v>
      </c>
      <c r="AB21">
        <f>数量!$G21*菜单!AB21</f>
        <v>0</v>
      </c>
    </row>
    <row r="22" spans="1:28" x14ac:dyDescent="0.25">
      <c r="A22">
        <v>21</v>
      </c>
      <c r="B22" t="s">
        <v>56</v>
      </c>
      <c r="C22" t="s">
        <v>36</v>
      </c>
      <c r="D22">
        <v>2</v>
      </c>
      <c r="E22">
        <f>数量!$G22*菜单!E22</f>
        <v>0</v>
      </c>
      <c r="F22">
        <f>数量!$G22*菜单!F22</f>
        <v>0</v>
      </c>
      <c r="G22">
        <f>数量!$G22*菜单!G22</f>
        <v>0</v>
      </c>
      <c r="H22">
        <f>数量!$G22*菜单!H22</f>
        <v>0</v>
      </c>
      <c r="I22">
        <f>数量!$G22*菜单!I22</f>
        <v>0</v>
      </c>
      <c r="J22">
        <f>数量!$G22*菜单!J22</f>
        <v>0</v>
      </c>
      <c r="K22">
        <f>数量!$G22*菜单!K22</f>
        <v>0</v>
      </c>
      <c r="L22">
        <f>数量!$G22*菜单!L22</f>
        <v>0</v>
      </c>
      <c r="M22">
        <f>数量!$G22*菜单!M22</f>
        <v>0</v>
      </c>
      <c r="N22">
        <f>数量!$G22*菜单!N22</f>
        <v>0</v>
      </c>
      <c r="O22">
        <f>数量!$G22*菜单!O22</f>
        <v>0</v>
      </c>
      <c r="P22">
        <f>数量!$G22*菜单!P22</f>
        <v>0</v>
      </c>
      <c r="Q22">
        <f>数量!$G22*菜单!Q22</f>
        <v>0</v>
      </c>
      <c r="R22">
        <f>数量!$G22*菜单!R22</f>
        <v>0</v>
      </c>
      <c r="S22">
        <f>数量!$G22*菜单!S22</f>
        <v>0</v>
      </c>
      <c r="T22">
        <f>数量!$G22*菜单!T22</f>
        <v>0</v>
      </c>
      <c r="U22">
        <f>数量!$G22*菜单!U22</f>
        <v>0</v>
      </c>
      <c r="V22">
        <f>数量!$G22*菜单!V22</f>
        <v>0</v>
      </c>
      <c r="W22">
        <f>数量!$G22*菜单!W22</f>
        <v>0</v>
      </c>
      <c r="X22">
        <f>数量!$G22*菜单!X22</f>
        <v>0</v>
      </c>
      <c r="Y22">
        <f>数量!$G22*菜单!Y22</f>
        <v>0</v>
      </c>
      <c r="Z22">
        <f>数量!$G22*菜单!Z22</f>
        <v>0</v>
      </c>
      <c r="AA22">
        <f>数量!$G22*菜单!AA22</f>
        <v>0</v>
      </c>
      <c r="AB22">
        <f>数量!$G22*菜单!AB22</f>
        <v>0</v>
      </c>
    </row>
    <row r="23" spans="1:28" x14ac:dyDescent="0.25">
      <c r="A23">
        <v>22</v>
      </c>
      <c r="B23" t="s">
        <v>57</v>
      </c>
      <c r="C23" t="s">
        <v>36</v>
      </c>
      <c r="D23">
        <v>8</v>
      </c>
      <c r="E23">
        <f>数量!$G23*菜单!E23</f>
        <v>0</v>
      </c>
      <c r="F23">
        <f>数量!$G23*菜单!F23</f>
        <v>0</v>
      </c>
      <c r="G23">
        <f>数量!$G23*菜单!G23</f>
        <v>0</v>
      </c>
      <c r="H23">
        <f>数量!$G23*菜单!H23</f>
        <v>0</v>
      </c>
      <c r="I23">
        <f>数量!$G23*菜单!I23</f>
        <v>0</v>
      </c>
      <c r="J23">
        <f>数量!$G23*菜单!J23</f>
        <v>0</v>
      </c>
      <c r="K23">
        <f>数量!$G23*菜单!K23</f>
        <v>0</v>
      </c>
      <c r="L23">
        <f>数量!$G23*菜单!L23</f>
        <v>0</v>
      </c>
      <c r="M23">
        <f>数量!$G23*菜单!M23</f>
        <v>0</v>
      </c>
      <c r="N23">
        <f>数量!$G23*菜单!N23</f>
        <v>0</v>
      </c>
      <c r="O23">
        <f>数量!$G23*菜单!O23</f>
        <v>0</v>
      </c>
      <c r="P23">
        <f>数量!$G23*菜单!P23</f>
        <v>0</v>
      </c>
      <c r="Q23">
        <f>数量!$G23*菜单!Q23</f>
        <v>0</v>
      </c>
      <c r="R23">
        <f>数量!$G23*菜单!R23</f>
        <v>0</v>
      </c>
      <c r="S23">
        <f>数量!$G23*菜单!S23</f>
        <v>0</v>
      </c>
      <c r="T23">
        <f>数量!$G23*菜单!T23</f>
        <v>0</v>
      </c>
      <c r="U23">
        <f>数量!$G23*菜单!U23</f>
        <v>0</v>
      </c>
      <c r="V23">
        <f>数量!$G23*菜单!V23</f>
        <v>0</v>
      </c>
      <c r="W23">
        <f>数量!$G23*菜单!W23</f>
        <v>0</v>
      </c>
      <c r="X23">
        <f>数量!$G23*菜单!X23</f>
        <v>0</v>
      </c>
      <c r="Y23">
        <f>数量!$G23*菜单!Y23</f>
        <v>0</v>
      </c>
      <c r="Z23">
        <f>数量!$G23*菜单!Z23</f>
        <v>0</v>
      </c>
      <c r="AA23">
        <f>数量!$G23*菜单!AA23</f>
        <v>0</v>
      </c>
      <c r="AB23">
        <f>数量!$G23*菜单!AB23</f>
        <v>0</v>
      </c>
    </row>
    <row r="24" spans="1:28" x14ac:dyDescent="0.25">
      <c r="A24">
        <v>23</v>
      </c>
      <c r="B24" t="s">
        <v>58</v>
      </c>
      <c r="C24" t="s">
        <v>36</v>
      </c>
      <c r="D24">
        <v>2</v>
      </c>
      <c r="E24">
        <f>数量!$G24*菜单!E24</f>
        <v>0</v>
      </c>
      <c r="F24">
        <f>数量!$G24*菜单!F24</f>
        <v>0</v>
      </c>
      <c r="G24">
        <f>数量!$G24*菜单!G24</f>
        <v>0</v>
      </c>
      <c r="H24">
        <f>数量!$G24*菜单!H24</f>
        <v>0</v>
      </c>
      <c r="I24">
        <f>数量!$G24*菜单!I24</f>
        <v>0</v>
      </c>
      <c r="J24">
        <f>数量!$G24*菜单!J24</f>
        <v>0</v>
      </c>
      <c r="K24">
        <f>数量!$G24*菜单!K24</f>
        <v>0</v>
      </c>
      <c r="L24">
        <f>数量!$G24*菜单!L24</f>
        <v>0</v>
      </c>
      <c r="M24">
        <f>数量!$G24*菜单!M24</f>
        <v>0</v>
      </c>
      <c r="N24">
        <f>数量!$G24*菜单!N24</f>
        <v>0</v>
      </c>
      <c r="O24">
        <f>数量!$G24*菜单!O24</f>
        <v>0</v>
      </c>
      <c r="P24">
        <f>数量!$G24*菜单!P24</f>
        <v>0</v>
      </c>
      <c r="Q24">
        <f>数量!$G24*菜单!Q24</f>
        <v>0</v>
      </c>
      <c r="R24">
        <f>数量!$G24*菜单!R24</f>
        <v>0</v>
      </c>
      <c r="S24">
        <f>数量!$G24*菜单!S24</f>
        <v>0</v>
      </c>
      <c r="T24">
        <f>数量!$G24*菜单!T24</f>
        <v>0</v>
      </c>
      <c r="U24">
        <f>数量!$G24*菜单!U24</f>
        <v>0</v>
      </c>
      <c r="V24">
        <f>数量!$G24*菜单!V24</f>
        <v>0</v>
      </c>
      <c r="W24">
        <f>数量!$G24*菜单!W24</f>
        <v>0</v>
      </c>
      <c r="X24">
        <f>数量!$G24*菜单!X24</f>
        <v>0</v>
      </c>
      <c r="Y24">
        <f>数量!$G24*菜单!Y24</f>
        <v>0</v>
      </c>
      <c r="Z24">
        <f>数量!$G24*菜单!Z24</f>
        <v>0</v>
      </c>
      <c r="AA24">
        <f>数量!$G24*菜单!AA24</f>
        <v>0</v>
      </c>
      <c r="AB24">
        <f>数量!$G24*菜单!AB24</f>
        <v>0</v>
      </c>
    </row>
    <row r="25" spans="1:28" x14ac:dyDescent="0.25">
      <c r="A25">
        <v>24</v>
      </c>
      <c r="B25" t="s">
        <v>59</v>
      </c>
      <c r="C25" t="s">
        <v>60</v>
      </c>
      <c r="D25">
        <v>1</v>
      </c>
      <c r="E25">
        <f>数量!$G25*菜单!E25</f>
        <v>0</v>
      </c>
      <c r="F25">
        <f>数量!$G25*菜单!F25</f>
        <v>0</v>
      </c>
      <c r="G25">
        <f>数量!$G25*菜单!G25</f>
        <v>0</v>
      </c>
      <c r="H25">
        <f>数量!$G25*菜单!H25</f>
        <v>0</v>
      </c>
      <c r="I25">
        <f>数量!$G25*菜单!I25</f>
        <v>0</v>
      </c>
      <c r="J25">
        <f>数量!$G25*菜单!J25</f>
        <v>0</v>
      </c>
      <c r="K25">
        <f>数量!$G25*菜单!K25</f>
        <v>0</v>
      </c>
      <c r="L25">
        <f>数量!$G25*菜单!L25</f>
        <v>0</v>
      </c>
      <c r="M25">
        <f>数量!$G25*菜单!M25</f>
        <v>0</v>
      </c>
      <c r="N25">
        <f>数量!$G25*菜单!N25</f>
        <v>0</v>
      </c>
      <c r="O25">
        <f>数量!$G25*菜单!O25</f>
        <v>0</v>
      </c>
      <c r="P25">
        <f>数量!$G25*菜单!P25</f>
        <v>0</v>
      </c>
      <c r="Q25">
        <f>数量!$G25*菜单!Q25</f>
        <v>0</v>
      </c>
      <c r="R25">
        <f>数量!$G25*菜单!R25</f>
        <v>0</v>
      </c>
      <c r="S25">
        <f>数量!$G25*菜单!S25</f>
        <v>0</v>
      </c>
      <c r="T25">
        <f>数量!$G25*菜单!T25</f>
        <v>0</v>
      </c>
      <c r="U25">
        <f>数量!$G25*菜单!U25</f>
        <v>0</v>
      </c>
      <c r="V25">
        <f>数量!$G25*菜单!V25</f>
        <v>0</v>
      </c>
      <c r="W25">
        <f>数量!$G25*菜单!W25</f>
        <v>0</v>
      </c>
      <c r="X25">
        <f>数量!$G25*菜单!X25</f>
        <v>0</v>
      </c>
      <c r="Y25">
        <f>数量!$G25*菜单!Y25</f>
        <v>0</v>
      </c>
      <c r="Z25">
        <f>数量!$G25*菜单!Z25</f>
        <v>0</v>
      </c>
      <c r="AA25">
        <f>数量!$G25*菜单!AA25</f>
        <v>0</v>
      </c>
      <c r="AB25">
        <f>数量!$G25*菜单!AB25</f>
        <v>0</v>
      </c>
    </row>
    <row r="26" spans="1:28" x14ac:dyDescent="0.25">
      <c r="A26">
        <v>25</v>
      </c>
      <c r="B26" t="s">
        <v>61</v>
      </c>
      <c r="C26" t="s">
        <v>60</v>
      </c>
      <c r="D26">
        <v>1</v>
      </c>
      <c r="E26">
        <f>数量!$G26*菜单!E26</f>
        <v>0</v>
      </c>
      <c r="F26">
        <f>数量!$G26*菜单!F26</f>
        <v>0</v>
      </c>
      <c r="G26">
        <f>数量!$G26*菜单!G26</f>
        <v>0</v>
      </c>
      <c r="H26">
        <f>数量!$G26*菜单!H26</f>
        <v>0</v>
      </c>
      <c r="I26">
        <f>数量!$G26*菜单!I26</f>
        <v>0</v>
      </c>
      <c r="J26">
        <f>数量!$G26*菜单!J26</f>
        <v>0</v>
      </c>
      <c r="K26">
        <f>数量!$G26*菜单!K26</f>
        <v>0</v>
      </c>
      <c r="L26">
        <f>数量!$G26*菜单!L26</f>
        <v>0</v>
      </c>
      <c r="M26">
        <f>数量!$G26*菜单!M26</f>
        <v>0</v>
      </c>
      <c r="N26">
        <f>数量!$G26*菜单!N26</f>
        <v>0</v>
      </c>
      <c r="O26">
        <f>数量!$G26*菜单!O26</f>
        <v>0</v>
      </c>
      <c r="P26">
        <f>数量!$G26*菜单!P26</f>
        <v>0</v>
      </c>
      <c r="Q26">
        <f>数量!$G26*菜单!Q26</f>
        <v>0</v>
      </c>
      <c r="R26">
        <f>数量!$G26*菜单!R26</f>
        <v>0</v>
      </c>
      <c r="S26">
        <f>数量!$G26*菜单!S26</f>
        <v>0</v>
      </c>
      <c r="T26">
        <f>数量!$G26*菜单!T26</f>
        <v>0</v>
      </c>
      <c r="U26">
        <f>数量!$G26*菜单!U26</f>
        <v>0</v>
      </c>
      <c r="V26">
        <f>数量!$G26*菜单!V26</f>
        <v>0</v>
      </c>
      <c r="W26">
        <f>数量!$G26*菜单!W26</f>
        <v>0</v>
      </c>
      <c r="X26">
        <f>数量!$G26*菜单!X26</f>
        <v>0</v>
      </c>
      <c r="Y26">
        <f>数量!$G26*菜单!Y26</f>
        <v>0</v>
      </c>
      <c r="Z26">
        <f>数量!$G26*菜单!Z26</f>
        <v>0</v>
      </c>
      <c r="AA26">
        <f>数量!$G26*菜单!AA26</f>
        <v>0</v>
      </c>
      <c r="AB26">
        <f>数量!$G26*菜单!AB26</f>
        <v>0</v>
      </c>
    </row>
    <row r="27" spans="1:28" x14ac:dyDescent="0.25">
      <c r="A27">
        <v>26</v>
      </c>
      <c r="B27" t="s">
        <v>62</v>
      </c>
      <c r="C27" t="s">
        <v>60</v>
      </c>
      <c r="D27">
        <v>1</v>
      </c>
      <c r="E27">
        <f>数量!$G27*菜单!E27</f>
        <v>0</v>
      </c>
      <c r="F27">
        <f>数量!$G27*菜单!F27</f>
        <v>0</v>
      </c>
      <c r="G27">
        <f>数量!$G27*菜单!G27</f>
        <v>0</v>
      </c>
      <c r="H27">
        <f>数量!$G27*菜单!H27</f>
        <v>0</v>
      </c>
      <c r="I27">
        <f>数量!$G27*菜单!I27</f>
        <v>0</v>
      </c>
      <c r="J27">
        <f>数量!$G27*菜单!J27</f>
        <v>0</v>
      </c>
      <c r="K27">
        <f>数量!$G27*菜单!K27</f>
        <v>0</v>
      </c>
      <c r="L27">
        <f>数量!$G27*菜单!L27</f>
        <v>0</v>
      </c>
      <c r="M27">
        <f>数量!$G27*菜单!M27</f>
        <v>0</v>
      </c>
      <c r="N27">
        <f>数量!$G27*菜单!N27</f>
        <v>0</v>
      </c>
      <c r="O27">
        <f>数量!$G27*菜单!O27</f>
        <v>0</v>
      </c>
      <c r="P27">
        <f>数量!$G27*菜单!P27</f>
        <v>0</v>
      </c>
      <c r="Q27">
        <f>数量!$G27*菜单!Q27</f>
        <v>0</v>
      </c>
      <c r="R27">
        <f>数量!$G27*菜单!R27</f>
        <v>0</v>
      </c>
      <c r="S27">
        <f>数量!$G27*菜单!S27</f>
        <v>0</v>
      </c>
      <c r="T27">
        <f>数量!$G27*菜单!T27</f>
        <v>0</v>
      </c>
      <c r="U27">
        <f>数量!$G27*菜单!U27</f>
        <v>0</v>
      </c>
      <c r="V27">
        <f>数量!$G27*菜单!V27</f>
        <v>0</v>
      </c>
      <c r="W27">
        <f>数量!$G27*菜单!W27</f>
        <v>0</v>
      </c>
      <c r="X27">
        <f>数量!$G27*菜单!X27</f>
        <v>0</v>
      </c>
      <c r="Y27">
        <f>数量!$G27*菜单!Y27</f>
        <v>0</v>
      </c>
      <c r="Z27">
        <f>数量!$G27*菜单!Z27</f>
        <v>0</v>
      </c>
      <c r="AA27">
        <f>数量!$G27*菜单!AA27</f>
        <v>0</v>
      </c>
      <c r="AB27">
        <f>数量!$G27*菜单!AB27</f>
        <v>0</v>
      </c>
    </row>
    <row r="28" spans="1:28" x14ac:dyDescent="0.25">
      <c r="A28">
        <v>27</v>
      </c>
      <c r="B28" t="s">
        <v>63</v>
      </c>
      <c r="C28" t="s">
        <v>60</v>
      </c>
      <c r="D28">
        <v>1</v>
      </c>
      <c r="E28">
        <f>数量!$G28*菜单!E28</f>
        <v>0</v>
      </c>
      <c r="F28">
        <f>数量!$G28*菜单!F28</f>
        <v>0</v>
      </c>
      <c r="G28">
        <f>数量!$G28*菜单!G28</f>
        <v>0</v>
      </c>
      <c r="H28">
        <f>数量!$G28*菜单!H28</f>
        <v>0</v>
      </c>
      <c r="I28">
        <f>数量!$G28*菜单!I28</f>
        <v>0</v>
      </c>
      <c r="J28">
        <f>数量!$G28*菜单!J28</f>
        <v>0</v>
      </c>
      <c r="K28">
        <f>数量!$G28*菜单!K28</f>
        <v>0</v>
      </c>
      <c r="L28">
        <f>数量!$G28*菜单!L28</f>
        <v>0</v>
      </c>
      <c r="M28">
        <f>数量!$G28*菜单!M28</f>
        <v>0</v>
      </c>
      <c r="N28">
        <f>数量!$G28*菜单!N28</f>
        <v>0</v>
      </c>
      <c r="O28">
        <f>数量!$G28*菜单!O28</f>
        <v>0</v>
      </c>
      <c r="P28">
        <f>数量!$G28*菜单!P28</f>
        <v>0</v>
      </c>
      <c r="Q28">
        <f>数量!$G28*菜单!Q28</f>
        <v>0</v>
      </c>
      <c r="R28">
        <f>数量!$G28*菜单!R28</f>
        <v>0</v>
      </c>
      <c r="S28">
        <f>数量!$G28*菜单!S28</f>
        <v>0</v>
      </c>
      <c r="T28">
        <f>数量!$G28*菜单!T28</f>
        <v>0</v>
      </c>
      <c r="U28">
        <f>数量!$G28*菜单!U28</f>
        <v>0</v>
      </c>
      <c r="V28">
        <f>数量!$G28*菜单!V28</f>
        <v>0</v>
      </c>
      <c r="W28">
        <f>数量!$G28*菜单!W28</f>
        <v>0</v>
      </c>
      <c r="X28">
        <f>数量!$G28*菜单!X28</f>
        <v>0</v>
      </c>
      <c r="Y28">
        <f>数量!$G28*菜单!Y28</f>
        <v>0</v>
      </c>
      <c r="Z28">
        <f>数量!$G28*菜单!Z28</f>
        <v>0</v>
      </c>
      <c r="AA28">
        <f>数量!$G28*菜单!AA28</f>
        <v>0</v>
      </c>
      <c r="AB28">
        <f>数量!$G28*菜单!AB28</f>
        <v>0</v>
      </c>
    </row>
    <row r="29" spans="1:28" x14ac:dyDescent="0.25">
      <c r="A29">
        <v>28</v>
      </c>
      <c r="B29" t="s">
        <v>64</v>
      </c>
      <c r="C29" t="s">
        <v>60</v>
      </c>
      <c r="D29">
        <v>1</v>
      </c>
      <c r="E29">
        <f>数量!$G29*菜单!E29</f>
        <v>0</v>
      </c>
      <c r="F29">
        <f>数量!$G29*菜单!F29</f>
        <v>0</v>
      </c>
      <c r="G29">
        <f>数量!$G29*菜单!G29</f>
        <v>0</v>
      </c>
      <c r="H29">
        <f>数量!$G29*菜单!H29</f>
        <v>0</v>
      </c>
      <c r="I29">
        <f>数量!$G29*菜单!I29</f>
        <v>0</v>
      </c>
      <c r="J29">
        <f>数量!$G29*菜单!J29</f>
        <v>0</v>
      </c>
      <c r="K29">
        <f>数量!$G29*菜单!K29</f>
        <v>0</v>
      </c>
      <c r="L29">
        <f>数量!$G29*菜单!L29</f>
        <v>0</v>
      </c>
      <c r="M29">
        <f>数量!$G29*菜单!M29</f>
        <v>0</v>
      </c>
      <c r="N29">
        <f>数量!$G29*菜单!N29</f>
        <v>0</v>
      </c>
      <c r="O29">
        <f>数量!$G29*菜单!O29</f>
        <v>0</v>
      </c>
      <c r="P29">
        <f>数量!$G29*菜单!P29</f>
        <v>0</v>
      </c>
      <c r="Q29">
        <f>数量!$G29*菜单!Q29</f>
        <v>0</v>
      </c>
      <c r="R29">
        <f>数量!$G29*菜单!R29</f>
        <v>0</v>
      </c>
      <c r="S29">
        <f>数量!$G29*菜单!S29</f>
        <v>0</v>
      </c>
      <c r="T29">
        <f>数量!$G29*菜单!T29</f>
        <v>0</v>
      </c>
      <c r="U29">
        <f>数量!$G29*菜单!U29</f>
        <v>0</v>
      </c>
      <c r="V29">
        <f>数量!$G29*菜单!V29</f>
        <v>0</v>
      </c>
      <c r="W29">
        <f>数量!$G29*菜单!W29</f>
        <v>0</v>
      </c>
      <c r="X29">
        <f>数量!$G29*菜单!X29</f>
        <v>0</v>
      </c>
      <c r="Y29">
        <f>数量!$G29*菜单!Y29</f>
        <v>0</v>
      </c>
      <c r="Z29">
        <f>数量!$G29*菜单!Z29</f>
        <v>0</v>
      </c>
      <c r="AA29">
        <f>数量!$G29*菜单!AA29</f>
        <v>0</v>
      </c>
      <c r="AB29">
        <f>数量!$G29*菜单!AB29</f>
        <v>0</v>
      </c>
    </row>
    <row r="30" spans="1:28" x14ac:dyDescent="0.25">
      <c r="A30">
        <v>29</v>
      </c>
      <c r="B30" t="s">
        <v>65</v>
      </c>
      <c r="C30" t="s">
        <v>60</v>
      </c>
      <c r="D30">
        <v>1</v>
      </c>
      <c r="E30">
        <f>数量!$G30*菜单!E30</f>
        <v>0</v>
      </c>
      <c r="F30">
        <f>数量!$G30*菜单!F30</f>
        <v>0</v>
      </c>
      <c r="G30">
        <f>数量!$G30*菜单!G30</f>
        <v>0</v>
      </c>
      <c r="H30">
        <f>数量!$G30*菜单!H30</f>
        <v>0</v>
      </c>
      <c r="I30">
        <f>数量!$G30*菜单!I30</f>
        <v>0</v>
      </c>
      <c r="J30">
        <f>数量!$G30*菜单!J30</f>
        <v>0</v>
      </c>
      <c r="K30">
        <f>数量!$G30*菜单!K30</f>
        <v>0</v>
      </c>
      <c r="L30">
        <f>数量!$G30*菜单!L30</f>
        <v>0</v>
      </c>
      <c r="M30">
        <f>数量!$G30*菜单!M30</f>
        <v>0</v>
      </c>
      <c r="N30">
        <f>数量!$G30*菜单!N30</f>
        <v>0</v>
      </c>
      <c r="O30">
        <f>数量!$G30*菜单!O30</f>
        <v>0</v>
      </c>
      <c r="P30">
        <f>数量!$G30*菜单!P30</f>
        <v>0</v>
      </c>
      <c r="Q30">
        <f>数量!$G30*菜单!Q30</f>
        <v>0</v>
      </c>
      <c r="R30">
        <f>数量!$G30*菜单!R30</f>
        <v>0</v>
      </c>
      <c r="S30">
        <f>数量!$G30*菜单!S30</f>
        <v>0</v>
      </c>
      <c r="T30">
        <f>数量!$G30*菜单!T30</f>
        <v>0</v>
      </c>
      <c r="U30">
        <f>数量!$G30*菜单!U30</f>
        <v>0</v>
      </c>
      <c r="V30">
        <f>数量!$G30*菜单!V30</f>
        <v>0</v>
      </c>
      <c r="W30">
        <f>数量!$G30*菜单!W30</f>
        <v>0</v>
      </c>
      <c r="X30">
        <f>数量!$G30*菜单!X30</f>
        <v>0</v>
      </c>
      <c r="Y30">
        <f>数量!$G30*菜单!Y30</f>
        <v>0</v>
      </c>
      <c r="Z30">
        <f>数量!$G30*菜单!Z30</f>
        <v>0</v>
      </c>
      <c r="AA30">
        <f>数量!$G30*菜单!AA30</f>
        <v>0</v>
      </c>
      <c r="AB30">
        <f>数量!$G30*菜单!AB30</f>
        <v>0</v>
      </c>
    </row>
    <row r="31" spans="1:28" x14ac:dyDescent="0.25">
      <c r="A31">
        <v>30</v>
      </c>
      <c r="B31" t="s">
        <v>66</v>
      </c>
      <c r="C31" t="s">
        <v>60</v>
      </c>
      <c r="D31">
        <v>1.5</v>
      </c>
      <c r="E31">
        <f>数量!$G31*菜单!E31</f>
        <v>0</v>
      </c>
      <c r="F31">
        <f>数量!$G31*菜单!F31</f>
        <v>0</v>
      </c>
      <c r="G31">
        <f>数量!$G31*菜单!G31</f>
        <v>0</v>
      </c>
      <c r="H31">
        <f>数量!$G31*菜单!H31</f>
        <v>0</v>
      </c>
      <c r="I31">
        <f>数量!$G31*菜单!I31</f>
        <v>0</v>
      </c>
      <c r="J31">
        <f>数量!$G31*菜单!J31</f>
        <v>0</v>
      </c>
      <c r="K31">
        <f>数量!$G31*菜单!K31</f>
        <v>0</v>
      </c>
      <c r="L31">
        <f>数量!$G31*菜单!L31</f>
        <v>0</v>
      </c>
      <c r="M31">
        <f>数量!$G31*菜单!M31</f>
        <v>0</v>
      </c>
      <c r="N31">
        <f>数量!$G31*菜单!N31</f>
        <v>0</v>
      </c>
      <c r="O31">
        <f>数量!$G31*菜单!O31</f>
        <v>0</v>
      </c>
      <c r="P31">
        <f>数量!$G31*菜单!P31</f>
        <v>0</v>
      </c>
      <c r="Q31">
        <f>数量!$G31*菜单!Q31</f>
        <v>0</v>
      </c>
      <c r="R31">
        <f>数量!$G31*菜单!R31</f>
        <v>0</v>
      </c>
      <c r="S31">
        <f>数量!$G31*菜单!S31</f>
        <v>0</v>
      </c>
      <c r="T31">
        <f>数量!$G31*菜单!T31</f>
        <v>0</v>
      </c>
      <c r="U31">
        <f>数量!$G31*菜单!U31</f>
        <v>0</v>
      </c>
      <c r="V31">
        <f>数量!$G31*菜单!V31</f>
        <v>0</v>
      </c>
      <c r="W31">
        <f>数量!$G31*菜单!W31</f>
        <v>0</v>
      </c>
      <c r="X31">
        <f>数量!$G31*菜单!X31</f>
        <v>0</v>
      </c>
      <c r="Y31">
        <f>数量!$G31*菜单!Y31</f>
        <v>0</v>
      </c>
      <c r="Z31">
        <f>数量!$G31*菜单!Z31</f>
        <v>0</v>
      </c>
      <c r="AA31">
        <f>数量!$G31*菜单!AA31</f>
        <v>0</v>
      </c>
      <c r="AB31">
        <f>数量!$G31*菜单!AB31</f>
        <v>0</v>
      </c>
    </row>
    <row r="32" spans="1:28" x14ac:dyDescent="0.25">
      <c r="A32">
        <v>31</v>
      </c>
      <c r="B32" t="s">
        <v>67</v>
      </c>
      <c r="C32" t="s">
        <v>36</v>
      </c>
      <c r="D32">
        <v>1</v>
      </c>
      <c r="E32">
        <f>数量!$G32*菜单!E32</f>
        <v>0</v>
      </c>
      <c r="F32">
        <f>数量!$G32*菜单!F32</f>
        <v>0</v>
      </c>
      <c r="G32">
        <f>数量!$G32*菜单!G32</f>
        <v>0</v>
      </c>
      <c r="H32">
        <f>数量!$G32*菜单!H32</f>
        <v>0</v>
      </c>
      <c r="I32">
        <f>数量!$G32*菜单!I32</f>
        <v>0</v>
      </c>
      <c r="J32">
        <f>数量!$G32*菜单!J32</f>
        <v>0</v>
      </c>
      <c r="K32">
        <f>数量!$G32*菜单!K32</f>
        <v>0</v>
      </c>
      <c r="L32">
        <f>数量!$G32*菜单!L32</f>
        <v>0</v>
      </c>
      <c r="M32">
        <f>数量!$G32*菜单!M32</f>
        <v>0</v>
      </c>
      <c r="N32">
        <f>数量!$G32*菜单!N32</f>
        <v>0</v>
      </c>
      <c r="O32">
        <f>数量!$G32*菜单!O32</f>
        <v>0</v>
      </c>
      <c r="P32">
        <f>数量!$G32*菜单!P32</f>
        <v>0</v>
      </c>
      <c r="Q32">
        <f>数量!$G32*菜单!Q32</f>
        <v>0</v>
      </c>
      <c r="R32">
        <f>数量!$G32*菜单!R32</f>
        <v>0</v>
      </c>
      <c r="S32">
        <f>数量!$G32*菜单!S32</f>
        <v>0</v>
      </c>
      <c r="T32">
        <f>数量!$G32*菜单!T32</f>
        <v>0</v>
      </c>
      <c r="U32">
        <f>数量!$G32*菜单!U32</f>
        <v>0</v>
      </c>
      <c r="V32">
        <f>数量!$G32*菜单!V32</f>
        <v>0</v>
      </c>
      <c r="W32">
        <f>数量!$G32*菜单!W32</f>
        <v>0</v>
      </c>
      <c r="X32">
        <f>数量!$G32*菜单!X32</f>
        <v>0</v>
      </c>
      <c r="Y32">
        <f>数量!$G32*菜单!Y32</f>
        <v>0</v>
      </c>
      <c r="Z32">
        <f>数量!$G32*菜单!Z32</f>
        <v>0</v>
      </c>
      <c r="AA32">
        <f>数量!$G32*菜单!AA32</f>
        <v>0</v>
      </c>
      <c r="AB32">
        <f>数量!$G32*菜单!AB32</f>
        <v>0</v>
      </c>
    </row>
    <row r="33" spans="1:29" x14ac:dyDescent="0.25">
      <c r="A33">
        <v>32</v>
      </c>
      <c r="B33" t="s">
        <v>68</v>
      </c>
      <c r="C33" t="s">
        <v>36</v>
      </c>
      <c r="D33">
        <v>1</v>
      </c>
      <c r="E33">
        <f>数量!$G33*菜单!E33</f>
        <v>0</v>
      </c>
      <c r="F33">
        <f>数量!$G33*菜单!F33</f>
        <v>0</v>
      </c>
      <c r="G33">
        <f>数量!$G33*菜单!G33</f>
        <v>0</v>
      </c>
      <c r="H33">
        <f>数量!$G33*菜单!H33</f>
        <v>0</v>
      </c>
      <c r="I33">
        <f>数量!$G33*菜单!I33</f>
        <v>0</v>
      </c>
      <c r="J33">
        <f>数量!$G33*菜单!J33</f>
        <v>0</v>
      </c>
      <c r="K33">
        <f>数量!$G33*菜单!K33</f>
        <v>0</v>
      </c>
      <c r="L33">
        <f>数量!$G33*菜单!L33</f>
        <v>0</v>
      </c>
      <c r="M33">
        <f>数量!$G33*菜单!M33</f>
        <v>0</v>
      </c>
      <c r="N33">
        <f>数量!$G33*菜单!N33</f>
        <v>0</v>
      </c>
      <c r="O33">
        <f>数量!$G33*菜单!O33</f>
        <v>0</v>
      </c>
      <c r="P33">
        <f>数量!$G33*菜单!P33</f>
        <v>0</v>
      </c>
      <c r="Q33">
        <f>数量!$G33*菜单!Q33</f>
        <v>0</v>
      </c>
      <c r="R33">
        <f>数量!$G33*菜单!R33</f>
        <v>0</v>
      </c>
      <c r="S33">
        <f>数量!$G33*菜单!S33</f>
        <v>0</v>
      </c>
      <c r="T33">
        <f>数量!$G33*菜单!T33</f>
        <v>0</v>
      </c>
      <c r="U33">
        <f>数量!$G33*菜单!U33</f>
        <v>0</v>
      </c>
      <c r="V33">
        <f>数量!$G33*菜单!V33</f>
        <v>0</v>
      </c>
      <c r="W33">
        <f>数量!$G33*菜单!W33</f>
        <v>0</v>
      </c>
      <c r="X33">
        <f>数量!$G33*菜单!X33</f>
        <v>0</v>
      </c>
      <c r="Y33">
        <f>数量!$G33*菜单!Y33</f>
        <v>0</v>
      </c>
      <c r="Z33">
        <f>数量!$G33*菜单!Z33</f>
        <v>0</v>
      </c>
      <c r="AA33">
        <f>数量!$G33*菜单!AA33</f>
        <v>0</v>
      </c>
      <c r="AB33">
        <f>数量!$G33*菜单!AB33</f>
        <v>0</v>
      </c>
    </row>
    <row r="34" spans="1:29" s="7" customFormat="1" x14ac:dyDescent="0.25">
      <c r="A34" s="7">
        <v>33</v>
      </c>
      <c r="B34" s="7" t="s">
        <v>69</v>
      </c>
      <c r="C34" s="7" t="s">
        <v>36</v>
      </c>
      <c r="D34" s="7">
        <v>1</v>
      </c>
      <c r="E34" s="7">
        <f>数量!$G34*菜单!E34</f>
        <v>0</v>
      </c>
      <c r="F34" s="7">
        <f>数量!$G34*菜单!F34</f>
        <v>0</v>
      </c>
      <c r="G34" s="7">
        <f>数量!$G34*菜单!G34</f>
        <v>0</v>
      </c>
      <c r="H34" s="7">
        <f>数量!$G34*菜单!H34</f>
        <v>0</v>
      </c>
      <c r="I34" s="7">
        <f>数量!$G34*菜单!I34</f>
        <v>0</v>
      </c>
      <c r="J34" s="7">
        <f>数量!$G34*菜单!J34</f>
        <v>0</v>
      </c>
      <c r="K34" s="7">
        <f>数量!$G34*菜单!K34</f>
        <v>0</v>
      </c>
      <c r="L34" s="7">
        <f>数量!$G34*菜单!L34</f>
        <v>0</v>
      </c>
      <c r="M34" s="7">
        <f>数量!$G34*菜单!M34</f>
        <v>0</v>
      </c>
      <c r="N34" s="7">
        <f>数量!$G34*菜单!N34</f>
        <v>0</v>
      </c>
      <c r="O34" s="7">
        <f>数量!$G34*菜单!O34</f>
        <v>0</v>
      </c>
      <c r="P34" s="7">
        <f>数量!$G34*菜单!P34</f>
        <v>0</v>
      </c>
      <c r="Q34" s="7">
        <f>数量!$G34*菜单!Q34</f>
        <v>0</v>
      </c>
      <c r="R34" s="7">
        <f>数量!$G34*菜单!R34</f>
        <v>0</v>
      </c>
      <c r="S34" s="7">
        <f>数量!$G34*菜单!S34</f>
        <v>0</v>
      </c>
      <c r="T34" s="7">
        <f>数量!$G34*菜单!T34</f>
        <v>0</v>
      </c>
      <c r="U34" s="7">
        <f>数量!$G34*菜单!U34</f>
        <v>0</v>
      </c>
      <c r="V34" s="7">
        <f>数量!$G34*菜单!V34</f>
        <v>0</v>
      </c>
      <c r="W34" s="7">
        <f>数量!$G34*菜单!W34</f>
        <v>0</v>
      </c>
      <c r="X34" s="7">
        <f>数量!$G34*菜单!X34</f>
        <v>0</v>
      </c>
      <c r="Y34" s="7">
        <f>数量!$G34*菜单!Y34</f>
        <v>0</v>
      </c>
      <c r="Z34" s="7">
        <f>数量!$G34*菜单!Z34</f>
        <v>0</v>
      </c>
      <c r="AA34" s="7">
        <f>数量!$G34*菜单!AA34</f>
        <v>0</v>
      </c>
      <c r="AB34" s="7">
        <f>数量!$G34*菜单!AB34</f>
        <v>0</v>
      </c>
      <c r="AC34" s="10">
        <f>SUM(AB2:AB34)/AB145</f>
        <v>0.34334258764984277</v>
      </c>
    </row>
    <row r="35" spans="1:29" s="9" customFormat="1" x14ac:dyDescent="0.25">
      <c r="A35" s="8"/>
      <c r="T35" s="9">
        <f>SUM(T2:T34)</f>
        <v>1201</v>
      </c>
    </row>
    <row r="36" spans="1:29" x14ac:dyDescent="0.25">
      <c r="A36">
        <v>34</v>
      </c>
      <c r="B36" t="s">
        <v>41</v>
      </c>
      <c r="C36" t="s">
        <v>36</v>
      </c>
      <c r="D36">
        <v>0.5</v>
      </c>
      <c r="E36">
        <f>数量!$G35*菜单!E35</f>
        <v>19.3</v>
      </c>
      <c r="F36">
        <f>数量!$G35*菜单!F35</f>
        <v>0.22500000000000001</v>
      </c>
      <c r="G36">
        <f>数量!$G35*菜单!G35</f>
        <v>1.9750000000000001</v>
      </c>
      <c r="H36">
        <f>数量!$G35*菜单!H35</f>
        <v>2.66</v>
      </c>
      <c r="I36">
        <f>数量!$G35*菜单!I35</f>
        <v>0</v>
      </c>
      <c r="J36">
        <f>数量!$G35*菜单!J35</f>
        <v>3.3250000000000002</v>
      </c>
      <c r="K36">
        <f>数量!$G35*菜单!K35</f>
        <v>0.15</v>
      </c>
      <c r="L36">
        <f>数量!$G35*菜单!L35</f>
        <v>0</v>
      </c>
      <c r="M36">
        <f>数量!$G35*菜单!M35</f>
        <v>2</v>
      </c>
      <c r="N36">
        <f>数量!$G35*菜单!N35</f>
        <v>0.27500000000000002</v>
      </c>
      <c r="O36">
        <f>数量!$G35*菜单!O35</f>
        <v>0.38500000000000001</v>
      </c>
      <c r="P36">
        <f>数量!$G35*菜单!P35</f>
        <v>0</v>
      </c>
      <c r="Q36">
        <f>数量!$G35*菜单!Q35</f>
        <v>3.7499999999999999E-2</v>
      </c>
      <c r="R36">
        <f>数量!$G35*菜单!R35</f>
        <v>0.01</v>
      </c>
      <c r="S36">
        <f>数量!$G35*菜单!S35</f>
        <v>0</v>
      </c>
      <c r="T36">
        <f>数量!$G35*菜单!T35</f>
        <v>79.75</v>
      </c>
      <c r="U36">
        <f>数量!$G35*菜单!U35</f>
        <v>152.75</v>
      </c>
      <c r="V36">
        <f>数量!$G35*菜单!V35</f>
        <v>65</v>
      </c>
      <c r="W36">
        <f>数量!$G35*菜单!W35</f>
        <v>83</v>
      </c>
      <c r="X36">
        <f>数量!$G35*菜单!X35</f>
        <v>180.75</v>
      </c>
      <c r="Y36">
        <f>数量!$G35*菜单!Y35</f>
        <v>65.5</v>
      </c>
      <c r="Z36">
        <f>数量!$G35*菜单!Z35</f>
        <v>31</v>
      </c>
      <c r="AA36">
        <f>数量!$G35*菜单!AA35</f>
        <v>106.5</v>
      </c>
      <c r="AB36">
        <f>数量!$G35*菜单!AB35</f>
        <v>87.424999999999997</v>
      </c>
    </row>
    <row r="37" spans="1:29" x14ac:dyDescent="0.25">
      <c r="A37">
        <v>35</v>
      </c>
      <c r="B37" t="s">
        <v>42</v>
      </c>
      <c r="C37" t="s">
        <v>36</v>
      </c>
      <c r="D37">
        <v>1</v>
      </c>
      <c r="E37">
        <f>数量!$G36*菜单!E36</f>
        <v>0</v>
      </c>
      <c r="F37">
        <f>数量!$G36*菜单!F36</f>
        <v>0</v>
      </c>
      <c r="G37">
        <f>数量!$G36*菜单!G36</f>
        <v>0</v>
      </c>
      <c r="H37">
        <f>数量!$G36*菜单!H36</f>
        <v>0</v>
      </c>
      <c r="I37">
        <f>数量!$G36*菜单!I36</f>
        <v>0</v>
      </c>
      <c r="J37">
        <f>数量!$G36*菜单!J36</f>
        <v>0</v>
      </c>
      <c r="K37">
        <f>数量!$G36*菜单!K36</f>
        <v>0</v>
      </c>
      <c r="L37">
        <f>数量!$G36*菜单!L36</f>
        <v>0</v>
      </c>
      <c r="M37">
        <f>数量!$G36*菜单!M36</f>
        <v>0</v>
      </c>
      <c r="N37">
        <f>数量!$G36*菜单!N36</f>
        <v>0</v>
      </c>
      <c r="O37">
        <f>数量!$G36*菜单!O36</f>
        <v>0</v>
      </c>
      <c r="P37">
        <f>数量!$G36*菜单!P36</f>
        <v>0</v>
      </c>
      <c r="Q37">
        <f>数量!$G36*菜单!Q36</f>
        <v>0</v>
      </c>
      <c r="R37">
        <f>数量!$G36*菜单!R36</f>
        <v>0</v>
      </c>
      <c r="S37">
        <f>数量!$G36*菜单!S36</f>
        <v>0</v>
      </c>
      <c r="T37">
        <f>数量!$G36*菜单!T36</f>
        <v>0</v>
      </c>
      <c r="U37">
        <f>数量!$G36*菜单!U36</f>
        <v>0</v>
      </c>
      <c r="V37">
        <f>数量!$G36*菜单!V36</f>
        <v>0</v>
      </c>
      <c r="W37">
        <f>数量!$G36*菜单!W36</f>
        <v>0</v>
      </c>
      <c r="X37">
        <f>数量!$G36*菜单!X36</f>
        <v>0</v>
      </c>
      <c r="Y37">
        <f>数量!$G36*菜单!Y36</f>
        <v>0</v>
      </c>
      <c r="Z37">
        <f>数量!$G36*菜单!Z36</f>
        <v>0</v>
      </c>
      <c r="AA37">
        <f>数量!$G36*菜单!AA36</f>
        <v>0</v>
      </c>
      <c r="AB37">
        <f>数量!$G36*菜单!AB36</f>
        <v>0</v>
      </c>
    </row>
    <row r="38" spans="1:29" x14ac:dyDescent="0.25">
      <c r="A38">
        <v>36</v>
      </c>
      <c r="B38" t="s">
        <v>43</v>
      </c>
      <c r="C38" t="s">
        <v>36</v>
      </c>
      <c r="D38">
        <v>1</v>
      </c>
      <c r="E38">
        <f>数量!$G37*菜单!E37</f>
        <v>37.049999999999997</v>
      </c>
      <c r="F38">
        <f>数量!$G37*菜单!F37</f>
        <v>0.85</v>
      </c>
      <c r="G38">
        <f>数量!$G37*菜单!G37</f>
        <v>6.2</v>
      </c>
      <c r="H38">
        <f>数量!$G37*菜单!H37</f>
        <v>15.045</v>
      </c>
      <c r="I38">
        <f>数量!$G37*菜单!I37</f>
        <v>0</v>
      </c>
      <c r="J38">
        <f>数量!$G37*菜单!J37</f>
        <v>5.6</v>
      </c>
      <c r="K38">
        <f>数量!$G37*菜单!K37</f>
        <v>0.4</v>
      </c>
      <c r="L38">
        <f>数量!$G37*菜单!L37</f>
        <v>0</v>
      </c>
      <c r="M38">
        <f>数量!$G37*菜单!M37</f>
        <v>14</v>
      </c>
      <c r="N38">
        <f>数量!$G37*菜单!N37</f>
        <v>0.7</v>
      </c>
      <c r="O38">
        <f>数量!$G37*菜单!O37</f>
        <v>0.34499999999999997</v>
      </c>
      <c r="P38">
        <f>数量!$G37*菜单!P37</f>
        <v>0</v>
      </c>
      <c r="Q38">
        <f>数量!$G37*菜单!Q37</f>
        <v>0.1</v>
      </c>
      <c r="R38">
        <f>数量!$G37*菜单!R37</f>
        <v>0.03</v>
      </c>
      <c r="S38">
        <f>数量!$G37*菜单!S37</f>
        <v>0</v>
      </c>
      <c r="T38">
        <f>数量!$G37*菜单!T37</f>
        <v>201</v>
      </c>
      <c r="U38">
        <f>数量!$G37*菜单!U37</f>
        <v>418.5</v>
      </c>
      <c r="V38">
        <f>数量!$G37*菜单!V37</f>
        <v>135.5</v>
      </c>
      <c r="W38">
        <f>数量!$G37*菜单!W37</f>
        <v>230</v>
      </c>
      <c r="X38">
        <f>数量!$G37*菜单!X37</f>
        <v>473</v>
      </c>
      <c r="Y38">
        <f>数量!$G37*菜单!Y37</f>
        <v>168.5</v>
      </c>
      <c r="Z38">
        <f>数量!$G37*菜单!Z37</f>
        <v>61.5</v>
      </c>
      <c r="AA38">
        <f>数量!$G37*菜单!AA37</f>
        <v>255</v>
      </c>
      <c r="AB38">
        <f>数量!$G37*菜单!AB37</f>
        <v>181.45</v>
      </c>
    </row>
    <row r="39" spans="1:29" x14ac:dyDescent="0.25">
      <c r="A39">
        <v>37</v>
      </c>
      <c r="B39" t="s">
        <v>38</v>
      </c>
      <c r="C39" t="s">
        <v>36</v>
      </c>
      <c r="D39">
        <v>1.5</v>
      </c>
      <c r="E39">
        <f>数量!$G38*菜单!E38</f>
        <v>0</v>
      </c>
      <c r="F39">
        <f>数量!$G38*菜单!F38</f>
        <v>0</v>
      </c>
      <c r="G39">
        <f>数量!$G38*菜单!G38</f>
        <v>0</v>
      </c>
      <c r="H39">
        <f>数量!$G38*菜单!H38</f>
        <v>0</v>
      </c>
      <c r="I39">
        <f>数量!$G38*菜单!I38</f>
        <v>0</v>
      </c>
      <c r="J39">
        <f>数量!$G38*菜单!J38</f>
        <v>0</v>
      </c>
      <c r="K39">
        <f>数量!$G38*菜单!K38</f>
        <v>0</v>
      </c>
      <c r="L39">
        <f>数量!$G38*菜单!L38</f>
        <v>0</v>
      </c>
      <c r="M39">
        <f>数量!$G38*菜单!M38</f>
        <v>0</v>
      </c>
      <c r="N39">
        <f>数量!$G38*菜单!N38</f>
        <v>0</v>
      </c>
      <c r="O39">
        <f>数量!$G38*菜单!O38</f>
        <v>0</v>
      </c>
      <c r="P39">
        <f>数量!$G38*菜单!P38</f>
        <v>0</v>
      </c>
      <c r="Q39">
        <f>数量!$G38*菜单!Q38</f>
        <v>0</v>
      </c>
      <c r="R39">
        <f>数量!$G38*菜单!R38</f>
        <v>0</v>
      </c>
      <c r="S39">
        <f>数量!$G38*菜单!S38</f>
        <v>0</v>
      </c>
      <c r="T39">
        <f>数量!$G38*菜单!T38</f>
        <v>0</v>
      </c>
      <c r="U39">
        <f>数量!$G38*菜单!U38</f>
        <v>0</v>
      </c>
      <c r="V39">
        <f>数量!$G38*菜单!V38</f>
        <v>0</v>
      </c>
      <c r="W39">
        <f>数量!$G38*菜单!W38</f>
        <v>0</v>
      </c>
      <c r="X39">
        <f>数量!$G38*菜单!X38</f>
        <v>0</v>
      </c>
      <c r="Y39">
        <f>数量!$G38*菜单!Y38</f>
        <v>0</v>
      </c>
      <c r="Z39">
        <f>数量!$G38*菜单!Z38</f>
        <v>0</v>
      </c>
      <c r="AA39">
        <f>数量!$G38*菜单!AA38</f>
        <v>0</v>
      </c>
      <c r="AB39">
        <f>数量!$G38*菜单!AB38</f>
        <v>0</v>
      </c>
    </row>
    <row r="40" spans="1:29" x14ac:dyDescent="0.25">
      <c r="A40">
        <v>38</v>
      </c>
      <c r="B40" t="s">
        <v>48</v>
      </c>
      <c r="C40" t="s">
        <v>36</v>
      </c>
      <c r="D40">
        <v>0.5</v>
      </c>
      <c r="E40">
        <f>数量!$G39*菜单!E39</f>
        <v>0</v>
      </c>
      <c r="F40">
        <f>数量!$G39*菜单!F39</f>
        <v>0</v>
      </c>
      <c r="G40">
        <f>数量!$G39*菜单!G39</f>
        <v>0</v>
      </c>
      <c r="H40">
        <f>数量!$G39*菜单!H39</f>
        <v>0</v>
      </c>
      <c r="I40">
        <f>数量!$G39*菜单!I39</f>
        <v>0</v>
      </c>
      <c r="J40">
        <f>数量!$G39*菜单!J39</f>
        <v>0</v>
      </c>
      <c r="K40">
        <f>数量!$G39*菜单!K39</f>
        <v>0</v>
      </c>
      <c r="L40">
        <f>数量!$G39*菜单!L39</f>
        <v>0</v>
      </c>
      <c r="M40">
        <f>数量!$G39*菜单!M39</f>
        <v>0</v>
      </c>
      <c r="N40">
        <f>数量!$G39*菜单!N39</f>
        <v>0</v>
      </c>
      <c r="O40">
        <f>数量!$G39*菜单!O39</f>
        <v>0</v>
      </c>
      <c r="P40">
        <f>数量!$G39*菜单!P39</f>
        <v>0</v>
      </c>
      <c r="Q40">
        <f>数量!$G39*菜单!Q39</f>
        <v>0</v>
      </c>
      <c r="R40">
        <f>数量!$G39*菜单!R39</f>
        <v>0</v>
      </c>
      <c r="S40">
        <f>数量!$G39*菜单!S39</f>
        <v>0</v>
      </c>
      <c r="T40">
        <f>数量!$G39*菜单!T39</f>
        <v>0</v>
      </c>
      <c r="U40">
        <f>数量!$G39*菜单!U39</f>
        <v>0</v>
      </c>
      <c r="V40">
        <f>数量!$G39*菜单!V39</f>
        <v>0</v>
      </c>
      <c r="W40">
        <f>数量!$G39*菜单!W39</f>
        <v>0</v>
      </c>
      <c r="X40">
        <f>数量!$G39*菜单!X39</f>
        <v>0</v>
      </c>
      <c r="Y40">
        <f>数量!$G39*菜单!Y39</f>
        <v>0</v>
      </c>
      <c r="Z40">
        <f>数量!$G39*菜单!Z39</f>
        <v>0</v>
      </c>
      <c r="AA40">
        <f>数量!$G39*菜单!AA39</f>
        <v>0</v>
      </c>
      <c r="AB40">
        <f>数量!$G39*菜单!AB39</f>
        <v>0</v>
      </c>
    </row>
    <row r="41" spans="1:29" x14ac:dyDescent="0.25">
      <c r="A41">
        <v>39</v>
      </c>
      <c r="B41" t="s">
        <v>49</v>
      </c>
      <c r="C41" t="s">
        <v>36</v>
      </c>
      <c r="D41">
        <v>6</v>
      </c>
      <c r="E41">
        <f>数量!$G40*菜单!E40</f>
        <v>0</v>
      </c>
      <c r="F41">
        <f>数量!$G40*菜单!F40</f>
        <v>0</v>
      </c>
      <c r="G41">
        <f>数量!$G40*菜单!G40</f>
        <v>0</v>
      </c>
      <c r="H41">
        <f>数量!$G40*菜单!H40</f>
        <v>0</v>
      </c>
      <c r="I41">
        <f>数量!$G40*菜单!I40</f>
        <v>0</v>
      </c>
      <c r="J41">
        <f>数量!$G40*菜单!J40</f>
        <v>0</v>
      </c>
      <c r="K41">
        <f>数量!$G40*菜单!K40</f>
        <v>0</v>
      </c>
      <c r="L41">
        <f>数量!$G40*菜单!L40</f>
        <v>0</v>
      </c>
      <c r="M41">
        <f>数量!$G40*菜单!M40</f>
        <v>0</v>
      </c>
      <c r="N41">
        <f>数量!$G40*菜单!N40</f>
        <v>0</v>
      </c>
      <c r="O41">
        <f>数量!$G40*菜单!O40</f>
        <v>0</v>
      </c>
      <c r="P41">
        <f>数量!$G40*菜单!P40</f>
        <v>0</v>
      </c>
      <c r="Q41">
        <f>数量!$G40*菜单!Q40</f>
        <v>0</v>
      </c>
      <c r="R41">
        <f>数量!$G40*菜单!R40</f>
        <v>0</v>
      </c>
      <c r="S41">
        <f>数量!$G40*菜单!S40</f>
        <v>0</v>
      </c>
      <c r="T41">
        <f>数量!$G40*菜单!T40</f>
        <v>0</v>
      </c>
      <c r="U41">
        <f>数量!$G40*菜单!U40</f>
        <v>0</v>
      </c>
      <c r="V41">
        <f>数量!$G40*菜单!V40</f>
        <v>0</v>
      </c>
      <c r="W41">
        <f>数量!$G40*菜单!W40</f>
        <v>0</v>
      </c>
      <c r="X41">
        <f>数量!$G40*菜单!X40</f>
        <v>0</v>
      </c>
      <c r="Y41">
        <f>数量!$G40*菜单!Y40</f>
        <v>0</v>
      </c>
      <c r="Z41">
        <f>数量!$G40*菜单!Z40</f>
        <v>0</v>
      </c>
      <c r="AA41">
        <f>数量!$G40*菜单!AA40</f>
        <v>0</v>
      </c>
      <c r="AB41">
        <f>数量!$G40*菜单!AB40</f>
        <v>0</v>
      </c>
    </row>
    <row r="42" spans="1:29" x14ac:dyDescent="0.25">
      <c r="A42">
        <v>40</v>
      </c>
      <c r="B42" t="s">
        <v>50</v>
      </c>
      <c r="C42" t="s">
        <v>36</v>
      </c>
      <c r="D42">
        <v>6</v>
      </c>
      <c r="E42">
        <f>数量!$G41*菜单!E41</f>
        <v>0</v>
      </c>
      <c r="F42">
        <f>数量!$G41*菜单!F41</f>
        <v>0</v>
      </c>
      <c r="G42">
        <f>数量!$G41*菜单!G41</f>
        <v>0</v>
      </c>
      <c r="H42">
        <f>数量!$G41*菜单!H41</f>
        <v>0</v>
      </c>
      <c r="I42">
        <f>数量!$G41*菜单!I41</f>
        <v>0</v>
      </c>
      <c r="J42">
        <f>数量!$G41*菜单!J41</f>
        <v>0</v>
      </c>
      <c r="K42">
        <f>数量!$G41*菜单!K41</f>
        <v>0</v>
      </c>
      <c r="L42">
        <f>数量!$G41*菜单!L41</f>
        <v>0</v>
      </c>
      <c r="M42">
        <f>数量!$G41*菜单!M41</f>
        <v>0</v>
      </c>
      <c r="N42">
        <f>数量!$G41*菜单!N41</f>
        <v>0</v>
      </c>
      <c r="O42">
        <f>数量!$G41*菜单!O41</f>
        <v>0</v>
      </c>
      <c r="P42">
        <f>数量!$G41*菜单!P41</f>
        <v>0</v>
      </c>
      <c r="Q42">
        <f>数量!$G41*菜单!Q41</f>
        <v>0</v>
      </c>
      <c r="R42">
        <f>数量!$G41*菜单!R41</f>
        <v>0</v>
      </c>
      <c r="S42">
        <f>数量!$G41*菜单!S41</f>
        <v>0</v>
      </c>
      <c r="T42">
        <f>数量!$G41*菜单!T41</f>
        <v>0</v>
      </c>
      <c r="U42">
        <f>数量!$G41*菜单!U41</f>
        <v>0</v>
      </c>
      <c r="V42">
        <f>数量!$G41*菜单!V41</f>
        <v>0</v>
      </c>
      <c r="W42">
        <f>数量!$G41*菜单!W41</f>
        <v>0</v>
      </c>
      <c r="X42">
        <f>数量!$G41*菜单!X41</f>
        <v>0</v>
      </c>
      <c r="Y42">
        <f>数量!$G41*菜单!Y41</f>
        <v>0</v>
      </c>
      <c r="Z42">
        <f>数量!$G41*菜单!Z41</f>
        <v>0</v>
      </c>
      <c r="AA42">
        <f>数量!$G41*菜单!AA41</f>
        <v>0</v>
      </c>
      <c r="AB42">
        <f>数量!$G41*菜单!AB41</f>
        <v>0</v>
      </c>
    </row>
    <row r="43" spans="1:29" x14ac:dyDescent="0.25">
      <c r="A43">
        <v>41</v>
      </c>
      <c r="B43" t="s">
        <v>51</v>
      </c>
      <c r="C43" t="s">
        <v>36</v>
      </c>
      <c r="D43">
        <v>6</v>
      </c>
      <c r="E43">
        <f>数量!$G42*菜单!E42</f>
        <v>0</v>
      </c>
      <c r="F43">
        <f>数量!$G42*菜单!F42</f>
        <v>0</v>
      </c>
      <c r="G43">
        <f>数量!$G42*菜单!G42</f>
        <v>0</v>
      </c>
      <c r="H43">
        <f>数量!$G42*菜单!H42</f>
        <v>0</v>
      </c>
      <c r="I43">
        <f>数量!$G42*菜单!I42</f>
        <v>0</v>
      </c>
      <c r="J43">
        <f>数量!$G42*菜单!J42</f>
        <v>0</v>
      </c>
      <c r="K43">
        <f>数量!$G42*菜单!K42</f>
        <v>0</v>
      </c>
      <c r="L43">
        <f>数量!$G42*菜单!L42</f>
        <v>0</v>
      </c>
      <c r="M43">
        <f>数量!$G42*菜单!M42</f>
        <v>0</v>
      </c>
      <c r="N43">
        <f>数量!$G42*菜单!N42</f>
        <v>0</v>
      </c>
      <c r="O43">
        <f>数量!$G42*菜单!O42</f>
        <v>0</v>
      </c>
      <c r="P43">
        <f>数量!$G42*菜单!P42</f>
        <v>0</v>
      </c>
      <c r="Q43">
        <f>数量!$G42*菜单!Q42</f>
        <v>0</v>
      </c>
      <c r="R43">
        <f>数量!$G42*菜单!R42</f>
        <v>0</v>
      </c>
      <c r="S43">
        <f>数量!$G42*菜单!S42</f>
        <v>0</v>
      </c>
      <c r="T43">
        <f>数量!$G42*菜单!T42</f>
        <v>0</v>
      </c>
      <c r="U43">
        <f>数量!$G42*菜单!U42</f>
        <v>0</v>
      </c>
      <c r="V43">
        <f>数量!$G42*菜单!V42</f>
        <v>0</v>
      </c>
      <c r="W43">
        <f>数量!$G42*菜单!W42</f>
        <v>0</v>
      </c>
      <c r="X43">
        <f>数量!$G42*菜单!X42</f>
        <v>0</v>
      </c>
      <c r="Y43">
        <f>数量!$G42*菜单!Y42</f>
        <v>0</v>
      </c>
      <c r="Z43">
        <f>数量!$G42*菜单!Z42</f>
        <v>0</v>
      </c>
      <c r="AA43">
        <f>数量!$G42*菜单!AA42</f>
        <v>0</v>
      </c>
      <c r="AB43">
        <f>数量!$G42*菜单!AB42</f>
        <v>0</v>
      </c>
    </row>
    <row r="44" spans="1:29" x14ac:dyDescent="0.25">
      <c r="A44">
        <v>42</v>
      </c>
      <c r="B44" t="s">
        <v>70</v>
      </c>
      <c r="C44" t="s">
        <v>36</v>
      </c>
      <c r="D44">
        <v>8</v>
      </c>
      <c r="E44">
        <f>数量!$G43*菜单!E43</f>
        <v>0</v>
      </c>
      <c r="F44">
        <f>数量!$G43*菜单!F43</f>
        <v>0</v>
      </c>
      <c r="G44">
        <f>数量!$G43*菜单!G43</f>
        <v>0</v>
      </c>
      <c r="H44">
        <f>数量!$G43*菜单!H43</f>
        <v>0</v>
      </c>
      <c r="I44">
        <f>数量!$G43*菜单!I43</f>
        <v>0</v>
      </c>
      <c r="J44">
        <f>数量!$G43*菜单!J43</f>
        <v>0</v>
      </c>
      <c r="K44">
        <f>数量!$G43*菜单!K43</f>
        <v>0</v>
      </c>
      <c r="L44">
        <f>数量!$G43*菜单!L43</f>
        <v>0</v>
      </c>
      <c r="M44">
        <f>数量!$G43*菜单!M43</f>
        <v>0</v>
      </c>
      <c r="N44">
        <f>数量!$G43*菜单!N43</f>
        <v>0</v>
      </c>
      <c r="O44">
        <f>数量!$G43*菜单!O43</f>
        <v>0</v>
      </c>
      <c r="P44">
        <f>数量!$G43*菜单!P43</f>
        <v>0</v>
      </c>
      <c r="Q44">
        <f>数量!$G43*菜单!Q43</f>
        <v>0</v>
      </c>
      <c r="R44">
        <f>数量!$G43*菜单!R43</f>
        <v>0</v>
      </c>
      <c r="S44">
        <f>数量!$G43*菜单!S43</f>
        <v>0</v>
      </c>
      <c r="T44">
        <f>数量!$G43*菜单!T43</f>
        <v>0</v>
      </c>
      <c r="U44">
        <f>数量!$G43*菜单!U43</f>
        <v>0</v>
      </c>
      <c r="V44">
        <f>数量!$G43*菜单!V43</f>
        <v>0</v>
      </c>
      <c r="W44">
        <f>数量!$G43*菜单!W43</f>
        <v>0</v>
      </c>
      <c r="X44">
        <f>数量!$G43*菜单!X43</f>
        <v>0</v>
      </c>
      <c r="Y44">
        <f>数量!$G43*菜单!Y43</f>
        <v>0</v>
      </c>
      <c r="Z44">
        <f>数量!$G43*菜单!Z43</f>
        <v>0</v>
      </c>
      <c r="AA44">
        <f>数量!$G43*菜单!AA43</f>
        <v>0</v>
      </c>
      <c r="AB44">
        <f>数量!$G43*菜单!AB43</f>
        <v>0</v>
      </c>
    </row>
    <row r="45" spans="1:29" x14ac:dyDescent="0.25">
      <c r="A45">
        <v>43</v>
      </c>
      <c r="B45" t="s">
        <v>71</v>
      </c>
      <c r="C45" t="s">
        <v>36</v>
      </c>
      <c r="D45">
        <v>8</v>
      </c>
      <c r="E45">
        <f>数量!$G44*菜单!E44</f>
        <v>0</v>
      </c>
      <c r="F45">
        <f>数量!$G44*菜单!F44</f>
        <v>0</v>
      </c>
      <c r="G45">
        <f>数量!$G44*菜单!G44</f>
        <v>0</v>
      </c>
      <c r="H45">
        <f>数量!$G44*菜单!H44</f>
        <v>0</v>
      </c>
      <c r="I45">
        <f>数量!$G44*菜单!I44</f>
        <v>0</v>
      </c>
      <c r="J45">
        <f>数量!$G44*菜单!J44</f>
        <v>0</v>
      </c>
      <c r="K45">
        <f>数量!$G44*菜单!K44</f>
        <v>0</v>
      </c>
      <c r="L45">
        <f>数量!$G44*菜单!L44</f>
        <v>0</v>
      </c>
      <c r="M45">
        <f>数量!$G44*菜单!M44</f>
        <v>0</v>
      </c>
      <c r="N45">
        <f>数量!$G44*菜单!N44</f>
        <v>0</v>
      </c>
      <c r="O45">
        <f>数量!$G44*菜单!O44</f>
        <v>0</v>
      </c>
      <c r="P45">
        <f>数量!$G44*菜单!P44</f>
        <v>0</v>
      </c>
      <c r="Q45">
        <f>数量!$G44*菜单!Q44</f>
        <v>0</v>
      </c>
      <c r="R45">
        <f>数量!$G44*菜单!R44</f>
        <v>0</v>
      </c>
      <c r="S45">
        <f>数量!$G44*菜单!S44</f>
        <v>0</v>
      </c>
      <c r="T45">
        <f>数量!$G44*菜单!T44</f>
        <v>0</v>
      </c>
      <c r="U45">
        <f>数量!$G44*菜单!U44</f>
        <v>0</v>
      </c>
      <c r="V45">
        <f>数量!$G44*菜单!V44</f>
        <v>0</v>
      </c>
      <c r="W45">
        <f>数量!$G44*菜单!W44</f>
        <v>0</v>
      </c>
      <c r="X45">
        <f>数量!$G44*菜单!X44</f>
        <v>0</v>
      </c>
      <c r="Y45">
        <f>数量!$G44*菜单!Y44</f>
        <v>0</v>
      </c>
      <c r="Z45">
        <f>数量!$G44*菜单!Z44</f>
        <v>0</v>
      </c>
      <c r="AA45">
        <f>数量!$G44*菜单!AA44</f>
        <v>0</v>
      </c>
      <c r="AB45">
        <f>数量!$G44*菜单!AB44</f>
        <v>0</v>
      </c>
    </row>
    <row r="46" spans="1:29" x14ac:dyDescent="0.25">
      <c r="A46">
        <v>44</v>
      </c>
      <c r="B46" t="s">
        <v>52</v>
      </c>
      <c r="C46" t="s">
        <v>36</v>
      </c>
      <c r="D46">
        <v>2</v>
      </c>
      <c r="E46">
        <f>数量!$G45*菜单!E45</f>
        <v>0</v>
      </c>
      <c r="F46">
        <f>数量!$G45*菜单!F45</f>
        <v>0</v>
      </c>
      <c r="G46">
        <f>数量!$G45*菜单!G45</f>
        <v>0</v>
      </c>
      <c r="H46">
        <f>数量!$G45*菜单!H45</f>
        <v>0</v>
      </c>
      <c r="I46">
        <f>数量!$G45*菜单!I45</f>
        <v>0</v>
      </c>
      <c r="J46">
        <f>数量!$G45*菜单!J45</f>
        <v>0</v>
      </c>
      <c r="K46">
        <f>数量!$G45*菜单!K45</f>
        <v>0</v>
      </c>
      <c r="L46">
        <f>数量!$G45*菜单!L45</f>
        <v>0</v>
      </c>
      <c r="M46">
        <f>数量!$G45*菜单!M45</f>
        <v>0</v>
      </c>
      <c r="N46">
        <f>数量!$G45*菜单!N45</f>
        <v>0</v>
      </c>
      <c r="O46">
        <f>数量!$G45*菜单!O45</f>
        <v>0</v>
      </c>
      <c r="P46">
        <f>数量!$G45*菜单!P45</f>
        <v>0</v>
      </c>
      <c r="Q46">
        <f>数量!$G45*菜单!Q45</f>
        <v>0</v>
      </c>
      <c r="R46">
        <f>数量!$G45*菜单!R45</f>
        <v>0</v>
      </c>
      <c r="S46">
        <f>数量!$G45*菜单!S45</f>
        <v>0</v>
      </c>
      <c r="T46">
        <f>数量!$G45*菜单!T45</f>
        <v>0</v>
      </c>
      <c r="U46">
        <f>数量!$G45*菜单!U45</f>
        <v>0</v>
      </c>
      <c r="V46">
        <f>数量!$G45*菜单!V45</f>
        <v>0</v>
      </c>
      <c r="W46">
        <f>数量!$G45*菜单!W45</f>
        <v>0</v>
      </c>
      <c r="X46">
        <f>数量!$G45*菜单!X45</f>
        <v>0</v>
      </c>
      <c r="Y46">
        <f>数量!$G45*菜单!Y45</f>
        <v>0</v>
      </c>
      <c r="Z46">
        <f>数量!$G45*菜单!Z45</f>
        <v>0</v>
      </c>
      <c r="AA46">
        <f>数量!$G45*菜单!AA45</f>
        <v>0</v>
      </c>
      <c r="AB46">
        <f>数量!$G45*菜单!AB45</f>
        <v>0</v>
      </c>
    </row>
    <row r="47" spans="1:29" x14ac:dyDescent="0.25">
      <c r="A47">
        <v>45</v>
      </c>
      <c r="B47" t="s">
        <v>53</v>
      </c>
      <c r="C47" t="s">
        <v>36</v>
      </c>
      <c r="D47">
        <v>2</v>
      </c>
      <c r="E47">
        <f>数量!$G46*菜单!E46</f>
        <v>19.454999999999998</v>
      </c>
      <c r="F47">
        <f>数量!$G46*菜单!F46</f>
        <v>11.305000000000001</v>
      </c>
      <c r="G47">
        <f>数量!$G46*菜单!G46</f>
        <v>5.1999999999999993</v>
      </c>
      <c r="H47">
        <f>数量!$G46*菜单!H46</f>
        <v>13.6045</v>
      </c>
      <c r="I47">
        <f>数量!$G46*菜单!I46</f>
        <v>1.3</v>
      </c>
      <c r="J47">
        <f>数量!$G46*菜单!J46</f>
        <v>18.710000000000004</v>
      </c>
      <c r="K47">
        <f>数量!$G46*菜单!K46</f>
        <v>0.31000000000000005</v>
      </c>
      <c r="L47">
        <f>数量!$G46*菜单!L46</f>
        <v>0</v>
      </c>
      <c r="M47">
        <f>数量!$G46*菜单!M46</f>
        <v>12</v>
      </c>
      <c r="N47">
        <f>数量!$G46*菜单!N46</f>
        <v>0.83000000000000007</v>
      </c>
      <c r="O47">
        <f>数量!$G46*菜单!O46</f>
        <v>0.77450000000000008</v>
      </c>
      <c r="P47">
        <f>数量!$G46*菜单!P46</f>
        <v>34.699999999999996</v>
      </c>
      <c r="Q47">
        <f>数量!$G46*菜单!Q46</f>
        <v>5.800000000000001E-2</v>
      </c>
      <c r="R47">
        <f>数量!$G46*菜单!R46</f>
        <v>2.9000000000000001E-2</v>
      </c>
      <c r="S47">
        <f>数量!$G46*菜单!S46</f>
        <v>1.3</v>
      </c>
      <c r="T47">
        <f>数量!$G46*菜单!T46</f>
        <v>202.3</v>
      </c>
      <c r="U47">
        <f>数量!$G46*菜单!U46</f>
        <v>370.55</v>
      </c>
      <c r="V47">
        <f>数量!$G46*菜单!V46</f>
        <v>244.65</v>
      </c>
      <c r="W47">
        <f>数量!$G46*菜单!W46</f>
        <v>170.5</v>
      </c>
      <c r="X47">
        <f>数量!$G46*菜单!X46</f>
        <v>387.3</v>
      </c>
      <c r="Y47">
        <f>数量!$G46*菜单!Y46</f>
        <v>176.95000000000002</v>
      </c>
      <c r="Z47">
        <f>数量!$G46*菜单!Z46</f>
        <v>44.25</v>
      </c>
      <c r="AA47">
        <f>数量!$G46*菜单!AA46</f>
        <v>226.50000000000003</v>
      </c>
      <c r="AB47">
        <f>数量!$G46*菜单!AB46</f>
        <v>200.98500000000001</v>
      </c>
    </row>
    <row r="48" spans="1:29" x14ac:dyDescent="0.25">
      <c r="A48">
        <v>46</v>
      </c>
      <c r="B48" t="s">
        <v>54</v>
      </c>
      <c r="C48" t="s">
        <v>36</v>
      </c>
      <c r="D48">
        <v>3</v>
      </c>
      <c r="E48">
        <f>数量!$G47*菜单!E47</f>
        <v>0</v>
      </c>
      <c r="F48">
        <f>数量!$G47*菜单!F47</f>
        <v>0</v>
      </c>
      <c r="G48">
        <f>数量!$G47*菜单!G47</f>
        <v>0</v>
      </c>
      <c r="H48">
        <f>数量!$G47*菜单!H47</f>
        <v>0</v>
      </c>
      <c r="I48">
        <f>数量!$G47*菜单!I47</f>
        <v>0</v>
      </c>
      <c r="J48">
        <f>数量!$G47*菜单!J47</f>
        <v>0</v>
      </c>
      <c r="K48">
        <f>数量!$G47*菜单!K47</f>
        <v>0</v>
      </c>
      <c r="L48">
        <f>数量!$G47*菜单!L47</f>
        <v>0</v>
      </c>
      <c r="M48">
        <f>数量!$G47*菜单!M47</f>
        <v>0</v>
      </c>
      <c r="N48">
        <f>数量!$G47*菜单!N47</f>
        <v>0</v>
      </c>
      <c r="O48">
        <f>数量!$G47*菜单!O47</f>
        <v>0</v>
      </c>
      <c r="P48">
        <f>数量!$G47*菜单!P47</f>
        <v>0</v>
      </c>
      <c r="Q48">
        <f>数量!$G47*菜单!Q47</f>
        <v>0</v>
      </c>
      <c r="R48">
        <f>数量!$G47*菜单!R47</f>
        <v>0</v>
      </c>
      <c r="S48">
        <f>数量!$G47*菜单!S47</f>
        <v>0</v>
      </c>
      <c r="T48">
        <f>数量!$G47*菜单!T47</f>
        <v>0</v>
      </c>
      <c r="U48">
        <f>数量!$G47*菜单!U47</f>
        <v>0</v>
      </c>
      <c r="V48">
        <f>数量!$G47*菜单!V47</f>
        <v>0</v>
      </c>
      <c r="W48">
        <f>数量!$G47*菜单!W47</f>
        <v>0</v>
      </c>
      <c r="X48">
        <f>数量!$G47*菜单!X47</f>
        <v>0</v>
      </c>
      <c r="Y48">
        <f>数量!$G47*菜单!Y47</f>
        <v>0</v>
      </c>
      <c r="Z48">
        <f>数量!$G47*菜单!Z47</f>
        <v>0</v>
      </c>
      <c r="AA48">
        <f>数量!$G47*菜单!AA47</f>
        <v>0</v>
      </c>
      <c r="AB48">
        <f>数量!$G47*菜单!AB47</f>
        <v>0</v>
      </c>
    </row>
    <row r="49" spans="1:28" x14ac:dyDescent="0.25">
      <c r="A49">
        <v>47</v>
      </c>
      <c r="B49" t="s">
        <v>55</v>
      </c>
      <c r="C49" t="s">
        <v>36</v>
      </c>
      <c r="D49">
        <v>2.5</v>
      </c>
      <c r="E49">
        <f>数量!$G48*菜单!E48</f>
        <v>0</v>
      </c>
      <c r="F49">
        <f>数量!$G48*菜单!F48</f>
        <v>0</v>
      </c>
      <c r="G49">
        <f>数量!$G48*菜单!G48</f>
        <v>0</v>
      </c>
      <c r="H49">
        <f>数量!$G48*菜单!H48</f>
        <v>0</v>
      </c>
      <c r="I49">
        <f>数量!$G48*菜单!I48</f>
        <v>0</v>
      </c>
      <c r="J49">
        <f>数量!$G48*菜单!J48</f>
        <v>0</v>
      </c>
      <c r="K49">
        <f>数量!$G48*菜单!K48</f>
        <v>0</v>
      </c>
      <c r="L49">
        <f>数量!$G48*菜单!L48</f>
        <v>0</v>
      </c>
      <c r="M49">
        <f>数量!$G48*菜单!M48</f>
        <v>0</v>
      </c>
      <c r="N49">
        <f>数量!$G48*菜单!N48</f>
        <v>0</v>
      </c>
      <c r="O49">
        <f>数量!$G48*菜单!O48</f>
        <v>0</v>
      </c>
      <c r="P49">
        <f>数量!$G48*菜单!P48</f>
        <v>0</v>
      </c>
      <c r="Q49">
        <f>数量!$G48*菜单!Q48</f>
        <v>0</v>
      </c>
      <c r="R49">
        <f>数量!$G48*菜单!R48</f>
        <v>0</v>
      </c>
      <c r="S49">
        <f>数量!$G48*菜单!S48</f>
        <v>0</v>
      </c>
      <c r="T49">
        <f>数量!$G48*菜单!T48</f>
        <v>0</v>
      </c>
      <c r="U49">
        <f>数量!$G48*菜单!U48</f>
        <v>0</v>
      </c>
      <c r="V49">
        <f>数量!$G48*菜单!V48</f>
        <v>0</v>
      </c>
      <c r="W49">
        <f>数量!$G48*菜单!W48</f>
        <v>0</v>
      </c>
      <c r="X49">
        <f>数量!$G48*菜单!X48</f>
        <v>0</v>
      </c>
      <c r="Y49">
        <f>数量!$G48*菜单!Y48</f>
        <v>0</v>
      </c>
      <c r="Z49">
        <f>数量!$G48*菜单!Z48</f>
        <v>0</v>
      </c>
      <c r="AA49">
        <f>数量!$G48*菜单!AA48</f>
        <v>0</v>
      </c>
      <c r="AB49">
        <f>数量!$G48*菜单!AB48</f>
        <v>0</v>
      </c>
    </row>
    <row r="50" spans="1:28" x14ac:dyDescent="0.25">
      <c r="A50">
        <v>48</v>
      </c>
      <c r="B50" t="s">
        <v>56</v>
      </c>
      <c r="C50" t="s">
        <v>36</v>
      </c>
      <c r="D50">
        <v>2</v>
      </c>
      <c r="E50">
        <f>数量!$G49*菜单!E49</f>
        <v>0</v>
      </c>
      <c r="F50">
        <f>数量!$G49*菜单!F49</f>
        <v>0</v>
      </c>
      <c r="G50">
        <f>数量!$G49*菜单!G49</f>
        <v>0</v>
      </c>
      <c r="H50">
        <f>数量!$G49*菜单!H49</f>
        <v>0</v>
      </c>
      <c r="I50">
        <f>数量!$G49*菜单!I49</f>
        <v>0</v>
      </c>
      <c r="J50">
        <f>数量!$G49*菜单!J49</f>
        <v>0</v>
      </c>
      <c r="K50">
        <f>数量!$G49*菜单!K49</f>
        <v>0</v>
      </c>
      <c r="L50">
        <f>数量!$G49*菜单!L49</f>
        <v>0</v>
      </c>
      <c r="M50">
        <f>数量!$G49*菜单!M49</f>
        <v>0</v>
      </c>
      <c r="N50">
        <f>数量!$G49*菜单!N49</f>
        <v>0</v>
      </c>
      <c r="O50">
        <f>数量!$G49*菜单!O49</f>
        <v>0</v>
      </c>
      <c r="P50">
        <f>数量!$G49*菜单!P49</f>
        <v>0</v>
      </c>
      <c r="Q50">
        <f>数量!$G49*菜单!Q49</f>
        <v>0</v>
      </c>
      <c r="R50">
        <f>数量!$G49*菜单!R49</f>
        <v>0</v>
      </c>
      <c r="S50">
        <f>数量!$G49*菜单!S49</f>
        <v>0</v>
      </c>
      <c r="T50">
        <f>数量!$G49*菜单!T49</f>
        <v>0</v>
      </c>
      <c r="U50">
        <f>数量!$G49*菜单!U49</f>
        <v>0</v>
      </c>
      <c r="V50">
        <f>数量!$G49*菜单!V49</f>
        <v>0</v>
      </c>
      <c r="W50">
        <f>数量!$G49*菜单!W49</f>
        <v>0</v>
      </c>
      <c r="X50">
        <f>数量!$G49*菜单!X49</f>
        <v>0</v>
      </c>
      <c r="Y50">
        <f>数量!$G49*菜单!Y49</f>
        <v>0</v>
      </c>
      <c r="Z50">
        <f>数量!$G49*菜单!Z49</f>
        <v>0</v>
      </c>
      <c r="AA50">
        <f>数量!$G49*菜单!AA49</f>
        <v>0</v>
      </c>
      <c r="AB50">
        <f>数量!$G49*菜单!AB49</f>
        <v>0</v>
      </c>
    </row>
    <row r="51" spans="1:28" x14ac:dyDescent="0.25">
      <c r="A51">
        <v>49</v>
      </c>
      <c r="B51" t="s">
        <v>57</v>
      </c>
      <c r="C51" t="s">
        <v>36</v>
      </c>
      <c r="D51">
        <v>8</v>
      </c>
      <c r="E51">
        <f>数量!$G50*菜单!E50</f>
        <v>0</v>
      </c>
      <c r="F51">
        <f>数量!$G50*菜单!F50</f>
        <v>0</v>
      </c>
      <c r="G51">
        <f>数量!$G50*菜单!G50</f>
        <v>0</v>
      </c>
      <c r="H51">
        <f>数量!$G50*菜单!H50</f>
        <v>0</v>
      </c>
      <c r="I51">
        <f>数量!$G50*菜单!I50</f>
        <v>0</v>
      </c>
      <c r="J51">
        <f>数量!$G50*菜单!J50</f>
        <v>0</v>
      </c>
      <c r="K51">
        <f>数量!$G50*菜单!K50</f>
        <v>0</v>
      </c>
      <c r="L51">
        <f>数量!$G50*菜单!L50</f>
        <v>0</v>
      </c>
      <c r="M51">
        <f>数量!$G50*菜单!M50</f>
        <v>0</v>
      </c>
      <c r="N51">
        <f>数量!$G50*菜单!N50</f>
        <v>0</v>
      </c>
      <c r="O51">
        <f>数量!$G50*菜单!O50</f>
        <v>0</v>
      </c>
      <c r="P51">
        <f>数量!$G50*菜单!P50</f>
        <v>0</v>
      </c>
      <c r="Q51">
        <f>数量!$G50*菜单!Q50</f>
        <v>0</v>
      </c>
      <c r="R51">
        <f>数量!$G50*菜单!R50</f>
        <v>0</v>
      </c>
      <c r="S51">
        <f>数量!$G50*菜单!S50</f>
        <v>0</v>
      </c>
      <c r="T51">
        <f>数量!$G50*菜单!T50</f>
        <v>0</v>
      </c>
      <c r="U51">
        <f>数量!$G50*菜单!U50</f>
        <v>0</v>
      </c>
      <c r="V51">
        <f>数量!$G50*菜单!V50</f>
        <v>0</v>
      </c>
      <c r="W51">
        <f>数量!$G50*菜单!W50</f>
        <v>0</v>
      </c>
      <c r="X51">
        <f>数量!$G50*菜单!X50</f>
        <v>0</v>
      </c>
      <c r="Y51">
        <f>数量!$G50*菜单!Y50</f>
        <v>0</v>
      </c>
      <c r="Z51">
        <f>数量!$G50*菜单!Z50</f>
        <v>0</v>
      </c>
      <c r="AA51">
        <f>数量!$G50*菜单!AA50</f>
        <v>0</v>
      </c>
      <c r="AB51">
        <f>数量!$G50*菜单!AB50</f>
        <v>0</v>
      </c>
    </row>
    <row r="52" spans="1:28" x14ac:dyDescent="0.25">
      <c r="A52">
        <v>50</v>
      </c>
      <c r="B52" t="s">
        <v>72</v>
      </c>
      <c r="C52" t="s">
        <v>36</v>
      </c>
      <c r="D52">
        <v>10</v>
      </c>
      <c r="E52">
        <f>数量!$G51*菜单!E51</f>
        <v>0</v>
      </c>
      <c r="F52">
        <f>数量!$G51*菜单!F51</f>
        <v>0</v>
      </c>
      <c r="G52">
        <f>数量!$G51*菜单!G51</f>
        <v>0</v>
      </c>
      <c r="H52">
        <f>数量!$G51*菜单!H51</f>
        <v>0</v>
      </c>
      <c r="I52">
        <f>数量!$G51*菜单!I51</f>
        <v>0</v>
      </c>
      <c r="J52">
        <f>数量!$G51*菜单!J51</f>
        <v>0</v>
      </c>
      <c r="K52">
        <f>数量!$G51*菜单!K51</f>
        <v>0</v>
      </c>
      <c r="L52">
        <f>数量!$G51*菜单!L51</f>
        <v>0</v>
      </c>
      <c r="M52">
        <f>数量!$G51*菜单!M51</f>
        <v>0</v>
      </c>
      <c r="N52">
        <f>数量!$G51*菜单!N51</f>
        <v>0</v>
      </c>
      <c r="O52">
        <f>数量!$G51*菜单!O51</f>
        <v>0</v>
      </c>
      <c r="P52">
        <f>数量!$G51*菜单!P51</f>
        <v>0</v>
      </c>
      <c r="Q52">
        <f>数量!$G51*菜单!Q51</f>
        <v>0</v>
      </c>
      <c r="R52">
        <f>数量!$G51*菜单!R51</f>
        <v>0</v>
      </c>
      <c r="S52">
        <f>数量!$G51*菜单!S51</f>
        <v>0</v>
      </c>
      <c r="T52">
        <f>数量!$G51*菜单!T51</f>
        <v>0</v>
      </c>
      <c r="U52">
        <f>数量!$G51*菜单!U51</f>
        <v>0</v>
      </c>
      <c r="V52">
        <f>数量!$G51*菜单!V51</f>
        <v>0</v>
      </c>
      <c r="W52">
        <f>数量!$G51*菜单!W51</f>
        <v>0</v>
      </c>
      <c r="X52">
        <f>数量!$G51*菜单!X51</f>
        <v>0</v>
      </c>
      <c r="Y52">
        <f>数量!$G51*菜单!Y51</f>
        <v>0</v>
      </c>
      <c r="Z52">
        <f>数量!$G51*菜单!Z51</f>
        <v>0</v>
      </c>
      <c r="AA52">
        <f>数量!$G51*菜单!AA51</f>
        <v>0</v>
      </c>
      <c r="AB52">
        <f>数量!$G51*菜单!AB51</f>
        <v>0</v>
      </c>
    </row>
    <row r="53" spans="1:28" x14ac:dyDescent="0.25">
      <c r="A53">
        <v>51</v>
      </c>
      <c r="B53" t="s">
        <v>58</v>
      </c>
      <c r="C53" t="s">
        <v>36</v>
      </c>
      <c r="D53">
        <v>2</v>
      </c>
      <c r="E53">
        <f>数量!$G52*菜单!E52</f>
        <v>0</v>
      </c>
      <c r="F53">
        <f>数量!$G52*菜单!F52</f>
        <v>0</v>
      </c>
      <c r="G53">
        <f>数量!$G52*菜单!G52</f>
        <v>0</v>
      </c>
      <c r="H53">
        <f>数量!$G52*菜单!H52</f>
        <v>0</v>
      </c>
      <c r="I53">
        <f>数量!$G52*菜单!I52</f>
        <v>0</v>
      </c>
      <c r="J53">
        <f>数量!$G52*菜单!J52</f>
        <v>0</v>
      </c>
      <c r="K53">
        <f>数量!$G52*菜单!K52</f>
        <v>0</v>
      </c>
      <c r="L53">
        <f>数量!$G52*菜单!L52</f>
        <v>0</v>
      </c>
      <c r="M53">
        <f>数量!$G52*菜单!M52</f>
        <v>0</v>
      </c>
      <c r="N53">
        <f>数量!$G52*菜单!N52</f>
        <v>0</v>
      </c>
      <c r="O53">
        <f>数量!$G52*菜单!O52</f>
        <v>0</v>
      </c>
      <c r="P53">
        <f>数量!$G52*菜单!P52</f>
        <v>0</v>
      </c>
      <c r="Q53">
        <f>数量!$G52*菜单!Q52</f>
        <v>0</v>
      </c>
      <c r="R53">
        <f>数量!$G52*菜单!R52</f>
        <v>0</v>
      </c>
      <c r="S53">
        <f>数量!$G52*菜单!S52</f>
        <v>0</v>
      </c>
      <c r="T53">
        <f>数量!$G52*菜单!T52</f>
        <v>0</v>
      </c>
      <c r="U53">
        <f>数量!$G52*菜单!U52</f>
        <v>0</v>
      </c>
      <c r="V53">
        <f>数量!$G52*菜单!V52</f>
        <v>0</v>
      </c>
      <c r="W53">
        <f>数量!$G52*菜单!W52</f>
        <v>0</v>
      </c>
      <c r="X53">
        <f>数量!$G52*菜单!X52</f>
        <v>0</v>
      </c>
      <c r="Y53">
        <f>数量!$G52*菜单!Y52</f>
        <v>0</v>
      </c>
      <c r="Z53">
        <f>数量!$G52*菜单!Z52</f>
        <v>0</v>
      </c>
      <c r="AA53">
        <f>数量!$G52*菜单!AA52</f>
        <v>0</v>
      </c>
      <c r="AB53">
        <f>数量!$G52*菜单!AB52</f>
        <v>0</v>
      </c>
    </row>
    <row r="54" spans="1:28" x14ac:dyDescent="0.25">
      <c r="A54">
        <v>52</v>
      </c>
      <c r="B54" t="s">
        <v>73</v>
      </c>
      <c r="C54" t="s">
        <v>36</v>
      </c>
      <c r="D54">
        <v>2</v>
      </c>
      <c r="E54">
        <f>数量!$G53*菜单!E53</f>
        <v>0</v>
      </c>
      <c r="F54">
        <f>数量!$G53*菜单!F53</f>
        <v>0</v>
      </c>
      <c r="G54">
        <f>数量!$G53*菜单!G53</f>
        <v>0</v>
      </c>
      <c r="H54">
        <f>数量!$G53*菜单!H53</f>
        <v>0</v>
      </c>
      <c r="I54">
        <f>数量!$G53*菜单!I53</f>
        <v>0</v>
      </c>
      <c r="J54">
        <f>数量!$G53*菜单!J53</f>
        <v>0</v>
      </c>
      <c r="K54">
        <f>数量!$G53*菜单!K53</f>
        <v>0</v>
      </c>
      <c r="L54">
        <f>数量!$G53*菜单!L53</f>
        <v>0</v>
      </c>
      <c r="M54">
        <f>数量!$G53*菜单!M53</f>
        <v>0</v>
      </c>
      <c r="N54">
        <f>数量!$G53*菜单!N53</f>
        <v>0</v>
      </c>
      <c r="O54">
        <f>数量!$G53*菜单!O53</f>
        <v>0</v>
      </c>
      <c r="P54">
        <f>数量!$G53*菜单!P53</f>
        <v>0</v>
      </c>
      <c r="Q54">
        <f>数量!$G53*菜单!Q53</f>
        <v>0</v>
      </c>
      <c r="R54">
        <f>数量!$G53*菜单!R53</f>
        <v>0</v>
      </c>
      <c r="S54">
        <f>数量!$G53*菜单!S53</f>
        <v>0</v>
      </c>
      <c r="T54">
        <f>数量!$G53*菜单!T53</f>
        <v>0</v>
      </c>
      <c r="U54">
        <f>数量!$G53*菜单!U53</f>
        <v>0</v>
      </c>
      <c r="V54">
        <f>数量!$G53*菜单!V53</f>
        <v>0</v>
      </c>
      <c r="W54">
        <f>数量!$G53*菜单!W53</f>
        <v>0</v>
      </c>
      <c r="X54">
        <f>数量!$G53*菜单!X53</f>
        <v>0</v>
      </c>
      <c r="Y54">
        <f>数量!$G53*菜单!Y53</f>
        <v>0</v>
      </c>
      <c r="Z54">
        <f>数量!$G53*菜单!Z53</f>
        <v>0</v>
      </c>
      <c r="AA54">
        <f>数量!$G53*菜单!AA53</f>
        <v>0</v>
      </c>
      <c r="AB54">
        <f>数量!$G53*菜单!AB53</f>
        <v>0</v>
      </c>
    </row>
    <row r="55" spans="1:28" x14ac:dyDescent="0.25">
      <c r="A55">
        <v>53</v>
      </c>
      <c r="B55" t="s">
        <v>74</v>
      </c>
      <c r="C55" t="s">
        <v>36</v>
      </c>
      <c r="D55">
        <v>2</v>
      </c>
      <c r="E55">
        <f>数量!$G54*菜单!E54</f>
        <v>0</v>
      </c>
      <c r="F55">
        <f>数量!$G54*菜单!F54</f>
        <v>0</v>
      </c>
      <c r="G55">
        <f>数量!$G54*菜单!G54</f>
        <v>0</v>
      </c>
      <c r="H55">
        <f>数量!$G54*菜单!H54</f>
        <v>0</v>
      </c>
      <c r="I55">
        <f>数量!$G54*菜单!I54</f>
        <v>0</v>
      </c>
      <c r="J55">
        <f>数量!$G54*菜单!J54</f>
        <v>0</v>
      </c>
      <c r="K55">
        <f>数量!$G54*菜单!K54</f>
        <v>0</v>
      </c>
      <c r="L55">
        <f>数量!$G54*菜单!L54</f>
        <v>0</v>
      </c>
      <c r="M55">
        <f>数量!$G54*菜单!M54</f>
        <v>0</v>
      </c>
      <c r="N55">
        <f>数量!$G54*菜单!N54</f>
        <v>0</v>
      </c>
      <c r="O55">
        <f>数量!$G54*菜单!O54</f>
        <v>0</v>
      </c>
      <c r="P55">
        <f>数量!$G54*菜单!P54</f>
        <v>0</v>
      </c>
      <c r="Q55">
        <f>数量!$G54*菜单!Q54</f>
        <v>0</v>
      </c>
      <c r="R55">
        <f>数量!$G54*菜单!R54</f>
        <v>0</v>
      </c>
      <c r="S55">
        <f>数量!$G54*菜单!S54</f>
        <v>0</v>
      </c>
      <c r="T55">
        <f>数量!$G54*菜单!T54</f>
        <v>0</v>
      </c>
      <c r="U55">
        <f>数量!$G54*菜单!U54</f>
        <v>0</v>
      </c>
      <c r="V55">
        <f>数量!$G54*菜单!V54</f>
        <v>0</v>
      </c>
      <c r="W55">
        <f>数量!$G54*菜单!W54</f>
        <v>0</v>
      </c>
      <c r="X55">
        <f>数量!$G54*菜单!X54</f>
        <v>0</v>
      </c>
      <c r="Y55">
        <f>数量!$G54*菜单!Y54</f>
        <v>0</v>
      </c>
      <c r="Z55">
        <f>数量!$G54*菜单!Z54</f>
        <v>0</v>
      </c>
      <c r="AA55">
        <f>数量!$G54*菜单!AA54</f>
        <v>0</v>
      </c>
      <c r="AB55">
        <f>数量!$G54*菜单!AB54</f>
        <v>0</v>
      </c>
    </row>
    <row r="56" spans="1:28" x14ac:dyDescent="0.25">
      <c r="A56">
        <v>54</v>
      </c>
      <c r="B56" t="s">
        <v>75</v>
      </c>
      <c r="C56" t="s">
        <v>36</v>
      </c>
      <c r="D56">
        <v>3</v>
      </c>
      <c r="E56">
        <f>数量!$G55*菜单!E55</f>
        <v>0</v>
      </c>
      <c r="F56">
        <f>数量!$G55*菜单!F55</f>
        <v>0</v>
      </c>
      <c r="G56">
        <f>数量!$G55*菜单!G55</f>
        <v>0</v>
      </c>
      <c r="H56">
        <f>数量!$G55*菜单!H55</f>
        <v>0</v>
      </c>
      <c r="I56">
        <f>数量!$G55*菜单!I55</f>
        <v>0</v>
      </c>
      <c r="J56">
        <f>数量!$G55*菜单!J55</f>
        <v>0</v>
      </c>
      <c r="K56">
        <f>数量!$G55*菜单!K55</f>
        <v>0</v>
      </c>
      <c r="L56">
        <f>数量!$G55*菜单!L55</f>
        <v>0</v>
      </c>
      <c r="M56">
        <f>数量!$G55*菜单!M55</f>
        <v>0</v>
      </c>
      <c r="N56">
        <f>数量!$G55*菜单!N55</f>
        <v>0</v>
      </c>
      <c r="O56">
        <f>数量!$G55*菜单!O55</f>
        <v>0</v>
      </c>
      <c r="P56">
        <f>数量!$G55*菜单!P55</f>
        <v>0</v>
      </c>
      <c r="Q56">
        <f>数量!$G55*菜单!Q55</f>
        <v>0</v>
      </c>
      <c r="R56">
        <f>数量!$G55*菜单!R55</f>
        <v>0</v>
      </c>
      <c r="S56">
        <f>数量!$G55*菜单!S55</f>
        <v>0</v>
      </c>
      <c r="T56">
        <f>数量!$G55*菜单!T55</f>
        <v>0</v>
      </c>
      <c r="U56">
        <f>数量!$G55*菜单!U55</f>
        <v>0</v>
      </c>
      <c r="V56">
        <f>数量!$G55*菜单!V55</f>
        <v>0</v>
      </c>
      <c r="W56">
        <f>数量!$G55*菜单!W55</f>
        <v>0</v>
      </c>
      <c r="X56">
        <f>数量!$G55*菜单!X55</f>
        <v>0</v>
      </c>
      <c r="Y56">
        <f>数量!$G55*菜单!Y55</f>
        <v>0</v>
      </c>
      <c r="Z56">
        <f>数量!$G55*菜单!Z55</f>
        <v>0</v>
      </c>
      <c r="AA56">
        <f>数量!$G55*菜单!AA55</f>
        <v>0</v>
      </c>
      <c r="AB56">
        <f>数量!$G55*菜单!AB55</f>
        <v>0</v>
      </c>
    </row>
    <row r="57" spans="1:28" x14ac:dyDescent="0.25">
      <c r="A57">
        <v>55</v>
      </c>
      <c r="B57" t="s">
        <v>76</v>
      </c>
      <c r="C57" t="s">
        <v>36</v>
      </c>
      <c r="D57">
        <v>2</v>
      </c>
      <c r="E57">
        <f>数量!$G56*菜单!E56</f>
        <v>7.234</v>
      </c>
      <c r="F57">
        <f>数量!$G56*菜单!F56</f>
        <v>4.1639999999999997</v>
      </c>
      <c r="G57">
        <f>数量!$G56*菜单!G56</f>
        <v>6.5200000000000005</v>
      </c>
      <c r="H57">
        <f>数量!$G56*菜单!H56</f>
        <v>115.20039999999999</v>
      </c>
      <c r="I57">
        <f>数量!$G56*菜单!I56</f>
        <v>48</v>
      </c>
      <c r="J57">
        <f>数量!$G56*菜单!J56</f>
        <v>151.84200000000001</v>
      </c>
      <c r="K57">
        <f>数量!$G56*菜单!K56</f>
        <v>2.5499999999999998</v>
      </c>
      <c r="L57">
        <f>数量!$G56*菜单!L56</f>
        <v>0</v>
      </c>
      <c r="M57">
        <f>数量!$G56*菜单!M56</f>
        <v>110.38000000000001</v>
      </c>
      <c r="N57">
        <f>数量!$G56*菜单!N56</f>
        <v>3.3640000000000003</v>
      </c>
      <c r="O57">
        <f>数量!$G56*菜单!O56</f>
        <v>1.4563999999999999</v>
      </c>
      <c r="P57">
        <f>数量!$G56*菜单!P56</f>
        <v>415.5</v>
      </c>
      <c r="Q57">
        <f>数量!$G56*菜单!Q56</f>
        <v>7.8E-2</v>
      </c>
      <c r="R57">
        <f>数量!$G56*菜单!R56</f>
        <v>0.20500000000000002</v>
      </c>
      <c r="S57">
        <f>数量!$G56*菜单!S56</f>
        <v>48</v>
      </c>
      <c r="T57">
        <f>数量!$G56*菜单!T56</f>
        <v>279.8</v>
      </c>
      <c r="U57">
        <f>数量!$G56*菜单!U56</f>
        <v>482.4</v>
      </c>
      <c r="V57">
        <f>数量!$G56*菜单!V56</f>
        <v>389.70000000000005</v>
      </c>
      <c r="W57">
        <f>数量!$G56*菜单!W56</f>
        <v>219.20000000000002</v>
      </c>
      <c r="X57">
        <f>数量!$G56*菜单!X56</f>
        <v>517.20000000000005</v>
      </c>
      <c r="Y57">
        <f>数量!$G56*菜单!Y56</f>
        <v>288.60000000000002</v>
      </c>
      <c r="Z57">
        <f>数量!$G56*菜单!Z56</f>
        <v>91.4</v>
      </c>
      <c r="AA57">
        <f>数量!$G56*菜单!AA56</f>
        <v>307.2</v>
      </c>
      <c r="AB57">
        <f>数量!$G56*菜单!AB56</f>
        <v>97.591999999999985</v>
      </c>
    </row>
    <row r="58" spans="1:28" x14ac:dyDescent="0.25">
      <c r="A58">
        <v>56</v>
      </c>
      <c r="B58" t="s">
        <v>62</v>
      </c>
      <c r="C58" t="s">
        <v>60</v>
      </c>
      <c r="D58">
        <v>1</v>
      </c>
      <c r="E58">
        <f>数量!$G57*菜单!E57</f>
        <v>0</v>
      </c>
      <c r="F58">
        <f>数量!$G57*菜单!F57</f>
        <v>0</v>
      </c>
      <c r="G58">
        <f>数量!$G57*菜单!G57</f>
        <v>0</v>
      </c>
      <c r="H58">
        <f>数量!$G57*菜单!H57</f>
        <v>0</v>
      </c>
      <c r="I58">
        <f>数量!$G57*菜单!I57</f>
        <v>0</v>
      </c>
      <c r="J58">
        <f>数量!$G57*菜单!J57</f>
        <v>0</v>
      </c>
      <c r="K58">
        <f>数量!$G57*菜单!K57</f>
        <v>0</v>
      </c>
      <c r="L58">
        <f>数量!$G57*菜单!L57</f>
        <v>0</v>
      </c>
      <c r="M58">
        <f>数量!$G57*菜单!M57</f>
        <v>0</v>
      </c>
      <c r="N58">
        <f>数量!$G57*菜单!N57</f>
        <v>0</v>
      </c>
      <c r="O58">
        <f>数量!$G57*菜单!O57</f>
        <v>0</v>
      </c>
      <c r="P58">
        <f>数量!$G57*菜单!P57</f>
        <v>0</v>
      </c>
      <c r="Q58">
        <f>数量!$G57*菜单!Q57</f>
        <v>0</v>
      </c>
      <c r="R58">
        <f>数量!$G57*菜单!R57</f>
        <v>0</v>
      </c>
      <c r="S58">
        <f>数量!$G57*菜单!S57</f>
        <v>0</v>
      </c>
      <c r="T58">
        <f>数量!$G57*菜单!T57</f>
        <v>0</v>
      </c>
      <c r="U58">
        <f>数量!$G57*菜单!U57</f>
        <v>0</v>
      </c>
      <c r="V58">
        <f>数量!$G57*菜单!V57</f>
        <v>0</v>
      </c>
      <c r="W58">
        <f>数量!$G57*菜单!W57</f>
        <v>0</v>
      </c>
      <c r="X58">
        <f>数量!$G57*菜单!X57</f>
        <v>0</v>
      </c>
      <c r="Y58">
        <f>数量!$G57*菜单!Y57</f>
        <v>0</v>
      </c>
      <c r="Z58">
        <f>数量!$G57*菜单!Z57</f>
        <v>0</v>
      </c>
      <c r="AA58">
        <f>数量!$G57*菜单!AA57</f>
        <v>0</v>
      </c>
      <c r="AB58">
        <f>数量!$G57*菜单!AB57</f>
        <v>0</v>
      </c>
    </row>
    <row r="59" spans="1:28" x14ac:dyDescent="0.25">
      <c r="A59">
        <v>57</v>
      </c>
      <c r="B59" t="s">
        <v>63</v>
      </c>
      <c r="C59" t="s">
        <v>60</v>
      </c>
      <c r="D59">
        <v>1</v>
      </c>
      <c r="E59">
        <f>数量!$G58*菜单!E58</f>
        <v>0</v>
      </c>
      <c r="F59">
        <f>数量!$G58*菜单!F58</f>
        <v>0</v>
      </c>
      <c r="G59">
        <f>数量!$G58*菜单!G58</f>
        <v>0</v>
      </c>
      <c r="H59">
        <f>数量!$G58*菜单!H58</f>
        <v>0</v>
      </c>
      <c r="I59">
        <f>数量!$G58*菜单!I58</f>
        <v>0</v>
      </c>
      <c r="J59">
        <f>数量!$G58*菜单!J58</f>
        <v>0</v>
      </c>
      <c r="K59">
        <f>数量!$G58*菜单!K58</f>
        <v>0</v>
      </c>
      <c r="L59">
        <f>数量!$G58*菜单!L58</f>
        <v>0</v>
      </c>
      <c r="M59">
        <f>数量!$G58*菜单!M58</f>
        <v>0</v>
      </c>
      <c r="N59">
        <f>数量!$G58*菜单!N58</f>
        <v>0</v>
      </c>
      <c r="O59">
        <f>数量!$G58*菜单!O58</f>
        <v>0</v>
      </c>
      <c r="P59">
        <f>数量!$G58*菜单!P58</f>
        <v>0</v>
      </c>
      <c r="Q59">
        <f>数量!$G58*菜单!Q58</f>
        <v>0</v>
      </c>
      <c r="R59">
        <f>数量!$G58*菜单!R58</f>
        <v>0</v>
      </c>
      <c r="S59">
        <f>数量!$G58*菜单!S58</f>
        <v>0</v>
      </c>
      <c r="T59">
        <f>数量!$G58*菜单!T58</f>
        <v>0</v>
      </c>
      <c r="U59">
        <f>数量!$G58*菜单!U58</f>
        <v>0</v>
      </c>
      <c r="V59">
        <f>数量!$G58*菜单!V58</f>
        <v>0</v>
      </c>
      <c r="W59">
        <f>数量!$G58*菜单!W58</f>
        <v>0</v>
      </c>
      <c r="X59">
        <f>数量!$G58*菜单!X58</f>
        <v>0</v>
      </c>
      <c r="Y59">
        <f>数量!$G58*菜单!Y58</f>
        <v>0</v>
      </c>
      <c r="Z59">
        <f>数量!$G58*菜单!Z58</f>
        <v>0</v>
      </c>
      <c r="AA59">
        <f>数量!$G58*菜单!AA58</f>
        <v>0</v>
      </c>
      <c r="AB59">
        <f>数量!$G58*菜单!AB58</f>
        <v>0</v>
      </c>
    </row>
    <row r="60" spans="1:28" x14ac:dyDescent="0.25">
      <c r="A60">
        <v>58</v>
      </c>
      <c r="B60" t="s">
        <v>65</v>
      </c>
      <c r="C60" t="s">
        <v>60</v>
      </c>
      <c r="D60">
        <v>1</v>
      </c>
      <c r="E60">
        <f>数量!$G59*菜单!E59</f>
        <v>0</v>
      </c>
      <c r="F60">
        <f>数量!$G59*菜单!F59</f>
        <v>0</v>
      </c>
      <c r="G60">
        <f>数量!$G59*菜单!G59</f>
        <v>0</v>
      </c>
      <c r="H60">
        <f>数量!$G59*菜单!H59</f>
        <v>0</v>
      </c>
      <c r="I60">
        <f>数量!$G59*菜单!I59</f>
        <v>0</v>
      </c>
      <c r="J60">
        <f>数量!$G59*菜单!J59</f>
        <v>0</v>
      </c>
      <c r="K60">
        <f>数量!$G59*菜单!K59</f>
        <v>0</v>
      </c>
      <c r="L60">
        <f>数量!$G59*菜单!L59</f>
        <v>0</v>
      </c>
      <c r="M60">
        <f>数量!$G59*菜单!M59</f>
        <v>0</v>
      </c>
      <c r="N60">
        <f>数量!$G59*菜单!N59</f>
        <v>0</v>
      </c>
      <c r="O60">
        <f>数量!$G59*菜单!O59</f>
        <v>0</v>
      </c>
      <c r="P60">
        <f>数量!$G59*菜单!P59</f>
        <v>0</v>
      </c>
      <c r="Q60">
        <f>数量!$G59*菜单!Q59</f>
        <v>0</v>
      </c>
      <c r="R60">
        <f>数量!$G59*菜单!R59</f>
        <v>0</v>
      </c>
      <c r="S60">
        <f>数量!$G59*菜单!S59</f>
        <v>0</v>
      </c>
      <c r="T60">
        <f>数量!$G59*菜单!T59</f>
        <v>0</v>
      </c>
      <c r="U60">
        <f>数量!$G59*菜单!U59</f>
        <v>0</v>
      </c>
      <c r="V60">
        <f>数量!$G59*菜单!V59</f>
        <v>0</v>
      </c>
      <c r="W60">
        <f>数量!$G59*菜单!W59</f>
        <v>0</v>
      </c>
      <c r="X60">
        <f>数量!$G59*菜单!X59</f>
        <v>0</v>
      </c>
      <c r="Y60">
        <f>数量!$G59*菜单!Y59</f>
        <v>0</v>
      </c>
      <c r="Z60">
        <f>数量!$G59*菜单!Z59</f>
        <v>0</v>
      </c>
      <c r="AA60">
        <f>数量!$G59*菜单!AA59</f>
        <v>0</v>
      </c>
      <c r="AB60">
        <f>数量!$G59*菜单!AB59</f>
        <v>0</v>
      </c>
    </row>
    <row r="61" spans="1:28" x14ac:dyDescent="0.25">
      <c r="A61">
        <v>59</v>
      </c>
      <c r="B61" t="s">
        <v>66</v>
      </c>
      <c r="C61" t="s">
        <v>60</v>
      </c>
      <c r="D61">
        <v>1.5</v>
      </c>
      <c r="E61">
        <f>数量!$G60*菜单!E60</f>
        <v>0</v>
      </c>
      <c r="F61">
        <f>数量!$G60*菜单!F60</f>
        <v>0</v>
      </c>
      <c r="G61">
        <f>数量!$G60*菜单!G60</f>
        <v>0</v>
      </c>
      <c r="H61">
        <f>数量!$G60*菜单!H60</f>
        <v>0</v>
      </c>
      <c r="I61">
        <f>数量!$G60*菜单!I60</f>
        <v>0</v>
      </c>
      <c r="J61">
        <f>数量!$G60*菜单!J60</f>
        <v>0</v>
      </c>
      <c r="K61">
        <f>数量!$G60*菜单!K60</f>
        <v>0</v>
      </c>
      <c r="L61">
        <f>数量!$G60*菜单!L60</f>
        <v>0</v>
      </c>
      <c r="M61">
        <f>数量!$G60*菜单!M60</f>
        <v>0</v>
      </c>
      <c r="N61">
        <f>数量!$G60*菜单!N60</f>
        <v>0</v>
      </c>
      <c r="O61">
        <f>数量!$G60*菜单!O60</f>
        <v>0</v>
      </c>
      <c r="P61">
        <f>数量!$G60*菜单!P60</f>
        <v>0</v>
      </c>
      <c r="Q61">
        <f>数量!$G60*菜单!Q60</f>
        <v>0</v>
      </c>
      <c r="R61">
        <f>数量!$G60*菜单!R60</f>
        <v>0</v>
      </c>
      <c r="S61">
        <f>数量!$G60*菜单!S60</f>
        <v>0</v>
      </c>
      <c r="T61">
        <f>数量!$G60*菜单!T60</f>
        <v>0</v>
      </c>
      <c r="U61">
        <f>数量!$G60*菜单!U60</f>
        <v>0</v>
      </c>
      <c r="V61">
        <f>数量!$G60*菜单!V60</f>
        <v>0</v>
      </c>
      <c r="W61">
        <f>数量!$G60*菜单!W60</f>
        <v>0</v>
      </c>
      <c r="X61">
        <f>数量!$G60*菜单!X60</f>
        <v>0</v>
      </c>
      <c r="Y61">
        <f>数量!$G60*菜单!Y60</f>
        <v>0</v>
      </c>
      <c r="Z61">
        <f>数量!$G60*菜单!Z60</f>
        <v>0</v>
      </c>
      <c r="AA61">
        <f>数量!$G60*菜单!AA60</f>
        <v>0</v>
      </c>
      <c r="AB61">
        <f>数量!$G60*菜单!AB60</f>
        <v>0</v>
      </c>
    </row>
    <row r="62" spans="1:28" x14ac:dyDescent="0.25">
      <c r="A62">
        <v>60</v>
      </c>
      <c r="B62" t="s">
        <v>77</v>
      </c>
      <c r="C62" t="s">
        <v>60</v>
      </c>
      <c r="D62">
        <v>1.5</v>
      </c>
      <c r="E62">
        <f>数量!$G61*菜单!E61</f>
        <v>0</v>
      </c>
      <c r="F62">
        <f>数量!$G61*菜单!F61</f>
        <v>0</v>
      </c>
      <c r="G62">
        <f>数量!$G61*菜单!G61</f>
        <v>0</v>
      </c>
      <c r="H62">
        <f>数量!$G61*菜单!H61</f>
        <v>0</v>
      </c>
      <c r="I62">
        <f>数量!$G61*菜单!I61</f>
        <v>0</v>
      </c>
      <c r="J62">
        <f>数量!$G61*菜单!J61</f>
        <v>0</v>
      </c>
      <c r="K62">
        <f>数量!$G61*菜单!K61</f>
        <v>0</v>
      </c>
      <c r="L62">
        <f>数量!$G61*菜单!L61</f>
        <v>0</v>
      </c>
      <c r="M62">
        <f>数量!$G61*菜单!M61</f>
        <v>0</v>
      </c>
      <c r="N62">
        <f>数量!$G61*菜单!N61</f>
        <v>0</v>
      </c>
      <c r="O62">
        <f>数量!$G61*菜单!O61</f>
        <v>0</v>
      </c>
      <c r="P62">
        <f>数量!$G61*菜单!P61</f>
        <v>0</v>
      </c>
      <c r="Q62">
        <f>数量!$G61*菜单!Q61</f>
        <v>0</v>
      </c>
      <c r="R62">
        <f>数量!$G61*菜单!R61</f>
        <v>0</v>
      </c>
      <c r="S62">
        <f>数量!$G61*菜单!S61</f>
        <v>0</v>
      </c>
      <c r="T62">
        <f>数量!$G61*菜单!T61</f>
        <v>0</v>
      </c>
      <c r="U62">
        <f>数量!$G61*菜单!U61</f>
        <v>0</v>
      </c>
      <c r="V62">
        <f>数量!$G61*菜单!V61</f>
        <v>0</v>
      </c>
      <c r="W62">
        <f>数量!$G61*菜单!W61</f>
        <v>0</v>
      </c>
      <c r="X62">
        <f>数量!$G61*菜单!X61</f>
        <v>0</v>
      </c>
      <c r="Y62">
        <f>数量!$G61*菜单!Y61</f>
        <v>0</v>
      </c>
      <c r="Z62">
        <f>数量!$G61*菜单!Z61</f>
        <v>0</v>
      </c>
      <c r="AA62">
        <f>数量!$G61*菜单!AA61</f>
        <v>0</v>
      </c>
      <c r="AB62">
        <f>数量!$G61*菜单!AB61</f>
        <v>0</v>
      </c>
    </row>
    <row r="63" spans="1:28" x14ac:dyDescent="0.25">
      <c r="A63">
        <v>61</v>
      </c>
      <c r="B63" t="s">
        <v>78</v>
      </c>
      <c r="C63" t="s">
        <v>60</v>
      </c>
      <c r="D63">
        <v>1.5</v>
      </c>
      <c r="E63">
        <f>数量!$G62*菜单!E62</f>
        <v>0</v>
      </c>
      <c r="F63">
        <f>数量!$G62*菜单!F62</f>
        <v>0</v>
      </c>
      <c r="G63">
        <f>数量!$G62*菜单!G62</f>
        <v>0</v>
      </c>
      <c r="H63">
        <f>数量!$G62*菜单!H62</f>
        <v>0</v>
      </c>
      <c r="I63">
        <f>数量!$G62*菜单!I62</f>
        <v>0</v>
      </c>
      <c r="J63">
        <f>数量!$G62*菜单!J62</f>
        <v>0</v>
      </c>
      <c r="K63">
        <f>数量!$G62*菜单!K62</f>
        <v>0</v>
      </c>
      <c r="L63">
        <f>数量!$G62*菜单!L62</f>
        <v>0</v>
      </c>
      <c r="M63">
        <f>数量!$G62*菜单!M62</f>
        <v>0</v>
      </c>
      <c r="N63">
        <f>数量!$G62*菜单!N62</f>
        <v>0</v>
      </c>
      <c r="O63">
        <f>数量!$G62*菜单!O62</f>
        <v>0</v>
      </c>
      <c r="P63">
        <f>数量!$G62*菜单!P62</f>
        <v>0</v>
      </c>
      <c r="Q63">
        <f>数量!$G62*菜单!Q62</f>
        <v>0</v>
      </c>
      <c r="R63">
        <f>数量!$G62*菜单!R62</f>
        <v>0</v>
      </c>
      <c r="S63">
        <f>数量!$G62*菜单!S62</f>
        <v>0</v>
      </c>
      <c r="T63">
        <f>数量!$G62*菜单!T62</f>
        <v>0</v>
      </c>
      <c r="U63">
        <f>数量!$G62*菜单!U62</f>
        <v>0</v>
      </c>
      <c r="V63">
        <f>数量!$G62*菜单!V62</f>
        <v>0</v>
      </c>
      <c r="W63">
        <f>数量!$G62*菜单!W62</f>
        <v>0</v>
      </c>
      <c r="X63">
        <f>数量!$G62*菜单!X62</f>
        <v>0</v>
      </c>
      <c r="Y63">
        <f>数量!$G62*菜单!Y62</f>
        <v>0</v>
      </c>
      <c r="Z63">
        <f>数量!$G62*菜单!Z62</f>
        <v>0</v>
      </c>
      <c r="AA63">
        <f>数量!$G62*菜单!AA62</f>
        <v>0</v>
      </c>
      <c r="AB63">
        <f>数量!$G62*菜单!AB62</f>
        <v>0</v>
      </c>
    </row>
    <row r="64" spans="1:28" x14ac:dyDescent="0.25">
      <c r="A64">
        <v>62</v>
      </c>
      <c r="B64" t="s">
        <v>79</v>
      </c>
      <c r="C64" t="s">
        <v>60</v>
      </c>
      <c r="D64">
        <v>2.5</v>
      </c>
      <c r="E64">
        <f>数量!$G63*菜单!E63</f>
        <v>0</v>
      </c>
      <c r="F64">
        <f>数量!$G63*菜单!F63</f>
        <v>0</v>
      </c>
      <c r="G64">
        <f>数量!$G63*菜单!G63</f>
        <v>0</v>
      </c>
      <c r="H64">
        <f>数量!$G63*菜单!H63</f>
        <v>0</v>
      </c>
      <c r="I64">
        <f>数量!$G63*菜单!I63</f>
        <v>0</v>
      </c>
      <c r="J64">
        <f>数量!$G63*菜单!J63</f>
        <v>0</v>
      </c>
      <c r="K64">
        <f>数量!$G63*菜单!K63</f>
        <v>0</v>
      </c>
      <c r="L64">
        <f>数量!$G63*菜单!L63</f>
        <v>0</v>
      </c>
      <c r="M64">
        <f>数量!$G63*菜单!M63</f>
        <v>0</v>
      </c>
      <c r="N64">
        <f>数量!$G63*菜单!N63</f>
        <v>0</v>
      </c>
      <c r="O64">
        <f>数量!$G63*菜单!O63</f>
        <v>0</v>
      </c>
      <c r="P64">
        <f>数量!$G63*菜单!P63</f>
        <v>0</v>
      </c>
      <c r="Q64">
        <f>数量!$G63*菜单!Q63</f>
        <v>0</v>
      </c>
      <c r="R64">
        <f>数量!$G63*菜单!R63</f>
        <v>0</v>
      </c>
      <c r="S64">
        <f>数量!$G63*菜单!S63</f>
        <v>0</v>
      </c>
      <c r="T64">
        <f>数量!$G63*菜单!T63</f>
        <v>0</v>
      </c>
      <c r="U64">
        <f>数量!$G63*菜单!U63</f>
        <v>0</v>
      </c>
      <c r="V64">
        <f>数量!$G63*菜单!V63</f>
        <v>0</v>
      </c>
      <c r="W64">
        <f>数量!$G63*菜单!W63</f>
        <v>0</v>
      </c>
      <c r="X64">
        <f>数量!$G63*菜单!X63</f>
        <v>0</v>
      </c>
      <c r="Y64">
        <f>数量!$G63*菜单!Y63</f>
        <v>0</v>
      </c>
      <c r="Z64">
        <f>数量!$G63*菜单!Z63</f>
        <v>0</v>
      </c>
      <c r="AA64">
        <f>数量!$G63*菜单!AA63</f>
        <v>0</v>
      </c>
      <c r="AB64">
        <f>数量!$G63*菜单!AB63</f>
        <v>0</v>
      </c>
    </row>
    <row r="65" spans="1:28" x14ac:dyDescent="0.25">
      <c r="A65">
        <v>63</v>
      </c>
      <c r="B65" t="s">
        <v>80</v>
      </c>
      <c r="C65" t="s">
        <v>60</v>
      </c>
      <c r="D65">
        <v>2.5</v>
      </c>
      <c r="E65">
        <f>数量!$G64*菜单!E64</f>
        <v>0</v>
      </c>
      <c r="F65">
        <f>数量!$G64*菜单!F64</f>
        <v>0</v>
      </c>
      <c r="G65">
        <f>数量!$G64*菜单!G64</f>
        <v>0</v>
      </c>
      <c r="H65">
        <f>数量!$G64*菜单!H64</f>
        <v>0</v>
      </c>
      <c r="I65">
        <f>数量!$G64*菜单!I64</f>
        <v>0</v>
      </c>
      <c r="J65">
        <f>数量!$G64*菜单!J64</f>
        <v>0</v>
      </c>
      <c r="K65">
        <f>数量!$G64*菜单!K64</f>
        <v>0</v>
      </c>
      <c r="L65">
        <f>数量!$G64*菜单!L64</f>
        <v>0</v>
      </c>
      <c r="M65">
        <f>数量!$G64*菜单!M64</f>
        <v>0</v>
      </c>
      <c r="N65">
        <f>数量!$G64*菜单!N64</f>
        <v>0</v>
      </c>
      <c r="O65">
        <f>数量!$G64*菜单!O64</f>
        <v>0</v>
      </c>
      <c r="P65">
        <f>数量!$G64*菜单!P64</f>
        <v>0</v>
      </c>
      <c r="Q65">
        <f>数量!$G64*菜单!Q64</f>
        <v>0</v>
      </c>
      <c r="R65">
        <f>数量!$G64*菜单!R64</f>
        <v>0</v>
      </c>
      <c r="S65">
        <f>数量!$G64*菜单!S64</f>
        <v>0</v>
      </c>
      <c r="T65">
        <f>数量!$G64*菜单!T64</f>
        <v>0</v>
      </c>
      <c r="U65">
        <f>数量!$G64*菜单!U64</f>
        <v>0</v>
      </c>
      <c r="V65">
        <f>数量!$G64*菜单!V64</f>
        <v>0</v>
      </c>
      <c r="W65">
        <f>数量!$G64*菜单!W64</f>
        <v>0</v>
      </c>
      <c r="X65">
        <f>数量!$G64*菜单!X64</f>
        <v>0</v>
      </c>
      <c r="Y65">
        <f>数量!$G64*菜单!Y64</f>
        <v>0</v>
      </c>
      <c r="Z65">
        <f>数量!$G64*菜单!Z64</f>
        <v>0</v>
      </c>
      <c r="AA65">
        <f>数量!$G64*菜单!AA64</f>
        <v>0</v>
      </c>
      <c r="AB65">
        <f>数量!$G64*菜单!AB64</f>
        <v>0</v>
      </c>
    </row>
    <row r="66" spans="1:28" x14ac:dyDescent="0.25">
      <c r="A66">
        <v>64</v>
      </c>
      <c r="B66" t="s">
        <v>81</v>
      </c>
      <c r="C66" t="s">
        <v>60</v>
      </c>
      <c r="D66">
        <v>1.5</v>
      </c>
      <c r="E66">
        <f>数量!$G65*菜单!E65</f>
        <v>0</v>
      </c>
      <c r="F66">
        <f>数量!$G65*菜单!F65</f>
        <v>0</v>
      </c>
      <c r="G66">
        <f>数量!$G65*菜单!G65</f>
        <v>0</v>
      </c>
      <c r="H66">
        <f>数量!$G65*菜单!H65</f>
        <v>0</v>
      </c>
      <c r="I66">
        <f>数量!$G65*菜单!I65</f>
        <v>0</v>
      </c>
      <c r="J66">
        <f>数量!$G65*菜单!J65</f>
        <v>0</v>
      </c>
      <c r="K66">
        <f>数量!$G65*菜单!K65</f>
        <v>0</v>
      </c>
      <c r="L66">
        <f>数量!$G65*菜单!L65</f>
        <v>0</v>
      </c>
      <c r="M66">
        <f>数量!$G65*菜单!M65</f>
        <v>0</v>
      </c>
      <c r="N66">
        <f>数量!$G65*菜单!N65</f>
        <v>0</v>
      </c>
      <c r="O66">
        <f>数量!$G65*菜单!O65</f>
        <v>0</v>
      </c>
      <c r="P66">
        <f>数量!$G65*菜单!P65</f>
        <v>0</v>
      </c>
      <c r="Q66">
        <f>数量!$G65*菜单!Q65</f>
        <v>0</v>
      </c>
      <c r="R66">
        <f>数量!$G65*菜单!R65</f>
        <v>0</v>
      </c>
      <c r="S66">
        <f>数量!$G65*菜单!S65</f>
        <v>0</v>
      </c>
      <c r="T66">
        <f>数量!$G65*菜单!T65</f>
        <v>0</v>
      </c>
      <c r="U66">
        <f>数量!$G65*菜单!U65</f>
        <v>0</v>
      </c>
      <c r="V66">
        <f>数量!$G65*菜单!V65</f>
        <v>0</v>
      </c>
      <c r="W66">
        <f>数量!$G65*菜单!W65</f>
        <v>0</v>
      </c>
      <c r="X66">
        <f>数量!$G65*菜单!X65</f>
        <v>0</v>
      </c>
      <c r="Y66">
        <f>数量!$G65*菜单!Y65</f>
        <v>0</v>
      </c>
      <c r="Z66">
        <f>数量!$G65*菜单!Z65</f>
        <v>0</v>
      </c>
      <c r="AA66">
        <f>数量!$G65*菜单!AA65</f>
        <v>0</v>
      </c>
      <c r="AB66">
        <f>数量!$G65*菜单!AB65</f>
        <v>0</v>
      </c>
    </row>
    <row r="67" spans="1:28" x14ac:dyDescent="0.25">
      <c r="A67">
        <v>65</v>
      </c>
      <c r="B67" t="s">
        <v>82</v>
      </c>
      <c r="C67" t="s">
        <v>60</v>
      </c>
      <c r="D67">
        <v>1.5</v>
      </c>
      <c r="E67">
        <f>数量!$G66*菜单!E66</f>
        <v>1.52</v>
      </c>
      <c r="F67">
        <f>数量!$G66*菜单!F66</f>
        <v>2.7775000000000007</v>
      </c>
      <c r="G67">
        <f>数量!$G66*菜单!G66</f>
        <v>0.87000000000000011</v>
      </c>
      <c r="H67">
        <f>数量!$G66*菜单!H66</f>
        <v>75.303250000000006</v>
      </c>
      <c r="I67">
        <f>数量!$G66*菜单!I66</f>
        <v>0.1</v>
      </c>
      <c r="J67">
        <f>数量!$G66*菜单!J66</f>
        <v>56.972499999999997</v>
      </c>
      <c r="K67">
        <f>数量!$G66*菜单!K66</f>
        <v>0.33</v>
      </c>
      <c r="L67">
        <f>数量!$G66*菜单!L66</f>
        <v>0</v>
      </c>
      <c r="M67">
        <f>数量!$G66*菜单!M66</f>
        <v>74.525000000000006</v>
      </c>
      <c r="N67">
        <f>数量!$G66*菜单!N66</f>
        <v>0.53</v>
      </c>
      <c r="O67">
        <f>数量!$G66*菜单!O66</f>
        <v>0.24825</v>
      </c>
      <c r="P67">
        <f>数量!$G66*菜单!P66</f>
        <v>45</v>
      </c>
      <c r="Q67">
        <f>数量!$G66*菜单!Q66</f>
        <v>0.01</v>
      </c>
      <c r="R67">
        <f>数量!$G66*菜单!R66</f>
        <v>3.3000000000000002E-2</v>
      </c>
      <c r="S67">
        <f>数量!$G66*菜单!S66</f>
        <v>0.1</v>
      </c>
      <c r="T67">
        <f>数量!$G66*菜单!T66</f>
        <v>48.7</v>
      </c>
      <c r="U67">
        <f>数量!$G66*菜单!U66</f>
        <v>58.2</v>
      </c>
      <c r="V67">
        <f>数量!$G66*菜单!V66</f>
        <v>51.3</v>
      </c>
      <c r="W67">
        <f>数量!$G66*菜单!W66</f>
        <v>9</v>
      </c>
      <c r="X67">
        <f>数量!$G66*菜单!X66</f>
        <v>63.5</v>
      </c>
      <c r="Y67">
        <f>数量!$G66*菜单!Y66</f>
        <v>27.8</v>
      </c>
      <c r="Z67">
        <f>数量!$G66*菜单!Z66</f>
        <v>15.4</v>
      </c>
      <c r="AA67">
        <f>数量!$G66*菜单!AA66</f>
        <v>41</v>
      </c>
      <c r="AB67">
        <f>数量!$G66*菜单!AB66</f>
        <v>35.217500000000001</v>
      </c>
    </row>
    <row r="68" spans="1:28" x14ac:dyDescent="0.25">
      <c r="A68">
        <v>66</v>
      </c>
      <c r="B68" t="s">
        <v>83</v>
      </c>
      <c r="C68" t="s">
        <v>60</v>
      </c>
      <c r="D68">
        <v>1.5</v>
      </c>
      <c r="E68">
        <f>数量!$G67*菜单!E67</f>
        <v>0</v>
      </c>
      <c r="F68">
        <f>数量!$G67*菜单!F67</f>
        <v>0</v>
      </c>
      <c r="G68">
        <f>数量!$G67*菜单!G67</f>
        <v>0</v>
      </c>
      <c r="H68">
        <f>数量!$G67*菜单!H67</f>
        <v>0</v>
      </c>
      <c r="I68">
        <f>数量!$G67*菜单!I67</f>
        <v>0</v>
      </c>
      <c r="J68">
        <f>数量!$G67*菜单!J67</f>
        <v>0</v>
      </c>
      <c r="K68">
        <f>数量!$G67*菜单!K67</f>
        <v>0</v>
      </c>
      <c r="L68">
        <f>数量!$G67*菜单!L67</f>
        <v>0</v>
      </c>
      <c r="M68">
        <f>数量!$G67*菜单!M67</f>
        <v>0</v>
      </c>
      <c r="N68">
        <f>数量!$G67*菜单!N67</f>
        <v>0</v>
      </c>
      <c r="O68">
        <f>数量!$G67*菜单!O67</f>
        <v>0</v>
      </c>
      <c r="P68">
        <f>数量!$G67*菜单!P67</f>
        <v>0</v>
      </c>
      <c r="Q68">
        <f>数量!$G67*菜单!Q67</f>
        <v>0</v>
      </c>
      <c r="R68">
        <f>数量!$G67*菜单!R67</f>
        <v>0</v>
      </c>
      <c r="S68">
        <f>数量!$G67*菜单!S67</f>
        <v>0</v>
      </c>
      <c r="T68">
        <f>数量!$G67*菜单!T67</f>
        <v>0</v>
      </c>
      <c r="U68">
        <f>数量!$G67*菜单!U67</f>
        <v>0</v>
      </c>
      <c r="V68">
        <f>数量!$G67*菜单!V67</f>
        <v>0</v>
      </c>
      <c r="W68">
        <f>数量!$G67*菜单!W67</f>
        <v>0</v>
      </c>
      <c r="X68">
        <f>数量!$G67*菜单!X67</f>
        <v>0</v>
      </c>
      <c r="Y68">
        <f>数量!$G67*菜单!Y67</f>
        <v>0</v>
      </c>
      <c r="Z68">
        <f>数量!$G67*菜单!Z67</f>
        <v>0</v>
      </c>
      <c r="AA68">
        <f>数量!$G67*菜单!AA67</f>
        <v>0</v>
      </c>
      <c r="AB68">
        <f>数量!$G67*菜单!AB67</f>
        <v>0</v>
      </c>
    </row>
    <row r="69" spans="1:28" x14ac:dyDescent="0.25">
      <c r="A69">
        <v>67</v>
      </c>
      <c r="B69" t="s">
        <v>84</v>
      </c>
      <c r="C69" t="s">
        <v>60</v>
      </c>
      <c r="D69">
        <v>1.5</v>
      </c>
      <c r="E69">
        <f>数量!$G68*菜单!E68</f>
        <v>0</v>
      </c>
      <c r="F69">
        <f>数量!$G68*菜单!F68</f>
        <v>0</v>
      </c>
      <c r="G69">
        <f>数量!$G68*菜单!G68</f>
        <v>0</v>
      </c>
      <c r="H69">
        <f>数量!$G68*菜单!H68</f>
        <v>0</v>
      </c>
      <c r="I69">
        <f>数量!$G68*菜单!I68</f>
        <v>0</v>
      </c>
      <c r="J69">
        <f>数量!$G68*菜单!J68</f>
        <v>0</v>
      </c>
      <c r="K69">
        <f>数量!$G68*菜单!K68</f>
        <v>0</v>
      </c>
      <c r="L69">
        <f>数量!$G68*菜单!L68</f>
        <v>0</v>
      </c>
      <c r="M69">
        <f>数量!$G68*菜单!M68</f>
        <v>0</v>
      </c>
      <c r="N69">
        <f>数量!$G68*菜单!N68</f>
        <v>0</v>
      </c>
      <c r="O69">
        <f>数量!$G68*菜单!O68</f>
        <v>0</v>
      </c>
      <c r="P69">
        <f>数量!$G68*菜单!P68</f>
        <v>0</v>
      </c>
      <c r="Q69">
        <f>数量!$G68*菜单!Q68</f>
        <v>0</v>
      </c>
      <c r="R69">
        <f>数量!$G68*菜单!R68</f>
        <v>0</v>
      </c>
      <c r="S69">
        <f>数量!$G68*菜单!S68</f>
        <v>0</v>
      </c>
      <c r="T69">
        <f>数量!$G68*菜单!T68</f>
        <v>0</v>
      </c>
      <c r="U69">
        <f>数量!$G68*菜单!U68</f>
        <v>0</v>
      </c>
      <c r="V69">
        <f>数量!$G68*菜单!V68</f>
        <v>0</v>
      </c>
      <c r="W69">
        <f>数量!$G68*菜单!W68</f>
        <v>0</v>
      </c>
      <c r="X69">
        <f>数量!$G68*菜单!X68</f>
        <v>0</v>
      </c>
      <c r="Y69">
        <f>数量!$G68*菜单!Y68</f>
        <v>0</v>
      </c>
      <c r="Z69">
        <f>数量!$G68*菜单!Z68</f>
        <v>0</v>
      </c>
      <c r="AA69">
        <f>数量!$G68*菜单!AA68</f>
        <v>0</v>
      </c>
      <c r="AB69">
        <f>数量!$G68*菜单!AB68</f>
        <v>0</v>
      </c>
    </row>
    <row r="70" spans="1:28" x14ac:dyDescent="0.25">
      <c r="A70">
        <v>68</v>
      </c>
      <c r="B70" t="s">
        <v>85</v>
      </c>
      <c r="C70" t="s">
        <v>60</v>
      </c>
      <c r="D70">
        <v>1.5</v>
      </c>
      <c r="E70">
        <f>数量!$G69*菜单!E69</f>
        <v>0</v>
      </c>
      <c r="F70">
        <f>数量!$G69*菜单!F69</f>
        <v>0</v>
      </c>
      <c r="G70">
        <f>数量!$G69*菜单!G69</f>
        <v>0</v>
      </c>
      <c r="H70">
        <f>数量!$G69*菜单!H69</f>
        <v>0</v>
      </c>
      <c r="I70">
        <f>数量!$G69*菜单!I69</f>
        <v>0</v>
      </c>
      <c r="J70">
        <f>数量!$G69*菜单!J69</f>
        <v>0</v>
      </c>
      <c r="K70">
        <f>数量!$G69*菜单!K69</f>
        <v>0</v>
      </c>
      <c r="L70">
        <f>数量!$G69*菜单!L69</f>
        <v>0</v>
      </c>
      <c r="M70">
        <f>数量!$G69*菜单!M69</f>
        <v>0</v>
      </c>
      <c r="N70">
        <f>数量!$G69*菜单!N69</f>
        <v>0</v>
      </c>
      <c r="O70">
        <f>数量!$G69*菜单!O69</f>
        <v>0</v>
      </c>
      <c r="P70">
        <f>数量!$G69*菜单!P69</f>
        <v>0</v>
      </c>
      <c r="Q70">
        <f>数量!$G69*菜单!Q69</f>
        <v>0</v>
      </c>
      <c r="R70">
        <f>数量!$G69*菜单!R69</f>
        <v>0</v>
      </c>
      <c r="S70">
        <f>数量!$G69*菜单!S69</f>
        <v>0</v>
      </c>
      <c r="T70">
        <f>数量!$G69*菜单!T69</f>
        <v>0</v>
      </c>
      <c r="U70">
        <f>数量!$G69*菜单!U69</f>
        <v>0</v>
      </c>
      <c r="V70">
        <f>数量!$G69*菜单!V69</f>
        <v>0</v>
      </c>
      <c r="W70">
        <f>数量!$G69*菜单!W69</f>
        <v>0</v>
      </c>
      <c r="X70">
        <f>数量!$G69*菜单!X69</f>
        <v>0</v>
      </c>
      <c r="Y70">
        <f>数量!$G69*菜单!Y69</f>
        <v>0</v>
      </c>
      <c r="Z70">
        <f>数量!$G69*菜单!Z69</f>
        <v>0</v>
      </c>
      <c r="AA70">
        <f>数量!$G69*菜单!AA69</f>
        <v>0</v>
      </c>
      <c r="AB70">
        <f>数量!$G69*菜单!AB69</f>
        <v>0</v>
      </c>
    </row>
    <row r="71" spans="1:28" x14ac:dyDescent="0.25">
      <c r="A71">
        <v>69</v>
      </c>
      <c r="B71" t="s">
        <v>86</v>
      </c>
      <c r="C71" t="s">
        <v>60</v>
      </c>
      <c r="D71">
        <v>2</v>
      </c>
      <c r="E71">
        <f>数量!$G70*菜单!E70</f>
        <v>1.89</v>
      </c>
      <c r="F71">
        <f>数量!$G70*菜单!F70</f>
        <v>3.4575000000000005</v>
      </c>
      <c r="G71">
        <f>数量!$G70*菜单!G70</f>
        <v>1.76</v>
      </c>
      <c r="H71">
        <f>数量!$G70*菜单!H70</f>
        <v>8.4112500000000008</v>
      </c>
      <c r="I71">
        <f>数量!$G70*菜单!I70</f>
        <v>7</v>
      </c>
      <c r="J71">
        <f>数量!$G70*菜单!J70</f>
        <v>55.122500000000002</v>
      </c>
      <c r="K71">
        <f>数量!$G70*菜单!K70</f>
        <v>0</v>
      </c>
      <c r="L71">
        <f>数量!$G70*菜单!L70</f>
        <v>0</v>
      </c>
      <c r="M71">
        <f>数量!$G70*菜单!M70</f>
        <v>7.9250000000000007</v>
      </c>
      <c r="N71">
        <f>数量!$G70*菜单!N70</f>
        <v>0.31</v>
      </c>
      <c r="O71">
        <f>数量!$G70*菜单!O70</f>
        <v>0.17625000000000002</v>
      </c>
      <c r="P71">
        <f>数量!$G70*菜单!P70</f>
        <v>41</v>
      </c>
      <c r="Q71">
        <f>数量!$G70*菜单!Q70</f>
        <v>1.9E-2</v>
      </c>
      <c r="R71">
        <f>数量!$G70*菜单!R70</f>
        <v>2.5000000000000005E-2</v>
      </c>
      <c r="S71">
        <f>数量!$G70*菜单!S70</f>
        <v>7</v>
      </c>
      <c r="T71">
        <f>数量!$G70*菜单!T70</f>
        <v>71.400000000000006</v>
      </c>
      <c r="U71">
        <f>数量!$G70*菜单!U70</f>
        <v>114.7</v>
      </c>
      <c r="V71">
        <f>数量!$G70*菜单!V70</f>
        <v>96.100000000000009</v>
      </c>
      <c r="W71">
        <f>数量!$G70*菜单!W70</f>
        <v>91.100000000000009</v>
      </c>
      <c r="X71">
        <f>数量!$G70*菜单!X70</f>
        <v>131.60000000000002</v>
      </c>
      <c r="Y71">
        <f>数量!$G70*菜单!Y70</f>
        <v>68.800000000000011</v>
      </c>
      <c r="Z71">
        <f>数量!$G70*菜单!Z70</f>
        <v>21.2</v>
      </c>
      <c r="AA71">
        <f>数量!$G70*菜单!AA70</f>
        <v>71.099999999999994</v>
      </c>
      <c r="AB71">
        <f>数量!$G70*菜单!AB70</f>
        <v>45.717500000000008</v>
      </c>
    </row>
    <row r="72" spans="1:28" x14ac:dyDescent="0.25">
      <c r="A72">
        <v>70</v>
      </c>
      <c r="B72" t="s">
        <v>87</v>
      </c>
      <c r="C72" t="s">
        <v>60</v>
      </c>
      <c r="D72">
        <v>2</v>
      </c>
      <c r="E72">
        <f>数量!$G71*菜单!E71</f>
        <v>0</v>
      </c>
      <c r="F72">
        <f>数量!$G71*菜单!F71</f>
        <v>0</v>
      </c>
      <c r="G72">
        <f>数量!$G71*菜单!G71</f>
        <v>0</v>
      </c>
      <c r="H72">
        <f>数量!$G71*菜单!H71</f>
        <v>0</v>
      </c>
      <c r="I72">
        <f>数量!$G71*菜单!I71</f>
        <v>0</v>
      </c>
      <c r="J72">
        <f>数量!$G71*菜单!J71</f>
        <v>0</v>
      </c>
      <c r="K72">
        <f>数量!$G71*菜单!K71</f>
        <v>0</v>
      </c>
      <c r="L72">
        <f>数量!$G71*菜单!L71</f>
        <v>0</v>
      </c>
      <c r="M72">
        <f>数量!$G71*菜单!M71</f>
        <v>0</v>
      </c>
      <c r="N72">
        <f>数量!$G71*菜单!N71</f>
        <v>0</v>
      </c>
      <c r="O72">
        <f>数量!$G71*菜单!O71</f>
        <v>0</v>
      </c>
      <c r="P72">
        <f>数量!$G71*菜单!P71</f>
        <v>0</v>
      </c>
      <c r="Q72">
        <f>数量!$G71*菜单!Q71</f>
        <v>0</v>
      </c>
      <c r="R72">
        <f>数量!$G71*菜单!R71</f>
        <v>0</v>
      </c>
      <c r="S72">
        <f>数量!$G71*菜单!S71</f>
        <v>0</v>
      </c>
      <c r="T72">
        <f>数量!$G71*菜单!T71</f>
        <v>0</v>
      </c>
      <c r="U72">
        <f>数量!$G71*菜单!U71</f>
        <v>0</v>
      </c>
      <c r="V72">
        <f>数量!$G71*菜单!V71</f>
        <v>0</v>
      </c>
      <c r="W72">
        <f>数量!$G71*菜单!W71</f>
        <v>0</v>
      </c>
      <c r="X72">
        <f>数量!$G71*菜单!X71</f>
        <v>0</v>
      </c>
      <c r="Y72">
        <f>数量!$G71*菜单!Y71</f>
        <v>0</v>
      </c>
      <c r="Z72">
        <f>数量!$G71*菜单!Z71</f>
        <v>0</v>
      </c>
      <c r="AA72">
        <f>数量!$G71*菜单!AA71</f>
        <v>0</v>
      </c>
      <c r="AB72">
        <f>数量!$G71*菜单!AB71</f>
        <v>0</v>
      </c>
    </row>
    <row r="73" spans="1:28" x14ac:dyDescent="0.25">
      <c r="A73">
        <v>71</v>
      </c>
      <c r="B73" t="s">
        <v>88</v>
      </c>
      <c r="C73" t="s">
        <v>60</v>
      </c>
      <c r="D73">
        <v>2</v>
      </c>
      <c r="E73">
        <f>数量!$G72*菜单!E72</f>
        <v>0</v>
      </c>
      <c r="F73">
        <f>数量!$G72*菜单!F72</f>
        <v>0</v>
      </c>
      <c r="G73">
        <f>数量!$G72*菜单!G72</f>
        <v>0</v>
      </c>
      <c r="H73">
        <f>数量!$G72*菜单!H72</f>
        <v>0</v>
      </c>
      <c r="I73">
        <f>数量!$G72*菜单!I72</f>
        <v>0</v>
      </c>
      <c r="J73">
        <f>数量!$G72*菜单!J72</f>
        <v>0</v>
      </c>
      <c r="K73">
        <f>数量!$G72*菜单!K72</f>
        <v>0</v>
      </c>
      <c r="L73">
        <f>数量!$G72*菜单!L72</f>
        <v>0</v>
      </c>
      <c r="M73">
        <f>数量!$G72*菜单!M72</f>
        <v>0</v>
      </c>
      <c r="N73">
        <f>数量!$G72*菜单!N72</f>
        <v>0</v>
      </c>
      <c r="O73">
        <f>数量!$G72*菜单!O72</f>
        <v>0</v>
      </c>
      <c r="P73">
        <f>数量!$G72*菜单!P72</f>
        <v>0</v>
      </c>
      <c r="Q73">
        <f>数量!$G72*菜单!Q72</f>
        <v>0</v>
      </c>
      <c r="R73">
        <f>数量!$G72*菜单!R72</f>
        <v>0</v>
      </c>
      <c r="S73">
        <f>数量!$G72*菜单!S72</f>
        <v>0</v>
      </c>
      <c r="T73">
        <f>数量!$G72*菜单!T72</f>
        <v>0</v>
      </c>
      <c r="U73">
        <f>数量!$G72*菜单!U72</f>
        <v>0</v>
      </c>
      <c r="V73">
        <f>数量!$G72*菜单!V72</f>
        <v>0</v>
      </c>
      <c r="W73">
        <f>数量!$G72*菜单!W72</f>
        <v>0</v>
      </c>
      <c r="X73">
        <f>数量!$G72*菜单!X72</f>
        <v>0</v>
      </c>
      <c r="Y73">
        <f>数量!$G72*菜单!Y72</f>
        <v>0</v>
      </c>
      <c r="Z73">
        <f>数量!$G72*菜单!Z72</f>
        <v>0</v>
      </c>
      <c r="AA73">
        <f>数量!$G72*菜单!AA72</f>
        <v>0</v>
      </c>
      <c r="AB73">
        <f>数量!$G72*菜单!AB72</f>
        <v>0</v>
      </c>
    </row>
    <row r="74" spans="1:28" x14ac:dyDescent="0.25">
      <c r="A74">
        <v>72</v>
      </c>
      <c r="B74" t="s">
        <v>89</v>
      </c>
      <c r="C74" t="s">
        <v>60</v>
      </c>
      <c r="D74">
        <v>2.5</v>
      </c>
      <c r="E74">
        <f>数量!$G73*菜单!E73</f>
        <v>0</v>
      </c>
      <c r="F74">
        <f>数量!$G73*菜单!F73</f>
        <v>0</v>
      </c>
      <c r="G74">
        <f>数量!$G73*菜单!G73</f>
        <v>0</v>
      </c>
      <c r="H74">
        <f>数量!$G73*菜单!H73</f>
        <v>0</v>
      </c>
      <c r="I74">
        <f>数量!$G73*菜单!I73</f>
        <v>0</v>
      </c>
      <c r="J74">
        <f>数量!$G73*菜单!J73</f>
        <v>0</v>
      </c>
      <c r="K74">
        <f>数量!$G73*菜单!K73</f>
        <v>0</v>
      </c>
      <c r="L74">
        <f>数量!$G73*菜单!L73</f>
        <v>0</v>
      </c>
      <c r="M74">
        <f>数量!$G73*菜单!M73</f>
        <v>0</v>
      </c>
      <c r="N74">
        <f>数量!$G73*菜单!N73</f>
        <v>0</v>
      </c>
      <c r="O74">
        <f>数量!$G73*菜单!O73</f>
        <v>0</v>
      </c>
      <c r="P74">
        <f>数量!$G73*菜单!P73</f>
        <v>0</v>
      </c>
      <c r="Q74">
        <f>数量!$G73*菜单!Q73</f>
        <v>0</v>
      </c>
      <c r="R74">
        <f>数量!$G73*菜单!R73</f>
        <v>0</v>
      </c>
      <c r="S74">
        <f>数量!$G73*菜单!S73</f>
        <v>0</v>
      </c>
      <c r="T74">
        <f>数量!$G73*菜单!T73</f>
        <v>0</v>
      </c>
      <c r="U74">
        <f>数量!$G73*菜单!U73</f>
        <v>0</v>
      </c>
      <c r="V74">
        <f>数量!$G73*菜单!V73</f>
        <v>0</v>
      </c>
      <c r="W74">
        <f>数量!$G73*菜单!W73</f>
        <v>0</v>
      </c>
      <c r="X74">
        <f>数量!$G73*菜单!X73</f>
        <v>0</v>
      </c>
      <c r="Y74">
        <f>数量!$G73*菜单!Y73</f>
        <v>0</v>
      </c>
      <c r="Z74">
        <f>数量!$G73*菜单!Z73</f>
        <v>0</v>
      </c>
      <c r="AA74">
        <f>数量!$G73*菜单!AA73</f>
        <v>0</v>
      </c>
      <c r="AB74">
        <f>数量!$G73*菜单!AB73</f>
        <v>0</v>
      </c>
    </row>
    <row r="75" spans="1:28" x14ac:dyDescent="0.25">
      <c r="A75">
        <v>73</v>
      </c>
      <c r="B75" t="s">
        <v>90</v>
      </c>
      <c r="C75" t="s">
        <v>60</v>
      </c>
      <c r="D75">
        <v>2.5</v>
      </c>
      <c r="E75">
        <f>数量!$G74*菜单!E74</f>
        <v>0</v>
      </c>
      <c r="F75">
        <f>数量!$G74*菜单!F74</f>
        <v>0</v>
      </c>
      <c r="G75">
        <f>数量!$G74*菜单!G74</f>
        <v>0</v>
      </c>
      <c r="H75">
        <f>数量!$G74*菜单!H74</f>
        <v>0</v>
      </c>
      <c r="I75">
        <f>数量!$G74*菜单!I74</f>
        <v>0</v>
      </c>
      <c r="J75">
        <f>数量!$G74*菜单!J74</f>
        <v>0</v>
      </c>
      <c r="K75">
        <f>数量!$G74*菜单!K74</f>
        <v>0</v>
      </c>
      <c r="L75">
        <f>数量!$G74*菜单!L74</f>
        <v>0</v>
      </c>
      <c r="M75">
        <f>数量!$G74*菜单!M74</f>
        <v>0</v>
      </c>
      <c r="N75">
        <f>数量!$G74*菜单!N74</f>
        <v>0</v>
      </c>
      <c r="O75">
        <f>数量!$G74*菜单!O74</f>
        <v>0</v>
      </c>
      <c r="P75">
        <f>数量!$G74*菜单!P74</f>
        <v>0</v>
      </c>
      <c r="Q75">
        <f>数量!$G74*菜单!Q74</f>
        <v>0</v>
      </c>
      <c r="R75">
        <f>数量!$G74*菜单!R74</f>
        <v>0</v>
      </c>
      <c r="S75">
        <f>数量!$G74*菜单!S74</f>
        <v>0</v>
      </c>
      <c r="T75">
        <f>数量!$G74*菜单!T74</f>
        <v>0</v>
      </c>
      <c r="U75">
        <f>数量!$G74*菜单!U74</f>
        <v>0</v>
      </c>
      <c r="V75">
        <f>数量!$G74*菜单!V74</f>
        <v>0</v>
      </c>
      <c r="W75">
        <f>数量!$G74*菜单!W74</f>
        <v>0</v>
      </c>
      <c r="X75">
        <f>数量!$G74*菜单!X74</f>
        <v>0</v>
      </c>
      <c r="Y75">
        <f>数量!$G74*菜单!Y74</f>
        <v>0</v>
      </c>
      <c r="Z75">
        <f>数量!$G74*菜单!Z74</f>
        <v>0</v>
      </c>
      <c r="AA75">
        <f>数量!$G74*菜单!AA74</f>
        <v>0</v>
      </c>
      <c r="AB75">
        <f>数量!$G74*菜单!AB74</f>
        <v>0</v>
      </c>
    </row>
    <row r="76" spans="1:28" x14ac:dyDescent="0.25">
      <c r="A76">
        <v>74</v>
      </c>
      <c r="B76" t="s">
        <v>91</v>
      </c>
      <c r="C76" t="s">
        <v>60</v>
      </c>
      <c r="D76">
        <v>2.5</v>
      </c>
      <c r="E76">
        <f>数量!$G75*菜单!E75</f>
        <v>0</v>
      </c>
      <c r="F76">
        <f>数量!$G75*菜单!F75</f>
        <v>0</v>
      </c>
      <c r="G76">
        <f>数量!$G75*菜单!G75</f>
        <v>0</v>
      </c>
      <c r="H76">
        <f>数量!$G75*菜单!H75</f>
        <v>0</v>
      </c>
      <c r="I76">
        <f>数量!$G75*菜单!I75</f>
        <v>0</v>
      </c>
      <c r="J76">
        <f>数量!$G75*菜单!J75</f>
        <v>0</v>
      </c>
      <c r="K76">
        <f>数量!$G75*菜单!K75</f>
        <v>0</v>
      </c>
      <c r="L76">
        <f>数量!$G75*菜单!L75</f>
        <v>0</v>
      </c>
      <c r="M76">
        <f>数量!$G75*菜单!M75</f>
        <v>0</v>
      </c>
      <c r="N76">
        <f>数量!$G75*菜单!N75</f>
        <v>0</v>
      </c>
      <c r="O76">
        <f>数量!$G75*菜单!O75</f>
        <v>0</v>
      </c>
      <c r="P76">
        <f>数量!$G75*菜单!P75</f>
        <v>0</v>
      </c>
      <c r="Q76">
        <f>数量!$G75*菜单!Q75</f>
        <v>0</v>
      </c>
      <c r="R76">
        <f>数量!$G75*菜单!R75</f>
        <v>0</v>
      </c>
      <c r="S76">
        <f>数量!$G75*菜单!S75</f>
        <v>0</v>
      </c>
      <c r="T76">
        <f>数量!$G75*菜单!T75</f>
        <v>0</v>
      </c>
      <c r="U76">
        <f>数量!$G75*菜单!U75</f>
        <v>0</v>
      </c>
      <c r="V76">
        <f>数量!$G75*菜单!V75</f>
        <v>0</v>
      </c>
      <c r="W76">
        <f>数量!$G75*菜单!W75</f>
        <v>0</v>
      </c>
      <c r="X76">
        <f>数量!$G75*菜单!X75</f>
        <v>0</v>
      </c>
      <c r="Y76">
        <f>数量!$G75*菜单!Y75</f>
        <v>0</v>
      </c>
      <c r="Z76">
        <f>数量!$G75*菜单!Z75</f>
        <v>0</v>
      </c>
      <c r="AA76">
        <f>数量!$G75*菜单!AA75</f>
        <v>0</v>
      </c>
      <c r="AB76">
        <f>数量!$G75*菜单!AB75</f>
        <v>0</v>
      </c>
    </row>
    <row r="77" spans="1:28" x14ac:dyDescent="0.25">
      <c r="A77">
        <v>75</v>
      </c>
      <c r="B77" t="s">
        <v>92</v>
      </c>
      <c r="C77" t="s">
        <v>60</v>
      </c>
      <c r="D77">
        <v>2.5</v>
      </c>
      <c r="E77">
        <f>数量!$G76*菜单!E76</f>
        <v>0</v>
      </c>
      <c r="F77">
        <f>数量!$G76*菜单!F76</f>
        <v>0</v>
      </c>
      <c r="G77">
        <f>数量!$G76*菜单!G76</f>
        <v>0</v>
      </c>
      <c r="H77">
        <f>数量!$G76*菜单!H76</f>
        <v>0</v>
      </c>
      <c r="I77">
        <f>数量!$G76*菜单!I76</f>
        <v>0</v>
      </c>
      <c r="J77">
        <f>数量!$G76*菜单!J76</f>
        <v>0</v>
      </c>
      <c r="K77">
        <f>数量!$G76*菜单!K76</f>
        <v>0</v>
      </c>
      <c r="L77">
        <f>数量!$G76*菜单!L76</f>
        <v>0</v>
      </c>
      <c r="M77">
        <f>数量!$G76*菜单!M76</f>
        <v>0</v>
      </c>
      <c r="N77">
        <f>数量!$G76*菜单!N76</f>
        <v>0</v>
      </c>
      <c r="O77">
        <f>数量!$G76*菜单!O76</f>
        <v>0</v>
      </c>
      <c r="P77">
        <f>数量!$G76*菜单!P76</f>
        <v>0</v>
      </c>
      <c r="Q77">
        <f>数量!$G76*菜单!Q76</f>
        <v>0</v>
      </c>
      <c r="R77">
        <f>数量!$G76*菜单!R76</f>
        <v>0</v>
      </c>
      <c r="S77">
        <f>数量!$G76*菜单!S76</f>
        <v>0</v>
      </c>
      <c r="T77">
        <f>数量!$G76*菜单!T76</f>
        <v>0</v>
      </c>
      <c r="U77">
        <f>数量!$G76*菜单!U76</f>
        <v>0</v>
      </c>
      <c r="V77">
        <f>数量!$G76*菜单!V76</f>
        <v>0</v>
      </c>
      <c r="W77">
        <f>数量!$G76*菜单!W76</f>
        <v>0</v>
      </c>
      <c r="X77">
        <f>数量!$G76*菜单!X76</f>
        <v>0</v>
      </c>
      <c r="Y77">
        <f>数量!$G76*菜单!Y76</f>
        <v>0</v>
      </c>
      <c r="Z77">
        <f>数量!$G76*菜单!Z76</f>
        <v>0</v>
      </c>
      <c r="AA77">
        <f>数量!$G76*菜单!AA76</f>
        <v>0</v>
      </c>
      <c r="AB77">
        <f>数量!$G76*菜单!AB76</f>
        <v>0</v>
      </c>
    </row>
    <row r="78" spans="1:28" x14ac:dyDescent="0.25">
      <c r="A78">
        <v>76</v>
      </c>
      <c r="B78" t="s">
        <v>93</v>
      </c>
      <c r="C78" t="s">
        <v>60</v>
      </c>
      <c r="D78">
        <v>2.5</v>
      </c>
      <c r="E78">
        <f>数量!$G77*菜单!E77</f>
        <v>0</v>
      </c>
      <c r="F78">
        <f>数量!$G77*菜单!F77</f>
        <v>0</v>
      </c>
      <c r="G78">
        <f>数量!$G77*菜单!G77</f>
        <v>0</v>
      </c>
      <c r="H78">
        <f>数量!$G77*菜单!H77</f>
        <v>0</v>
      </c>
      <c r="I78">
        <f>数量!$G77*菜单!I77</f>
        <v>0</v>
      </c>
      <c r="J78">
        <f>数量!$G77*菜单!J77</f>
        <v>0</v>
      </c>
      <c r="K78">
        <f>数量!$G77*菜单!K77</f>
        <v>0</v>
      </c>
      <c r="L78">
        <f>数量!$G77*菜单!L77</f>
        <v>0</v>
      </c>
      <c r="M78">
        <f>数量!$G77*菜单!M77</f>
        <v>0</v>
      </c>
      <c r="N78">
        <f>数量!$G77*菜单!N77</f>
        <v>0</v>
      </c>
      <c r="O78">
        <f>数量!$G77*菜单!O77</f>
        <v>0</v>
      </c>
      <c r="P78">
        <f>数量!$G77*菜单!P77</f>
        <v>0</v>
      </c>
      <c r="Q78">
        <f>数量!$G77*菜单!Q77</f>
        <v>0</v>
      </c>
      <c r="R78">
        <f>数量!$G77*菜单!R77</f>
        <v>0</v>
      </c>
      <c r="S78">
        <f>数量!$G77*菜单!S77</f>
        <v>0</v>
      </c>
      <c r="T78">
        <f>数量!$G77*菜单!T77</f>
        <v>0</v>
      </c>
      <c r="U78">
        <f>数量!$G77*菜单!U77</f>
        <v>0</v>
      </c>
      <c r="V78">
        <f>数量!$G77*菜单!V77</f>
        <v>0</v>
      </c>
      <c r="W78">
        <f>数量!$G77*菜单!W77</f>
        <v>0</v>
      </c>
      <c r="X78">
        <f>数量!$G77*菜单!X77</f>
        <v>0</v>
      </c>
      <c r="Y78">
        <f>数量!$G77*菜单!Y77</f>
        <v>0</v>
      </c>
      <c r="Z78">
        <f>数量!$G77*菜单!Z77</f>
        <v>0</v>
      </c>
      <c r="AA78">
        <f>数量!$G77*菜单!AA77</f>
        <v>0</v>
      </c>
      <c r="AB78">
        <f>数量!$G77*菜单!AB77</f>
        <v>0</v>
      </c>
    </row>
    <row r="79" spans="1:28" x14ac:dyDescent="0.25">
      <c r="A79">
        <v>77</v>
      </c>
      <c r="B79" t="s">
        <v>94</v>
      </c>
      <c r="C79" t="s">
        <v>60</v>
      </c>
      <c r="D79">
        <v>2.5</v>
      </c>
      <c r="E79">
        <f>数量!$G78*菜单!E78</f>
        <v>0</v>
      </c>
      <c r="F79">
        <f>数量!$G78*菜单!F78</f>
        <v>0</v>
      </c>
      <c r="G79">
        <f>数量!$G78*菜单!G78</f>
        <v>0</v>
      </c>
      <c r="H79">
        <f>数量!$G78*菜单!H78</f>
        <v>0</v>
      </c>
      <c r="I79">
        <f>数量!$G78*菜单!I78</f>
        <v>0</v>
      </c>
      <c r="J79">
        <f>数量!$G78*菜单!J78</f>
        <v>0</v>
      </c>
      <c r="K79">
        <f>数量!$G78*菜单!K78</f>
        <v>0</v>
      </c>
      <c r="L79">
        <f>数量!$G78*菜单!L78</f>
        <v>0</v>
      </c>
      <c r="M79">
        <f>数量!$G78*菜单!M78</f>
        <v>0</v>
      </c>
      <c r="N79">
        <f>数量!$G78*菜单!N78</f>
        <v>0</v>
      </c>
      <c r="O79">
        <f>数量!$G78*菜单!O78</f>
        <v>0</v>
      </c>
      <c r="P79">
        <f>数量!$G78*菜单!P78</f>
        <v>0</v>
      </c>
      <c r="Q79">
        <f>数量!$G78*菜单!Q78</f>
        <v>0</v>
      </c>
      <c r="R79">
        <f>数量!$G78*菜单!R78</f>
        <v>0</v>
      </c>
      <c r="S79">
        <f>数量!$G78*菜单!S78</f>
        <v>0</v>
      </c>
      <c r="T79">
        <f>数量!$G78*菜单!T78</f>
        <v>0</v>
      </c>
      <c r="U79">
        <f>数量!$G78*菜单!U78</f>
        <v>0</v>
      </c>
      <c r="V79">
        <f>数量!$G78*菜单!V78</f>
        <v>0</v>
      </c>
      <c r="W79">
        <f>数量!$G78*菜单!W78</f>
        <v>0</v>
      </c>
      <c r="X79">
        <f>数量!$G78*菜单!X78</f>
        <v>0</v>
      </c>
      <c r="Y79">
        <f>数量!$G78*菜单!Y78</f>
        <v>0</v>
      </c>
      <c r="Z79">
        <f>数量!$G78*菜单!Z78</f>
        <v>0</v>
      </c>
      <c r="AA79">
        <f>数量!$G78*菜单!AA78</f>
        <v>0</v>
      </c>
      <c r="AB79">
        <f>数量!$G78*菜单!AB78</f>
        <v>0</v>
      </c>
    </row>
    <row r="80" spans="1:28" x14ac:dyDescent="0.25">
      <c r="A80">
        <v>78</v>
      </c>
      <c r="B80" t="s">
        <v>95</v>
      </c>
      <c r="C80" t="s">
        <v>60</v>
      </c>
      <c r="D80">
        <v>4</v>
      </c>
      <c r="E80">
        <f>数量!$G79*菜单!E79</f>
        <v>0</v>
      </c>
      <c r="F80">
        <f>数量!$G79*菜单!F79</f>
        <v>0</v>
      </c>
      <c r="G80">
        <f>数量!$G79*菜单!G79</f>
        <v>0</v>
      </c>
      <c r="H80">
        <f>数量!$G79*菜单!H79</f>
        <v>0</v>
      </c>
      <c r="I80">
        <f>数量!$G79*菜单!I79</f>
        <v>0</v>
      </c>
      <c r="J80">
        <f>数量!$G79*菜单!J79</f>
        <v>0</v>
      </c>
      <c r="K80">
        <f>数量!$G79*菜单!K79</f>
        <v>0</v>
      </c>
      <c r="L80">
        <f>数量!$G79*菜单!L79</f>
        <v>0</v>
      </c>
      <c r="M80">
        <f>数量!$G79*菜单!M79</f>
        <v>0</v>
      </c>
      <c r="N80">
        <f>数量!$G79*菜单!N79</f>
        <v>0</v>
      </c>
      <c r="O80">
        <f>数量!$G79*菜单!O79</f>
        <v>0</v>
      </c>
      <c r="P80">
        <f>数量!$G79*菜单!P79</f>
        <v>0</v>
      </c>
      <c r="Q80">
        <f>数量!$G79*菜单!Q79</f>
        <v>0</v>
      </c>
      <c r="R80">
        <f>数量!$G79*菜单!R79</f>
        <v>0</v>
      </c>
      <c r="S80">
        <f>数量!$G79*菜单!S79</f>
        <v>0</v>
      </c>
      <c r="T80">
        <f>数量!$G79*菜单!T79</f>
        <v>0</v>
      </c>
      <c r="U80">
        <f>数量!$G79*菜单!U79</f>
        <v>0</v>
      </c>
      <c r="V80">
        <f>数量!$G79*菜单!V79</f>
        <v>0</v>
      </c>
      <c r="W80">
        <f>数量!$G79*菜单!W79</f>
        <v>0</v>
      </c>
      <c r="X80">
        <f>数量!$G79*菜单!X79</f>
        <v>0</v>
      </c>
      <c r="Y80">
        <f>数量!$G79*菜单!Y79</f>
        <v>0</v>
      </c>
      <c r="Z80">
        <f>数量!$G79*菜单!Z79</f>
        <v>0</v>
      </c>
      <c r="AA80">
        <f>数量!$G79*菜单!AA79</f>
        <v>0</v>
      </c>
      <c r="AB80">
        <f>数量!$G79*菜单!AB79</f>
        <v>0</v>
      </c>
    </row>
    <row r="81" spans="1:29" x14ac:dyDescent="0.25">
      <c r="A81">
        <v>79</v>
      </c>
      <c r="B81" t="s">
        <v>96</v>
      </c>
      <c r="C81" t="s">
        <v>60</v>
      </c>
      <c r="D81">
        <v>4</v>
      </c>
      <c r="E81">
        <f>数量!$G80*菜单!E80</f>
        <v>0</v>
      </c>
      <c r="F81">
        <f>数量!$G80*菜单!F80</f>
        <v>0</v>
      </c>
      <c r="G81">
        <f>数量!$G80*菜单!G80</f>
        <v>0</v>
      </c>
      <c r="H81">
        <f>数量!$G80*菜单!H80</f>
        <v>0</v>
      </c>
      <c r="I81">
        <f>数量!$G80*菜单!I80</f>
        <v>0</v>
      </c>
      <c r="J81">
        <f>数量!$G80*菜单!J80</f>
        <v>0</v>
      </c>
      <c r="K81">
        <f>数量!$G80*菜单!K80</f>
        <v>0</v>
      </c>
      <c r="L81">
        <f>数量!$G80*菜单!L80</f>
        <v>0</v>
      </c>
      <c r="M81">
        <f>数量!$G80*菜单!M80</f>
        <v>0</v>
      </c>
      <c r="N81">
        <f>数量!$G80*菜单!N80</f>
        <v>0</v>
      </c>
      <c r="O81">
        <f>数量!$G80*菜单!O80</f>
        <v>0</v>
      </c>
      <c r="P81">
        <f>数量!$G80*菜单!P80</f>
        <v>0</v>
      </c>
      <c r="Q81">
        <f>数量!$G80*菜单!Q80</f>
        <v>0</v>
      </c>
      <c r="R81">
        <f>数量!$G80*菜单!R80</f>
        <v>0</v>
      </c>
      <c r="S81">
        <f>数量!$G80*菜单!S80</f>
        <v>0</v>
      </c>
      <c r="T81">
        <f>数量!$G80*菜单!T80</f>
        <v>0</v>
      </c>
      <c r="U81">
        <f>数量!$G80*菜单!U80</f>
        <v>0</v>
      </c>
      <c r="V81">
        <f>数量!$G80*菜单!V80</f>
        <v>0</v>
      </c>
      <c r="W81">
        <f>数量!$G80*菜单!W80</f>
        <v>0</v>
      </c>
      <c r="X81">
        <f>数量!$G80*菜单!X80</f>
        <v>0</v>
      </c>
      <c r="Y81">
        <f>数量!$G80*菜单!Y80</f>
        <v>0</v>
      </c>
      <c r="Z81">
        <f>数量!$G80*菜单!Z80</f>
        <v>0</v>
      </c>
      <c r="AA81">
        <f>数量!$G80*菜单!AA80</f>
        <v>0</v>
      </c>
      <c r="AB81">
        <f>数量!$G80*菜单!AB80</f>
        <v>0</v>
      </c>
    </row>
    <row r="82" spans="1:29" x14ac:dyDescent="0.25">
      <c r="A82">
        <v>80</v>
      </c>
      <c r="B82" t="s">
        <v>97</v>
      </c>
      <c r="C82" t="s">
        <v>60</v>
      </c>
      <c r="D82">
        <v>4</v>
      </c>
      <c r="E82">
        <f>数量!$G81*菜单!E81</f>
        <v>0</v>
      </c>
      <c r="F82">
        <f>数量!$G81*菜单!F81</f>
        <v>0</v>
      </c>
      <c r="G82">
        <f>数量!$G81*菜单!G81</f>
        <v>0</v>
      </c>
      <c r="H82">
        <f>数量!$G81*菜单!H81</f>
        <v>0</v>
      </c>
      <c r="I82">
        <f>数量!$G81*菜单!I81</f>
        <v>0</v>
      </c>
      <c r="J82">
        <f>数量!$G81*菜单!J81</f>
        <v>0</v>
      </c>
      <c r="K82">
        <f>数量!$G81*菜单!K81</f>
        <v>0</v>
      </c>
      <c r="L82">
        <f>数量!$G81*菜单!L81</f>
        <v>0</v>
      </c>
      <c r="M82">
        <f>数量!$G81*菜单!M81</f>
        <v>0</v>
      </c>
      <c r="N82">
        <f>数量!$G81*菜单!N81</f>
        <v>0</v>
      </c>
      <c r="O82">
        <f>数量!$G81*菜单!O81</f>
        <v>0</v>
      </c>
      <c r="P82">
        <f>数量!$G81*菜单!P81</f>
        <v>0</v>
      </c>
      <c r="Q82">
        <f>数量!$G81*菜单!Q81</f>
        <v>0</v>
      </c>
      <c r="R82">
        <f>数量!$G81*菜单!R81</f>
        <v>0</v>
      </c>
      <c r="S82">
        <f>数量!$G81*菜单!S81</f>
        <v>0</v>
      </c>
      <c r="T82">
        <f>数量!$G81*菜单!T81</f>
        <v>0</v>
      </c>
      <c r="U82">
        <f>数量!$G81*菜单!U81</f>
        <v>0</v>
      </c>
      <c r="V82">
        <f>数量!$G81*菜单!V81</f>
        <v>0</v>
      </c>
      <c r="W82">
        <f>数量!$G81*菜单!W81</f>
        <v>0</v>
      </c>
      <c r="X82">
        <f>数量!$G81*菜单!X81</f>
        <v>0</v>
      </c>
      <c r="Y82">
        <f>数量!$G81*菜单!Y81</f>
        <v>0</v>
      </c>
      <c r="Z82">
        <f>数量!$G81*菜单!Z81</f>
        <v>0</v>
      </c>
      <c r="AA82">
        <f>数量!$G81*菜单!AA81</f>
        <v>0</v>
      </c>
      <c r="AB82">
        <f>数量!$G81*菜单!AB81</f>
        <v>0</v>
      </c>
    </row>
    <row r="83" spans="1:29" x14ac:dyDescent="0.25">
      <c r="A83">
        <v>81</v>
      </c>
      <c r="B83" t="s">
        <v>98</v>
      </c>
      <c r="C83" t="s">
        <v>60</v>
      </c>
      <c r="D83">
        <v>4</v>
      </c>
      <c r="E83">
        <f>数量!$G82*菜单!E82</f>
        <v>0</v>
      </c>
      <c r="F83">
        <f>数量!$G82*菜单!F82</f>
        <v>0</v>
      </c>
      <c r="G83">
        <f>数量!$G82*菜单!G82</f>
        <v>0</v>
      </c>
      <c r="H83">
        <f>数量!$G82*菜单!H82</f>
        <v>0</v>
      </c>
      <c r="I83">
        <f>数量!$G82*菜单!I82</f>
        <v>0</v>
      </c>
      <c r="J83">
        <f>数量!$G82*菜单!J82</f>
        <v>0</v>
      </c>
      <c r="K83">
        <f>数量!$G82*菜单!K82</f>
        <v>0</v>
      </c>
      <c r="L83">
        <f>数量!$G82*菜单!L82</f>
        <v>0</v>
      </c>
      <c r="M83">
        <f>数量!$G82*菜单!M82</f>
        <v>0</v>
      </c>
      <c r="N83">
        <f>数量!$G82*菜单!N82</f>
        <v>0</v>
      </c>
      <c r="O83">
        <f>数量!$G82*菜单!O82</f>
        <v>0</v>
      </c>
      <c r="P83">
        <f>数量!$G82*菜单!P82</f>
        <v>0</v>
      </c>
      <c r="Q83">
        <f>数量!$G82*菜单!Q82</f>
        <v>0</v>
      </c>
      <c r="R83">
        <f>数量!$G82*菜单!R82</f>
        <v>0</v>
      </c>
      <c r="S83">
        <f>数量!$G82*菜单!S82</f>
        <v>0</v>
      </c>
      <c r="T83">
        <f>数量!$G82*菜单!T82</f>
        <v>0</v>
      </c>
      <c r="U83">
        <f>数量!$G82*菜单!U82</f>
        <v>0</v>
      </c>
      <c r="V83">
        <f>数量!$G82*菜单!V82</f>
        <v>0</v>
      </c>
      <c r="W83">
        <f>数量!$G82*菜单!W82</f>
        <v>0</v>
      </c>
      <c r="X83">
        <f>数量!$G82*菜单!X82</f>
        <v>0</v>
      </c>
      <c r="Y83">
        <f>数量!$G82*菜单!Y82</f>
        <v>0</v>
      </c>
      <c r="Z83">
        <f>数量!$G82*菜单!Z82</f>
        <v>0</v>
      </c>
      <c r="AA83">
        <f>数量!$G82*菜单!AA82</f>
        <v>0</v>
      </c>
      <c r="AB83">
        <f>数量!$G82*菜单!AB82</f>
        <v>0</v>
      </c>
    </row>
    <row r="84" spans="1:29" x14ac:dyDescent="0.25">
      <c r="A84">
        <v>82</v>
      </c>
      <c r="B84" t="s">
        <v>99</v>
      </c>
      <c r="C84" t="s">
        <v>60</v>
      </c>
      <c r="D84">
        <v>4</v>
      </c>
      <c r="E84">
        <f>数量!$G83*菜单!E83</f>
        <v>0</v>
      </c>
      <c r="F84">
        <f>数量!$G83*菜单!F83</f>
        <v>0</v>
      </c>
      <c r="G84">
        <f>数量!$G83*菜单!G83</f>
        <v>0</v>
      </c>
      <c r="H84">
        <f>数量!$G83*菜单!H83</f>
        <v>0</v>
      </c>
      <c r="I84">
        <f>数量!$G83*菜单!I83</f>
        <v>0</v>
      </c>
      <c r="J84">
        <f>数量!$G83*菜单!J83</f>
        <v>0</v>
      </c>
      <c r="K84">
        <f>数量!$G83*菜单!K83</f>
        <v>0</v>
      </c>
      <c r="L84">
        <f>数量!$G83*菜单!L83</f>
        <v>0</v>
      </c>
      <c r="M84">
        <f>数量!$G83*菜单!M83</f>
        <v>0</v>
      </c>
      <c r="N84">
        <f>数量!$G83*菜单!N83</f>
        <v>0</v>
      </c>
      <c r="O84">
        <f>数量!$G83*菜单!O83</f>
        <v>0</v>
      </c>
      <c r="P84">
        <f>数量!$G83*菜单!P83</f>
        <v>0</v>
      </c>
      <c r="Q84">
        <f>数量!$G83*菜单!Q83</f>
        <v>0</v>
      </c>
      <c r="R84">
        <f>数量!$G83*菜单!R83</f>
        <v>0</v>
      </c>
      <c r="S84">
        <f>数量!$G83*菜单!S83</f>
        <v>0</v>
      </c>
      <c r="T84">
        <f>数量!$G83*菜单!T83</f>
        <v>0</v>
      </c>
      <c r="U84">
        <f>数量!$G83*菜单!U83</f>
        <v>0</v>
      </c>
      <c r="V84">
        <f>数量!$G83*菜单!V83</f>
        <v>0</v>
      </c>
      <c r="W84">
        <f>数量!$G83*菜单!W83</f>
        <v>0</v>
      </c>
      <c r="X84">
        <f>数量!$G83*菜单!X83</f>
        <v>0</v>
      </c>
      <c r="Y84">
        <f>数量!$G83*菜单!Y83</f>
        <v>0</v>
      </c>
      <c r="Z84">
        <f>数量!$G83*菜单!Z83</f>
        <v>0</v>
      </c>
      <c r="AA84">
        <f>数量!$G83*菜单!AA83</f>
        <v>0</v>
      </c>
      <c r="AB84">
        <f>数量!$G83*菜单!AB83</f>
        <v>0</v>
      </c>
    </row>
    <row r="85" spans="1:29" x14ac:dyDescent="0.25">
      <c r="A85">
        <v>83</v>
      </c>
      <c r="B85" t="s">
        <v>100</v>
      </c>
      <c r="C85" t="s">
        <v>36</v>
      </c>
      <c r="D85">
        <v>7</v>
      </c>
      <c r="E85">
        <f>数量!$G84*菜单!E84</f>
        <v>0</v>
      </c>
      <c r="F85">
        <f>数量!$G84*菜单!F84</f>
        <v>0</v>
      </c>
      <c r="G85">
        <f>数量!$G84*菜单!G84</f>
        <v>0</v>
      </c>
      <c r="H85">
        <f>数量!$G84*菜单!H84</f>
        <v>0</v>
      </c>
      <c r="I85">
        <f>数量!$G84*菜单!I84</f>
        <v>0</v>
      </c>
      <c r="J85">
        <f>数量!$G84*菜单!J84</f>
        <v>0</v>
      </c>
      <c r="K85">
        <f>数量!$G84*菜单!K84</f>
        <v>0</v>
      </c>
      <c r="L85">
        <f>数量!$G84*菜单!L84</f>
        <v>0</v>
      </c>
      <c r="M85">
        <f>数量!$G84*菜单!M84</f>
        <v>0</v>
      </c>
      <c r="N85">
        <f>数量!$G84*菜单!N84</f>
        <v>0</v>
      </c>
      <c r="O85">
        <f>数量!$G84*菜单!O84</f>
        <v>0</v>
      </c>
      <c r="P85">
        <f>数量!$G84*菜单!P84</f>
        <v>0</v>
      </c>
      <c r="Q85">
        <f>数量!$G84*菜单!Q84</f>
        <v>0</v>
      </c>
      <c r="R85">
        <f>数量!$G84*菜单!R84</f>
        <v>0</v>
      </c>
      <c r="S85">
        <f>数量!$G84*菜单!S84</f>
        <v>0</v>
      </c>
      <c r="T85">
        <f>数量!$G84*菜单!T84</f>
        <v>0</v>
      </c>
      <c r="U85">
        <f>数量!$G84*菜单!U84</f>
        <v>0</v>
      </c>
      <c r="V85">
        <f>数量!$G84*菜单!V84</f>
        <v>0</v>
      </c>
      <c r="W85">
        <f>数量!$G84*菜单!W84</f>
        <v>0</v>
      </c>
      <c r="X85">
        <f>数量!$G84*菜单!X84</f>
        <v>0</v>
      </c>
      <c r="Y85">
        <f>数量!$G84*菜单!Y84</f>
        <v>0</v>
      </c>
      <c r="Z85">
        <f>数量!$G84*菜单!Z84</f>
        <v>0</v>
      </c>
      <c r="AA85">
        <f>数量!$G84*菜单!AA84</f>
        <v>0</v>
      </c>
      <c r="AB85">
        <f>数量!$G84*菜单!AB84</f>
        <v>0</v>
      </c>
    </row>
    <row r="86" spans="1:29" x14ac:dyDescent="0.25">
      <c r="A86">
        <v>84</v>
      </c>
      <c r="B86" t="s">
        <v>101</v>
      </c>
      <c r="C86" t="s">
        <v>60</v>
      </c>
      <c r="D86">
        <v>5</v>
      </c>
      <c r="E86">
        <f>数量!$G85*菜单!E85</f>
        <v>0</v>
      </c>
      <c r="F86">
        <f>数量!$G85*菜单!F85</f>
        <v>0</v>
      </c>
      <c r="G86">
        <f>数量!$G85*菜单!G85</f>
        <v>0</v>
      </c>
      <c r="H86">
        <f>数量!$G85*菜单!H85</f>
        <v>0</v>
      </c>
      <c r="I86">
        <f>数量!$G85*菜单!I85</f>
        <v>0</v>
      </c>
      <c r="J86">
        <f>数量!$G85*菜单!J85</f>
        <v>0</v>
      </c>
      <c r="K86">
        <f>数量!$G85*菜单!K85</f>
        <v>0</v>
      </c>
      <c r="L86">
        <f>数量!$G85*菜单!L85</f>
        <v>0</v>
      </c>
      <c r="M86">
        <f>数量!$G85*菜单!M85</f>
        <v>0</v>
      </c>
      <c r="N86">
        <f>数量!$G85*菜单!N85</f>
        <v>0</v>
      </c>
      <c r="O86">
        <f>数量!$G85*菜单!O85</f>
        <v>0</v>
      </c>
      <c r="P86">
        <f>数量!$G85*菜单!P85</f>
        <v>0</v>
      </c>
      <c r="Q86">
        <f>数量!$G85*菜单!Q85</f>
        <v>0</v>
      </c>
      <c r="R86">
        <f>数量!$G85*菜单!R85</f>
        <v>0</v>
      </c>
      <c r="S86">
        <f>数量!$G85*菜单!S85</f>
        <v>0</v>
      </c>
      <c r="T86">
        <f>数量!$G85*菜单!T85</f>
        <v>0</v>
      </c>
      <c r="U86">
        <f>数量!$G85*菜单!U85</f>
        <v>0</v>
      </c>
      <c r="V86">
        <f>数量!$G85*菜单!V85</f>
        <v>0</v>
      </c>
      <c r="W86">
        <f>数量!$G85*菜单!W85</f>
        <v>0</v>
      </c>
      <c r="X86">
        <f>数量!$G85*菜单!X85</f>
        <v>0</v>
      </c>
      <c r="Y86">
        <f>数量!$G85*菜单!Y85</f>
        <v>0</v>
      </c>
      <c r="Z86">
        <f>数量!$G85*菜单!Z85</f>
        <v>0</v>
      </c>
      <c r="AA86">
        <f>数量!$G85*菜单!AA85</f>
        <v>0</v>
      </c>
      <c r="AB86">
        <f>数量!$G85*菜单!AB85</f>
        <v>0</v>
      </c>
    </row>
    <row r="87" spans="1:29" x14ac:dyDescent="0.25">
      <c r="A87">
        <v>85</v>
      </c>
      <c r="B87" t="s">
        <v>102</v>
      </c>
      <c r="C87" t="s">
        <v>60</v>
      </c>
      <c r="D87">
        <v>3.5</v>
      </c>
      <c r="E87">
        <f>数量!$G86*菜单!E86</f>
        <v>0</v>
      </c>
      <c r="F87">
        <f>数量!$G86*菜单!F86</f>
        <v>0</v>
      </c>
      <c r="G87">
        <f>数量!$G86*菜单!G86</f>
        <v>0</v>
      </c>
      <c r="H87">
        <f>数量!$G86*菜单!H86</f>
        <v>0</v>
      </c>
      <c r="I87">
        <f>数量!$G86*菜单!I86</f>
        <v>0</v>
      </c>
      <c r="J87">
        <f>数量!$G86*菜单!J86</f>
        <v>0</v>
      </c>
      <c r="K87">
        <f>数量!$G86*菜单!K86</f>
        <v>0</v>
      </c>
      <c r="L87">
        <f>数量!$G86*菜单!L86</f>
        <v>0</v>
      </c>
      <c r="M87">
        <f>数量!$G86*菜单!M86</f>
        <v>0</v>
      </c>
      <c r="N87">
        <f>数量!$G86*菜单!N86</f>
        <v>0</v>
      </c>
      <c r="O87">
        <f>数量!$G86*菜单!O86</f>
        <v>0</v>
      </c>
      <c r="P87">
        <f>数量!$G86*菜单!P86</f>
        <v>0</v>
      </c>
      <c r="Q87">
        <f>数量!$G86*菜单!Q86</f>
        <v>0</v>
      </c>
      <c r="R87">
        <f>数量!$G86*菜单!R86</f>
        <v>0</v>
      </c>
      <c r="S87">
        <f>数量!$G86*菜单!S86</f>
        <v>0</v>
      </c>
      <c r="T87">
        <f>数量!$G86*菜单!T86</f>
        <v>0</v>
      </c>
      <c r="U87">
        <f>数量!$G86*菜单!U86</f>
        <v>0</v>
      </c>
      <c r="V87">
        <f>数量!$G86*菜单!V86</f>
        <v>0</v>
      </c>
      <c r="W87">
        <f>数量!$G86*菜单!W86</f>
        <v>0</v>
      </c>
      <c r="X87">
        <f>数量!$G86*菜单!X86</f>
        <v>0</v>
      </c>
      <c r="Y87">
        <f>数量!$G86*菜单!Y86</f>
        <v>0</v>
      </c>
      <c r="Z87">
        <f>数量!$G86*菜单!Z86</f>
        <v>0</v>
      </c>
      <c r="AA87">
        <f>数量!$G86*菜单!AA86</f>
        <v>0</v>
      </c>
      <c r="AB87">
        <f>数量!$G86*菜单!AB86</f>
        <v>0</v>
      </c>
    </row>
    <row r="88" spans="1:29" x14ac:dyDescent="0.25">
      <c r="A88">
        <v>86</v>
      </c>
      <c r="B88" t="s">
        <v>103</v>
      </c>
      <c r="C88" t="s">
        <v>60</v>
      </c>
      <c r="D88">
        <v>3.5</v>
      </c>
      <c r="E88">
        <f>数量!$G87*菜单!E87</f>
        <v>0</v>
      </c>
      <c r="F88">
        <f>数量!$G87*菜单!F87</f>
        <v>0</v>
      </c>
      <c r="G88">
        <f>数量!$G87*菜单!G87</f>
        <v>0</v>
      </c>
      <c r="H88">
        <f>数量!$G87*菜单!H87</f>
        <v>0</v>
      </c>
      <c r="I88">
        <f>数量!$G87*菜单!I87</f>
        <v>0</v>
      </c>
      <c r="J88">
        <f>数量!$G87*菜单!J87</f>
        <v>0</v>
      </c>
      <c r="K88">
        <f>数量!$G87*菜单!K87</f>
        <v>0</v>
      </c>
      <c r="L88">
        <f>数量!$G87*菜单!L87</f>
        <v>0</v>
      </c>
      <c r="M88">
        <f>数量!$G87*菜单!M87</f>
        <v>0</v>
      </c>
      <c r="N88">
        <f>数量!$G87*菜单!N87</f>
        <v>0</v>
      </c>
      <c r="O88">
        <f>数量!$G87*菜单!O87</f>
        <v>0</v>
      </c>
      <c r="P88">
        <f>数量!$G87*菜单!P87</f>
        <v>0</v>
      </c>
      <c r="Q88">
        <f>数量!$G87*菜单!Q87</f>
        <v>0</v>
      </c>
      <c r="R88">
        <f>数量!$G87*菜单!R87</f>
        <v>0</v>
      </c>
      <c r="S88">
        <f>数量!$G87*菜单!S87</f>
        <v>0</v>
      </c>
      <c r="T88">
        <f>数量!$G87*菜单!T87</f>
        <v>0</v>
      </c>
      <c r="U88">
        <f>数量!$G87*菜单!U87</f>
        <v>0</v>
      </c>
      <c r="V88">
        <f>数量!$G87*菜单!V87</f>
        <v>0</v>
      </c>
      <c r="W88">
        <f>数量!$G87*菜单!W87</f>
        <v>0</v>
      </c>
      <c r="X88">
        <f>数量!$G87*菜单!X87</f>
        <v>0</v>
      </c>
      <c r="Y88">
        <f>数量!$G87*菜单!Y87</f>
        <v>0</v>
      </c>
      <c r="Z88">
        <f>数量!$G87*菜单!Z87</f>
        <v>0</v>
      </c>
      <c r="AA88">
        <f>数量!$G87*菜单!AA87</f>
        <v>0</v>
      </c>
      <c r="AB88">
        <f>数量!$G87*菜单!AB87</f>
        <v>0</v>
      </c>
    </row>
    <row r="89" spans="1:29" x14ac:dyDescent="0.25">
      <c r="A89">
        <v>87</v>
      </c>
      <c r="B89" t="s">
        <v>104</v>
      </c>
      <c r="C89" t="s">
        <v>60</v>
      </c>
      <c r="D89">
        <v>3.5</v>
      </c>
      <c r="E89">
        <f>数量!$G88*菜单!E88</f>
        <v>0</v>
      </c>
      <c r="F89">
        <f>数量!$G88*菜单!F88</f>
        <v>0</v>
      </c>
      <c r="G89">
        <f>数量!$G88*菜单!G88</f>
        <v>0</v>
      </c>
      <c r="H89">
        <f>数量!$G88*菜单!H88</f>
        <v>0</v>
      </c>
      <c r="I89">
        <f>数量!$G88*菜单!I88</f>
        <v>0</v>
      </c>
      <c r="J89">
        <f>数量!$G88*菜单!J88</f>
        <v>0</v>
      </c>
      <c r="K89">
        <f>数量!$G88*菜单!K88</f>
        <v>0</v>
      </c>
      <c r="L89">
        <f>数量!$G88*菜单!L88</f>
        <v>0</v>
      </c>
      <c r="M89">
        <f>数量!$G88*菜单!M88</f>
        <v>0</v>
      </c>
      <c r="N89">
        <f>数量!$G88*菜单!N88</f>
        <v>0</v>
      </c>
      <c r="O89">
        <f>数量!$G88*菜单!O88</f>
        <v>0</v>
      </c>
      <c r="P89">
        <f>数量!$G88*菜单!P88</f>
        <v>0</v>
      </c>
      <c r="Q89">
        <f>数量!$G88*菜单!Q88</f>
        <v>0</v>
      </c>
      <c r="R89">
        <f>数量!$G88*菜单!R88</f>
        <v>0</v>
      </c>
      <c r="S89">
        <f>数量!$G88*菜单!S88</f>
        <v>0</v>
      </c>
      <c r="T89">
        <f>数量!$G88*菜单!T88</f>
        <v>0</v>
      </c>
      <c r="U89">
        <f>数量!$G88*菜单!U88</f>
        <v>0</v>
      </c>
      <c r="V89">
        <f>数量!$G88*菜单!V88</f>
        <v>0</v>
      </c>
      <c r="W89">
        <f>数量!$G88*菜单!W88</f>
        <v>0</v>
      </c>
      <c r="X89">
        <f>数量!$G88*菜单!X88</f>
        <v>0</v>
      </c>
      <c r="Y89">
        <f>数量!$G88*菜单!Y88</f>
        <v>0</v>
      </c>
      <c r="Z89">
        <f>数量!$G88*菜单!Z88</f>
        <v>0</v>
      </c>
      <c r="AA89">
        <f>数量!$G88*菜单!AA88</f>
        <v>0</v>
      </c>
      <c r="AB89">
        <f>数量!$G88*菜单!AB88</f>
        <v>0</v>
      </c>
    </row>
    <row r="90" spans="1:29" x14ac:dyDescent="0.25">
      <c r="A90">
        <v>88</v>
      </c>
      <c r="B90" t="s">
        <v>105</v>
      </c>
      <c r="C90" t="s">
        <v>36</v>
      </c>
      <c r="D90">
        <v>1</v>
      </c>
      <c r="E90">
        <f>数量!$G89*菜单!E89</f>
        <v>0</v>
      </c>
      <c r="F90">
        <f>数量!$G89*菜单!F89</f>
        <v>0</v>
      </c>
      <c r="G90">
        <f>数量!$G89*菜单!G89</f>
        <v>0</v>
      </c>
      <c r="H90">
        <f>数量!$G89*菜单!H89</f>
        <v>0</v>
      </c>
      <c r="I90">
        <f>数量!$G89*菜单!I89</f>
        <v>0</v>
      </c>
      <c r="J90">
        <f>数量!$G89*菜单!J89</f>
        <v>0</v>
      </c>
      <c r="K90">
        <f>数量!$G89*菜单!K89</f>
        <v>0</v>
      </c>
      <c r="L90">
        <f>数量!$G89*菜单!L89</f>
        <v>0</v>
      </c>
      <c r="M90">
        <f>数量!$G89*菜单!M89</f>
        <v>0</v>
      </c>
      <c r="N90">
        <f>数量!$G89*菜单!N89</f>
        <v>0</v>
      </c>
      <c r="O90">
        <f>数量!$G89*菜单!O89</f>
        <v>0</v>
      </c>
      <c r="P90">
        <f>数量!$G89*菜单!P89</f>
        <v>0</v>
      </c>
      <c r="Q90">
        <f>数量!$G89*菜单!Q89</f>
        <v>0</v>
      </c>
      <c r="R90">
        <f>数量!$G89*菜单!R89</f>
        <v>0</v>
      </c>
      <c r="S90">
        <f>数量!$G89*菜单!S89</f>
        <v>0</v>
      </c>
      <c r="T90">
        <f>数量!$G89*菜单!T89</f>
        <v>0</v>
      </c>
      <c r="U90">
        <f>数量!$G89*菜单!U89</f>
        <v>0</v>
      </c>
      <c r="V90">
        <f>数量!$G89*菜单!V89</f>
        <v>0</v>
      </c>
      <c r="W90">
        <f>数量!$G89*菜单!W89</f>
        <v>0</v>
      </c>
      <c r="X90">
        <f>数量!$G89*菜单!X89</f>
        <v>0</v>
      </c>
      <c r="Y90">
        <f>数量!$G89*菜单!Y89</f>
        <v>0</v>
      </c>
      <c r="Z90">
        <f>数量!$G89*菜单!Z89</f>
        <v>0</v>
      </c>
      <c r="AA90">
        <f>数量!$G89*菜单!AA89</f>
        <v>0</v>
      </c>
      <c r="AB90">
        <f>数量!$G89*菜单!AB89</f>
        <v>0</v>
      </c>
    </row>
    <row r="91" spans="1:29" x14ac:dyDescent="0.25">
      <c r="A91">
        <v>89</v>
      </c>
      <c r="B91" t="s">
        <v>106</v>
      </c>
      <c r="C91" t="s">
        <v>36</v>
      </c>
      <c r="D91">
        <v>1</v>
      </c>
      <c r="E91">
        <f>数量!$G90*菜单!E90</f>
        <v>22</v>
      </c>
      <c r="F91">
        <f>数量!$G90*菜单!F90</f>
        <v>0.2</v>
      </c>
      <c r="G91">
        <f>数量!$G90*菜单!G90</f>
        <v>1.4</v>
      </c>
      <c r="H91">
        <f>数量!$G90*菜单!H90</f>
        <v>7.58</v>
      </c>
      <c r="I91">
        <f>数量!$G90*菜单!I90</f>
        <v>8</v>
      </c>
      <c r="J91">
        <f>数量!$G90*菜单!J90</f>
        <v>75.8</v>
      </c>
      <c r="K91">
        <f>数量!$G90*菜单!K90</f>
        <v>1.2</v>
      </c>
      <c r="L91">
        <f>数量!$G90*菜单!L90</f>
        <v>0</v>
      </c>
      <c r="M91">
        <f>数量!$G90*菜单!M90</f>
        <v>7</v>
      </c>
      <c r="N91">
        <f>数量!$G90*菜单!N90</f>
        <v>0.4</v>
      </c>
      <c r="O91">
        <f>数量!$G90*菜单!O90</f>
        <v>0.18</v>
      </c>
      <c r="P91">
        <f>数量!$G90*菜单!P90</f>
        <v>5</v>
      </c>
      <c r="Q91">
        <f>数量!$G90*菜单!Q90</f>
        <v>0.02</v>
      </c>
      <c r="R91">
        <f>数量!$G90*菜单!R90</f>
        <v>0.04</v>
      </c>
      <c r="S91">
        <f>数量!$G90*菜单!S90</f>
        <v>8</v>
      </c>
      <c r="T91">
        <f>数量!$G90*菜单!T90</f>
        <v>42</v>
      </c>
      <c r="U91">
        <f>数量!$G90*菜单!U90</f>
        <v>86</v>
      </c>
      <c r="V91">
        <f>数量!$G90*菜单!V90</f>
        <v>60</v>
      </c>
      <c r="W91">
        <f>数量!$G90*菜单!W90</f>
        <v>37</v>
      </c>
      <c r="X91">
        <f>数量!$G90*菜单!X90</f>
        <v>72</v>
      </c>
      <c r="Y91">
        <f>数量!$G90*菜单!Y90</f>
        <v>49</v>
      </c>
      <c r="Z91">
        <f>数量!$G90*菜单!Z90</f>
        <v>6</v>
      </c>
      <c r="AA91">
        <f>数量!$G90*菜单!AA90</f>
        <v>72</v>
      </c>
      <c r="AB91">
        <f>数量!$G90*菜单!AB90</f>
        <v>97.800000000000011</v>
      </c>
    </row>
    <row r="92" spans="1:29" x14ac:dyDescent="0.25">
      <c r="A92">
        <v>90</v>
      </c>
      <c r="B92" t="s">
        <v>107</v>
      </c>
      <c r="C92" t="s">
        <v>36</v>
      </c>
      <c r="D92">
        <v>1</v>
      </c>
      <c r="E92">
        <f>数量!$G91*菜单!E91</f>
        <v>0</v>
      </c>
      <c r="F92">
        <f>数量!$G91*菜单!F91</f>
        <v>0</v>
      </c>
      <c r="G92">
        <f>数量!$G91*菜单!G91</f>
        <v>0</v>
      </c>
      <c r="H92">
        <f>数量!$G91*菜单!H91</f>
        <v>0</v>
      </c>
      <c r="I92">
        <f>数量!$G91*菜单!I91</f>
        <v>0</v>
      </c>
      <c r="J92">
        <f>数量!$G91*菜单!J91</f>
        <v>0</v>
      </c>
      <c r="K92">
        <f>数量!$G91*菜单!K91</f>
        <v>0</v>
      </c>
      <c r="L92">
        <f>数量!$G91*菜单!L91</f>
        <v>0</v>
      </c>
      <c r="M92">
        <f>数量!$G91*菜单!M91</f>
        <v>0</v>
      </c>
      <c r="N92">
        <f>数量!$G91*菜单!N91</f>
        <v>0</v>
      </c>
      <c r="O92">
        <f>数量!$G91*菜单!O91</f>
        <v>0</v>
      </c>
      <c r="P92">
        <f>数量!$G91*菜单!P91</f>
        <v>0</v>
      </c>
      <c r="Q92">
        <f>数量!$G91*菜单!Q91</f>
        <v>0</v>
      </c>
      <c r="R92">
        <f>数量!$G91*菜单!R91</f>
        <v>0</v>
      </c>
      <c r="S92">
        <f>数量!$G91*菜单!S91</f>
        <v>0</v>
      </c>
      <c r="T92">
        <f>数量!$G91*菜单!T91</f>
        <v>0</v>
      </c>
      <c r="U92">
        <f>数量!$G91*菜单!U91</f>
        <v>0</v>
      </c>
      <c r="V92">
        <f>数量!$G91*菜单!V91</f>
        <v>0</v>
      </c>
      <c r="W92">
        <f>数量!$G91*菜单!W91</f>
        <v>0</v>
      </c>
      <c r="X92">
        <f>数量!$G91*菜单!X91</f>
        <v>0</v>
      </c>
      <c r="Y92">
        <f>数量!$G91*菜单!Y91</f>
        <v>0</v>
      </c>
      <c r="Z92">
        <f>数量!$G91*菜单!Z91</f>
        <v>0</v>
      </c>
      <c r="AA92">
        <f>数量!$G91*菜单!AA91</f>
        <v>0</v>
      </c>
      <c r="AB92">
        <f>数量!$G91*菜单!AB91</f>
        <v>0</v>
      </c>
    </row>
    <row r="93" spans="1:29" x14ac:dyDescent="0.25">
      <c r="A93">
        <v>91</v>
      </c>
      <c r="B93" t="s">
        <v>67</v>
      </c>
      <c r="C93" t="s">
        <v>36</v>
      </c>
      <c r="D93">
        <v>1</v>
      </c>
      <c r="E93">
        <f>数量!$G92*菜单!E92</f>
        <v>0</v>
      </c>
      <c r="F93">
        <f>数量!$G92*菜单!F92</f>
        <v>0</v>
      </c>
      <c r="G93">
        <f>数量!$G92*菜单!G92</f>
        <v>0</v>
      </c>
      <c r="H93">
        <f>数量!$G92*菜单!H92</f>
        <v>0</v>
      </c>
      <c r="I93">
        <f>数量!$G92*菜单!I92</f>
        <v>0</v>
      </c>
      <c r="J93">
        <f>数量!$G92*菜单!J92</f>
        <v>0</v>
      </c>
      <c r="K93">
        <f>数量!$G92*菜单!K92</f>
        <v>0</v>
      </c>
      <c r="L93">
        <f>数量!$G92*菜单!L92</f>
        <v>0</v>
      </c>
      <c r="M93">
        <f>数量!$G92*菜单!M92</f>
        <v>0</v>
      </c>
      <c r="N93">
        <f>数量!$G92*菜单!N92</f>
        <v>0</v>
      </c>
      <c r="O93">
        <f>数量!$G92*菜单!O92</f>
        <v>0</v>
      </c>
      <c r="P93">
        <f>数量!$G92*菜单!P92</f>
        <v>0</v>
      </c>
      <c r="Q93">
        <f>数量!$G92*菜单!Q92</f>
        <v>0</v>
      </c>
      <c r="R93">
        <f>数量!$G92*菜单!R92</f>
        <v>0</v>
      </c>
      <c r="S93">
        <f>数量!$G92*菜单!S92</f>
        <v>0</v>
      </c>
      <c r="T93">
        <f>数量!$G92*菜单!T92</f>
        <v>0</v>
      </c>
      <c r="U93">
        <f>数量!$G92*菜单!U92</f>
        <v>0</v>
      </c>
      <c r="V93">
        <f>数量!$G92*菜单!V92</f>
        <v>0</v>
      </c>
      <c r="W93">
        <f>数量!$G92*菜单!W92</f>
        <v>0</v>
      </c>
      <c r="X93">
        <f>数量!$G92*菜单!X92</f>
        <v>0</v>
      </c>
      <c r="Y93">
        <f>数量!$G92*菜单!Y92</f>
        <v>0</v>
      </c>
      <c r="Z93">
        <f>数量!$G92*菜单!Z92</f>
        <v>0</v>
      </c>
      <c r="AA93">
        <f>数量!$G92*菜单!AA92</f>
        <v>0</v>
      </c>
      <c r="AB93">
        <f>数量!$G92*菜单!AB92</f>
        <v>0</v>
      </c>
    </row>
    <row r="94" spans="1:29" s="7" customFormat="1" x14ac:dyDescent="0.25">
      <c r="A94" s="7">
        <v>92</v>
      </c>
      <c r="B94" s="7" t="s">
        <v>69</v>
      </c>
      <c r="C94" s="7" t="s">
        <v>36</v>
      </c>
      <c r="D94" s="7">
        <v>1</v>
      </c>
      <c r="E94" s="7">
        <f>数量!$G93*菜单!E93</f>
        <v>0</v>
      </c>
      <c r="F94" s="7">
        <f>数量!$G93*菜单!F93</f>
        <v>0</v>
      </c>
      <c r="G94" s="7">
        <f>数量!$G93*菜单!G93</f>
        <v>0</v>
      </c>
      <c r="H94" s="7">
        <f>数量!$G93*菜单!H93</f>
        <v>0</v>
      </c>
      <c r="I94" s="7">
        <f>数量!$G93*菜单!I93</f>
        <v>0</v>
      </c>
      <c r="J94" s="7">
        <f>数量!$G93*菜单!J93</f>
        <v>0</v>
      </c>
      <c r="K94" s="7">
        <f>数量!$G93*菜单!K93</f>
        <v>0</v>
      </c>
      <c r="L94" s="7">
        <f>数量!$G93*菜单!L93</f>
        <v>0</v>
      </c>
      <c r="M94" s="7">
        <f>数量!$G93*菜单!M93</f>
        <v>0</v>
      </c>
      <c r="N94" s="7">
        <f>数量!$G93*菜单!N93</f>
        <v>0</v>
      </c>
      <c r="O94" s="7">
        <f>数量!$G93*菜单!O93</f>
        <v>0</v>
      </c>
      <c r="P94" s="7">
        <f>数量!$G93*菜单!P93</f>
        <v>0</v>
      </c>
      <c r="Q94" s="7">
        <f>数量!$G93*菜单!Q93</f>
        <v>0</v>
      </c>
      <c r="R94" s="7">
        <f>数量!$G93*菜单!R93</f>
        <v>0</v>
      </c>
      <c r="S94" s="7">
        <f>数量!$G93*菜单!S93</f>
        <v>0</v>
      </c>
      <c r="T94" s="7">
        <f>数量!$G93*菜单!T93</f>
        <v>0</v>
      </c>
      <c r="U94" s="7">
        <f>数量!$G93*菜单!U93</f>
        <v>0</v>
      </c>
      <c r="V94" s="7">
        <f>数量!$G93*菜单!V93</f>
        <v>0</v>
      </c>
      <c r="W94" s="7">
        <f>数量!$G93*菜单!W93</f>
        <v>0</v>
      </c>
      <c r="X94" s="7">
        <f>数量!$G93*菜单!X93</f>
        <v>0</v>
      </c>
      <c r="Y94" s="7">
        <f>数量!$G93*菜单!Y93</f>
        <v>0</v>
      </c>
      <c r="Z94" s="7">
        <f>数量!$G93*菜单!Z93</f>
        <v>0</v>
      </c>
      <c r="AA94" s="7">
        <f>数量!$G93*菜单!AA93</f>
        <v>0</v>
      </c>
      <c r="AB94" s="7">
        <f>数量!$G93*菜单!AB93</f>
        <v>0</v>
      </c>
      <c r="AC94" s="10">
        <f>SUM(AB36:AB94)/AB145</f>
        <v>0.33332827063403592</v>
      </c>
    </row>
    <row r="95" spans="1:29" s="9" customFormat="1" x14ac:dyDescent="0.25">
      <c r="A95" s="8"/>
    </row>
    <row r="96" spans="1:29" x14ac:dyDescent="0.25">
      <c r="A96">
        <v>93</v>
      </c>
      <c r="B96" t="s">
        <v>41</v>
      </c>
      <c r="C96" t="s">
        <v>36</v>
      </c>
      <c r="D96">
        <v>0.5</v>
      </c>
      <c r="E96">
        <f>数量!$G94*菜单!E94</f>
        <v>0</v>
      </c>
      <c r="F96">
        <f>数量!$G94*菜单!F94</f>
        <v>0</v>
      </c>
      <c r="G96">
        <f>数量!$G94*菜单!G94</f>
        <v>0</v>
      </c>
      <c r="H96">
        <f>数量!$G94*菜单!H94</f>
        <v>0</v>
      </c>
      <c r="I96">
        <f>数量!$G94*菜单!I94</f>
        <v>0</v>
      </c>
      <c r="J96">
        <f>数量!$G94*菜单!J94</f>
        <v>0</v>
      </c>
      <c r="K96">
        <f>数量!$G94*菜单!K94</f>
        <v>0</v>
      </c>
      <c r="L96">
        <f>数量!$G94*菜单!L94</f>
        <v>0</v>
      </c>
      <c r="M96">
        <f>数量!$G94*菜单!M94</f>
        <v>0</v>
      </c>
      <c r="N96">
        <f>数量!$G94*菜单!N94</f>
        <v>0</v>
      </c>
      <c r="O96">
        <f>数量!$G94*菜单!O94</f>
        <v>0</v>
      </c>
      <c r="P96">
        <f>数量!$G94*菜单!P94</f>
        <v>0</v>
      </c>
      <c r="Q96">
        <f>数量!$G94*菜单!Q94</f>
        <v>0</v>
      </c>
      <c r="R96">
        <f>数量!$G94*菜单!R94</f>
        <v>0</v>
      </c>
      <c r="S96">
        <f>数量!$G94*菜单!S94</f>
        <v>0</v>
      </c>
      <c r="T96">
        <f>数量!$G94*菜单!T94</f>
        <v>0</v>
      </c>
      <c r="U96">
        <f>数量!$G94*菜单!U94</f>
        <v>0</v>
      </c>
      <c r="V96">
        <f>数量!$G94*菜单!V94</f>
        <v>0</v>
      </c>
      <c r="W96">
        <f>数量!$G94*菜单!W94</f>
        <v>0</v>
      </c>
      <c r="X96">
        <f>数量!$G94*菜单!X94</f>
        <v>0</v>
      </c>
      <c r="Y96">
        <f>数量!$G94*菜单!Y94</f>
        <v>0</v>
      </c>
      <c r="Z96">
        <f>数量!$G94*菜单!Z94</f>
        <v>0</v>
      </c>
      <c r="AA96">
        <f>数量!$G94*菜单!AA94</f>
        <v>0</v>
      </c>
      <c r="AB96">
        <f>数量!$G94*菜单!AB94</f>
        <v>0</v>
      </c>
    </row>
    <row r="97" spans="1:28" x14ac:dyDescent="0.25">
      <c r="A97">
        <v>94</v>
      </c>
      <c r="B97" t="s">
        <v>42</v>
      </c>
      <c r="C97" t="s">
        <v>36</v>
      </c>
      <c r="D97">
        <v>1</v>
      </c>
      <c r="E97">
        <f>数量!$G95*菜单!E95</f>
        <v>37.049999999999997</v>
      </c>
      <c r="F97">
        <f>数量!$G95*菜单!F95</f>
        <v>0.85</v>
      </c>
      <c r="G97">
        <f>数量!$G95*菜单!G95</f>
        <v>6.2</v>
      </c>
      <c r="H97">
        <f>数量!$G95*菜单!H95</f>
        <v>15.045</v>
      </c>
      <c r="I97">
        <f>数量!$G95*菜单!I95</f>
        <v>0</v>
      </c>
      <c r="J97">
        <f>数量!$G95*菜单!J95</f>
        <v>5.6</v>
      </c>
      <c r="K97">
        <f>数量!$G95*菜单!K95</f>
        <v>0.4</v>
      </c>
      <c r="L97">
        <f>数量!$G95*菜单!L95</f>
        <v>0</v>
      </c>
      <c r="M97">
        <f>数量!$G95*菜单!M95</f>
        <v>14</v>
      </c>
      <c r="N97">
        <f>数量!$G95*菜单!N95</f>
        <v>0.7</v>
      </c>
      <c r="O97">
        <f>数量!$G95*菜单!O95</f>
        <v>0.34499999999999997</v>
      </c>
      <c r="P97">
        <f>数量!$G95*菜单!P95</f>
        <v>0</v>
      </c>
      <c r="Q97">
        <f>数量!$G95*菜单!Q95</f>
        <v>0.1</v>
      </c>
      <c r="R97">
        <f>数量!$G95*菜单!R95</f>
        <v>0.03</v>
      </c>
      <c r="S97">
        <f>数量!$G95*菜单!S95</f>
        <v>0</v>
      </c>
      <c r="T97">
        <f>数量!$G95*菜单!T95</f>
        <v>201</v>
      </c>
      <c r="U97">
        <f>数量!$G95*菜单!U95</f>
        <v>418.5</v>
      </c>
      <c r="V97">
        <f>数量!$G95*菜单!V95</f>
        <v>135.5</v>
      </c>
      <c r="W97">
        <f>数量!$G95*菜单!W95</f>
        <v>230</v>
      </c>
      <c r="X97">
        <f>数量!$G95*菜单!X95</f>
        <v>473</v>
      </c>
      <c r="Y97">
        <f>数量!$G95*菜单!Y95</f>
        <v>168.5</v>
      </c>
      <c r="Z97">
        <f>数量!$G95*菜单!Z95</f>
        <v>61.5</v>
      </c>
      <c r="AA97">
        <f>数量!$G95*菜单!AA95</f>
        <v>255</v>
      </c>
      <c r="AB97">
        <f>数量!$G95*菜单!AB95</f>
        <v>181.45</v>
      </c>
    </row>
    <row r="98" spans="1:28" x14ac:dyDescent="0.25">
      <c r="A98">
        <v>95</v>
      </c>
      <c r="B98" t="s">
        <v>43</v>
      </c>
      <c r="C98" t="s">
        <v>36</v>
      </c>
      <c r="D98">
        <v>1</v>
      </c>
      <c r="E98">
        <f>数量!$G96*菜单!E96</f>
        <v>0</v>
      </c>
      <c r="F98">
        <f>数量!$G96*菜单!F96</f>
        <v>0</v>
      </c>
      <c r="G98">
        <f>数量!$G96*菜单!G96</f>
        <v>0</v>
      </c>
      <c r="H98">
        <f>数量!$G96*菜单!H96</f>
        <v>0</v>
      </c>
      <c r="I98">
        <f>数量!$G96*菜单!I96</f>
        <v>0</v>
      </c>
      <c r="J98">
        <f>数量!$G96*菜单!J96</f>
        <v>0</v>
      </c>
      <c r="K98">
        <f>数量!$G96*菜单!K96</f>
        <v>0</v>
      </c>
      <c r="L98">
        <f>数量!$G96*菜单!L96</f>
        <v>0</v>
      </c>
      <c r="M98">
        <f>数量!$G96*菜单!M96</f>
        <v>0</v>
      </c>
      <c r="N98">
        <f>数量!$G96*菜单!N96</f>
        <v>0</v>
      </c>
      <c r="O98">
        <f>数量!$G96*菜单!O96</f>
        <v>0</v>
      </c>
      <c r="P98">
        <f>数量!$G96*菜单!P96</f>
        <v>0</v>
      </c>
      <c r="Q98">
        <f>数量!$G96*菜单!Q96</f>
        <v>0</v>
      </c>
      <c r="R98">
        <f>数量!$G96*菜单!R96</f>
        <v>0</v>
      </c>
      <c r="S98">
        <f>数量!$G96*菜单!S96</f>
        <v>0</v>
      </c>
      <c r="T98">
        <f>数量!$G96*菜单!T96</f>
        <v>0</v>
      </c>
      <c r="U98">
        <f>数量!$G96*菜单!U96</f>
        <v>0</v>
      </c>
      <c r="V98">
        <f>数量!$G96*菜单!V96</f>
        <v>0</v>
      </c>
      <c r="W98">
        <f>数量!$G96*菜单!W96</f>
        <v>0</v>
      </c>
      <c r="X98">
        <f>数量!$G96*菜单!X96</f>
        <v>0</v>
      </c>
      <c r="Y98">
        <f>数量!$G96*菜单!Y96</f>
        <v>0</v>
      </c>
      <c r="Z98">
        <f>数量!$G96*菜单!Z96</f>
        <v>0</v>
      </c>
      <c r="AA98">
        <f>数量!$G96*菜单!AA96</f>
        <v>0</v>
      </c>
      <c r="AB98">
        <f>数量!$G96*菜单!AB96</f>
        <v>0</v>
      </c>
    </row>
    <row r="99" spans="1:28" x14ac:dyDescent="0.25">
      <c r="A99">
        <v>96</v>
      </c>
      <c r="B99" t="s">
        <v>38</v>
      </c>
      <c r="C99" t="s">
        <v>36</v>
      </c>
      <c r="D99">
        <v>1.5</v>
      </c>
      <c r="E99">
        <f>数量!$G97*菜单!E97</f>
        <v>0</v>
      </c>
      <c r="F99">
        <f>数量!$G97*菜单!F97</f>
        <v>0</v>
      </c>
      <c r="G99">
        <f>数量!$G97*菜单!G97</f>
        <v>0</v>
      </c>
      <c r="H99">
        <f>数量!$G97*菜单!H97</f>
        <v>0</v>
      </c>
      <c r="I99">
        <f>数量!$G97*菜单!I97</f>
        <v>0</v>
      </c>
      <c r="J99">
        <f>数量!$G97*菜单!J97</f>
        <v>0</v>
      </c>
      <c r="K99">
        <f>数量!$G97*菜单!K97</f>
        <v>0</v>
      </c>
      <c r="L99">
        <f>数量!$G97*菜单!L97</f>
        <v>0</v>
      </c>
      <c r="M99">
        <f>数量!$G97*菜单!M97</f>
        <v>0</v>
      </c>
      <c r="N99">
        <f>数量!$G97*菜单!N97</f>
        <v>0</v>
      </c>
      <c r="O99">
        <f>数量!$G97*菜单!O97</f>
        <v>0</v>
      </c>
      <c r="P99">
        <f>数量!$G97*菜单!P97</f>
        <v>0</v>
      </c>
      <c r="Q99">
        <f>数量!$G97*菜单!Q97</f>
        <v>0</v>
      </c>
      <c r="R99">
        <f>数量!$G97*菜单!R97</f>
        <v>0</v>
      </c>
      <c r="S99">
        <f>数量!$G97*菜单!S97</f>
        <v>0</v>
      </c>
      <c r="T99">
        <f>数量!$G97*菜单!T97</f>
        <v>0</v>
      </c>
      <c r="U99">
        <f>数量!$G97*菜单!U97</f>
        <v>0</v>
      </c>
      <c r="V99">
        <f>数量!$G97*菜单!V97</f>
        <v>0</v>
      </c>
      <c r="W99">
        <f>数量!$G97*菜单!W97</f>
        <v>0</v>
      </c>
      <c r="X99">
        <f>数量!$G97*菜单!X97</f>
        <v>0</v>
      </c>
      <c r="Y99">
        <f>数量!$G97*菜单!Y97</f>
        <v>0</v>
      </c>
      <c r="Z99">
        <f>数量!$G97*菜单!Z97</f>
        <v>0</v>
      </c>
      <c r="AA99">
        <f>数量!$G97*菜单!AA97</f>
        <v>0</v>
      </c>
      <c r="AB99">
        <f>数量!$G97*菜单!AB97</f>
        <v>0</v>
      </c>
    </row>
    <row r="100" spans="1:28" x14ac:dyDescent="0.25">
      <c r="A100">
        <v>97</v>
      </c>
      <c r="B100" t="s">
        <v>40</v>
      </c>
      <c r="C100" t="s">
        <v>36</v>
      </c>
      <c r="D100">
        <v>0.5</v>
      </c>
      <c r="E100">
        <f>数量!$G98*菜单!E98</f>
        <v>0</v>
      </c>
      <c r="F100">
        <f>数量!$G98*菜单!F98</f>
        <v>0</v>
      </c>
      <c r="G100">
        <f>数量!$G98*菜单!G98</f>
        <v>0</v>
      </c>
      <c r="H100">
        <f>数量!$G98*菜单!H98</f>
        <v>0</v>
      </c>
      <c r="I100">
        <f>数量!$G98*菜单!I98</f>
        <v>0</v>
      </c>
      <c r="J100">
        <f>数量!$G98*菜单!J98</f>
        <v>0</v>
      </c>
      <c r="K100">
        <f>数量!$G98*菜单!K98</f>
        <v>0</v>
      </c>
      <c r="L100">
        <f>数量!$G98*菜单!L98</f>
        <v>0</v>
      </c>
      <c r="M100">
        <f>数量!$G98*菜单!M98</f>
        <v>0</v>
      </c>
      <c r="N100">
        <f>数量!$G98*菜单!N98</f>
        <v>0</v>
      </c>
      <c r="O100">
        <f>数量!$G98*菜单!O98</f>
        <v>0</v>
      </c>
      <c r="P100">
        <f>数量!$G98*菜单!P98</f>
        <v>0</v>
      </c>
      <c r="Q100">
        <f>数量!$G98*菜单!Q98</f>
        <v>0</v>
      </c>
      <c r="R100">
        <f>数量!$G98*菜单!R98</f>
        <v>0</v>
      </c>
      <c r="S100">
        <f>数量!$G98*菜单!S98</f>
        <v>0</v>
      </c>
      <c r="T100">
        <f>数量!$G98*菜单!T98</f>
        <v>0</v>
      </c>
      <c r="U100">
        <f>数量!$G98*菜单!U98</f>
        <v>0</v>
      </c>
      <c r="V100">
        <f>数量!$G98*菜单!V98</f>
        <v>0</v>
      </c>
      <c r="W100">
        <f>数量!$G98*菜单!W98</f>
        <v>0</v>
      </c>
      <c r="X100">
        <f>数量!$G98*菜单!X98</f>
        <v>0</v>
      </c>
      <c r="Y100">
        <f>数量!$G98*菜单!Y98</f>
        <v>0</v>
      </c>
      <c r="Z100">
        <f>数量!$G98*菜单!Z98</f>
        <v>0</v>
      </c>
      <c r="AA100">
        <f>数量!$G98*菜单!AA98</f>
        <v>0</v>
      </c>
      <c r="AB100">
        <f>数量!$G98*菜单!AB98</f>
        <v>0</v>
      </c>
    </row>
    <row r="101" spans="1:28" x14ac:dyDescent="0.25">
      <c r="A101">
        <v>98</v>
      </c>
      <c r="B101" t="s">
        <v>49</v>
      </c>
      <c r="C101" t="s">
        <v>36</v>
      </c>
      <c r="D101">
        <v>6</v>
      </c>
      <c r="E101">
        <f>数量!$G99*菜单!E99</f>
        <v>0</v>
      </c>
      <c r="F101">
        <f>数量!$G99*菜单!F99</f>
        <v>0</v>
      </c>
      <c r="G101">
        <f>数量!$G99*菜单!G99</f>
        <v>0</v>
      </c>
      <c r="H101">
        <f>数量!$G99*菜单!H99</f>
        <v>0</v>
      </c>
      <c r="I101">
        <f>数量!$G99*菜单!I99</f>
        <v>0</v>
      </c>
      <c r="J101">
        <f>数量!$G99*菜单!J99</f>
        <v>0</v>
      </c>
      <c r="K101">
        <f>数量!$G99*菜单!K99</f>
        <v>0</v>
      </c>
      <c r="L101">
        <f>数量!$G99*菜单!L99</f>
        <v>0</v>
      </c>
      <c r="M101">
        <f>数量!$G99*菜单!M99</f>
        <v>0</v>
      </c>
      <c r="N101">
        <f>数量!$G99*菜单!N99</f>
        <v>0</v>
      </c>
      <c r="O101">
        <f>数量!$G99*菜单!O99</f>
        <v>0</v>
      </c>
      <c r="P101">
        <f>数量!$G99*菜单!P99</f>
        <v>0</v>
      </c>
      <c r="Q101">
        <f>数量!$G99*菜单!Q99</f>
        <v>0</v>
      </c>
      <c r="R101">
        <f>数量!$G99*菜单!R99</f>
        <v>0</v>
      </c>
      <c r="S101">
        <f>数量!$G99*菜单!S99</f>
        <v>0</v>
      </c>
      <c r="T101">
        <f>数量!$G99*菜单!T99</f>
        <v>0</v>
      </c>
      <c r="U101">
        <f>数量!$G99*菜单!U99</f>
        <v>0</v>
      </c>
      <c r="V101">
        <f>数量!$G99*菜单!V99</f>
        <v>0</v>
      </c>
      <c r="W101">
        <f>数量!$G99*菜单!W99</f>
        <v>0</v>
      </c>
      <c r="X101">
        <f>数量!$G99*菜单!X99</f>
        <v>0</v>
      </c>
      <c r="Y101">
        <f>数量!$G99*菜单!Y99</f>
        <v>0</v>
      </c>
      <c r="Z101">
        <f>数量!$G99*菜单!Z99</f>
        <v>0</v>
      </c>
      <c r="AA101">
        <f>数量!$G99*菜单!AA99</f>
        <v>0</v>
      </c>
      <c r="AB101">
        <f>数量!$G99*菜单!AB99</f>
        <v>0</v>
      </c>
    </row>
    <row r="102" spans="1:28" x14ac:dyDescent="0.25">
      <c r="A102">
        <v>99</v>
      </c>
      <c r="B102" t="s">
        <v>50</v>
      </c>
      <c r="C102" t="s">
        <v>36</v>
      </c>
      <c r="D102">
        <v>6</v>
      </c>
      <c r="E102">
        <f>数量!$G100*菜单!E100</f>
        <v>0</v>
      </c>
      <c r="F102">
        <f>数量!$G100*菜单!F100</f>
        <v>0</v>
      </c>
      <c r="G102">
        <f>数量!$G100*菜单!G100</f>
        <v>0</v>
      </c>
      <c r="H102">
        <f>数量!$G100*菜单!H100</f>
        <v>0</v>
      </c>
      <c r="I102">
        <f>数量!$G100*菜单!I100</f>
        <v>0</v>
      </c>
      <c r="J102">
        <f>数量!$G100*菜单!J100</f>
        <v>0</v>
      </c>
      <c r="K102">
        <f>数量!$G100*菜单!K100</f>
        <v>0</v>
      </c>
      <c r="L102">
        <f>数量!$G100*菜单!L100</f>
        <v>0</v>
      </c>
      <c r="M102">
        <f>数量!$G100*菜单!M100</f>
        <v>0</v>
      </c>
      <c r="N102">
        <f>数量!$G100*菜单!N100</f>
        <v>0</v>
      </c>
      <c r="O102">
        <f>数量!$G100*菜单!O100</f>
        <v>0</v>
      </c>
      <c r="P102">
        <f>数量!$G100*菜单!P100</f>
        <v>0</v>
      </c>
      <c r="Q102">
        <f>数量!$G100*菜单!Q100</f>
        <v>0</v>
      </c>
      <c r="R102">
        <f>数量!$G100*菜单!R100</f>
        <v>0</v>
      </c>
      <c r="S102">
        <f>数量!$G100*菜单!S100</f>
        <v>0</v>
      </c>
      <c r="T102">
        <f>数量!$G100*菜单!T100</f>
        <v>0</v>
      </c>
      <c r="U102">
        <f>数量!$G100*菜单!U100</f>
        <v>0</v>
      </c>
      <c r="V102">
        <f>数量!$G100*菜单!V100</f>
        <v>0</v>
      </c>
      <c r="W102">
        <f>数量!$G100*菜单!W100</f>
        <v>0</v>
      </c>
      <c r="X102">
        <f>数量!$G100*菜单!X100</f>
        <v>0</v>
      </c>
      <c r="Y102">
        <f>数量!$G100*菜单!Y100</f>
        <v>0</v>
      </c>
      <c r="Z102">
        <f>数量!$G100*菜单!Z100</f>
        <v>0</v>
      </c>
      <c r="AA102">
        <f>数量!$G100*菜单!AA100</f>
        <v>0</v>
      </c>
      <c r="AB102">
        <f>数量!$G100*菜单!AB100</f>
        <v>0</v>
      </c>
    </row>
    <row r="103" spans="1:28" x14ac:dyDescent="0.25">
      <c r="A103">
        <v>100</v>
      </c>
      <c r="B103" t="s">
        <v>71</v>
      </c>
      <c r="C103" t="s">
        <v>36</v>
      </c>
      <c r="D103">
        <v>8</v>
      </c>
      <c r="E103">
        <f>数量!$G101*菜单!E101</f>
        <v>0</v>
      </c>
      <c r="F103">
        <f>数量!$G101*菜单!F101</f>
        <v>0</v>
      </c>
      <c r="G103">
        <f>数量!$G101*菜单!G101</f>
        <v>0</v>
      </c>
      <c r="H103">
        <f>数量!$G101*菜单!H101</f>
        <v>0</v>
      </c>
      <c r="I103">
        <f>数量!$G101*菜单!I101</f>
        <v>0</v>
      </c>
      <c r="J103">
        <f>数量!$G101*菜单!J101</f>
        <v>0</v>
      </c>
      <c r="K103">
        <f>数量!$G101*菜单!K101</f>
        <v>0</v>
      </c>
      <c r="L103">
        <f>数量!$G101*菜单!L101</f>
        <v>0</v>
      </c>
      <c r="M103">
        <f>数量!$G101*菜单!M101</f>
        <v>0</v>
      </c>
      <c r="N103">
        <f>数量!$G101*菜单!N101</f>
        <v>0</v>
      </c>
      <c r="O103">
        <f>数量!$G101*菜单!O101</f>
        <v>0</v>
      </c>
      <c r="P103">
        <f>数量!$G101*菜单!P101</f>
        <v>0</v>
      </c>
      <c r="Q103">
        <f>数量!$G101*菜单!Q101</f>
        <v>0</v>
      </c>
      <c r="R103">
        <f>数量!$G101*菜单!R101</f>
        <v>0</v>
      </c>
      <c r="S103">
        <f>数量!$G101*菜单!S101</f>
        <v>0</v>
      </c>
      <c r="T103">
        <f>数量!$G101*菜单!T101</f>
        <v>0</v>
      </c>
      <c r="U103">
        <f>数量!$G101*菜单!U101</f>
        <v>0</v>
      </c>
      <c r="V103">
        <f>数量!$G101*菜单!V101</f>
        <v>0</v>
      </c>
      <c r="W103">
        <f>数量!$G101*菜单!W101</f>
        <v>0</v>
      </c>
      <c r="X103">
        <f>数量!$G101*菜单!X101</f>
        <v>0</v>
      </c>
      <c r="Y103">
        <f>数量!$G101*菜单!Y101</f>
        <v>0</v>
      </c>
      <c r="Z103">
        <f>数量!$G101*菜单!Z101</f>
        <v>0</v>
      </c>
      <c r="AA103">
        <f>数量!$G101*菜单!AA101</f>
        <v>0</v>
      </c>
      <c r="AB103">
        <f>数量!$G101*菜单!AB101</f>
        <v>0</v>
      </c>
    </row>
    <row r="104" spans="1:28" x14ac:dyDescent="0.25">
      <c r="A104">
        <v>101</v>
      </c>
      <c r="B104" t="s">
        <v>52</v>
      </c>
      <c r="C104" t="s">
        <v>36</v>
      </c>
      <c r="D104">
        <v>2</v>
      </c>
      <c r="E104">
        <f>数量!$G102*菜单!E102</f>
        <v>0</v>
      </c>
      <c r="F104">
        <f>数量!$G102*菜单!F102</f>
        <v>0</v>
      </c>
      <c r="G104">
        <f>数量!$G102*菜单!G102</f>
        <v>0</v>
      </c>
      <c r="H104">
        <f>数量!$G102*菜单!H102</f>
        <v>0</v>
      </c>
      <c r="I104">
        <f>数量!$G102*菜单!I102</f>
        <v>0</v>
      </c>
      <c r="J104">
        <f>数量!$G102*菜单!J102</f>
        <v>0</v>
      </c>
      <c r="K104">
        <f>数量!$G102*菜单!K102</f>
        <v>0</v>
      </c>
      <c r="L104">
        <f>数量!$G102*菜单!L102</f>
        <v>0</v>
      </c>
      <c r="M104">
        <f>数量!$G102*菜单!M102</f>
        <v>0</v>
      </c>
      <c r="N104">
        <f>数量!$G102*菜单!N102</f>
        <v>0</v>
      </c>
      <c r="O104">
        <f>数量!$G102*菜单!O102</f>
        <v>0</v>
      </c>
      <c r="P104">
        <f>数量!$G102*菜单!P102</f>
        <v>0</v>
      </c>
      <c r="Q104">
        <f>数量!$G102*菜单!Q102</f>
        <v>0</v>
      </c>
      <c r="R104">
        <f>数量!$G102*菜单!R102</f>
        <v>0</v>
      </c>
      <c r="S104">
        <f>数量!$G102*菜单!S102</f>
        <v>0</v>
      </c>
      <c r="T104">
        <f>数量!$G102*菜单!T102</f>
        <v>0</v>
      </c>
      <c r="U104">
        <f>数量!$G102*菜单!U102</f>
        <v>0</v>
      </c>
      <c r="V104">
        <f>数量!$G102*菜单!V102</f>
        <v>0</v>
      </c>
      <c r="W104">
        <f>数量!$G102*菜单!W102</f>
        <v>0</v>
      </c>
      <c r="X104">
        <f>数量!$G102*菜单!X102</f>
        <v>0</v>
      </c>
      <c r="Y104">
        <f>数量!$G102*菜单!Y102</f>
        <v>0</v>
      </c>
      <c r="Z104">
        <f>数量!$G102*菜单!Z102</f>
        <v>0</v>
      </c>
      <c r="AA104">
        <f>数量!$G102*菜单!AA102</f>
        <v>0</v>
      </c>
      <c r="AB104">
        <f>数量!$G102*菜单!AB102</f>
        <v>0</v>
      </c>
    </row>
    <row r="105" spans="1:28" x14ac:dyDescent="0.25">
      <c r="A105">
        <v>102</v>
      </c>
      <c r="B105" t="s">
        <v>54</v>
      </c>
      <c r="C105" t="s">
        <v>36</v>
      </c>
      <c r="D105">
        <v>3</v>
      </c>
      <c r="E105">
        <f>数量!$G103*菜单!E103</f>
        <v>0</v>
      </c>
      <c r="F105">
        <f>数量!$G103*菜单!F103</f>
        <v>0</v>
      </c>
      <c r="G105">
        <f>数量!$G103*菜单!G103</f>
        <v>0</v>
      </c>
      <c r="H105">
        <f>数量!$G103*菜单!H103</f>
        <v>0</v>
      </c>
      <c r="I105">
        <f>数量!$G103*菜单!I103</f>
        <v>0</v>
      </c>
      <c r="J105">
        <f>数量!$G103*菜单!J103</f>
        <v>0</v>
      </c>
      <c r="K105">
        <f>数量!$G103*菜单!K103</f>
        <v>0</v>
      </c>
      <c r="L105">
        <f>数量!$G103*菜单!L103</f>
        <v>0</v>
      </c>
      <c r="M105">
        <f>数量!$G103*菜单!M103</f>
        <v>0</v>
      </c>
      <c r="N105">
        <f>数量!$G103*菜单!N103</f>
        <v>0</v>
      </c>
      <c r="O105">
        <f>数量!$G103*菜单!O103</f>
        <v>0</v>
      </c>
      <c r="P105">
        <f>数量!$G103*菜单!P103</f>
        <v>0</v>
      </c>
      <c r="Q105">
        <f>数量!$G103*菜单!Q103</f>
        <v>0</v>
      </c>
      <c r="R105">
        <f>数量!$G103*菜单!R103</f>
        <v>0</v>
      </c>
      <c r="S105">
        <f>数量!$G103*菜单!S103</f>
        <v>0</v>
      </c>
      <c r="T105">
        <f>数量!$G103*菜单!T103</f>
        <v>0</v>
      </c>
      <c r="U105">
        <f>数量!$G103*菜单!U103</f>
        <v>0</v>
      </c>
      <c r="V105">
        <f>数量!$G103*菜单!V103</f>
        <v>0</v>
      </c>
      <c r="W105">
        <f>数量!$G103*菜单!W103</f>
        <v>0</v>
      </c>
      <c r="X105">
        <f>数量!$G103*菜单!X103</f>
        <v>0</v>
      </c>
      <c r="Y105">
        <f>数量!$G103*菜单!Y103</f>
        <v>0</v>
      </c>
      <c r="Z105">
        <f>数量!$G103*菜单!Z103</f>
        <v>0</v>
      </c>
      <c r="AA105">
        <f>数量!$G103*菜单!AA103</f>
        <v>0</v>
      </c>
      <c r="AB105">
        <f>数量!$G103*菜单!AB103</f>
        <v>0</v>
      </c>
    </row>
    <row r="106" spans="1:28" x14ac:dyDescent="0.25">
      <c r="A106">
        <v>103</v>
      </c>
      <c r="B106" t="s">
        <v>55</v>
      </c>
      <c r="C106" t="s">
        <v>36</v>
      </c>
      <c r="D106">
        <v>2.5</v>
      </c>
      <c r="E106">
        <f>数量!$G104*菜单!E104</f>
        <v>0</v>
      </c>
      <c r="F106">
        <f>数量!$G104*菜单!F104</f>
        <v>0</v>
      </c>
      <c r="G106">
        <f>数量!$G104*菜单!G104</f>
        <v>0</v>
      </c>
      <c r="H106">
        <f>数量!$G104*菜单!H104</f>
        <v>0</v>
      </c>
      <c r="I106">
        <f>数量!$G104*菜单!I104</f>
        <v>0</v>
      </c>
      <c r="J106">
        <f>数量!$G104*菜单!J104</f>
        <v>0</v>
      </c>
      <c r="K106">
        <f>数量!$G104*菜单!K104</f>
        <v>0</v>
      </c>
      <c r="L106">
        <f>数量!$G104*菜单!L104</f>
        <v>0</v>
      </c>
      <c r="M106">
        <f>数量!$G104*菜单!M104</f>
        <v>0</v>
      </c>
      <c r="N106">
        <f>数量!$G104*菜单!N104</f>
        <v>0</v>
      </c>
      <c r="O106">
        <f>数量!$G104*菜单!O104</f>
        <v>0</v>
      </c>
      <c r="P106">
        <f>数量!$G104*菜单!P104</f>
        <v>0</v>
      </c>
      <c r="Q106">
        <f>数量!$G104*菜单!Q104</f>
        <v>0</v>
      </c>
      <c r="R106">
        <f>数量!$G104*菜单!R104</f>
        <v>0</v>
      </c>
      <c r="S106">
        <f>数量!$G104*菜单!S104</f>
        <v>0</v>
      </c>
      <c r="T106">
        <f>数量!$G104*菜单!T104</f>
        <v>0</v>
      </c>
      <c r="U106">
        <f>数量!$G104*菜单!U104</f>
        <v>0</v>
      </c>
      <c r="V106">
        <f>数量!$G104*菜单!V104</f>
        <v>0</v>
      </c>
      <c r="W106">
        <f>数量!$G104*菜单!W104</f>
        <v>0</v>
      </c>
      <c r="X106">
        <f>数量!$G104*菜单!X104</f>
        <v>0</v>
      </c>
      <c r="Y106">
        <f>数量!$G104*菜单!Y104</f>
        <v>0</v>
      </c>
      <c r="Z106">
        <f>数量!$G104*菜单!Z104</f>
        <v>0</v>
      </c>
      <c r="AA106">
        <f>数量!$G104*菜单!AA104</f>
        <v>0</v>
      </c>
      <c r="AB106">
        <f>数量!$G104*菜单!AB104</f>
        <v>0</v>
      </c>
    </row>
    <row r="107" spans="1:28" x14ac:dyDescent="0.25">
      <c r="A107">
        <v>104</v>
      </c>
      <c r="B107" t="s">
        <v>57</v>
      </c>
      <c r="C107" t="s">
        <v>36</v>
      </c>
      <c r="D107">
        <v>8</v>
      </c>
      <c r="E107">
        <f>数量!$G105*菜单!E105</f>
        <v>0</v>
      </c>
      <c r="F107">
        <f>数量!$G105*菜单!F105</f>
        <v>0</v>
      </c>
      <c r="G107">
        <f>数量!$G105*菜单!G105</f>
        <v>0</v>
      </c>
      <c r="H107">
        <f>数量!$G105*菜单!H105</f>
        <v>0</v>
      </c>
      <c r="I107">
        <f>数量!$G105*菜单!I105</f>
        <v>0</v>
      </c>
      <c r="J107">
        <f>数量!$G105*菜单!J105</f>
        <v>0</v>
      </c>
      <c r="K107">
        <f>数量!$G105*菜单!K105</f>
        <v>0</v>
      </c>
      <c r="L107">
        <f>数量!$G105*菜单!L105</f>
        <v>0</v>
      </c>
      <c r="M107">
        <f>数量!$G105*菜单!M105</f>
        <v>0</v>
      </c>
      <c r="N107">
        <f>数量!$G105*菜单!N105</f>
        <v>0</v>
      </c>
      <c r="O107">
        <f>数量!$G105*菜单!O105</f>
        <v>0</v>
      </c>
      <c r="P107">
        <f>数量!$G105*菜单!P105</f>
        <v>0</v>
      </c>
      <c r="Q107">
        <f>数量!$G105*菜单!Q105</f>
        <v>0</v>
      </c>
      <c r="R107">
        <f>数量!$G105*菜单!R105</f>
        <v>0</v>
      </c>
      <c r="S107">
        <f>数量!$G105*菜单!S105</f>
        <v>0</v>
      </c>
      <c r="T107">
        <f>数量!$G105*菜单!T105</f>
        <v>0</v>
      </c>
      <c r="U107">
        <f>数量!$G105*菜单!U105</f>
        <v>0</v>
      </c>
      <c r="V107">
        <f>数量!$G105*菜单!V105</f>
        <v>0</v>
      </c>
      <c r="W107">
        <f>数量!$G105*菜单!W105</f>
        <v>0</v>
      </c>
      <c r="X107">
        <f>数量!$G105*菜单!X105</f>
        <v>0</v>
      </c>
      <c r="Y107">
        <f>数量!$G105*菜单!Y105</f>
        <v>0</v>
      </c>
      <c r="Z107">
        <f>数量!$G105*菜单!Z105</f>
        <v>0</v>
      </c>
      <c r="AA107">
        <f>数量!$G105*菜单!AA105</f>
        <v>0</v>
      </c>
      <c r="AB107">
        <f>数量!$G105*菜单!AB105</f>
        <v>0</v>
      </c>
    </row>
    <row r="108" spans="1:28" x14ac:dyDescent="0.25">
      <c r="A108">
        <v>105</v>
      </c>
      <c r="B108" t="s">
        <v>72</v>
      </c>
      <c r="C108" t="s">
        <v>36</v>
      </c>
      <c r="D108">
        <v>10</v>
      </c>
      <c r="E108">
        <f>数量!$G106*菜单!E106</f>
        <v>40.67</v>
      </c>
      <c r="F108">
        <f>数量!$G106*菜单!F106</f>
        <v>12.660000000000002</v>
      </c>
      <c r="G108">
        <f>数量!$G106*菜单!G106</f>
        <v>10.6</v>
      </c>
      <c r="H108">
        <f>数量!$G106*菜单!H106</f>
        <v>32.246000000000002</v>
      </c>
      <c r="I108">
        <f>数量!$G106*菜单!I106</f>
        <v>5.2</v>
      </c>
      <c r="J108">
        <f>数量!$G106*菜单!J106</f>
        <v>55.25</v>
      </c>
      <c r="K108">
        <f>数量!$G106*菜单!K106</f>
        <v>0.84000000000000008</v>
      </c>
      <c r="L108">
        <f>数量!$G106*菜单!L106</f>
        <v>0</v>
      </c>
      <c r="M108">
        <f>数量!$G106*菜单!M106</f>
        <v>29.1</v>
      </c>
      <c r="N108">
        <f>数量!$G106*菜单!N106</f>
        <v>1.66</v>
      </c>
      <c r="O108">
        <f>数量!$G106*菜单!O106</f>
        <v>1.4860000000000002</v>
      </c>
      <c r="P108">
        <f>数量!$G106*菜单!P106</f>
        <v>138.19999999999999</v>
      </c>
      <c r="Q108">
        <f>数量!$G106*菜单!Q106</f>
        <v>0.12400000000000001</v>
      </c>
      <c r="R108">
        <f>数量!$G106*菜单!R106</f>
        <v>6.4000000000000001E-2</v>
      </c>
      <c r="S108">
        <f>数量!$G106*菜单!S106</f>
        <v>5.2</v>
      </c>
      <c r="T108">
        <f>数量!$G106*菜单!T106</f>
        <v>412.2</v>
      </c>
      <c r="U108">
        <f>数量!$G106*菜单!U106</f>
        <v>751.1</v>
      </c>
      <c r="V108">
        <f>数量!$G106*菜单!V106</f>
        <v>498.70000000000005</v>
      </c>
      <c r="W108">
        <f>数量!$G106*菜单!W106</f>
        <v>349.2</v>
      </c>
      <c r="X108">
        <f>数量!$G106*菜单!X106</f>
        <v>784.2</v>
      </c>
      <c r="Y108">
        <f>数量!$G106*菜单!Y106</f>
        <v>360.70000000000005</v>
      </c>
      <c r="Z108">
        <f>数量!$G106*菜单!Z106</f>
        <v>90.5</v>
      </c>
      <c r="AA108">
        <f>数量!$G106*菜单!AA106</f>
        <v>463.80000000000007</v>
      </c>
      <c r="AB108">
        <f>数量!$G106*菜单!AB106</f>
        <v>320.7</v>
      </c>
    </row>
    <row r="109" spans="1:28" x14ac:dyDescent="0.25">
      <c r="A109">
        <v>106</v>
      </c>
      <c r="B109" t="s">
        <v>58</v>
      </c>
      <c r="C109" t="s">
        <v>36</v>
      </c>
      <c r="D109">
        <v>2</v>
      </c>
      <c r="E109">
        <f>数量!$G107*菜单!E107</f>
        <v>0</v>
      </c>
      <c r="F109">
        <f>数量!$G107*菜单!F107</f>
        <v>0</v>
      </c>
      <c r="G109">
        <f>数量!$G107*菜单!G107</f>
        <v>0</v>
      </c>
      <c r="H109">
        <f>数量!$G107*菜单!H107</f>
        <v>0</v>
      </c>
      <c r="I109">
        <f>数量!$G107*菜单!I107</f>
        <v>0</v>
      </c>
      <c r="J109">
        <f>数量!$G107*菜单!J107</f>
        <v>0</v>
      </c>
      <c r="K109">
        <f>数量!$G107*菜单!K107</f>
        <v>0</v>
      </c>
      <c r="L109">
        <f>数量!$G107*菜单!L107</f>
        <v>0</v>
      </c>
      <c r="M109">
        <f>数量!$G107*菜单!M107</f>
        <v>0</v>
      </c>
      <c r="N109">
        <f>数量!$G107*菜单!N107</f>
        <v>0</v>
      </c>
      <c r="O109">
        <f>数量!$G107*菜单!O107</f>
        <v>0</v>
      </c>
      <c r="P109">
        <f>数量!$G107*菜单!P107</f>
        <v>0</v>
      </c>
      <c r="Q109">
        <f>数量!$G107*菜单!Q107</f>
        <v>0</v>
      </c>
      <c r="R109">
        <f>数量!$G107*菜单!R107</f>
        <v>0</v>
      </c>
      <c r="S109">
        <f>数量!$G107*菜单!S107</f>
        <v>0</v>
      </c>
      <c r="T109">
        <f>数量!$G107*菜单!T107</f>
        <v>0</v>
      </c>
      <c r="U109">
        <f>数量!$G107*菜单!U107</f>
        <v>0</v>
      </c>
      <c r="V109">
        <f>数量!$G107*菜单!V107</f>
        <v>0</v>
      </c>
      <c r="W109">
        <f>数量!$G107*菜单!W107</f>
        <v>0</v>
      </c>
      <c r="X109">
        <f>数量!$G107*菜单!X107</f>
        <v>0</v>
      </c>
      <c r="Y109">
        <f>数量!$G107*菜单!Y107</f>
        <v>0</v>
      </c>
      <c r="Z109">
        <f>数量!$G107*菜单!Z107</f>
        <v>0</v>
      </c>
      <c r="AA109">
        <f>数量!$G107*菜单!AA107</f>
        <v>0</v>
      </c>
      <c r="AB109">
        <f>数量!$G107*菜单!AB107</f>
        <v>0</v>
      </c>
    </row>
    <row r="110" spans="1:28" x14ac:dyDescent="0.25">
      <c r="A110">
        <v>107</v>
      </c>
      <c r="B110" t="s">
        <v>74</v>
      </c>
      <c r="C110" t="s">
        <v>36</v>
      </c>
      <c r="D110">
        <v>2</v>
      </c>
      <c r="E110">
        <f>数量!$G108*菜单!E108</f>
        <v>6.931</v>
      </c>
      <c r="F110">
        <f>数量!$G108*菜单!F108</f>
        <v>2.0760000000000001</v>
      </c>
      <c r="G110">
        <f>数量!$G108*菜单!G108</f>
        <v>1.0190000000000001</v>
      </c>
      <c r="H110">
        <f>数量!$G108*菜单!H108</f>
        <v>32.489300000000007</v>
      </c>
      <c r="I110">
        <f>数量!$G108*菜单!I108</f>
        <v>9.5399999999999991</v>
      </c>
      <c r="J110">
        <f>数量!$G108*菜单!J108</f>
        <v>48.280999999999999</v>
      </c>
      <c r="K110">
        <f>数量!$G108*菜单!K108</f>
        <v>0.43700000000000006</v>
      </c>
      <c r="L110">
        <f>数量!$G108*菜单!L108</f>
        <v>0</v>
      </c>
      <c r="M110">
        <f>数量!$G108*菜单!M108</f>
        <v>30.61</v>
      </c>
      <c r="N110">
        <f>数量!$G108*菜单!N108</f>
        <v>1.742</v>
      </c>
      <c r="O110">
        <f>数量!$G108*菜单!O108</f>
        <v>0.13730000000000003</v>
      </c>
      <c r="P110">
        <f>数量!$G108*菜单!P108</f>
        <v>2.3800000000000003</v>
      </c>
      <c r="Q110">
        <f>数量!$G108*菜单!Q108</f>
        <v>1.6899999999999998E-2</v>
      </c>
      <c r="R110">
        <f>数量!$G108*菜单!R108</f>
        <v>2.7900000000000001E-2</v>
      </c>
      <c r="S110">
        <f>数量!$G108*菜单!S108</f>
        <v>9.5399999999999991</v>
      </c>
      <c r="T110">
        <f>数量!$G108*菜单!T108</f>
        <v>24.16</v>
      </c>
      <c r="U110">
        <f>数量!$G108*菜单!U108</f>
        <v>50.46</v>
      </c>
      <c r="V110">
        <f>数量!$G108*菜单!V108</f>
        <v>37.22</v>
      </c>
      <c r="W110">
        <f>数量!$G108*菜单!W108</f>
        <v>27.200000000000003</v>
      </c>
      <c r="X110">
        <f>数量!$G108*菜单!X108</f>
        <v>51.480000000000004</v>
      </c>
      <c r="Y110">
        <f>数量!$G108*菜单!Y108</f>
        <v>33.56</v>
      </c>
      <c r="Z110">
        <f>数量!$G108*菜单!Z108</f>
        <v>11.46</v>
      </c>
      <c r="AA110">
        <f>数量!$G108*菜单!AA108</f>
        <v>43</v>
      </c>
      <c r="AB110">
        <f>数量!$G108*菜单!AB108</f>
        <v>51.358000000000004</v>
      </c>
    </row>
    <row r="111" spans="1:28" x14ac:dyDescent="0.25">
      <c r="A111">
        <v>108</v>
      </c>
      <c r="B111" t="s">
        <v>59</v>
      </c>
      <c r="C111" t="s">
        <v>60</v>
      </c>
      <c r="D111">
        <v>1</v>
      </c>
      <c r="E111">
        <f>数量!$G109*菜单!E109</f>
        <v>0</v>
      </c>
      <c r="F111">
        <f>数量!$G109*菜单!F109</f>
        <v>0</v>
      </c>
      <c r="G111">
        <f>数量!$G109*菜单!G109</f>
        <v>0</v>
      </c>
      <c r="H111">
        <f>数量!$G109*菜单!H109</f>
        <v>0</v>
      </c>
      <c r="I111">
        <f>数量!$G109*菜单!I109</f>
        <v>0</v>
      </c>
      <c r="J111">
        <f>数量!$G109*菜单!J109</f>
        <v>0</v>
      </c>
      <c r="K111">
        <f>数量!$G109*菜单!K109</f>
        <v>0</v>
      </c>
      <c r="L111">
        <f>数量!$G109*菜单!L109</f>
        <v>0</v>
      </c>
      <c r="M111">
        <f>数量!$G109*菜单!M109</f>
        <v>0</v>
      </c>
      <c r="N111">
        <f>数量!$G109*菜单!N109</f>
        <v>0</v>
      </c>
      <c r="O111">
        <f>数量!$G109*菜单!O109</f>
        <v>0</v>
      </c>
      <c r="P111">
        <f>数量!$G109*菜单!P109</f>
        <v>0</v>
      </c>
      <c r="Q111">
        <f>数量!$G109*菜单!Q109</f>
        <v>0</v>
      </c>
      <c r="R111">
        <f>数量!$G109*菜单!R109</f>
        <v>0</v>
      </c>
      <c r="S111">
        <f>数量!$G109*菜单!S109</f>
        <v>0</v>
      </c>
      <c r="T111">
        <f>数量!$G109*菜单!T109</f>
        <v>0</v>
      </c>
      <c r="U111">
        <f>数量!$G109*菜单!U109</f>
        <v>0</v>
      </c>
      <c r="V111">
        <f>数量!$G109*菜单!V109</f>
        <v>0</v>
      </c>
      <c r="W111">
        <f>数量!$G109*菜单!W109</f>
        <v>0</v>
      </c>
      <c r="X111">
        <f>数量!$G109*菜单!X109</f>
        <v>0</v>
      </c>
      <c r="Y111">
        <f>数量!$G109*菜单!Y109</f>
        <v>0</v>
      </c>
      <c r="Z111">
        <f>数量!$G109*菜单!Z109</f>
        <v>0</v>
      </c>
      <c r="AA111">
        <f>数量!$G109*菜单!AA109</f>
        <v>0</v>
      </c>
      <c r="AB111">
        <f>数量!$G109*菜单!AB109</f>
        <v>0</v>
      </c>
    </row>
    <row r="112" spans="1:28" x14ac:dyDescent="0.25">
      <c r="A112">
        <v>109</v>
      </c>
      <c r="B112" t="s">
        <v>62</v>
      </c>
      <c r="C112" t="s">
        <v>60</v>
      </c>
      <c r="D112">
        <v>1</v>
      </c>
      <c r="E112">
        <f>数量!$G110*菜单!E110</f>
        <v>0</v>
      </c>
      <c r="F112">
        <f>数量!$G110*菜单!F110</f>
        <v>0</v>
      </c>
      <c r="G112">
        <f>数量!$G110*菜单!G110</f>
        <v>0</v>
      </c>
      <c r="H112">
        <f>数量!$G110*菜单!H110</f>
        <v>0</v>
      </c>
      <c r="I112">
        <f>数量!$G110*菜单!I110</f>
        <v>0</v>
      </c>
      <c r="J112">
        <f>数量!$G110*菜单!J110</f>
        <v>0</v>
      </c>
      <c r="K112">
        <f>数量!$G110*菜单!K110</f>
        <v>0</v>
      </c>
      <c r="L112">
        <f>数量!$G110*菜单!L110</f>
        <v>0</v>
      </c>
      <c r="M112">
        <f>数量!$G110*菜单!M110</f>
        <v>0</v>
      </c>
      <c r="N112">
        <f>数量!$G110*菜单!N110</f>
        <v>0</v>
      </c>
      <c r="O112">
        <f>数量!$G110*菜单!O110</f>
        <v>0</v>
      </c>
      <c r="P112">
        <f>数量!$G110*菜单!P110</f>
        <v>0</v>
      </c>
      <c r="Q112">
        <f>数量!$G110*菜单!Q110</f>
        <v>0</v>
      </c>
      <c r="R112">
        <f>数量!$G110*菜单!R110</f>
        <v>0</v>
      </c>
      <c r="S112">
        <f>数量!$G110*菜单!S110</f>
        <v>0</v>
      </c>
      <c r="T112">
        <f>数量!$G110*菜单!T110</f>
        <v>0</v>
      </c>
      <c r="U112">
        <f>数量!$G110*菜单!U110</f>
        <v>0</v>
      </c>
      <c r="V112">
        <f>数量!$G110*菜单!V110</f>
        <v>0</v>
      </c>
      <c r="W112">
        <f>数量!$G110*菜单!W110</f>
        <v>0</v>
      </c>
      <c r="X112">
        <f>数量!$G110*菜单!X110</f>
        <v>0</v>
      </c>
      <c r="Y112">
        <f>数量!$G110*菜单!Y110</f>
        <v>0</v>
      </c>
      <c r="Z112">
        <f>数量!$G110*菜单!Z110</f>
        <v>0</v>
      </c>
      <c r="AA112">
        <f>数量!$G110*菜单!AA110</f>
        <v>0</v>
      </c>
      <c r="AB112">
        <f>数量!$G110*菜单!AB110</f>
        <v>0</v>
      </c>
    </row>
    <row r="113" spans="1:28" x14ac:dyDescent="0.25">
      <c r="A113">
        <v>110</v>
      </c>
      <c r="B113" t="s">
        <v>63</v>
      </c>
      <c r="C113" t="s">
        <v>60</v>
      </c>
      <c r="D113">
        <v>1</v>
      </c>
      <c r="E113">
        <f>数量!$G111*菜单!E111</f>
        <v>0</v>
      </c>
      <c r="F113">
        <f>数量!$G111*菜单!F111</f>
        <v>0</v>
      </c>
      <c r="G113">
        <f>数量!$G111*菜单!G111</f>
        <v>0</v>
      </c>
      <c r="H113">
        <f>数量!$G111*菜单!H111</f>
        <v>0</v>
      </c>
      <c r="I113">
        <f>数量!$G111*菜单!I111</f>
        <v>0</v>
      </c>
      <c r="J113">
        <f>数量!$G111*菜单!J111</f>
        <v>0</v>
      </c>
      <c r="K113">
        <f>数量!$G111*菜单!K111</f>
        <v>0</v>
      </c>
      <c r="L113">
        <f>数量!$G111*菜单!L111</f>
        <v>0</v>
      </c>
      <c r="M113">
        <f>数量!$G111*菜单!M111</f>
        <v>0</v>
      </c>
      <c r="N113">
        <f>数量!$G111*菜单!N111</f>
        <v>0</v>
      </c>
      <c r="O113">
        <f>数量!$G111*菜单!O111</f>
        <v>0</v>
      </c>
      <c r="P113">
        <f>数量!$G111*菜单!P111</f>
        <v>0</v>
      </c>
      <c r="Q113">
        <f>数量!$G111*菜单!Q111</f>
        <v>0</v>
      </c>
      <c r="R113">
        <f>数量!$G111*菜单!R111</f>
        <v>0</v>
      </c>
      <c r="S113">
        <f>数量!$G111*菜单!S111</f>
        <v>0</v>
      </c>
      <c r="T113">
        <f>数量!$G111*菜单!T111</f>
        <v>0</v>
      </c>
      <c r="U113">
        <f>数量!$G111*菜单!U111</f>
        <v>0</v>
      </c>
      <c r="V113">
        <f>数量!$G111*菜单!V111</f>
        <v>0</v>
      </c>
      <c r="W113">
        <f>数量!$G111*菜单!W111</f>
        <v>0</v>
      </c>
      <c r="X113">
        <f>数量!$G111*菜单!X111</f>
        <v>0</v>
      </c>
      <c r="Y113">
        <f>数量!$G111*菜单!Y111</f>
        <v>0</v>
      </c>
      <c r="Z113">
        <f>数量!$G111*菜单!Z111</f>
        <v>0</v>
      </c>
      <c r="AA113">
        <f>数量!$G111*菜单!AA111</f>
        <v>0</v>
      </c>
      <c r="AB113">
        <f>数量!$G111*菜单!AB111</f>
        <v>0</v>
      </c>
    </row>
    <row r="114" spans="1:28" x14ac:dyDescent="0.25">
      <c r="A114">
        <v>111</v>
      </c>
      <c r="B114" t="s">
        <v>65</v>
      </c>
      <c r="C114" t="s">
        <v>60</v>
      </c>
      <c r="D114">
        <v>1</v>
      </c>
      <c r="E114">
        <f>数量!$G112*菜单!E112</f>
        <v>0</v>
      </c>
      <c r="F114">
        <f>数量!$G112*菜单!F112</f>
        <v>0</v>
      </c>
      <c r="G114">
        <f>数量!$G112*菜单!G112</f>
        <v>0</v>
      </c>
      <c r="H114">
        <f>数量!$G112*菜单!H112</f>
        <v>0</v>
      </c>
      <c r="I114">
        <f>数量!$G112*菜单!I112</f>
        <v>0</v>
      </c>
      <c r="J114">
        <f>数量!$G112*菜单!J112</f>
        <v>0</v>
      </c>
      <c r="K114">
        <f>数量!$G112*菜单!K112</f>
        <v>0</v>
      </c>
      <c r="L114">
        <f>数量!$G112*菜单!L112</f>
        <v>0</v>
      </c>
      <c r="M114">
        <f>数量!$G112*菜单!M112</f>
        <v>0</v>
      </c>
      <c r="N114">
        <f>数量!$G112*菜单!N112</f>
        <v>0</v>
      </c>
      <c r="O114">
        <f>数量!$G112*菜单!O112</f>
        <v>0</v>
      </c>
      <c r="P114">
        <f>数量!$G112*菜单!P112</f>
        <v>0</v>
      </c>
      <c r="Q114">
        <f>数量!$G112*菜单!Q112</f>
        <v>0</v>
      </c>
      <c r="R114">
        <f>数量!$G112*菜单!R112</f>
        <v>0</v>
      </c>
      <c r="S114">
        <f>数量!$G112*菜单!S112</f>
        <v>0</v>
      </c>
      <c r="T114">
        <f>数量!$G112*菜单!T112</f>
        <v>0</v>
      </c>
      <c r="U114">
        <f>数量!$G112*菜单!U112</f>
        <v>0</v>
      </c>
      <c r="V114">
        <f>数量!$G112*菜单!V112</f>
        <v>0</v>
      </c>
      <c r="W114">
        <f>数量!$G112*菜单!W112</f>
        <v>0</v>
      </c>
      <c r="X114">
        <f>数量!$G112*菜单!X112</f>
        <v>0</v>
      </c>
      <c r="Y114">
        <f>数量!$G112*菜单!Y112</f>
        <v>0</v>
      </c>
      <c r="Z114">
        <f>数量!$G112*菜单!Z112</f>
        <v>0</v>
      </c>
      <c r="AA114">
        <f>数量!$G112*菜单!AA112</f>
        <v>0</v>
      </c>
      <c r="AB114">
        <f>数量!$G112*菜单!AB112</f>
        <v>0</v>
      </c>
    </row>
    <row r="115" spans="1:28" x14ac:dyDescent="0.25">
      <c r="A115">
        <v>112</v>
      </c>
      <c r="B115" t="s">
        <v>66</v>
      </c>
      <c r="C115" t="s">
        <v>60</v>
      </c>
      <c r="D115">
        <v>1.5</v>
      </c>
      <c r="E115">
        <f>数量!$G113*菜单!E113</f>
        <v>0</v>
      </c>
      <c r="F115">
        <f>数量!$G113*菜单!F113</f>
        <v>0</v>
      </c>
      <c r="G115">
        <f>数量!$G113*菜单!G113</f>
        <v>0</v>
      </c>
      <c r="H115">
        <f>数量!$G113*菜单!H113</f>
        <v>0</v>
      </c>
      <c r="I115">
        <f>数量!$G113*菜单!I113</f>
        <v>0</v>
      </c>
      <c r="J115">
        <f>数量!$G113*菜单!J113</f>
        <v>0</v>
      </c>
      <c r="K115">
        <f>数量!$G113*菜单!K113</f>
        <v>0</v>
      </c>
      <c r="L115">
        <f>数量!$G113*菜单!L113</f>
        <v>0</v>
      </c>
      <c r="M115">
        <f>数量!$G113*菜单!M113</f>
        <v>0</v>
      </c>
      <c r="N115">
        <f>数量!$G113*菜单!N113</f>
        <v>0</v>
      </c>
      <c r="O115">
        <f>数量!$G113*菜单!O113</f>
        <v>0</v>
      </c>
      <c r="P115">
        <f>数量!$G113*菜单!P113</f>
        <v>0</v>
      </c>
      <c r="Q115">
        <f>数量!$G113*菜单!Q113</f>
        <v>0</v>
      </c>
      <c r="R115">
        <f>数量!$G113*菜单!R113</f>
        <v>0</v>
      </c>
      <c r="S115">
        <f>数量!$G113*菜单!S113</f>
        <v>0</v>
      </c>
      <c r="T115">
        <f>数量!$G113*菜单!T113</f>
        <v>0</v>
      </c>
      <c r="U115">
        <f>数量!$G113*菜单!U113</f>
        <v>0</v>
      </c>
      <c r="V115">
        <f>数量!$G113*菜单!V113</f>
        <v>0</v>
      </c>
      <c r="W115">
        <f>数量!$G113*菜单!W113</f>
        <v>0</v>
      </c>
      <c r="X115">
        <f>数量!$G113*菜单!X113</f>
        <v>0</v>
      </c>
      <c r="Y115">
        <f>数量!$G113*菜单!Y113</f>
        <v>0</v>
      </c>
      <c r="Z115">
        <f>数量!$G113*菜单!Z113</f>
        <v>0</v>
      </c>
      <c r="AA115">
        <f>数量!$G113*菜单!AA113</f>
        <v>0</v>
      </c>
      <c r="AB115">
        <f>数量!$G113*菜单!AB113</f>
        <v>0</v>
      </c>
    </row>
    <row r="116" spans="1:28" x14ac:dyDescent="0.25">
      <c r="A116">
        <v>113</v>
      </c>
      <c r="B116" t="s">
        <v>108</v>
      </c>
      <c r="C116" t="s">
        <v>60</v>
      </c>
      <c r="D116">
        <v>1.5</v>
      </c>
      <c r="E116">
        <f>数量!$G114*菜单!E114</f>
        <v>0</v>
      </c>
      <c r="F116">
        <f>数量!$G114*菜单!F114</f>
        <v>0</v>
      </c>
      <c r="G116">
        <f>数量!$G114*菜单!G114</f>
        <v>0</v>
      </c>
      <c r="H116">
        <f>数量!$G114*菜单!H114</f>
        <v>0</v>
      </c>
      <c r="I116">
        <f>数量!$G114*菜单!I114</f>
        <v>0</v>
      </c>
      <c r="J116">
        <f>数量!$G114*菜单!J114</f>
        <v>0</v>
      </c>
      <c r="K116">
        <f>数量!$G114*菜单!K114</f>
        <v>0</v>
      </c>
      <c r="L116">
        <f>数量!$G114*菜单!L114</f>
        <v>0</v>
      </c>
      <c r="M116">
        <f>数量!$G114*菜单!M114</f>
        <v>0</v>
      </c>
      <c r="N116">
        <f>数量!$G114*菜单!N114</f>
        <v>0</v>
      </c>
      <c r="O116">
        <f>数量!$G114*菜单!O114</f>
        <v>0</v>
      </c>
      <c r="P116">
        <f>数量!$G114*菜单!P114</f>
        <v>0</v>
      </c>
      <c r="Q116">
        <f>数量!$G114*菜单!Q114</f>
        <v>0</v>
      </c>
      <c r="R116">
        <f>数量!$G114*菜单!R114</f>
        <v>0</v>
      </c>
      <c r="S116">
        <f>数量!$G114*菜单!S114</f>
        <v>0</v>
      </c>
      <c r="T116">
        <f>数量!$G114*菜单!T114</f>
        <v>0</v>
      </c>
      <c r="U116">
        <f>数量!$G114*菜单!U114</f>
        <v>0</v>
      </c>
      <c r="V116">
        <f>数量!$G114*菜单!V114</f>
        <v>0</v>
      </c>
      <c r="W116">
        <f>数量!$G114*菜单!W114</f>
        <v>0</v>
      </c>
      <c r="X116">
        <f>数量!$G114*菜单!X114</f>
        <v>0</v>
      </c>
      <c r="Y116">
        <f>数量!$G114*菜单!Y114</f>
        <v>0</v>
      </c>
      <c r="Z116">
        <f>数量!$G114*菜单!Z114</f>
        <v>0</v>
      </c>
      <c r="AA116">
        <f>数量!$G114*菜单!AA114</f>
        <v>0</v>
      </c>
      <c r="AB116">
        <f>数量!$G114*菜单!AB114</f>
        <v>0</v>
      </c>
    </row>
    <row r="117" spans="1:28" x14ac:dyDescent="0.25">
      <c r="A117">
        <v>114</v>
      </c>
      <c r="B117" t="s">
        <v>79</v>
      </c>
      <c r="C117" t="s">
        <v>60</v>
      </c>
      <c r="D117">
        <v>2.5</v>
      </c>
      <c r="E117">
        <f>数量!$G115*菜单!E115</f>
        <v>0</v>
      </c>
      <c r="F117">
        <f>数量!$G115*菜单!F115</f>
        <v>0</v>
      </c>
      <c r="G117">
        <f>数量!$G115*菜单!G115</f>
        <v>0</v>
      </c>
      <c r="H117">
        <f>数量!$G115*菜单!H115</f>
        <v>0</v>
      </c>
      <c r="I117">
        <f>数量!$G115*菜单!I115</f>
        <v>0</v>
      </c>
      <c r="J117">
        <f>数量!$G115*菜单!J115</f>
        <v>0</v>
      </c>
      <c r="K117">
        <f>数量!$G115*菜单!K115</f>
        <v>0</v>
      </c>
      <c r="L117">
        <f>数量!$G115*菜单!L115</f>
        <v>0</v>
      </c>
      <c r="M117">
        <f>数量!$G115*菜单!M115</f>
        <v>0</v>
      </c>
      <c r="N117">
        <f>数量!$G115*菜单!N115</f>
        <v>0</v>
      </c>
      <c r="O117">
        <f>数量!$G115*菜单!O115</f>
        <v>0</v>
      </c>
      <c r="P117">
        <f>数量!$G115*菜单!P115</f>
        <v>0</v>
      </c>
      <c r="Q117">
        <f>数量!$G115*菜单!Q115</f>
        <v>0</v>
      </c>
      <c r="R117">
        <f>数量!$G115*菜单!R115</f>
        <v>0</v>
      </c>
      <c r="S117">
        <f>数量!$G115*菜单!S115</f>
        <v>0</v>
      </c>
      <c r="T117">
        <f>数量!$G115*菜单!T115</f>
        <v>0</v>
      </c>
      <c r="U117">
        <f>数量!$G115*菜单!U115</f>
        <v>0</v>
      </c>
      <c r="V117">
        <f>数量!$G115*菜单!V115</f>
        <v>0</v>
      </c>
      <c r="W117">
        <f>数量!$G115*菜单!W115</f>
        <v>0</v>
      </c>
      <c r="X117">
        <f>数量!$G115*菜单!X115</f>
        <v>0</v>
      </c>
      <c r="Y117">
        <f>数量!$G115*菜单!Y115</f>
        <v>0</v>
      </c>
      <c r="Z117">
        <f>数量!$G115*菜单!Z115</f>
        <v>0</v>
      </c>
      <c r="AA117">
        <f>数量!$G115*菜单!AA115</f>
        <v>0</v>
      </c>
      <c r="AB117">
        <f>数量!$G115*菜单!AB115</f>
        <v>0</v>
      </c>
    </row>
    <row r="118" spans="1:28" x14ac:dyDescent="0.25">
      <c r="A118">
        <v>115</v>
      </c>
      <c r="B118" t="s">
        <v>80</v>
      </c>
      <c r="C118" t="s">
        <v>60</v>
      </c>
      <c r="D118">
        <v>2.5</v>
      </c>
      <c r="E118">
        <f>数量!$G116*菜单!E116</f>
        <v>0</v>
      </c>
      <c r="F118">
        <f>数量!$G116*菜单!F116</f>
        <v>0</v>
      </c>
      <c r="G118">
        <f>数量!$G116*菜单!G116</f>
        <v>0</v>
      </c>
      <c r="H118">
        <f>数量!$G116*菜单!H116</f>
        <v>0</v>
      </c>
      <c r="I118">
        <f>数量!$G116*菜单!I116</f>
        <v>0</v>
      </c>
      <c r="J118">
        <f>数量!$G116*菜单!J116</f>
        <v>0</v>
      </c>
      <c r="K118">
        <f>数量!$G116*菜单!K116</f>
        <v>0</v>
      </c>
      <c r="L118">
        <f>数量!$G116*菜单!L116</f>
        <v>0</v>
      </c>
      <c r="M118">
        <f>数量!$G116*菜单!M116</f>
        <v>0</v>
      </c>
      <c r="N118">
        <f>数量!$G116*菜单!N116</f>
        <v>0</v>
      </c>
      <c r="O118">
        <f>数量!$G116*菜单!O116</f>
        <v>0</v>
      </c>
      <c r="P118">
        <f>数量!$G116*菜单!P116</f>
        <v>0</v>
      </c>
      <c r="Q118">
        <f>数量!$G116*菜单!Q116</f>
        <v>0</v>
      </c>
      <c r="R118">
        <f>数量!$G116*菜单!R116</f>
        <v>0</v>
      </c>
      <c r="S118">
        <f>数量!$G116*菜单!S116</f>
        <v>0</v>
      </c>
      <c r="T118">
        <f>数量!$G116*菜单!T116</f>
        <v>0</v>
      </c>
      <c r="U118">
        <f>数量!$G116*菜单!U116</f>
        <v>0</v>
      </c>
      <c r="V118">
        <f>数量!$G116*菜单!V116</f>
        <v>0</v>
      </c>
      <c r="W118">
        <f>数量!$G116*菜单!W116</f>
        <v>0</v>
      </c>
      <c r="X118">
        <f>数量!$G116*菜单!X116</f>
        <v>0</v>
      </c>
      <c r="Y118">
        <f>数量!$G116*菜单!Y116</f>
        <v>0</v>
      </c>
      <c r="Z118">
        <f>数量!$G116*菜单!Z116</f>
        <v>0</v>
      </c>
      <c r="AA118">
        <f>数量!$G116*菜单!AA116</f>
        <v>0</v>
      </c>
      <c r="AB118">
        <f>数量!$G116*菜单!AB116</f>
        <v>0</v>
      </c>
    </row>
    <row r="119" spans="1:28" x14ac:dyDescent="0.25">
      <c r="A119">
        <v>116</v>
      </c>
      <c r="B119" t="s">
        <v>81</v>
      </c>
      <c r="C119" t="s">
        <v>60</v>
      </c>
      <c r="D119">
        <v>1.5</v>
      </c>
      <c r="E119">
        <f>数量!$G117*菜单!E117</f>
        <v>0</v>
      </c>
      <c r="F119">
        <f>数量!$G117*菜单!F117</f>
        <v>0</v>
      </c>
      <c r="G119">
        <f>数量!$G117*菜单!G117</f>
        <v>0</v>
      </c>
      <c r="H119">
        <f>数量!$G117*菜单!H117</f>
        <v>0</v>
      </c>
      <c r="I119">
        <f>数量!$G117*菜单!I117</f>
        <v>0</v>
      </c>
      <c r="J119">
        <f>数量!$G117*菜单!J117</f>
        <v>0</v>
      </c>
      <c r="K119">
        <f>数量!$G117*菜单!K117</f>
        <v>0</v>
      </c>
      <c r="L119">
        <f>数量!$G117*菜单!L117</f>
        <v>0</v>
      </c>
      <c r="M119">
        <f>数量!$G117*菜单!M117</f>
        <v>0</v>
      </c>
      <c r="N119">
        <f>数量!$G117*菜单!N117</f>
        <v>0</v>
      </c>
      <c r="O119">
        <f>数量!$G117*菜单!O117</f>
        <v>0</v>
      </c>
      <c r="P119">
        <f>数量!$G117*菜单!P117</f>
        <v>0</v>
      </c>
      <c r="Q119">
        <f>数量!$G117*菜单!Q117</f>
        <v>0</v>
      </c>
      <c r="R119">
        <f>数量!$G117*菜单!R117</f>
        <v>0</v>
      </c>
      <c r="S119">
        <f>数量!$G117*菜单!S117</f>
        <v>0</v>
      </c>
      <c r="T119">
        <f>数量!$G117*菜单!T117</f>
        <v>0</v>
      </c>
      <c r="U119">
        <f>数量!$G117*菜单!U117</f>
        <v>0</v>
      </c>
      <c r="V119">
        <f>数量!$G117*菜单!V117</f>
        <v>0</v>
      </c>
      <c r="W119">
        <f>数量!$G117*菜单!W117</f>
        <v>0</v>
      </c>
      <c r="X119">
        <f>数量!$G117*菜单!X117</f>
        <v>0</v>
      </c>
      <c r="Y119">
        <f>数量!$G117*菜单!Y117</f>
        <v>0</v>
      </c>
      <c r="Z119">
        <f>数量!$G117*菜单!Z117</f>
        <v>0</v>
      </c>
      <c r="AA119">
        <f>数量!$G117*菜单!AA117</f>
        <v>0</v>
      </c>
      <c r="AB119">
        <f>数量!$G117*菜单!AB117</f>
        <v>0</v>
      </c>
    </row>
    <row r="120" spans="1:28" x14ac:dyDescent="0.25">
      <c r="A120">
        <v>117</v>
      </c>
      <c r="B120" t="s">
        <v>82</v>
      </c>
      <c r="C120" t="s">
        <v>60</v>
      </c>
      <c r="D120">
        <v>1.5</v>
      </c>
      <c r="E120">
        <f>数量!$G118*菜单!E118</f>
        <v>0</v>
      </c>
      <c r="F120">
        <f>数量!$G118*菜单!F118</f>
        <v>0</v>
      </c>
      <c r="G120">
        <f>数量!$G118*菜单!G118</f>
        <v>0</v>
      </c>
      <c r="H120">
        <f>数量!$G118*菜单!H118</f>
        <v>0</v>
      </c>
      <c r="I120">
        <f>数量!$G118*菜单!I118</f>
        <v>0</v>
      </c>
      <c r="J120">
        <f>数量!$G118*菜单!J118</f>
        <v>0</v>
      </c>
      <c r="K120">
        <f>数量!$G118*菜单!K118</f>
        <v>0</v>
      </c>
      <c r="L120">
        <f>数量!$G118*菜单!L118</f>
        <v>0</v>
      </c>
      <c r="M120">
        <f>数量!$G118*菜单!M118</f>
        <v>0</v>
      </c>
      <c r="N120">
        <f>数量!$G118*菜单!N118</f>
        <v>0</v>
      </c>
      <c r="O120">
        <f>数量!$G118*菜单!O118</f>
        <v>0</v>
      </c>
      <c r="P120">
        <f>数量!$G118*菜单!P118</f>
        <v>0</v>
      </c>
      <c r="Q120">
        <f>数量!$G118*菜单!Q118</f>
        <v>0</v>
      </c>
      <c r="R120">
        <f>数量!$G118*菜单!R118</f>
        <v>0</v>
      </c>
      <c r="S120">
        <f>数量!$G118*菜单!S118</f>
        <v>0</v>
      </c>
      <c r="T120">
        <f>数量!$G118*菜单!T118</f>
        <v>0</v>
      </c>
      <c r="U120">
        <f>数量!$G118*菜单!U118</f>
        <v>0</v>
      </c>
      <c r="V120">
        <f>数量!$G118*菜单!V118</f>
        <v>0</v>
      </c>
      <c r="W120">
        <f>数量!$G118*菜单!W118</f>
        <v>0</v>
      </c>
      <c r="X120">
        <f>数量!$G118*菜单!X118</f>
        <v>0</v>
      </c>
      <c r="Y120">
        <f>数量!$G118*菜单!Y118</f>
        <v>0</v>
      </c>
      <c r="Z120">
        <f>数量!$G118*菜单!Z118</f>
        <v>0</v>
      </c>
      <c r="AA120">
        <f>数量!$G118*菜单!AA118</f>
        <v>0</v>
      </c>
      <c r="AB120">
        <f>数量!$G118*菜单!AB118</f>
        <v>0</v>
      </c>
    </row>
    <row r="121" spans="1:28" x14ac:dyDescent="0.25">
      <c r="A121">
        <v>118</v>
      </c>
      <c r="B121" t="s">
        <v>83</v>
      </c>
      <c r="C121" t="s">
        <v>60</v>
      </c>
      <c r="D121">
        <v>1.5</v>
      </c>
      <c r="E121">
        <f>数量!$G119*菜单!E119</f>
        <v>2.9</v>
      </c>
      <c r="F121">
        <f>数量!$G119*菜单!F119</f>
        <v>2.6175000000000006</v>
      </c>
      <c r="G121">
        <f>数量!$G119*菜单!G119</f>
        <v>0.9</v>
      </c>
      <c r="H121">
        <f>数量!$G119*菜单!H119</f>
        <v>29.330249999999999</v>
      </c>
      <c r="I121">
        <f>数量!$G119*菜单!I119</f>
        <v>20.100000000000001</v>
      </c>
      <c r="J121">
        <f>数量!$G119*菜单!J119</f>
        <v>55.782499999999999</v>
      </c>
      <c r="K121">
        <f>数量!$G119*菜单!K119</f>
        <v>3.26</v>
      </c>
      <c r="L121">
        <f>数量!$G119*菜单!L119</f>
        <v>0</v>
      </c>
      <c r="M121">
        <f>数量!$G119*菜单!M119</f>
        <v>28.224999999999998</v>
      </c>
      <c r="N121">
        <f>数量!$G119*菜单!N119</f>
        <v>0.90000000000000013</v>
      </c>
      <c r="O121">
        <f>数量!$G119*菜单!O119</f>
        <v>0.20524999999999999</v>
      </c>
      <c r="P121">
        <f>数量!$G119*菜单!P119</f>
        <v>0.7</v>
      </c>
      <c r="Q121">
        <f>数量!$G119*菜单!Q119</f>
        <v>1.9E-2</v>
      </c>
      <c r="R121">
        <f>数量!$G119*菜单!R119</f>
        <v>0.02</v>
      </c>
      <c r="S121">
        <f>数量!$G119*菜单!S119</f>
        <v>20.100000000000001</v>
      </c>
      <c r="T121">
        <f>数量!$G119*菜单!T119</f>
        <v>24.8</v>
      </c>
      <c r="U121">
        <f>数量!$G119*菜单!U119</f>
        <v>25.5</v>
      </c>
      <c r="V121">
        <f>数量!$G119*菜单!V119</f>
        <v>26</v>
      </c>
      <c r="W121">
        <f>数量!$G119*菜单!W119</f>
        <v>17.399999999999999</v>
      </c>
      <c r="X121">
        <f>数量!$G119*菜单!X119</f>
        <v>43.5</v>
      </c>
      <c r="Y121">
        <f>数量!$G119*菜单!Y119</f>
        <v>25.8</v>
      </c>
      <c r="Z121">
        <f>数量!$G119*菜单!Z119</f>
        <v>11.9</v>
      </c>
      <c r="AA121">
        <f>数量!$G119*菜单!AA119</f>
        <v>32.299999999999997</v>
      </c>
      <c r="AB121">
        <f>数量!$G119*菜单!AB119</f>
        <v>45.277500000000003</v>
      </c>
    </row>
    <row r="122" spans="1:28" x14ac:dyDescent="0.25">
      <c r="A122">
        <v>119</v>
      </c>
      <c r="B122" t="s">
        <v>84</v>
      </c>
      <c r="C122" t="s">
        <v>60</v>
      </c>
      <c r="D122">
        <v>1.5</v>
      </c>
      <c r="E122">
        <f>数量!$G120*菜单!E120</f>
        <v>0</v>
      </c>
      <c r="F122">
        <f>数量!$G120*菜单!F120</f>
        <v>0</v>
      </c>
      <c r="G122">
        <f>数量!$G120*菜单!G120</f>
        <v>0</v>
      </c>
      <c r="H122">
        <f>数量!$G120*菜单!H120</f>
        <v>0</v>
      </c>
      <c r="I122">
        <f>数量!$G120*菜单!I120</f>
        <v>0</v>
      </c>
      <c r="J122">
        <f>数量!$G120*菜单!J120</f>
        <v>0</v>
      </c>
      <c r="K122">
        <f>数量!$G120*菜单!K120</f>
        <v>0</v>
      </c>
      <c r="L122">
        <f>数量!$G120*菜单!L120</f>
        <v>0</v>
      </c>
      <c r="M122">
        <f>数量!$G120*菜单!M120</f>
        <v>0</v>
      </c>
      <c r="N122">
        <f>数量!$G120*菜单!N120</f>
        <v>0</v>
      </c>
      <c r="O122">
        <f>数量!$G120*菜单!O120</f>
        <v>0</v>
      </c>
      <c r="P122">
        <f>数量!$G120*菜单!P120</f>
        <v>0</v>
      </c>
      <c r="Q122">
        <f>数量!$G120*菜单!Q120</f>
        <v>0</v>
      </c>
      <c r="R122">
        <f>数量!$G120*菜单!R120</f>
        <v>0</v>
      </c>
      <c r="S122">
        <f>数量!$G120*菜单!S120</f>
        <v>0</v>
      </c>
      <c r="T122">
        <f>数量!$G120*菜单!T120</f>
        <v>0</v>
      </c>
      <c r="U122">
        <f>数量!$G120*菜单!U120</f>
        <v>0</v>
      </c>
      <c r="V122">
        <f>数量!$G120*菜单!V120</f>
        <v>0</v>
      </c>
      <c r="W122">
        <f>数量!$G120*菜单!W120</f>
        <v>0</v>
      </c>
      <c r="X122">
        <f>数量!$G120*菜单!X120</f>
        <v>0</v>
      </c>
      <c r="Y122">
        <f>数量!$G120*菜单!Y120</f>
        <v>0</v>
      </c>
      <c r="Z122">
        <f>数量!$G120*菜单!Z120</f>
        <v>0</v>
      </c>
      <c r="AA122">
        <f>数量!$G120*菜单!AA120</f>
        <v>0</v>
      </c>
      <c r="AB122">
        <f>数量!$G120*菜单!AB120</f>
        <v>0</v>
      </c>
    </row>
    <row r="123" spans="1:28" x14ac:dyDescent="0.25">
      <c r="A123">
        <v>120</v>
      </c>
      <c r="B123" t="s">
        <v>85</v>
      </c>
      <c r="C123" t="s">
        <v>60</v>
      </c>
      <c r="D123">
        <v>1.5</v>
      </c>
      <c r="E123">
        <f>数量!$G121*菜单!E121</f>
        <v>0</v>
      </c>
      <c r="F123">
        <f>数量!$G121*菜单!F121</f>
        <v>0</v>
      </c>
      <c r="G123">
        <f>数量!$G121*菜单!G121</f>
        <v>0</v>
      </c>
      <c r="H123">
        <f>数量!$G121*菜单!H121</f>
        <v>0</v>
      </c>
      <c r="I123">
        <f>数量!$G121*菜单!I121</f>
        <v>0</v>
      </c>
      <c r="J123">
        <f>数量!$G121*菜单!J121</f>
        <v>0</v>
      </c>
      <c r="K123">
        <f>数量!$G121*菜单!K121</f>
        <v>0</v>
      </c>
      <c r="L123">
        <f>数量!$G121*菜单!L121</f>
        <v>0</v>
      </c>
      <c r="M123">
        <f>数量!$G121*菜单!M121</f>
        <v>0</v>
      </c>
      <c r="N123">
        <f>数量!$G121*菜单!N121</f>
        <v>0</v>
      </c>
      <c r="O123">
        <f>数量!$G121*菜单!O121</f>
        <v>0</v>
      </c>
      <c r="P123">
        <f>数量!$G121*菜单!P121</f>
        <v>0</v>
      </c>
      <c r="Q123">
        <f>数量!$G121*菜单!Q121</f>
        <v>0</v>
      </c>
      <c r="R123">
        <f>数量!$G121*菜单!R121</f>
        <v>0</v>
      </c>
      <c r="S123">
        <f>数量!$G121*菜单!S121</f>
        <v>0</v>
      </c>
      <c r="T123">
        <f>数量!$G121*菜单!T121</f>
        <v>0</v>
      </c>
      <c r="U123">
        <f>数量!$G121*菜单!U121</f>
        <v>0</v>
      </c>
      <c r="V123">
        <f>数量!$G121*菜单!V121</f>
        <v>0</v>
      </c>
      <c r="W123">
        <f>数量!$G121*菜单!W121</f>
        <v>0</v>
      </c>
      <c r="X123">
        <f>数量!$G121*菜单!X121</f>
        <v>0</v>
      </c>
      <c r="Y123">
        <f>数量!$G121*菜单!Y121</f>
        <v>0</v>
      </c>
      <c r="Z123">
        <f>数量!$G121*菜单!Z121</f>
        <v>0</v>
      </c>
      <c r="AA123">
        <f>数量!$G121*菜单!AA121</f>
        <v>0</v>
      </c>
      <c r="AB123">
        <f>数量!$G121*菜单!AB121</f>
        <v>0</v>
      </c>
    </row>
    <row r="124" spans="1:28" x14ac:dyDescent="0.25">
      <c r="A124">
        <v>121</v>
      </c>
      <c r="B124" t="s">
        <v>86</v>
      </c>
      <c r="C124" t="s">
        <v>60</v>
      </c>
      <c r="D124">
        <v>2</v>
      </c>
      <c r="E124">
        <f>数量!$G122*菜单!E122</f>
        <v>0</v>
      </c>
      <c r="F124">
        <f>数量!$G122*菜单!F122</f>
        <v>0</v>
      </c>
      <c r="G124">
        <f>数量!$G122*菜单!G122</f>
        <v>0</v>
      </c>
      <c r="H124">
        <f>数量!$G122*菜单!H122</f>
        <v>0</v>
      </c>
      <c r="I124">
        <f>数量!$G122*菜单!I122</f>
        <v>0</v>
      </c>
      <c r="J124">
        <f>数量!$G122*菜单!J122</f>
        <v>0</v>
      </c>
      <c r="K124">
        <f>数量!$G122*菜单!K122</f>
        <v>0</v>
      </c>
      <c r="L124">
        <f>数量!$G122*菜单!L122</f>
        <v>0</v>
      </c>
      <c r="M124">
        <f>数量!$G122*菜单!M122</f>
        <v>0</v>
      </c>
      <c r="N124">
        <f>数量!$G122*菜单!N122</f>
        <v>0</v>
      </c>
      <c r="O124">
        <f>数量!$G122*菜单!O122</f>
        <v>0</v>
      </c>
      <c r="P124">
        <f>数量!$G122*菜单!P122</f>
        <v>0</v>
      </c>
      <c r="Q124">
        <f>数量!$G122*菜单!Q122</f>
        <v>0</v>
      </c>
      <c r="R124">
        <f>数量!$G122*菜单!R122</f>
        <v>0</v>
      </c>
      <c r="S124">
        <f>数量!$G122*菜单!S122</f>
        <v>0</v>
      </c>
      <c r="T124">
        <f>数量!$G122*菜单!T122</f>
        <v>0</v>
      </c>
      <c r="U124">
        <f>数量!$G122*菜单!U122</f>
        <v>0</v>
      </c>
      <c r="V124">
        <f>数量!$G122*菜单!V122</f>
        <v>0</v>
      </c>
      <c r="W124">
        <f>数量!$G122*菜单!W122</f>
        <v>0</v>
      </c>
      <c r="X124">
        <f>数量!$G122*菜单!X122</f>
        <v>0</v>
      </c>
      <c r="Y124">
        <f>数量!$G122*菜单!Y122</f>
        <v>0</v>
      </c>
      <c r="Z124">
        <f>数量!$G122*菜单!Z122</f>
        <v>0</v>
      </c>
      <c r="AA124">
        <f>数量!$G122*菜单!AA122</f>
        <v>0</v>
      </c>
      <c r="AB124">
        <f>数量!$G122*菜单!AB122</f>
        <v>0</v>
      </c>
    </row>
    <row r="125" spans="1:28" x14ac:dyDescent="0.25">
      <c r="A125">
        <v>122</v>
      </c>
      <c r="B125" t="s">
        <v>87</v>
      </c>
      <c r="C125" t="s">
        <v>60</v>
      </c>
      <c r="D125">
        <v>2</v>
      </c>
      <c r="E125">
        <f>数量!$G123*菜单!E123</f>
        <v>1.69</v>
      </c>
      <c r="F125">
        <f>数量!$G123*菜单!F123</f>
        <v>3.4575000000000005</v>
      </c>
      <c r="G125">
        <f>数量!$G123*菜单!G123</f>
        <v>1.71</v>
      </c>
      <c r="H125">
        <f>数量!$G123*菜单!H123</f>
        <v>18.591249999999999</v>
      </c>
      <c r="I125">
        <f>数量!$G123*菜单!I123</f>
        <v>4.5</v>
      </c>
      <c r="J125">
        <f>数量!$G123*菜单!J123</f>
        <v>55.422499999999999</v>
      </c>
      <c r="K125">
        <f>数量!$G123*菜单!K123</f>
        <v>0.25</v>
      </c>
      <c r="L125">
        <f>数量!$G123*菜单!L123</f>
        <v>0</v>
      </c>
      <c r="M125">
        <f>数量!$G123*菜单!M123</f>
        <v>17.925000000000001</v>
      </c>
      <c r="N125">
        <f>数量!$G123*菜单!N123</f>
        <v>0.46</v>
      </c>
      <c r="O125">
        <f>数量!$G123*菜单!O123</f>
        <v>0.20624999999999999</v>
      </c>
      <c r="P125">
        <f>数量!$G123*菜单!P123</f>
        <v>29.5</v>
      </c>
      <c r="Q125">
        <f>数量!$G123*菜单!Q123</f>
        <v>1.9E-2</v>
      </c>
      <c r="R125">
        <f>数量!$G123*菜单!R123</f>
        <v>3.5000000000000003E-2</v>
      </c>
      <c r="S125">
        <f>数量!$G123*菜单!S123</f>
        <v>4.5</v>
      </c>
      <c r="T125">
        <f>数量!$G123*菜单!T123</f>
        <v>74.400000000000006</v>
      </c>
      <c r="U125">
        <f>数量!$G123*菜单!U123</f>
        <v>121.2</v>
      </c>
      <c r="V125">
        <f>数量!$G123*菜单!V123</f>
        <v>101.10000000000001</v>
      </c>
      <c r="W125">
        <f>数量!$G123*菜单!W123</f>
        <v>94.600000000000009</v>
      </c>
      <c r="X125">
        <f>数量!$G123*菜单!X123</f>
        <v>131.60000000000002</v>
      </c>
      <c r="Y125">
        <f>数量!$G123*菜单!Y123</f>
        <v>68.800000000000011</v>
      </c>
      <c r="Z125">
        <f>数量!$G123*菜单!Z123</f>
        <v>21.7</v>
      </c>
      <c r="AA125">
        <f>数量!$G123*菜单!AA123</f>
        <v>75.099999999999994</v>
      </c>
      <c r="AB125">
        <f>数量!$G123*菜单!AB123</f>
        <v>45.217500000000001</v>
      </c>
    </row>
    <row r="126" spans="1:28" x14ac:dyDescent="0.25">
      <c r="A126">
        <v>123</v>
      </c>
      <c r="B126" t="s">
        <v>94</v>
      </c>
      <c r="C126" t="s">
        <v>60</v>
      </c>
      <c r="D126">
        <v>2.5</v>
      </c>
      <c r="E126">
        <f>数量!$G124*菜单!E124</f>
        <v>0</v>
      </c>
      <c r="F126">
        <f>数量!$G124*菜单!F124</f>
        <v>0</v>
      </c>
      <c r="G126">
        <f>数量!$G124*菜单!G124</f>
        <v>0</v>
      </c>
      <c r="H126">
        <f>数量!$G124*菜单!H124</f>
        <v>0</v>
      </c>
      <c r="I126">
        <f>数量!$G124*菜单!I124</f>
        <v>0</v>
      </c>
      <c r="J126">
        <f>数量!$G124*菜单!J124</f>
        <v>0</v>
      </c>
      <c r="K126">
        <f>数量!$G124*菜单!K124</f>
        <v>0</v>
      </c>
      <c r="L126">
        <f>数量!$G124*菜单!L124</f>
        <v>0</v>
      </c>
      <c r="M126">
        <f>数量!$G124*菜单!M124</f>
        <v>0</v>
      </c>
      <c r="N126">
        <f>数量!$G124*菜单!N124</f>
        <v>0</v>
      </c>
      <c r="O126">
        <f>数量!$G124*菜单!O124</f>
        <v>0</v>
      </c>
      <c r="P126">
        <f>数量!$G124*菜单!P124</f>
        <v>0</v>
      </c>
      <c r="Q126">
        <f>数量!$G124*菜单!Q124</f>
        <v>0</v>
      </c>
      <c r="R126">
        <f>数量!$G124*菜单!R124</f>
        <v>0</v>
      </c>
      <c r="S126">
        <f>数量!$G124*菜单!S124</f>
        <v>0</v>
      </c>
      <c r="T126">
        <f>数量!$G124*菜单!T124</f>
        <v>0</v>
      </c>
      <c r="U126">
        <f>数量!$G124*菜单!U124</f>
        <v>0</v>
      </c>
      <c r="V126">
        <f>数量!$G124*菜单!V124</f>
        <v>0</v>
      </c>
      <c r="W126">
        <f>数量!$G124*菜单!W124</f>
        <v>0</v>
      </c>
      <c r="X126">
        <f>数量!$G124*菜单!X124</f>
        <v>0</v>
      </c>
      <c r="Y126">
        <f>数量!$G124*菜单!Y124</f>
        <v>0</v>
      </c>
      <c r="Z126">
        <f>数量!$G124*菜单!Z124</f>
        <v>0</v>
      </c>
      <c r="AA126">
        <f>数量!$G124*菜单!AA124</f>
        <v>0</v>
      </c>
      <c r="AB126">
        <f>数量!$G124*菜单!AB124</f>
        <v>0</v>
      </c>
    </row>
    <row r="127" spans="1:28" x14ac:dyDescent="0.25">
      <c r="A127">
        <v>124</v>
      </c>
      <c r="B127" t="s">
        <v>89</v>
      </c>
      <c r="C127" t="s">
        <v>60</v>
      </c>
      <c r="D127">
        <v>2.5</v>
      </c>
      <c r="E127">
        <f>数量!$G125*菜单!E125</f>
        <v>0</v>
      </c>
      <c r="F127">
        <f>数量!$G125*菜单!F125</f>
        <v>0</v>
      </c>
      <c r="G127">
        <f>数量!$G125*菜单!G125</f>
        <v>0</v>
      </c>
      <c r="H127">
        <f>数量!$G125*菜单!H125</f>
        <v>0</v>
      </c>
      <c r="I127">
        <f>数量!$G125*菜单!I125</f>
        <v>0</v>
      </c>
      <c r="J127">
        <f>数量!$G125*菜单!J125</f>
        <v>0</v>
      </c>
      <c r="K127">
        <f>数量!$G125*菜单!K125</f>
        <v>0</v>
      </c>
      <c r="L127">
        <f>数量!$G125*菜单!L125</f>
        <v>0</v>
      </c>
      <c r="M127">
        <f>数量!$G125*菜单!M125</f>
        <v>0</v>
      </c>
      <c r="N127">
        <f>数量!$G125*菜单!N125</f>
        <v>0</v>
      </c>
      <c r="O127">
        <f>数量!$G125*菜单!O125</f>
        <v>0</v>
      </c>
      <c r="P127">
        <f>数量!$G125*菜单!P125</f>
        <v>0</v>
      </c>
      <c r="Q127">
        <f>数量!$G125*菜单!Q125</f>
        <v>0</v>
      </c>
      <c r="R127">
        <f>数量!$G125*菜单!R125</f>
        <v>0</v>
      </c>
      <c r="S127">
        <f>数量!$G125*菜单!S125</f>
        <v>0</v>
      </c>
      <c r="T127">
        <f>数量!$G125*菜单!T125</f>
        <v>0</v>
      </c>
      <c r="U127">
        <f>数量!$G125*菜单!U125</f>
        <v>0</v>
      </c>
      <c r="V127">
        <f>数量!$G125*菜单!V125</f>
        <v>0</v>
      </c>
      <c r="W127">
        <f>数量!$G125*菜单!W125</f>
        <v>0</v>
      </c>
      <c r="X127">
        <f>数量!$G125*菜单!X125</f>
        <v>0</v>
      </c>
      <c r="Y127">
        <f>数量!$G125*菜单!Y125</f>
        <v>0</v>
      </c>
      <c r="Z127">
        <f>数量!$G125*菜单!Z125</f>
        <v>0</v>
      </c>
      <c r="AA127">
        <f>数量!$G125*菜单!AA125</f>
        <v>0</v>
      </c>
      <c r="AB127">
        <f>数量!$G125*菜单!AB125</f>
        <v>0</v>
      </c>
    </row>
    <row r="128" spans="1:28" x14ac:dyDescent="0.25">
      <c r="A128">
        <v>125</v>
      </c>
      <c r="B128" t="s">
        <v>90</v>
      </c>
      <c r="C128" t="s">
        <v>60</v>
      </c>
      <c r="D128">
        <v>2.5</v>
      </c>
      <c r="E128">
        <f>数量!$G126*菜单!E126</f>
        <v>0</v>
      </c>
      <c r="F128">
        <f>数量!$G126*菜单!F126</f>
        <v>0</v>
      </c>
      <c r="G128">
        <f>数量!$G126*菜单!G126</f>
        <v>0</v>
      </c>
      <c r="H128">
        <f>数量!$G126*菜单!H126</f>
        <v>0</v>
      </c>
      <c r="I128">
        <f>数量!$G126*菜单!I126</f>
        <v>0</v>
      </c>
      <c r="J128">
        <f>数量!$G126*菜单!J126</f>
        <v>0</v>
      </c>
      <c r="K128">
        <f>数量!$G126*菜单!K126</f>
        <v>0</v>
      </c>
      <c r="L128">
        <f>数量!$G126*菜单!L126</f>
        <v>0</v>
      </c>
      <c r="M128">
        <f>数量!$G126*菜单!M126</f>
        <v>0</v>
      </c>
      <c r="N128">
        <f>数量!$G126*菜单!N126</f>
        <v>0</v>
      </c>
      <c r="O128">
        <f>数量!$G126*菜单!O126</f>
        <v>0</v>
      </c>
      <c r="P128">
        <f>数量!$G126*菜单!P126</f>
        <v>0</v>
      </c>
      <c r="Q128">
        <f>数量!$G126*菜单!Q126</f>
        <v>0</v>
      </c>
      <c r="R128">
        <f>数量!$G126*菜单!R126</f>
        <v>0</v>
      </c>
      <c r="S128">
        <f>数量!$G126*菜单!S126</f>
        <v>0</v>
      </c>
      <c r="T128">
        <f>数量!$G126*菜单!T126</f>
        <v>0</v>
      </c>
      <c r="U128">
        <f>数量!$G126*菜单!U126</f>
        <v>0</v>
      </c>
      <c r="V128">
        <f>数量!$G126*菜单!V126</f>
        <v>0</v>
      </c>
      <c r="W128">
        <f>数量!$G126*菜单!W126</f>
        <v>0</v>
      </c>
      <c r="X128">
        <f>数量!$G126*菜单!X126</f>
        <v>0</v>
      </c>
      <c r="Y128">
        <f>数量!$G126*菜单!Y126</f>
        <v>0</v>
      </c>
      <c r="Z128">
        <f>数量!$G126*菜单!Z126</f>
        <v>0</v>
      </c>
      <c r="AA128">
        <f>数量!$G126*菜单!AA126</f>
        <v>0</v>
      </c>
      <c r="AB128">
        <f>数量!$G126*菜单!AB126</f>
        <v>0</v>
      </c>
    </row>
    <row r="129" spans="1:29" x14ac:dyDescent="0.25">
      <c r="A129">
        <v>126</v>
      </c>
      <c r="B129" t="s">
        <v>91</v>
      </c>
      <c r="C129" t="s">
        <v>60</v>
      </c>
      <c r="D129">
        <v>2.5</v>
      </c>
      <c r="E129">
        <f>数量!$G127*菜单!E127</f>
        <v>0</v>
      </c>
      <c r="F129">
        <f>数量!$G127*菜单!F127</f>
        <v>0</v>
      </c>
      <c r="G129">
        <f>数量!$G127*菜单!G127</f>
        <v>0</v>
      </c>
      <c r="H129">
        <f>数量!$G127*菜单!H127</f>
        <v>0</v>
      </c>
      <c r="I129">
        <f>数量!$G127*菜单!I127</f>
        <v>0</v>
      </c>
      <c r="J129">
        <f>数量!$G127*菜单!J127</f>
        <v>0</v>
      </c>
      <c r="K129">
        <f>数量!$G127*菜单!K127</f>
        <v>0</v>
      </c>
      <c r="L129">
        <f>数量!$G127*菜单!L127</f>
        <v>0</v>
      </c>
      <c r="M129">
        <f>数量!$G127*菜单!M127</f>
        <v>0</v>
      </c>
      <c r="N129">
        <f>数量!$G127*菜单!N127</f>
        <v>0</v>
      </c>
      <c r="O129">
        <f>数量!$G127*菜单!O127</f>
        <v>0</v>
      </c>
      <c r="P129">
        <f>数量!$G127*菜单!P127</f>
        <v>0</v>
      </c>
      <c r="Q129">
        <f>数量!$G127*菜单!Q127</f>
        <v>0</v>
      </c>
      <c r="R129">
        <f>数量!$G127*菜单!R127</f>
        <v>0</v>
      </c>
      <c r="S129">
        <f>数量!$G127*菜单!S127</f>
        <v>0</v>
      </c>
      <c r="T129">
        <f>数量!$G127*菜单!T127</f>
        <v>0</v>
      </c>
      <c r="U129">
        <f>数量!$G127*菜单!U127</f>
        <v>0</v>
      </c>
      <c r="V129">
        <f>数量!$G127*菜单!V127</f>
        <v>0</v>
      </c>
      <c r="W129">
        <f>数量!$G127*菜单!W127</f>
        <v>0</v>
      </c>
      <c r="X129">
        <f>数量!$G127*菜单!X127</f>
        <v>0</v>
      </c>
      <c r="Y129">
        <f>数量!$G127*菜单!Y127</f>
        <v>0</v>
      </c>
      <c r="Z129">
        <f>数量!$G127*菜单!Z127</f>
        <v>0</v>
      </c>
      <c r="AA129">
        <f>数量!$G127*菜单!AA127</f>
        <v>0</v>
      </c>
      <c r="AB129">
        <f>数量!$G127*菜单!AB127</f>
        <v>0</v>
      </c>
    </row>
    <row r="130" spans="1:29" x14ac:dyDescent="0.25">
      <c r="A130">
        <v>127</v>
      </c>
      <c r="B130" t="s">
        <v>92</v>
      </c>
      <c r="C130" t="s">
        <v>60</v>
      </c>
      <c r="D130">
        <v>2.5</v>
      </c>
      <c r="E130">
        <f>数量!$G128*菜单!E128</f>
        <v>0</v>
      </c>
      <c r="F130">
        <f>数量!$G128*菜单!F128</f>
        <v>0</v>
      </c>
      <c r="G130">
        <f>数量!$G128*菜单!G128</f>
        <v>0</v>
      </c>
      <c r="H130">
        <f>数量!$G128*菜单!H128</f>
        <v>0</v>
      </c>
      <c r="I130">
        <f>数量!$G128*菜单!I128</f>
        <v>0</v>
      </c>
      <c r="J130">
        <f>数量!$G128*菜单!J128</f>
        <v>0</v>
      </c>
      <c r="K130">
        <f>数量!$G128*菜单!K128</f>
        <v>0</v>
      </c>
      <c r="L130">
        <f>数量!$G128*菜单!L128</f>
        <v>0</v>
      </c>
      <c r="M130">
        <f>数量!$G128*菜单!M128</f>
        <v>0</v>
      </c>
      <c r="N130">
        <f>数量!$G128*菜单!N128</f>
        <v>0</v>
      </c>
      <c r="O130">
        <f>数量!$G128*菜单!O128</f>
        <v>0</v>
      </c>
      <c r="P130">
        <f>数量!$G128*菜单!P128</f>
        <v>0</v>
      </c>
      <c r="Q130">
        <f>数量!$G128*菜单!Q128</f>
        <v>0</v>
      </c>
      <c r="R130">
        <f>数量!$G128*菜单!R128</f>
        <v>0</v>
      </c>
      <c r="S130">
        <f>数量!$G128*菜单!S128</f>
        <v>0</v>
      </c>
      <c r="T130">
        <f>数量!$G128*菜单!T128</f>
        <v>0</v>
      </c>
      <c r="U130">
        <f>数量!$G128*菜单!U128</f>
        <v>0</v>
      </c>
      <c r="V130">
        <f>数量!$G128*菜单!V128</f>
        <v>0</v>
      </c>
      <c r="W130">
        <f>数量!$G128*菜单!W128</f>
        <v>0</v>
      </c>
      <c r="X130">
        <f>数量!$G128*菜单!X128</f>
        <v>0</v>
      </c>
      <c r="Y130">
        <f>数量!$G128*菜单!Y128</f>
        <v>0</v>
      </c>
      <c r="Z130">
        <f>数量!$G128*菜单!Z128</f>
        <v>0</v>
      </c>
      <c r="AA130">
        <f>数量!$G128*菜单!AA128</f>
        <v>0</v>
      </c>
      <c r="AB130">
        <f>数量!$G128*菜单!AB128</f>
        <v>0</v>
      </c>
    </row>
    <row r="131" spans="1:29" x14ac:dyDescent="0.25">
      <c r="A131">
        <v>128</v>
      </c>
      <c r="B131" t="s">
        <v>93</v>
      </c>
      <c r="C131" t="s">
        <v>60</v>
      </c>
      <c r="D131">
        <v>2.5</v>
      </c>
      <c r="E131">
        <f>数量!$G129*菜单!E129</f>
        <v>0</v>
      </c>
      <c r="F131">
        <f>数量!$G129*菜单!F129</f>
        <v>0</v>
      </c>
      <c r="G131">
        <f>数量!$G129*菜单!G129</f>
        <v>0</v>
      </c>
      <c r="H131">
        <f>数量!$G129*菜单!H129</f>
        <v>0</v>
      </c>
      <c r="I131">
        <f>数量!$G129*菜单!I129</f>
        <v>0</v>
      </c>
      <c r="J131">
        <f>数量!$G129*菜单!J129</f>
        <v>0</v>
      </c>
      <c r="K131">
        <f>数量!$G129*菜单!K129</f>
        <v>0</v>
      </c>
      <c r="L131">
        <f>数量!$G129*菜单!L129</f>
        <v>0</v>
      </c>
      <c r="M131">
        <f>数量!$G129*菜单!M129</f>
        <v>0</v>
      </c>
      <c r="N131">
        <f>数量!$G129*菜单!N129</f>
        <v>0</v>
      </c>
      <c r="O131">
        <f>数量!$G129*菜单!O129</f>
        <v>0</v>
      </c>
      <c r="P131">
        <f>数量!$G129*菜单!P129</f>
        <v>0</v>
      </c>
      <c r="Q131">
        <f>数量!$G129*菜单!Q129</f>
        <v>0</v>
      </c>
      <c r="R131">
        <f>数量!$G129*菜单!R129</f>
        <v>0</v>
      </c>
      <c r="S131">
        <f>数量!$G129*菜单!S129</f>
        <v>0</v>
      </c>
      <c r="T131">
        <f>数量!$G129*菜单!T129</f>
        <v>0</v>
      </c>
      <c r="U131">
        <f>数量!$G129*菜单!U129</f>
        <v>0</v>
      </c>
      <c r="V131">
        <f>数量!$G129*菜单!V129</f>
        <v>0</v>
      </c>
      <c r="W131">
        <f>数量!$G129*菜单!W129</f>
        <v>0</v>
      </c>
      <c r="X131">
        <f>数量!$G129*菜单!X129</f>
        <v>0</v>
      </c>
      <c r="Y131">
        <f>数量!$G129*菜单!Y129</f>
        <v>0</v>
      </c>
      <c r="Z131">
        <f>数量!$G129*菜单!Z129</f>
        <v>0</v>
      </c>
      <c r="AA131">
        <f>数量!$G129*菜单!AA129</f>
        <v>0</v>
      </c>
      <c r="AB131">
        <f>数量!$G129*菜单!AB129</f>
        <v>0</v>
      </c>
    </row>
    <row r="132" spans="1:29" x14ac:dyDescent="0.25">
      <c r="A132">
        <v>129</v>
      </c>
      <c r="B132" t="s">
        <v>95</v>
      </c>
      <c r="C132" t="s">
        <v>60</v>
      </c>
      <c r="D132">
        <v>4</v>
      </c>
      <c r="E132">
        <f>数量!$G130*菜单!E130</f>
        <v>0</v>
      </c>
      <c r="F132">
        <f>数量!$G130*菜单!F130</f>
        <v>0</v>
      </c>
      <c r="G132">
        <f>数量!$G130*菜单!G130</f>
        <v>0</v>
      </c>
      <c r="H132">
        <f>数量!$G130*菜单!H130</f>
        <v>0</v>
      </c>
      <c r="I132">
        <f>数量!$G130*菜单!I130</f>
        <v>0</v>
      </c>
      <c r="J132">
        <f>数量!$G130*菜单!J130</f>
        <v>0</v>
      </c>
      <c r="K132">
        <f>数量!$G130*菜单!K130</f>
        <v>0</v>
      </c>
      <c r="L132">
        <f>数量!$G130*菜单!L130</f>
        <v>0</v>
      </c>
      <c r="M132">
        <f>数量!$G130*菜单!M130</f>
        <v>0</v>
      </c>
      <c r="N132">
        <f>数量!$G130*菜单!N130</f>
        <v>0</v>
      </c>
      <c r="O132">
        <f>数量!$G130*菜单!O130</f>
        <v>0</v>
      </c>
      <c r="P132">
        <f>数量!$G130*菜单!P130</f>
        <v>0</v>
      </c>
      <c r="Q132">
        <f>数量!$G130*菜单!Q130</f>
        <v>0</v>
      </c>
      <c r="R132">
        <f>数量!$G130*菜单!R130</f>
        <v>0</v>
      </c>
      <c r="S132">
        <f>数量!$G130*菜单!S130</f>
        <v>0</v>
      </c>
      <c r="T132">
        <f>数量!$G130*菜单!T130</f>
        <v>0</v>
      </c>
      <c r="U132">
        <f>数量!$G130*菜单!U130</f>
        <v>0</v>
      </c>
      <c r="V132">
        <f>数量!$G130*菜单!V130</f>
        <v>0</v>
      </c>
      <c r="W132">
        <f>数量!$G130*菜单!W130</f>
        <v>0</v>
      </c>
      <c r="X132">
        <f>数量!$G130*菜单!X130</f>
        <v>0</v>
      </c>
      <c r="Y132">
        <f>数量!$G130*菜单!Y130</f>
        <v>0</v>
      </c>
      <c r="Z132">
        <f>数量!$G130*菜单!Z130</f>
        <v>0</v>
      </c>
      <c r="AA132">
        <f>数量!$G130*菜单!AA130</f>
        <v>0</v>
      </c>
      <c r="AB132">
        <f>数量!$G130*菜单!AB130</f>
        <v>0</v>
      </c>
    </row>
    <row r="133" spans="1:29" x14ac:dyDescent="0.25">
      <c r="A133">
        <v>130</v>
      </c>
      <c r="B133" t="s">
        <v>97</v>
      </c>
      <c r="C133" t="s">
        <v>60</v>
      </c>
      <c r="D133">
        <v>4</v>
      </c>
      <c r="E133">
        <f>数量!$G131*菜单!E131</f>
        <v>0</v>
      </c>
      <c r="F133">
        <f>数量!$G131*菜单!F131</f>
        <v>0</v>
      </c>
      <c r="G133">
        <f>数量!$G131*菜单!G131</f>
        <v>0</v>
      </c>
      <c r="H133">
        <f>数量!$G131*菜单!H131</f>
        <v>0</v>
      </c>
      <c r="I133">
        <f>数量!$G131*菜单!I131</f>
        <v>0</v>
      </c>
      <c r="J133">
        <f>数量!$G131*菜单!J131</f>
        <v>0</v>
      </c>
      <c r="K133">
        <f>数量!$G131*菜单!K131</f>
        <v>0</v>
      </c>
      <c r="L133">
        <f>数量!$G131*菜单!L131</f>
        <v>0</v>
      </c>
      <c r="M133">
        <f>数量!$G131*菜单!M131</f>
        <v>0</v>
      </c>
      <c r="N133">
        <f>数量!$G131*菜单!N131</f>
        <v>0</v>
      </c>
      <c r="O133">
        <f>数量!$G131*菜单!O131</f>
        <v>0</v>
      </c>
      <c r="P133">
        <f>数量!$G131*菜单!P131</f>
        <v>0</v>
      </c>
      <c r="Q133">
        <f>数量!$G131*菜单!Q131</f>
        <v>0</v>
      </c>
      <c r="R133">
        <f>数量!$G131*菜单!R131</f>
        <v>0</v>
      </c>
      <c r="S133">
        <f>数量!$G131*菜单!S131</f>
        <v>0</v>
      </c>
      <c r="T133">
        <f>数量!$G131*菜单!T131</f>
        <v>0</v>
      </c>
      <c r="U133">
        <f>数量!$G131*菜单!U131</f>
        <v>0</v>
      </c>
      <c r="V133">
        <f>数量!$G131*菜单!V131</f>
        <v>0</v>
      </c>
      <c r="W133">
        <f>数量!$G131*菜单!W131</f>
        <v>0</v>
      </c>
      <c r="X133">
        <f>数量!$G131*菜单!X131</f>
        <v>0</v>
      </c>
      <c r="Y133">
        <f>数量!$G131*菜单!Y131</f>
        <v>0</v>
      </c>
      <c r="Z133">
        <f>数量!$G131*菜单!Z131</f>
        <v>0</v>
      </c>
      <c r="AA133">
        <f>数量!$G131*菜单!AA131</f>
        <v>0</v>
      </c>
      <c r="AB133">
        <f>数量!$G131*菜单!AB131</f>
        <v>0</v>
      </c>
    </row>
    <row r="134" spans="1:29" x14ac:dyDescent="0.25">
      <c r="A134">
        <v>131</v>
      </c>
      <c r="B134" t="s">
        <v>99</v>
      </c>
      <c r="C134" t="s">
        <v>60</v>
      </c>
      <c r="D134">
        <v>4</v>
      </c>
      <c r="E134">
        <f>数量!$G132*菜单!E132</f>
        <v>0</v>
      </c>
      <c r="F134">
        <f>数量!$G132*菜单!F132</f>
        <v>0</v>
      </c>
      <c r="G134">
        <f>数量!$G132*菜单!G132</f>
        <v>0</v>
      </c>
      <c r="H134">
        <f>数量!$G132*菜单!H132</f>
        <v>0</v>
      </c>
      <c r="I134">
        <f>数量!$G132*菜单!I132</f>
        <v>0</v>
      </c>
      <c r="J134">
        <f>数量!$G132*菜单!J132</f>
        <v>0</v>
      </c>
      <c r="K134">
        <f>数量!$G132*菜单!K132</f>
        <v>0</v>
      </c>
      <c r="L134">
        <f>数量!$G132*菜单!L132</f>
        <v>0</v>
      </c>
      <c r="M134">
        <f>数量!$G132*菜单!M132</f>
        <v>0</v>
      </c>
      <c r="N134">
        <f>数量!$G132*菜单!N132</f>
        <v>0</v>
      </c>
      <c r="O134">
        <f>数量!$G132*菜单!O132</f>
        <v>0</v>
      </c>
      <c r="P134">
        <f>数量!$G132*菜单!P132</f>
        <v>0</v>
      </c>
      <c r="Q134">
        <f>数量!$G132*菜单!Q132</f>
        <v>0</v>
      </c>
      <c r="R134">
        <f>数量!$G132*菜单!R132</f>
        <v>0</v>
      </c>
      <c r="S134">
        <f>数量!$G132*菜单!S132</f>
        <v>0</v>
      </c>
      <c r="T134">
        <f>数量!$G132*菜单!T132</f>
        <v>0</v>
      </c>
      <c r="U134">
        <f>数量!$G132*菜单!U132</f>
        <v>0</v>
      </c>
      <c r="V134">
        <f>数量!$G132*菜单!V132</f>
        <v>0</v>
      </c>
      <c r="W134">
        <f>数量!$G132*菜单!W132</f>
        <v>0</v>
      </c>
      <c r="X134">
        <f>数量!$G132*菜单!X132</f>
        <v>0</v>
      </c>
      <c r="Y134">
        <f>数量!$G132*菜单!Y132</f>
        <v>0</v>
      </c>
      <c r="Z134">
        <f>数量!$G132*菜单!Z132</f>
        <v>0</v>
      </c>
      <c r="AA134">
        <f>数量!$G132*菜单!AA132</f>
        <v>0</v>
      </c>
      <c r="AB134">
        <f>数量!$G132*菜单!AB132</f>
        <v>0</v>
      </c>
    </row>
    <row r="135" spans="1:29" x14ac:dyDescent="0.25">
      <c r="A135">
        <v>132</v>
      </c>
      <c r="B135" t="s">
        <v>100</v>
      </c>
      <c r="C135" t="s">
        <v>36</v>
      </c>
      <c r="D135">
        <v>7</v>
      </c>
      <c r="E135">
        <f>数量!$G133*菜单!E133</f>
        <v>0</v>
      </c>
      <c r="F135">
        <f>数量!$G133*菜单!F133</f>
        <v>0</v>
      </c>
      <c r="G135">
        <f>数量!$G133*菜单!G133</f>
        <v>0</v>
      </c>
      <c r="H135">
        <f>数量!$G133*菜单!H133</f>
        <v>0</v>
      </c>
      <c r="I135">
        <f>数量!$G133*菜单!I133</f>
        <v>0</v>
      </c>
      <c r="J135">
        <f>数量!$G133*菜单!J133</f>
        <v>0</v>
      </c>
      <c r="K135">
        <f>数量!$G133*菜单!K133</f>
        <v>0</v>
      </c>
      <c r="L135">
        <f>数量!$G133*菜单!L133</f>
        <v>0</v>
      </c>
      <c r="M135">
        <f>数量!$G133*菜单!M133</f>
        <v>0</v>
      </c>
      <c r="N135">
        <f>数量!$G133*菜单!N133</f>
        <v>0</v>
      </c>
      <c r="O135">
        <f>数量!$G133*菜单!O133</f>
        <v>0</v>
      </c>
      <c r="P135">
        <f>数量!$G133*菜单!P133</f>
        <v>0</v>
      </c>
      <c r="Q135">
        <f>数量!$G133*菜单!Q133</f>
        <v>0</v>
      </c>
      <c r="R135">
        <f>数量!$G133*菜单!R133</f>
        <v>0</v>
      </c>
      <c r="S135">
        <f>数量!$G133*菜单!S133</f>
        <v>0</v>
      </c>
      <c r="T135">
        <f>数量!$G133*菜单!T133</f>
        <v>0</v>
      </c>
      <c r="U135">
        <f>数量!$G133*菜单!U133</f>
        <v>0</v>
      </c>
      <c r="V135">
        <f>数量!$G133*菜单!V133</f>
        <v>0</v>
      </c>
      <c r="W135">
        <f>数量!$G133*菜单!W133</f>
        <v>0</v>
      </c>
      <c r="X135">
        <f>数量!$G133*菜单!X133</f>
        <v>0</v>
      </c>
      <c r="Y135">
        <f>数量!$G133*菜单!Y133</f>
        <v>0</v>
      </c>
      <c r="Z135">
        <f>数量!$G133*菜单!Z133</f>
        <v>0</v>
      </c>
      <c r="AA135">
        <f>数量!$G133*菜单!AA133</f>
        <v>0</v>
      </c>
      <c r="AB135">
        <f>数量!$G133*菜单!AB133</f>
        <v>0</v>
      </c>
    </row>
    <row r="136" spans="1:29" x14ac:dyDescent="0.25">
      <c r="A136">
        <v>133</v>
      </c>
      <c r="B136" t="s">
        <v>101</v>
      </c>
      <c r="C136" t="s">
        <v>60</v>
      </c>
      <c r="D136">
        <v>5</v>
      </c>
      <c r="E136">
        <f>数量!$G134*菜单!E134</f>
        <v>0</v>
      </c>
      <c r="F136">
        <f>数量!$G134*菜单!F134</f>
        <v>0</v>
      </c>
      <c r="G136">
        <f>数量!$G134*菜单!G134</f>
        <v>0</v>
      </c>
      <c r="H136">
        <f>数量!$G134*菜单!H134</f>
        <v>0</v>
      </c>
      <c r="I136">
        <f>数量!$G134*菜单!I134</f>
        <v>0</v>
      </c>
      <c r="J136">
        <f>数量!$G134*菜单!J134</f>
        <v>0</v>
      </c>
      <c r="K136">
        <f>数量!$G134*菜单!K134</f>
        <v>0</v>
      </c>
      <c r="L136">
        <f>数量!$G134*菜单!L134</f>
        <v>0</v>
      </c>
      <c r="M136">
        <f>数量!$G134*菜单!M134</f>
        <v>0</v>
      </c>
      <c r="N136">
        <f>数量!$G134*菜单!N134</f>
        <v>0</v>
      </c>
      <c r="O136">
        <f>数量!$G134*菜单!O134</f>
        <v>0</v>
      </c>
      <c r="P136">
        <f>数量!$G134*菜单!P134</f>
        <v>0</v>
      </c>
      <c r="Q136">
        <f>数量!$G134*菜单!Q134</f>
        <v>0</v>
      </c>
      <c r="R136">
        <f>数量!$G134*菜单!R134</f>
        <v>0</v>
      </c>
      <c r="S136">
        <f>数量!$G134*菜单!S134</f>
        <v>0</v>
      </c>
      <c r="T136">
        <f>数量!$G134*菜单!T134</f>
        <v>0</v>
      </c>
      <c r="U136">
        <f>数量!$G134*菜单!U134</f>
        <v>0</v>
      </c>
      <c r="V136">
        <f>数量!$G134*菜单!V134</f>
        <v>0</v>
      </c>
      <c r="W136">
        <f>数量!$G134*菜单!W134</f>
        <v>0</v>
      </c>
      <c r="X136">
        <f>数量!$G134*菜单!X134</f>
        <v>0</v>
      </c>
      <c r="Y136">
        <f>数量!$G134*菜单!Y134</f>
        <v>0</v>
      </c>
      <c r="Z136">
        <f>数量!$G134*菜单!Z134</f>
        <v>0</v>
      </c>
      <c r="AA136">
        <f>数量!$G134*菜单!AA134</f>
        <v>0</v>
      </c>
      <c r="AB136">
        <f>数量!$G134*菜单!AB134</f>
        <v>0</v>
      </c>
    </row>
    <row r="137" spans="1:29" x14ac:dyDescent="0.25">
      <c r="A137">
        <v>134</v>
      </c>
      <c r="B137" t="s">
        <v>102</v>
      </c>
      <c r="C137" t="s">
        <v>60</v>
      </c>
      <c r="D137">
        <v>3.5</v>
      </c>
      <c r="E137">
        <f>数量!$G135*菜单!E135</f>
        <v>0</v>
      </c>
      <c r="F137">
        <f>数量!$G135*菜单!F135</f>
        <v>0</v>
      </c>
      <c r="G137">
        <f>数量!$G135*菜单!G135</f>
        <v>0</v>
      </c>
      <c r="H137">
        <f>数量!$G135*菜单!H135</f>
        <v>0</v>
      </c>
      <c r="I137">
        <f>数量!$G135*菜单!I135</f>
        <v>0</v>
      </c>
      <c r="J137">
        <f>数量!$G135*菜单!J135</f>
        <v>0</v>
      </c>
      <c r="K137">
        <f>数量!$G135*菜单!K135</f>
        <v>0</v>
      </c>
      <c r="L137">
        <f>数量!$G135*菜单!L135</f>
        <v>0</v>
      </c>
      <c r="M137">
        <f>数量!$G135*菜单!M135</f>
        <v>0</v>
      </c>
      <c r="N137">
        <f>数量!$G135*菜单!N135</f>
        <v>0</v>
      </c>
      <c r="O137">
        <f>数量!$G135*菜单!O135</f>
        <v>0</v>
      </c>
      <c r="P137">
        <f>数量!$G135*菜单!P135</f>
        <v>0</v>
      </c>
      <c r="Q137">
        <f>数量!$G135*菜单!Q135</f>
        <v>0</v>
      </c>
      <c r="R137">
        <f>数量!$G135*菜单!R135</f>
        <v>0</v>
      </c>
      <c r="S137">
        <f>数量!$G135*菜单!S135</f>
        <v>0</v>
      </c>
      <c r="T137">
        <f>数量!$G135*菜单!T135</f>
        <v>0</v>
      </c>
      <c r="U137">
        <f>数量!$G135*菜单!U135</f>
        <v>0</v>
      </c>
      <c r="V137">
        <f>数量!$G135*菜单!V135</f>
        <v>0</v>
      </c>
      <c r="W137">
        <f>数量!$G135*菜单!W135</f>
        <v>0</v>
      </c>
      <c r="X137">
        <f>数量!$G135*菜单!X135</f>
        <v>0</v>
      </c>
      <c r="Y137">
        <f>数量!$G135*菜单!Y135</f>
        <v>0</v>
      </c>
      <c r="Z137">
        <f>数量!$G135*菜单!Z135</f>
        <v>0</v>
      </c>
      <c r="AA137">
        <f>数量!$G135*菜单!AA135</f>
        <v>0</v>
      </c>
      <c r="AB137">
        <f>数量!$G135*菜单!AB135</f>
        <v>0</v>
      </c>
    </row>
    <row r="138" spans="1:29" x14ac:dyDescent="0.25">
      <c r="A138">
        <v>135</v>
      </c>
      <c r="B138" t="s">
        <v>103</v>
      </c>
      <c r="C138" t="s">
        <v>60</v>
      </c>
      <c r="D138">
        <v>3.5</v>
      </c>
      <c r="E138">
        <f>数量!$G136*菜单!E136</f>
        <v>0</v>
      </c>
      <c r="F138">
        <f>数量!$G136*菜单!F136</f>
        <v>0</v>
      </c>
      <c r="G138">
        <f>数量!$G136*菜单!G136</f>
        <v>0</v>
      </c>
      <c r="H138">
        <f>数量!$G136*菜单!H136</f>
        <v>0</v>
      </c>
      <c r="I138">
        <f>数量!$G136*菜单!I136</f>
        <v>0</v>
      </c>
      <c r="J138">
        <f>数量!$G136*菜单!J136</f>
        <v>0</v>
      </c>
      <c r="K138">
        <f>数量!$G136*菜单!K136</f>
        <v>0</v>
      </c>
      <c r="L138">
        <f>数量!$G136*菜单!L136</f>
        <v>0</v>
      </c>
      <c r="M138">
        <f>数量!$G136*菜单!M136</f>
        <v>0</v>
      </c>
      <c r="N138">
        <f>数量!$G136*菜单!N136</f>
        <v>0</v>
      </c>
      <c r="O138">
        <f>数量!$G136*菜单!O136</f>
        <v>0</v>
      </c>
      <c r="P138">
        <f>数量!$G136*菜单!P136</f>
        <v>0</v>
      </c>
      <c r="Q138">
        <f>数量!$G136*菜单!Q136</f>
        <v>0</v>
      </c>
      <c r="R138">
        <f>数量!$G136*菜单!R136</f>
        <v>0</v>
      </c>
      <c r="S138">
        <f>数量!$G136*菜单!S136</f>
        <v>0</v>
      </c>
      <c r="T138">
        <f>数量!$G136*菜单!T136</f>
        <v>0</v>
      </c>
      <c r="U138">
        <f>数量!$G136*菜单!U136</f>
        <v>0</v>
      </c>
      <c r="V138">
        <f>数量!$G136*菜单!V136</f>
        <v>0</v>
      </c>
      <c r="W138">
        <f>数量!$G136*菜单!W136</f>
        <v>0</v>
      </c>
      <c r="X138">
        <f>数量!$G136*菜单!X136</f>
        <v>0</v>
      </c>
      <c r="Y138">
        <f>数量!$G136*菜单!Y136</f>
        <v>0</v>
      </c>
      <c r="Z138">
        <f>数量!$G136*菜单!Z136</f>
        <v>0</v>
      </c>
      <c r="AA138">
        <f>数量!$G136*菜单!AA136</f>
        <v>0</v>
      </c>
      <c r="AB138">
        <f>数量!$G136*菜单!AB136</f>
        <v>0</v>
      </c>
    </row>
    <row r="139" spans="1:29" x14ac:dyDescent="0.25">
      <c r="A139">
        <v>136</v>
      </c>
      <c r="B139" t="s">
        <v>104</v>
      </c>
      <c r="C139" t="s">
        <v>60</v>
      </c>
      <c r="D139">
        <v>3.5</v>
      </c>
      <c r="E139">
        <f>数量!$G137*菜单!E137</f>
        <v>0</v>
      </c>
      <c r="F139">
        <f>数量!$G137*菜单!F137</f>
        <v>0</v>
      </c>
      <c r="G139">
        <f>数量!$G137*菜单!G137</f>
        <v>0</v>
      </c>
      <c r="H139">
        <f>数量!$G137*菜单!H137</f>
        <v>0</v>
      </c>
      <c r="I139">
        <f>数量!$G137*菜单!I137</f>
        <v>0</v>
      </c>
      <c r="J139">
        <f>数量!$G137*菜单!J137</f>
        <v>0</v>
      </c>
      <c r="K139">
        <f>数量!$G137*菜单!K137</f>
        <v>0</v>
      </c>
      <c r="L139">
        <f>数量!$G137*菜单!L137</f>
        <v>0</v>
      </c>
      <c r="M139">
        <f>数量!$G137*菜单!M137</f>
        <v>0</v>
      </c>
      <c r="N139">
        <f>数量!$G137*菜单!N137</f>
        <v>0</v>
      </c>
      <c r="O139">
        <f>数量!$G137*菜单!O137</f>
        <v>0</v>
      </c>
      <c r="P139">
        <f>数量!$G137*菜单!P137</f>
        <v>0</v>
      </c>
      <c r="Q139">
        <f>数量!$G137*菜单!Q137</f>
        <v>0</v>
      </c>
      <c r="R139">
        <f>数量!$G137*菜单!R137</f>
        <v>0</v>
      </c>
      <c r="S139">
        <f>数量!$G137*菜单!S137</f>
        <v>0</v>
      </c>
      <c r="T139">
        <f>数量!$G137*菜单!T137</f>
        <v>0</v>
      </c>
      <c r="U139">
        <f>数量!$G137*菜单!U137</f>
        <v>0</v>
      </c>
      <c r="V139">
        <f>数量!$G137*菜单!V137</f>
        <v>0</v>
      </c>
      <c r="W139">
        <f>数量!$G137*菜单!W137</f>
        <v>0</v>
      </c>
      <c r="X139">
        <f>数量!$G137*菜单!X137</f>
        <v>0</v>
      </c>
      <c r="Y139">
        <f>数量!$G137*菜单!Y137</f>
        <v>0</v>
      </c>
      <c r="Z139">
        <f>数量!$G137*菜单!Z137</f>
        <v>0</v>
      </c>
      <c r="AA139">
        <f>数量!$G137*菜单!AA137</f>
        <v>0</v>
      </c>
      <c r="AB139">
        <f>数量!$G137*菜单!AB137</f>
        <v>0</v>
      </c>
    </row>
    <row r="140" spans="1:29" x14ac:dyDescent="0.25">
      <c r="A140">
        <v>137</v>
      </c>
      <c r="B140" t="s">
        <v>105</v>
      </c>
      <c r="C140" t="s">
        <v>36</v>
      </c>
      <c r="D140">
        <v>1</v>
      </c>
      <c r="E140">
        <f>数量!$G138*菜单!E138</f>
        <v>6.8</v>
      </c>
      <c r="F140">
        <f>数量!$G138*菜单!F138</f>
        <v>0.3</v>
      </c>
      <c r="G140">
        <f>数量!$G138*菜单!G138</f>
        <v>0.5</v>
      </c>
      <c r="H140">
        <f>数量!$G138*菜单!H138</f>
        <v>7.49</v>
      </c>
      <c r="I140">
        <f>数量!$G138*菜单!I138</f>
        <v>5.7</v>
      </c>
      <c r="J140">
        <f>数量!$G138*菜单!J138</f>
        <v>92.3</v>
      </c>
      <c r="K140">
        <f>数量!$G138*菜单!K138</f>
        <v>0.2</v>
      </c>
      <c r="L140">
        <f>数量!$G138*菜单!L138</f>
        <v>0</v>
      </c>
      <c r="M140">
        <f>数量!$G138*菜单!M138</f>
        <v>7</v>
      </c>
      <c r="N140">
        <f>数量!$G138*菜单!N138</f>
        <v>0.4</v>
      </c>
      <c r="O140">
        <f>数量!$G138*菜单!O138</f>
        <v>0.09</v>
      </c>
      <c r="P140">
        <f>数量!$G138*菜单!P138</f>
        <v>14</v>
      </c>
      <c r="Q140">
        <f>数量!$G138*菜单!Q138</f>
        <v>0.02</v>
      </c>
      <c r="R140">
        <f>数量!$G138*菜单!R138</f>
        <v>0.04</v>
      </c>
      <c r="S140">
        <f>数量!$G138*菜单!S138</f>
        <v>5.7</v>
      </c>
      <c r="T140">
        <f>数量!$G138*菜单!T138</f>
        <v>18</v>
      </c>
      <c r="U140">
        <f>数量!$G138*菜单!U138</f>
        <v>18</v>
      </c>
      <c r="V140">
        <f>数量!$G138*菜单!V138</f>
        <v>18</v>
      </c>
      <c r="W140">
        <f>数量!$G138*菜单!W138</f>
        <v>11</v>
      </c>
      <c r="X140">
        <f>数量!$G138*菜单!X138</f>
        <v>24</v>
      </c>
      <c r="Y140">
        <f>数量!$G138*菜单!Y138</f>
        <v>13</v>
      </c>
      <c r="Z140">
        <f>数量!$G138*菜单!Z138</f>
        <v>4</v>
      </c>
      <c r="AA140">
        <f>数量!$G138*菜单!AA138</f>
        <v>20</v>
      </c>
      <c r="AB140">
        <f>数量!$G138*菜单!AB138</f>
        <v>32.299999999999997</v>
      </c>
    </row>
    <row r="141" spans="1:29" x14ac:dyDescent="0.25">
      <c r="A141">
        <v>138</v>
      </c>
      <c r="B141" t="s">
        <v>106</v>
      </c>
      <c r="C141" t="s">
        <v>36</v>
      </c>
      <c r="D141">
        <v>1</v>
      </c>
      <c r="E141">
        <f>数量!$G139*菜单!E139</f>
        <v>0</v>
      </c>
      <c r="F141">
        <f>数量!$G139*菜单!F139</f>
        <v>0</v>
      </c>
      <c r="G141">
        <f>数量!$G139*菜单!G139</f>
        <v>0</v>
      </c>
      <c r="H141">
        <f>数量!$G139*菜单!H139</f>
        <v>0</v>
      </c>
      <c r="I141">
        <f>数量!$G139*菜单!I139</f>
        <v>0</v>
      </c>
      <c r="J141">
        <f>数量!$G139*菜单!J139</f>
        <v>0</v>
      </c>
      <c r="K141">
        <f>数量!$G139*菜单!K139</f>
        <v>0</v>
      </c>
      <c r="L141">
        <f>数量!$G139*菜单!L139</f>
        <v>0</v>
      </c>
      <c r="M141">
        <f>数量!$G139*菜单!M139</f>
        <v>0</v>
      </c>
      <c r="N141">
        <f>数量!$G139*菜单!N139</f>
        <v>0</v>
      </c>
      <c r="O141">
        <f>数量!$G139*菜单!O139</f>
        <v>0</v>
      </c>
      <c r="P141">
        <f>数量!$G139*菜单!P139</f>
        <v>0</v>
      </c>
      <c r="Q141">
        <f>数量!$G139*菜单!Q139</f>
        <v>0</v>
      </c>
      <c r="R141">
        <f>数量!$G139*菜单!R139</f>
        <v>0</v>
      </c>
      <c r="S141">
        <f>数量!$G139*菜单!S139</f>
        <v>0</v>
      </c>
      <c r="T141">
        <f>数量!$G139*菜单!T139</f>
        <v>0</v>
      </c>
      <c r="U141">
        <f>数量!$G139*菜单!U139</f>
        <v>0</v>
      </c>
      <c r="V141">
        <f>数量!$G139*菜单!V139</f>
        <v>0</v>
      </c>
      <c r="W141">
        <f>数量!$G139*菜单!W139</f>
        <v>0</v>
      </c>
      <c r="X141">
        <f>数量!$G139*菜单!X139</f>
        <v>0</v>
      </c>
      <c r="Y141">
        <f>数量!$G139*菜单!Y139</f>
        <v>0</v>
      </c>
      <c r="Z141">
        <f>数量!$G139*菜单!Z139</f>
        <v>0</v>
      </c>
      <c r="AA141">
        <f>数量!$G139*菜单!AA139</f>
        <v>0</v>
      </c>
      <c r="AB141">
        <f>数量!$G139*菜单!AB139</f>
        <v>0</v>
      </c>
    </row>
    <row r="142" spans="1:29" x14ac:dyDescent="0.25">
      <c r="A142">
        <v>139</v>
      </c>
      <c r="B142" t="s">
        <v>109</v>
      </c>
      <c r="C142" t="s">
        <v>36</v>
      </c>
      <c r="D142">
        <v>1</v>
      </c>
      <c r="E142">
        <f>数量!$G140*菜单!E140</f>
        <v>0</v>
      </c>
      <c r="F142">
        <f>数量!$G140*菜单!F140</f>
        <v>0</v>
      </c>
      <c r="G142">
        <f>数量!$G140*菜单!G140</f>
        <v>0</v>
      </c>
      <c r="H142">
        <f>数量!$G140*菜单!H140</f>
        <v>0</v>
      </c>
      <c r="I142">
        <f>数量!$G140*菜单!I140</f>
        <v>0</v>
      </c>
      <c r="J142">
        <f>数量!$G140*菜单!J140</f>
        <v>0</v>
      </c>
      <c r="K142">
        <f>数量!$G140*菜单!K140</f>
        <v>0</v>
      </c>
      <c r="L142">
        <f>数量!$G140*菜单!L140</f>
        <v>0</v>
      </c>
      <c r="M142">
        <f>数量!$G140*菜单!M140</f>
        <v>0</v>
      </c>
      <c r="N142">
        <f>数量!$G140*菜单!N140</f>
        <v>0</v>
      </c>
      <c r="O142">
        <f>数量!$G140*菜单!O140</f>
        <v>0</v>
      </c>
      <c r="P142">
        <f>数量!$G140*菜单!P140</f>
        <v>0</v>
      </c>
      <c r="Q142">
        <f>数量!$G140*菜单!Q140</f>
        <v>0</v>
      </c>
      <c r="R142">
        <f>数量!$G140*菜单!R140</f>
        <v>0</v>
      </c>
      <c r="S142">
        <f>数量!$G140*菜单!S140</f>
        <v>0</v>
      </c>
      <c r="T142">
        <f>数量!$G140*菜单!T140</f>
        <v>0</v>
      </c>
      <c r="U142">
        <f>数量!$G140*菜单!U140</f>
        <v>0</v>
      </c>
      <c r="V142">
        <f>数量!$G140*菜单!V140</f>
        <v>0</v>
      </c>
      <c r="W142">
        <f>数量!$G140*菜单!W140</f>
        <v>0</v>
      </c>
      <c r="X142">
        <f>数量!$G140*菜单!X140</f>
        <v>0</v>
      </c>
      <c r="Y142">
        <f>数量!$G140*菜单!Y140</f>
        <v>0</v>
      </c>
      <c r="Z142">
        <f>数量!$G140*菜单!Z140</f>
        <v>0</v>
      </c>
      <c r="AA142">
        <f>数量!$G140*菜单!AA140</f>
        <v>0</v>
      </c>
      <c r="AB142">
        <f>数量!$G140*菜单!AB140</f>
        <v>0</v>
      </c>
    </row>
    <row r="143" spans="1:29" x14ac:dyDescent="0.25">
      <c r="A143">
        <v>140</v>
      </c>
      <c r="B143" t="s">
        <v>67</v>
      </c>
      <c r="C143" t="s">
        <v>36</v>
      </c>
      <c r="D143">
        <v>1</v>
      </c>
      <c r="E143">
        <f>数量!$G141*菜单!E141</f>
        <v>0</v>
      </c>
      <c r="F143">
        <f>数量!$G141*菜单!F141</f>
        <v>0</v>
      </c>
      <c r="G143">
        <f>数量!$G141*菜单!G141</f>
        <v>0</v>
      </c>
      <c r="H143">
        <f>数量!$G141*菜单!H141</f>
        <v>0</v>
      </c>
      <c r="I143">
        <f>数量!$G141*菜单!I141</f>
        <v>0</v>
      </c>
      <c r="J143">
        <f>数量!$G141*菜单!J141</f>
        <v>0</v>
      </c>
      <c r="K143">
        <f>数量!$G141*菜单!K141</f>
        <v>0</v>
      </c>
      <c r="L143">
        <f>数量!$G141*菜单!L141</f>
        <v>0</v>
      </c>
      <c r="M143">
        <f>数量!$G141*菜单!M141</f>
        <v>0</v>
      </c>
      <c r="N143">
        <f>数量!$G141*菜单!N141</f>
        <v>0</v>
      </c>
      <c r="O143">
        <f>数量!$G141*菜单!O141</f>
        <v>0</v>
      </c>
      <c r="P143">
        <f>数量!$G141*菜单!P141</f>
        <v>0</v>
      </c>
      <c r="Q143">
        <f>数量!$G141*菜单!Q141</f>
        <v>0</v>
      </c>
      <c r="R143">
        <f>数量!$G141*菜单!R141</f>
        <v>0</v>
      </c>
      <c r="S143">
        <f>数量!$G141*菜单!S141</f>
        <v>0</v>
      </c>
      <c r="T143">
        <f>数量!$G141*菜单!T141</f>
        <v>0</v>
      </c>
      <c r="U143">
        <f>数量!$G141*菜单!U141</f>
        <v>0</v>
      </c>
      <c r="V143">
        <f>数量!$G141*菜单!V141</f>
        <v>0</v>
      </c>
      <c r="W143">
        <f>数量!$G141*菜单!W141</f>
        <v>0</v>
      </c>
      <c r="X143">
        <f>数量!$G141*菜单!X141</f>
        <v>0</v>
      </c>
      <c r="Y143">
        <f>数量!$G141*菜单!Y141</f>
        <v>0</v>
      </c>
      <c r="Z143">
        <f>数量!$G141*菜单!Z141</f>
        <v>0</v>
      </c>
      <c r="AA143">
        <f>数量!$G141*菜单!AA141</f>
        <v>0</v>
      </c>
      <c r="AB143">
        <f>数量!$G141*菜单!AB141</f>
        <v>0</v>
      </c>
    </row>
    <row r="144" spans="1:29" x14ac:dyDescent="0.25">
      <c r="A144">
        <v>141</v>
      </c>
      <c r="B144" t="s">
        <v>69</v>
      </c>
      <c r="C144" t="s">
        <v>36</v>
      </c>
      <c r="D144">
        <v>1</v>
      </c>
      <c r="E144">
        <f>数量!$G142*菜单!E142</f>
        <v>10.3</v>
      </c>
      <c r="F144">
        <f>数量!$G142*菜单!F142</f>
        <v>0.3</v>
      </c>
      <c r="G144">
        <f>数量!$G142*菜单!G142</f>
        <v>0.4</v>
      </c>
      <c r="H144">
        <f>数量!$G142*菜单!H142</f>
        <v>9.56</v>
      </c>
      <c r="I144">
        <f>数量!$G142*菜单!I142</f>
        <v>4</v>
      </c>
      <c r="J144">
        <f>数量!$G142*菜单!J142</f>
        <v>88.5</v>
      </c>
      <c r="K144">
        <f>数量!$G142*菜单!K142</f>
        <v>1</v>
      </c>
      <c r="L144">
        <f>数量!$G142*菜单!L142</f>
        <v>0</v>
      </c>
      <c r="M144">
        <f>数量!$G142*菜单!M142</f>
        <v>9</v>
      </c>
      <c r="N144">
        <f>数量!$G142*菜单!N142</f>
        <v>0.4</v>
      </c>
      <c r="O144">
        <f>数量!$G142*菜单!O142</f>
        <v>0.16</v>
      </c>
      <c r="P144">
        <f>数量!$G142*菜单!P142</f>
        <v>3</v>
      </c>
      <c r="Q144">
        <f>数量!$G142*菜单!Q142</f>
        <v>0.03</v>
      </c>
      <c r="R144">
        <f>数量!$G142*菜单!R142</f>
        <v>0.02</v>
      </c>
      <c r="S144">
        <f>数量!$G142*菜单!S142</f>
        <v>4</v>
      </c>
      <c r="T144">
        <f>数量!$G142*菜单!T142</f>
        <v>32</v>
      </c>
      <c r="U144">
        <f>数量!$G142*菜单!U142</f>
        <v>47</v>
      </c>
      <c r="V144">
        <f>数量!$G142*菜单!V142</f>
        <v>55</v>
      </c>
      <c r="W144">
        <f>数量!$G142*菜单!W142</f>
        <v>24</v>
      </c>
      <c r="X144">
        <f>数量!$G142*菜单!X142</f>
        <v>76</v>
      </c>
      <c r="Y144">
        <f>数量!$G142*菜单!Y142</f>
        <v>29</v>
      </c>
      <c r="Z144">
        <f>数量!$G142*菜单!Z142</f>
        <v>10</v>
      </c>
      <c r="AA144">
        <f>数量!$G142*菜单!AA142</f>
        <v>46</v>
      </c>
      <c r="AB144">
        <f>数量!$G142*菜单!AB142</f>
        <v>47.5</v>
      </c>
      <c r="AC144" s="11">
        <f>SUM(AB96:AB144)/AB145</f>
        <v>0.32332914171612093</v>
      </c>
    </row>
    <row r="145" spans="5:28" x14ac:dyDescent="0.25">
      <c r="E145">
        <f>SUM(E2:E144)</f>
        <v>327.55</v>
      </c>
      <c r="F145">
        <f t="shared" ref="F145:G145" si="0">SUM(F2:F144)</f>
        <v>65.425000000000011</v>
      </c>
      <c r="G145">
        <f t="shared" si="0"/>
        <v>78.559000000000012</v>
      </c>
      <c r="M145">
        <f>SUM(M2:M144)</f>
        <v>409.74000000000012</v>
      </c>
      <c r="N145">
        <f t="shared" ref="N145:P145" si="1">SUM(N2:N144)</f>
        <v>15.796000000000001</v>
      </c>
      <c r="O145">
        <f t="shared" si="1"/>
        <v>8.1606999999999985</v>
      </c>
      <c r="P145">
        <f t="shared" si="1"/>
        <v>755.98000000000013</v>
      </c>
      <c r="Q145">
        <f t="shared" ref="Q145" si="2">SUM(Q2:Q144)</f>
        <v>1.1028999999999998</v>
      </c>
      <c r="R145">
        <f t="shared" ref="R145:S145" si="3">SUM(R2:R144)</f>
        <v>0.7714000000000002</v>
      </c>
      <c r="S145">
        <f t="shared" si="3"/>
        <v>115.04</v>
      </c>
      <c r="AB145" s="13">
        <f>SUM(AB2:AB144)</f>
        <v>2238.5950000000007</v>
      </c>
    </row>
    <row r="146" spans="5:28" x14ac:dyDescent="0.25">
      <c r="E146" s="14">
        <f>(E145*4)/$AB$145</f>
        <v>0.58527781934650958</v>
      </c>
      <c r="F146" s="14">
        <f t="shared" ref="F146:G146" si="4">(F145*4)/$AB$145</f>
        <v>0.11690368289038436</v>
      </c>
      <c r="G146" s="14">
        <f t="shared" si="4"/>
        <v>0.14037197438571958</v>
      </c>
      <c r="M146" s="12">
        <f>(M145-800)/800</f>
        <v>-0.48782499999999984</v>
      </c>
      <c r="N146" s="12">
        <f>(N145-12)/12</f>
        <v>0.31633333333333341</v>
      </c>
      <c r="O146" s="12">
        <f>(O145-12.5)/12.5</f>
        <v>-0.34714400000000012</v>
      </c>
      <c r="P146" s="12">
        <f>(P145-800)/800</f>
        <v>-5.5024999999999838E-2</v>
      </c>
      <c r="Q146" s="12">
        <f>(Q145-1.4)/1.4</f>
        <v>-0.21221428571428583</v>
      </c>
      <c r="R146" s="12">
        <f>(R145-1.4)/1.4</f>
        <v>-0.44899999999999984</v>
      </c>
      <c r="S146" s="12">
        <f>(S145-100)/100</f>
        <v>0.15040000000000006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63B8-D96D-4255-BFB1-23A63B114D0D}">
  <dimension ref="A1:AB142"/>
  <sheetViews>
    <sheetView workbookViewId="0">
      <selection activeCell="E1" sqref="E1:AB1"/>
    </sheetView>
  </sheetViews>
  <sheetFormatPr defaultRowHeight="14.4" x14ac:dyDescent="0.25"/>
  <sheetData>
    <row r="1" spans="1:28" x14ac:dyDescent="0.25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</row>
    <row r="2" spans="1:28" x14ac:dyDescent="0.25">
      <c r="A2" s="6">
        <v>1</v>
      </c>
      <c r="B2" s="6" t="s">
        <v>35</v>
      </c>
      <c r="C2" s="6" t="s">
        <v>36</v>
      </c>
      <c r="D2" s="6">
        <f>[1]整合数据!E2*[1]整合数据!$D2</f>
        <v>1.5</v>
      </c>
      <c r="E2" s="6">
        <f>[1]整合数据!F2*[1]整合数据!$D2</f>
        <v>9.8000000000000007</v>
      </c>
      <c r="F2" s="6">
        <f>[1]整合数据!G2*[1]整合数据!$D2</f>
        <v>7.2</v>
      </c>
      <c r="G2" s="6">
        <f>[1]整合数据!H2*[1]整合数据!$D2</f>
        <v>6.6</v>
      </c>
      <c r="H2" s="6">
        <f>[1]整合数据!I2*[1]整合数据!$D2</f>
        <v>215.16</v>
      </c>
      <c r="I2" s="6">
        <f>[1]整合数据!J2*[1]整合数据!$D2</f>
        <v>0</v>
      </c>
      <c r="J2" s="6">
        <f>[1]整合数据!K2*[1]整合数据!$D2</f>
        <v>175.2</v>
      </c>
      <c r="K2" s="6">
        <f>[1]整合数据!L2*[1]整合数据!$D2</f>
        <v>0</v>
      </c>
      <c r="L2" s="6">
        <f>[1]整合数据!M2*[1]整合数据!$D2</f>
        <v>0</v>
      </c>
      <c r="M2" s="6">
        <f>[1]整合数据!N2*[1]整合数据!$D2</f>
        <v>214</v>
      </c>
      <c r="N2" s="6">
        <f>[1]整合数据!O2*[1]整合数据!$D2</f>
        <v>0.6</v>
      </c>
      <c r="O2" s="6">
        <f>[1]整合数据!P2*[1]整合数据!$D2</f>
        <v>0.56000000000000005</v>
      </c>
      <c r="P2" s="6">
        <f>[1]整合数据!Q2*[1]整合数据!$D2</f>
        <v>108</v>
      </c>
      <c r="Q2" s="6">
        <f>[1]整合数据!R2*[1]整合数据!$D2</f>
        <v>0.06</v>
      </c>
      <c r="R2" s="6">
        <f>[1]整合数据!S2*[1]整合数据!$D2</f>
        <v>0.24</v>
      </c>
      <c r="S2" s="6">
        <f>[1]整合数据!T2*[1]整合数据!$D2</f>
        <v>0</v>
      </c>
      <c r="T2" s="6">
        <f>[1]整合数据!U2*[1]整合数据!$D2</f>
        <v>292</v>
      </c>
      <c r="U2" s="6">
        <f>[1]整合数据!V2*[1]整合数据!$D2</f>
        <v>582</v>
      </c>
      <c r="V2" s="6">
        <f>[1]整合数据!W2*[1]整合数据!$D2</f>
        <v>460</v>
      </c>
      <c r="W2" s="6">
        <f>[1]整合数据!X2*[1]整合数据!$D2</f>
        <v>184</v>
      </c>
      <c r="X2" s="6">
        <f>[1]整合数据!Y2*[1]整合数据!$D2</f>
        <v>508</v>
      </c>
      <c r="Y2" s="6">
        <f>[1]整合数据!Z2*[1]整合数据!$D2</f>
        <v>264</v>
      </c>
      <c r="Z2" s="6">
        <f>[1]整合数据!AA2*[1]整合数据!$D2</f>
        <v>108</v>
      </c>
      <c r="AA2" s="6">
        <f>[1]整合数据!AB2*[1]整合数据!$D2</f>
        <v>356</v>
      </c>
      <c r="AB2" s="6">
        <f>[1]整合数据!AC2*[1]整合数据!$D2</f>
        <v>130.39999999999998</v>
      </c>
    </row>
    <row r="3" spans="1:28" x14ac:dyDescent="0.25">
      <c r="A3" s="6">
        <v>2</v>
      </c>
      <c r="B3" s="6" t="s">
        <v>37</v>
      </c>
      <c r="C3" s="6" t="s">
        <v>36</v>
      </c>
      <c r="D3" s="6">
        <f>[1]整合数据!E3*[1]整合数据!$D3</f>
        <v>1.5</v>
      </c>
      <c r="E3" s="6">
        <f>[1]整合数据!F3*[1]整合数据!$D3</f>
        <v>12.5</v>
      </c>
      <c r="F3" s="6">
        <f>[1]整合数据!G3*[1]整合数据!$D3</f>
        <v>2.375</v>
      </c>
      <c r="G3" s="6">
        <f>[1]整合数据!H3*[1]整合数据!$D3</f>
        <v>4</v>
      </c>
      <c r="H3" s="6">
        <f>[1]整合数据!I3*[1]整合数据!$D3</f>
        <v>175.92499999999998</v>
      </c>
      <c r="I3" s="6">
        <f>[1]整合数据!J3*[1]整合数据!$D3</f>
        <v>1.25</v>
      </c>
      <c r="J3" s="6">
        <f>[1]整合数据!K3*[1]整合数据!$D3</f>
        <v>106.875</v>
      </c>
      <c r="K3" s="6">
        <f>[1]整合数据!L3*[1]整合数据!$D3</f>
        <v>0</v>
      </c>
      <c r="L3" s="6">
        <f>[1]整合数据!M3*[1]整合数据!$D3</f>
        <v>0</v>
      </c>
      <c r="M3" s="6">
        <f>[1]整合数据!N3*[1]整合数据!$D3</f>
        <v>175</v>
      </c>
      <c r="N3" s="6">
        <f>[1]整合数据!O3*[1]整合数据!$D3</f>
        <v>0.25</v>
      </c>
      <c r="O3" s="6">
        <f>[1]整合数据!P3*[1]整合数据!$D3</f>
        <v>0.67500000000000004</v>
      </c>
      <c r="P3" s="6">
        <f>[1]整合数据!Q3*[1]整合数据!$D3</f>
        <v>23.75</v>
      </c>
      <c r="Q3" s="6">
        <f>[1]整合数据!R3*[1]整合数据!$D3</f>
        <v>3.7499999999999999E-2</v>
      </c>
      <c r="R3" s="6">
        <f>[1]整合数据!S3*[1]整合数据!$D3</f>
        <v>0.17500000000000002</v>
      </c>
      <c r="S3" s="6">
        <f>[1]整合数据!T3*[1]整合数据!$D3</f>
        <v>1.25</v>
      </c>
      <c r="T3" s="6">
        <f>[1]整合数据!U3*[1]整合数据!$D3</f>
        <v>177.5</v>
      </c>
      <c r="U3" s="6">
        <f>[1]整合数据!V3*[1]整合数据!$D3</f>
        <v>323.75</v>
      </c>
      <c r="V3" s="6">
        <f>[1]整合数据!W3*[1]整合数据!$D3</f>
        <v>260</v>
      </c>
      <c r="W3" s="6">
        <f>[1]整合数据!X3*[1]整合数据!$D3</f>
        <v>32.5</v>
      </c>
      <c r="X3" s="6">
        <f>[1]整合数据!Y3*[1]整合数据!$D3</f>
        <v>321.25</v>
      </c>
      <c r="Y3" s="6">
        <f>[1]整合数据!Z3*[1]整合数据!$D3</f>
        <v>151.25</v>
      </c>
      <c r="Z3" s="6">
        <f>[1]整合数据!AA3*[1]整合数据!$D3</f>
        <v>60</v>
      </c>
      <c r="AA3" s="6">
        <f>[1]整合数据!AB3*[1]整合数据!$D3</f>
        <v>193.75</v>
      </c>
      <c r="AB3" s="6">
        <f>[1]整合数据!AC3*[1]整合数据!$D3</f>
        <v>87.375</v>
      </c>
    </row>
    <row r="4" spans="1:28" x14ac:dyDescent="0.25">
      <c r="A4" s="6">
        <v>3</v>
      </c>
      <c r="B4" s="6" t="s">
        <v>38</v>
      </c>
      <c r="C4" s="6" t="s">
        <v>36</v>
      </c>
      <c r="D4" s="6">
        <f>[1]整合数据!E4*[1]整合数据!$D4</f>
        <v>1.5</v>
      </c>
      <c r="E4" s="6">
        <f>[1]整合数据!F4*[1]整合数据!$D4</f>
        <v>3.4200000000000004</v>
      </c>
      <c r="F4" s="6">
        <f>[1]整合数据!G4*[1]整合数据!$D4</f>
        <v>1.6</v>
      </c>
      <c r="G4" s="6">
        <f>[1]整合数据!H4*[1]整合数据!$D4</f>
        <v>3.5</v>
      </c>
      <c r="H4" s="6">
        <f>[1]整合数据!I4*[1]整合数据!$D4</f>
        <v>20.254000000000001</v>
      </c>
      <c r="I4" s="6">
        <f>[1]整合数据!J4*[1]整合数据!$D4</f>
        <v>0</v>
      </c>
      <c r="J4" s="6">
        <f>[1]整合数据!K4*[1]整合数据!$D4</f>
        <v>1.02</v>
      </c>
      <c r="K4" s="6">
        <f>[1]整合数据!L4*[1]整合数据!$D4</f>
        <v>1.55</v>
      </c>
      <c r="L4" s="6">
        <f>[1]整合数据!M4*[1]整合数据!$D4</f>
        <v>0</v>
      </c>
      <c r="M4" s="6">
        <f>[1]整合数据!N4*[1]整合数据!$D4</f>
        <v>19.100000000000001</v>
      </c>
      <c r="N4" s="6">
        <f>[1]整合数据!O4*[1]整合数据!$D4</f>
        <v>0.82</v>
      </c>
      <c r="O4" s="6">
        <f>[1]整合数据!P4*[1]整合数据!$D4</f>
        <v>0.33400000000000002</v>
      </c>
      <c r="P4" s="6">
        <f>[1]整合数据!Q4*[1]整合数据!$D4</f>
        <v>1.8</v>
      </c>
      <c r="Q4" s="6">
        <f>[1]整合数据!R4*[1]整合数据!$D4</f>
        <v>4.1000000000000002E-2</v>
      </c>
      <c r="R4" s="6">
        <f>[1]整合数据!S4*[1]整合数据!$D4</f>
        <v>2.0000000000000004E-2</v>
      </c>
      <c r="S4" s="6">
        <f>[1]整合数据!T4*[1]整合数据!$D4</f>
        <v>0</v>
      </c>
      <c r="T4" s="6">
        <f>[1]整合数据!U4*[1]整合数据!$D4</f>
        <v>125</v>
      </c>
      <c r="U4" s="6">
        <f>[1]整合数据!V4*[1]整合数据!$D4</f>
        <v>237</v>
      </c>
      <c r="V4" s="6">
        <f>[1]整合数据!W4*[1]整合数据!$D4</f>
        <v>199</v>
      </c>
      <c r="W4" s="6">
        <f>[1]整合数据!X4*[1]整合数据!$D4</f>
        <v>78</v>
      </c>
      <c r="X4" s="6">
        <f>[1]整合数据!Y4*[1]整合数据!$D4</f>
        <v>319</v>
      </c>
      <c r="Y4" s="6">
        <f>[1]整合数据!Z4*[1]整合数据!$D4</f>
        <v>119</v>
      </c>
      <c r="Z4" s="6">
        <f>[1]整合数据!AA4*[1]整合数据!$D4</f>
        <v>45.5</v>
      </c>
      <c r="AA4" s="6">
        <f>[1]整合数据!AB4*[1]整合数据!$D4</f>
        <v>172.60000000000002</v>
      </c>
      <c r="AB4" s="6">
        <f>[1]整合数据!AC4*[1]整合数据!$D4</f>
        <v>45.18</v>
      </c>
    </row>
    <row r="5" spans="1:28" x14ac:dyDescent="0.25">
      <c r="A5" s="6">
        <v>4</v>
      </c>
      <c r="B5" s="6" t="s">
        <v>39</v>
      </c>
      <c r="C5" s="6" t="s">
        <v>36</v>
      </c>
      <c r="D5" s="6">
        <f>[1]整合数据!E5*[1]整合数据!$D5</f>
        <v>0.5</v>
      </c>
      <c r="E5" s="6">
        <f>[1]整合数据!F5*[1]整合数据!$D5</f>
        <v>11.58</v>
      </c>
      <c r="F5" s="6">
        <f>[1]整合数据!G5*[1]整合数据!$D5</f>
        <v>0.13500000000000001</v>
      </c>
      <c r="G5" s="6">
        <f>[1]整合数据!H5*[1]整合数据!$D5</f>
        <v>1.1850000000000001</v>
      </c>
      <c r="H5" s="6">
        <f>[1]整合数据!I5*[1]整合数据!$D5</f>
        <v>1.5960000000000001</v>
      </c>
      <c r="I5" s="6">
        <f>[1]整合数据!J5*[1]整合数据!$D5</f>
        <v>0</v>
      </c>
      <c r="J5" s="6">
        <f>[1]整合数据!K5*[1]整合数据!$D5</f>
        <v>1.9950000000000001</v>
      </c>
      <c r="K5" s="6">
        <f>[1]整合数据!L5*[1]整合数据!$D5</f>
        <v>0.09</v>
      </c>
      <c r="L5" s="6">
        <f>[1]整合数据!M5*[1]整合数据!$D5</f>
        <v>0</v>
      </c>
      <c r="M5" s="6">
        <f>[1]整合数据!N5*[1]整合数据!$D5</f>
        <v>1.2</v>
      </c>
      <c r="N5" s="6">
        <f>[1]整合数据!O5*[1]整合数据!$D5</f>
        <v>0.16500000000000001</v>
      </c>
      <c r="O5" s="6">
        <f>[1]整合数据!P5*[1]整合数据!$D5</f>
        <v>0.23099999999999998</v>
      </c>
      <c r="P5" s="6">
        <f>[1]整合数据!Q5*[1]整合数据!$D5</f>
        <v>0</v>
      </c>
      <c r="Q5" s="6">
        <f>[1]整合数据!R5*[1]整合数据!$D5</f>
        <v>2.2499999999999999E-2</v>
      </c>
      <c r="R5" s="6">
        <f>[1]整合数据!S5*[1]整合数据!$D5</f>
        <v>6.0000000000000001E-3</v>
      </c>
      <c r="S5" s="6">
        <f>[1]整合数据!T5*[1]整合数据!$D5</f>
        <v>0</v>
      </c>
      <c r="T5" s="6">
        <f>[1]整合数据!U5*[1]整合数据!$D5</f>
        <v>47.85</v>
      </c>
      <c r="U5" s="6">
        <f>[1]整合数据!V5*[1]整合数据!$D5</f>
        <v>91.649999999999991</v>
      </c>
      <c r="V5" s="6">
        <f>[1]整合数据!W5*[1]整合数据!$D5</f>
        <v>39</v>
      </c>
      <c r="W5" s="6">
        <f>[1]整合数据!X5*[1]整合数据!$D5</f>
        <v>49.8</v>
      </c>
      <c r="X5" s="6">
        <f>[1]整合数据!Y5*[1]整合数据!$D5</f>
        <v>108.45</v>
      </c>
      <c r="Y5" s="6">
        <f>[1]整合数据!Z5*[1]整合数据!$D5</f>
        <v>39.299999999999997</v>
      </c>
      <c r="Z5" s="6">
        <f>[1]整合数据!AA5*[1]整合数据!$D5</f>
        <v>18.599999999999998</v>
      </c>
      <c r="AA5" s="6">
        <f>[1]整合数据!AB5*[1]整合数据!$D5</f>
        <v>63.9</v>
      </c>
      <c r="AB5" s="6">
        <f>[1]整合数据!AC5*[1]整合数据!$D5</f>
        <v>52.454999999999998</v>
      </c>
    </row>
    <row r="6" spans="1:28" x14ac:dyDescent="0.25">
      <c r="A6" s="6">
        <v>5</v>
      </c>
      <c r="B6" s="6" t="s">
        <v>40</v>
      </c>
      <c r="C6" s="6" t="s">
        <v>36</v>
      </c>
      <c r="D6" s="6">
        <f>[1]整合数据!E6*[1]整合数据!$D6</f>
        <v>0.5</v>
      </c>
      <c r="E6" s="6">
        <f>[1]整合数据!F6*[1]整合数据!$D6</f>
        <v>11.264999999999999</v>
      </c>
      <c r="F6" s="6">
        <f>[1]整合数据!G6*[1]整合数据!$D6</f>
        <v>0.46499999999999997</v>
      </c>
      <c r="G6" s="6">
        <f>[1]整合数据!H6*[1]整合数据!$D6</f>
        <v>1.3499999999999999</v>
      </c>
      <c r="H6" s="6">
        <f>[1]整合数据!I6*[1]整合数据!$D6</f>
        <v>7.1954999999999991</v>
      </c>
      <c r="I6" s="6">
        <f>[1]整合数据!J6*[1]整合数据!$D6</f>
        <v>0</v>
      </c>
      <c r="J6" s="6">
        <f>[1]整合数据!K6*[1]整合数据!$D6</f>
        <v>1.74</v>
      </c>
      <c r="K6" s="6">
        <f>[1]整合数据!L6*[1]整合数据!$D6</f>
        <v>0.24</v>
      </c>
      <c r="L6" s="6">
        <f>[1]整合数据!M6*[1]整合数据!$D6</f>
        <v>0</v>
      </c>
      <c r="M6" s="6">
        <f>[1]整合数据!N6*[1]整合数据!$D6</f>
        <v>6.1499999999999995</v>
      </c>
      <c r="N6" s="6">
        <f>[1]整合数据!O6*[1]整合数据!$D6</f>
        <v>0.7649999999999999</v>
      </c>
      <c r="O6" s="6">
        <f>[1]整合数据!P6*[1]整合数据!$D6</f>
        <v>0.28050000000000003</v>
      </c>
      <c r="P6" s="6">
        <f>[1]整合数据!Q6*[1]整合数据!$D6</f>
        <v>1.2</v>
      </c>
      <c r="Q6" s="6">
        <f>[1]整合数据!R6*[1]整合数据!$D6</f>
        <v>4.9500000000000002E-2</v>
      </c>
      <c r="R6" s="6">
        <f>[1]整合数据!S6*[1]整合数据!$D6</f>
        <v>1.4999999999999999E-2</v>
      </c>
      <c r="S6" s="6">
        <f>[1]整合数据!T6*[1]整合数据!$D6</f>
        <v>0</v>
      </c>
      <c r="T6" s="6">
        <f>[1]整合数据!U6*[1]整合数据!$D6</f>
        <v>58.8</v>
      </c>
      <c r="U6" s="6">
        <f>[1]整合数据!V6*[1]整合数据!$D6</f>
        <v>174.9</v>
      </c>
      <c r="V6" s="6">
        <f>[1]整合数据!W6*[1]整合数据!$D6</f>
        <v>26.4</v>
      </c>
      <c r="W6" s="6">
        <f>[1]整合数据!X6*[1]整合数据!$D6</f>
        <v>76.8</v>
      </c>
      <c r="X6" s="6">
        <f>[1]整合数据!Y6*[1]整合数据!$D6</f>
        <v>112.95</v>
      </c>
      <c r="Y6" s="6">
        <f>[1]整合数据!Z6*[1]整合数据!$D6</f>
        <v>49.05</v>
      </c>
      <c r="Z6" s="6">
        <f>[1]整合数据!AA6*[1]整合数据!$D6</f>
        <v>26.7</v>
      </c>
      <c r="AA6" s="6">
        <f>[1]整合数据!AB6*[1]整合数据!$D6</f>
        <v>72.45</v>
      </c>
      <c r="AB6" s="6">
        <f>[1]整合数据!AC6*[1]整合数据!$D6</f>
        <v>55.124999999999993</v>
      </c>
    </row>
    <row r="7" spans="1:28" x14ac:dyDescent="0.25">
      <c r="A7" s="6">
        <v>6</v>
      </c>
      <c r="B7" s="6" t="s">
        <v>41</v>
      </c>
      <c r="C7" s="6" t="s">
        <v>36</v>
      </c>
      <c r="D7" s="6">
        <f>[1]整合数据!E7*[1]整合数据!$D7</f>
        <v>0.5</v>
      </c>
      <c r="E7" s="6">
        <f>[1]整合数据!F7*[1]整合数据!$D7</f>
        <v>19.3</v>
      </c>
      <c r="F7" s="6">
        <f>[1]整合数据!G7*[1]整合数据!$D7</f>
        <v>0.22500000000000001</v>
      </c>
      <c r="G7" s="6">
        <f>[1]整合数据!H7*[1]整合数据!$D7</f>
        <v>1.9750000000000001</v>
      </c>
      <c r="H7" s="6">
        <f>[1]整合数据!I7*[1]整合数据!$D7</f>
        <v>2.66</v>
      </c>
      <c r="I7" s="6">
        <f>[1]整合数据!J7*[1]整合数据!$D7</f>
        <v>0</v>
      </c>
      <c r="J7" s="6">
        <f>[1]整合数据!K7*[1]整合数据!$D7</f>
        <v>3.3250000000000002</v>
      </c>
      <c r="K7" s="6">
        <f>[1]整合数据!L7*[1]整合数据!$D7</f>
        <v>0.15</v>
      </c>
      <c r="L7" s="6">
        <f>[1]整合数据!M7*[1]整合数据!$D7</f>
        <v>0</v>
      </c>
      <c r="M7" s="6">
        <f>[1]整合数据!N7*[1]整合数据!$D7</f>
        <v>2</v>
      </c>
      <c r="N7" s="6">
        <f>[1]整合数据!O7*[1]整合数据!$D7</f>
        <v>0.27500000000000002</v>
      </c>
      <c r="O7" s="6">
        <f>[1]整合数据!P7*[1]整合数据!$D7</f>
        <v>0.38500000000000001</v>
      </c>
      <c r="P7" s="6">
        <f>[1]整合数据!Q7*[1]整合数据!$D7</f>
        <v>0</v>
      </c>
      <c r="Q7" s="6">
        <f>[1]整合数据!R7*[1]整合数据!$D7</f>
        <v>3.7499999999999999E-2</v>
      </c>
      <c r="R7" s="6">
        <f>[1]整合数据!S7*[1]整合数据!$D7</f>
        <v>0.01</v>
      </c>
      <c r="S7" s="6">
        <f>[1]整合数据!T7*[1]整合数据!$D7</f>
        <v>0</v>
      </c>
      <c r="T7" s="6">
        <f>[1]整合数据!U7*[1]整合数据!$D7</f>
        <v>79.75</v>
      </c>
      <c r="U7" s="6">
        <f>[1]整合数据!V7*[1]整合数据!$D7</f>
        <v>152.75</v>
      </c>
      <c r="V7" s="6">
        <f>[1]整合数据!W7*[1]整合数据!$D7</f>
        <v>65</v>
      </c>
      <c r="W7" s="6">
        <f>[1]整合数据!X7*[1]整合数据!$D7</f>
        <v>83</v>
      </c>
      <c r="X7" s="6">
        <f>[1]整合数据!Y7*[1]整合数据!$D7</f>
        <v>180.75</v>
      </c>
      <c r="Y7" s="6">
        <f>[1]整合数据!Z7*[1]整合数据!$D7</f>
        <v>65.5</v>
      </c>
      <c r="Z7" s="6">
        <f>[1]整合数据!AA7*[1]整合数据!$D7</f>
        <v>31</v>
      </c>
      <c r="AA7" s="6">
        <f>[1]整合数据!AB7*[1]整合数据!$D7</f>
        <v>106.5</v>
      </c>
      <c r="AB7" s="6">
        <f>[1]整合数据!AC7*[1]整合数据!$D7</f>
        <v>87.424999999999997</v>
      </c>
    </row>
    <row r="8" spans="1:28" x14ac:dyDescent="0.25">
      <c r="A8" s="6">
        <v>7</v>
      </c>
      <c r="B8" s="6" t="s">
        <v>42</v>
      </c>
      <c r="C8" s="6" t="s">
        <v>36</v>
      </c>
      <c r="D8" s="6">
        <f>[1]整合数据!E8*[1]整合数据!$D8</f>
        <v>1</v>
      </c>
      <c r="E8" s="6">
        <f>[1]整合数据!F8*[1]整合数据!$D8</f>
        <v>37.049999999999997</v>
      </c>
      <c r="F8" s="6">
        <f>[1]整合数据!G8*[1]整合数据!$D8</f>
        <v>0.85</v>
      </c>
      <c r="G8" s="6">
        <f>[1]整合数据!H8*[1]整合数据!$D8</f>
        <v>6.2</v>
      </c>
      <c r="H8" s="6">
        <f>[1]整合数据!I8*[1]整合数据!$D8</f>
        <v>15.045</v>
      </c>
      <c r="I8" s="6">
        <f>[1]整合数据!J8*[1]整合数据!$D8</f>
        <v>0</v>
      </c>
      <c r="J8" s="6">
        <f>[1]整合数据!K8*[1]整合数据!$D8</f>
        <v>5.6</v>
      </c>
      <c r="K8" s="6">
        <f>[1]整合数据!L8*[1]整合数据!$D8</f>
        <v>0.4</v>
      </c>
      <c r="L8" s="6">
        <f>[1]整合数据!M8*[1]整合数据!$D8</f>
        <v>0</v>
      </c>
      <c r="M8" s="6">
        <f>[1]整合数据!N8*[1]整合数据!$D8</f>
        <v>14</v>
      </c>
      <c r="N8" s="6">
        <f>[1]整合数据!O8*[1]整合数据!$D8</f>
        <v>0.7</v>
      </c>
      <c r="O8" s="6">
        <f>[1]整合数据!P8*[1]整合数据!$D8</f>
        <v>0.34499999999999997</v>
      </c>
      <c r="P8" s="6">
        <f>[1]整合数据!Q8*[1]整合数据!$D8</f>
        <v>0</v>
      </c>
      <c r="Q8" s="6">
        <f>[1]整合数据!R8*[1]整合数据!$D8</f>
        <v>0.1</v>
      </c>
      <c r="R8" s="6">
        <f>[1]整合数据!S8*[1]整合数据!$D8</f>
        <v>0.03</v>
      </c>
      <c r="S8" s="6">
        <f>[1]整合数据!T8*[1]整合数据!$D8</f>
        <v>0</v>
      </c>
      <c r="T8" s="6">
        <f>[1]整合数据!U8*[1]整合数据!$D8</f>
        <v>201</v>
      </c>
      <c r="U8" s="6">
        <f>[1]整合数据!V8*[1]整合数据!$D8</f>
        <v>418.5</v>
      </c>
      <c r="V8" s="6">
        <f>[1]整合数据!W8*[1]整合数据!$D8</f>
        <v>135.5</v>
      </c>
      <c r="W8" s="6">
        <f>[1]整合数据!X8*[1]整合数据!$D8</f>
        <v>230</v>
      </c>
      <c r="X8" s="6">
        <f>[1]整合数据!Y8*[1]整合数据!$D8</f>
        <v>473</v>
      </c>
      <c r="Y8" s="6">
        <f>[1]整合数据!Z8*[1]整合数据!$D8</f>
        <v>168.5</v>
      </c>
      <c r="Z8" s="6">
        <f>[1]整合数据!AA8*[1]整合数据!$D8</f>
        <v>61.5</v>
      </c>
      <c r="AA8" s="6">
        <f>[1]整合数据!AB8*[1]整合数据!$D8</f>
        <v>255</v>
      </c>
      <c r="AB8" s="6">
        <f>[1]整合数据!AC8*[1]整合数据!$D8</f>
        <v>181.45</v>
      </c>
    </row>
    <row r="9" spans="1:28" x14ac:dyDescent="0.25">
      <c r="A9" s="6">
        <v>8</v>
      </c>
      <c r="B9" s="6" t="s">
        <v>43</v>
      </c>
      <c r="C9" s="6" t="s">
        <v>36</v>
      </c>
      <c r="D9" s="6">
        <f>[1]整合数据!E9*[1]整合数据!$D9</f>
        <v>1</v>
      </c>
      <c r="E9" s="6">
        <f>[1]整合数据!F9*[1]整合数据!$D9</f>
        <v>37.049999999999997</v>
      </c>
      <c r="F9" s="6">
        <f>[1]整合数据!G9*[1]整合数据!$D9</f>
        <v>0.85</v>
      </c>
      <c r="G9" s="6">
        <f>[1]整合数据!H9*[1]整合数据!$D9</f>
        <v>6.2</v>
      </c>
      <c r="H9" s="6">
        <f>[1]整合数据!I9*[1]整合数据!$D9</f>
        <v>15.045</v>
      </c>
      <c r="I9" s="6">
        <f>[1]整合数据!J9*[1]整合数据!$D9</f>
        <v>0</v>
      </c>
      <c r="J9" s="6">
        <f>[1]整合数据!K9*[1]整合数据!$D9</f>
        <v>5.6</v>
      </c>
      <c r="K9" s="6">
        <f>[1]整合数据!L9*[1]整合数据!$D9</f>
        <v>0.4</v>
      </c>
      <c r="L9" s="6">
        <f>[1]整合数据!M9*[1]整合数据!$D9</f>
        <v>0</v>
      </c>
      <c r="M9" s="6">
        <f>[1]整合数据!N9*[1]整合数据!$D9</f>
        <v>14</v>
      </c>
      <c r="N9" s="6">
        <f>[1]整合数据!O9*[1]整合数据!$D9</f>
        <v>0.7</v>
      </c>
      <c r="O9" s="6">
        <f>[1]整合数据!P9*[1]整合数据!$D9</f>
        <v>0.34499999999999997</v>
      </c>
      <c r="P9" s="6">
        <f>[1]整合数据!Q9*[1]整合数据!$D9</f>
        <v>0</v>
      </c>
      <c r="Q9" s="6">
        <f>[1]整合数据!R9*[1]整合数据!$D9</f>
        <v>0.1</v>
      </c>
      <c r="R9" s="6">
        <f>[1]整合数据!S9*[1]整合数据!$D9</f>
        <v>0.03</v>
      </c>
      <c r="S9" s="6">
        <f>[1]整合数据!T9*[1]整合数据!$D9</f>
        <v>0</v>
      </c>
      <c r="T9" s="6">
        <f>[1]整合数据!U9*[1]整合数据!$D9</f>
        <v>201</v>
      </c>
      <c r="U9" s="6">
        <f>[1]整合数据!V9*[1]整合数据!$D9</f>
        <v>418.5</v>
      </c>
      <c r="V9" s="6">
        <f>[1]整合数据!W9*[1]整合数据!$D9</f>
        <v>135.5</v>
      </c>
      <c r="W9" s="6">
        <f>[1]整合数据!X9*[1]整合数据!$D9</f>
        <v>230</v>
      </c>
      <c r="X9" s="6">
        <f>[1]整合数据!Y9*[1]整合数据!$D9</f>
        <v>473</v>
      </c>
      <c r="Y9" s="6">
        <f>[1]整合数据!Z9*[1]整合数据!$D9</f>
        <v>168.5</v>
      </c>
      <c r="Z9" s="6">
        <f>[1]整合数据!AA9*[1]整合数据!$D9</f>
        <v>61.5</v>
      </c>
      <c r="AA9" s="6">
        <f>[1]整合数据!AB9*[1]整合数据!$D9</f>
        <v>255</v>
      </c>
      <c r="AB9" s="6">
        <f>[1]整合数据!AC9*[1]整合数据!$D9</f>
        <v>181.45</v>
      </c>
    </row>
    <row r="10" spans="1:28" x14ac:dyDescent="0.25">
      <c r="A10" s="6">
        <v>9</v>
      </c>
      <c r="B10" s="6" t="s">
        <v>44</v>
      </c>
      <c r="C10" s="6" t="s">
        <v>36</v>
      </c>
      <c r="D10" s="6">
        <f>[1]整合数据!E10*[1]整合数据!$D10</f>
        <v>1.5</v>
      </c>
      <c r="E10" s="6">
        <f>[1]整合数据!F10*[1]整合数据!$D10</f>
        <v>37.049999999999997</v>
      </c>
      <c r="F10" s="6">
        <f>[1]整合数据!G10*[1]整合数据!$D10</f>
        <v>10.840000000000002</v>
      </c>
      <c r="G10" s="6">
        <f>[1]整合数据!H10*[1]整合数据!$D10</f>
        <v>6.2</v>
      </c>
      <c r="H10" s="6">
        <f>[1]整合数据!I10*[1]整合数据!$D10</f>
        <v>16.654</v>
      </c>
      <c r="I10" s="6">
        <f>[1]整合数据!J10*[1]整合数据!$D10</f>
        <v>0</v>
      </c>
      <c r="J10" s="6">
        <f>[1]整合数据!K10*[1]整合数据!$D10</f>
        <v>5.6099999999999994</v>
      </c>
      <c r="K10" s="6">
        <f>[1]整合数据!L10*[1]整合数据!$D10</f>
        <v>0.4</v>
      </c>
      <c r="L10" s="6">
        <f>[1]整合数据!M10*[1]整合数据!$D10</f>
        <v>0</v>
      </c>
      <c r="M10" s="6">
        <f>[1]整合数据!N10*[1]整合数据!$D10</f>
        <v>15.3</v>
      </c>
      <c r="N10" s="6">
        <f>[1]整合数据!O10*[1]整合数据!$D10</f>
        <v>0.89999999999999991</v>
      </c>
      <c r="O10" s="6">
        <f>[1]整合数据!P10*[1]整合数据!$D10</f>
        <v>0.45399999999999996</v>
      </c>
      <c r="P10" s="6">
        <f>[1]整合数据!Q10*[1]整合数据!$D10</f>
        <v>0</v>
      </c>
      <c r="Q10" s="6">
        <f>[1]整合数据!R10*[1]整合数据!$D10</f>
        <v>0.1</v>
      </c>
      <c r="R10" s="6">
        <f>[1]整合数据!S10*[1]整合数据!$D10</f>
        <v>0.03</v>
      </c>
      <c r="S10" s="6">
        <f>[1]整合数据!T10*[1]整合数据!$D10</f>
        <v>0</v>
      </c>
      <c r="T10" s="6">
        <f>[1]整合数据!U10*[1]整合数据!$D10</f>
        <v>201</v>
      </c>
      <c r="U10" s="6">
        <f>[1]整合数据!V10*[1]整合数据!$D10</f>
        <v>418.5</v>
      </c>
      <c r="V10" s="6">
        <f>[1]整合数据!W10*[1]整合数据!$D10</f>
        <v>135.5</v>
      </c>
      <c r="W10" s="6">
        <f>[1]整合数据!X10*[1]整合数据!$D10</f>
        <v>230</v>
      </c>
      <c r="X10" s="6">
        <f>[1]整合数据!Y10*[1]整合数据!$D10</f>
        <v>473</v>
      </c>
      <c r="Y10" s="6">
        <f>[1]整合数据!Z10*[1]整合数据!$D10</f>
        <v>168.5</v>
      </c>
      <c r="Z10" s="6">
        <f>[1]整合数据!AA10*[1]整合数据!$D10</f>
        <v>61.5</v>
      </c>
      <c r="AA10" s="6">
        <f>[1]整合数据!AB10*[1]整合数据!$D10</f>
        <v>255</v>
      </c>
      <c r="AB10" s="6">
        <f>[1]整合数据!AC10*[1]整合数据!$D10</f>
        <v>271.36</v>
      </c>
    </row>
    <row r="11" spans="1:28" x14ac:dyDescent="0.25">
      <c r="A11" s="6">
        <v>10</v>
      </c>
      <c r="B11" s="6" t="s">
        <v>45</v>
      </c>
      <c r="C11" s="6" t="s">
        <v>36</v>
      </c>
      <c r="D11" s="6">
        <f>[1]整合数据!E11*[1]整合数据!$D11</f>
        <v>1</v>
      </c>
      <c r="E11" s="6">
        <f>[1]整合数据!F11*[1]整合数据!$D11</f>
        <v>1.2</v>
      </c>
      <c r="F11" s="6">
        <f>[1]整合数据!G11*[1]整合数据!$D11</f>
        <v>4.3</v>
      </c>
      <c r="G11" s="6">
        <f>[1]整合数据!H11*[1]整合数据!$D11</f>
        <v>6.55</v>
      </c>
      <c r="H11" s="6">
        <f>[1]整合数据!I11*[1]整合数据!$D11</f>
        <v>29.245000000000001</v>
      </c>
      <c r="I11" s="6">
        <f>[1]整合数据!J11*[1]整合数据!$D11</f>
        <v>0</v>
      </c>
      <c r="J11" s="6">
        <f>[1]整合数据!K11*[1]整合数据!$D11</f>
        <v>37.6</v>
      </c>
      <c r="K11" s="6">
        <f>[1]整合数据!L11*[1]整合数据!$D11</f>
        <v>0</v>
      </c>
      <c r="L11" s="6">
        <f>[1]整合数据!M11*[1]整合数据!$D11</f>
        <v>0</v>
      </c>
      <c r="M11" s="6">
        <f>[1]整合数据!N11*[1]整合数据!$D11</f>
        <v>28</v>
      </c>
      <c r="N11" s="6">
        <f>[1]整合数据!O11*[1]整合数据!$D11</f>
        <v>0.8</v>
      </c>
      <c r="O11" s="6">
        <f>[1]整合数据!P11*[1]整合数据!$D11</f>
        <v>0.44500000000000001</v>
      </c>
      <c r="P11" s="6">
        <f>[1]整合数据!Q11*[1]整合数据!$D11</f>
        <v>127.5</v>
      </c>
      <c r="Q11" s="6">
        <f>[1]整合数据!R11*[1]整合数据!$D11</f>
        <v>4.4999999999999998E-2</v>
      </c>
      <c r="R11" s="6">
        <f>[1]整合数据!S11*[1]整合数据!$D11</f>
        <v>0.1</v>
      </c>
      <c r="S11" s="6">
        <f>[1]整合数据!T11*[1]整合数据!$D11</f>
        <v>0</v>
      </c>
      <c r="T11" s="6">
        <f>[1]整合数据!U11*[1]整合数据!$D11</f>
        <v>324.5</v>
      </c>
      <c r="U11" s="6">
        <f>[1]整合数据!V11*[1]整合数据!$D11</f>
        <v>523.5</v>
      </c>
      <c r="V11" s="6">
        <f>[1]整合数据!W11*[1]整合数据!$D11</f>
        <v>423</v>
      </c>
      <c r="W11" s="6">
        <f>[1]整合数据!X11*[1]整合数据!$D11</f>
        <v>413</v>
      </c>
      <c r="X11" s="6">
        <f>[1]整合数据!Y11*[1]整合数据!$D11</f>
        <v>573</v>
      </c>
      <c r="Y11" s="6">
        <f>[1]整合数据!Z11*[1]整合数据!$D11</f>
        <v>294</v>
      </c>
      <c r="Z11" s="6">
        <f>[1]整合数据!AA11*[1]整合数据!$D11</f>
        <v>93.5</v>
      </c>
      <c r="AA11" s="6">
        <f>[1]整合数据!AB11*[1]整合数据!$D11</f>
        <v>318</v>
      </c>
      <c r="AB11" s="6">
        <f>[1]整合数据!AC11*[1]整合数据!$D11</f>
        <v>69.699999999999989</v>
      </c>
    </row>
    <row r="12" spans="1:28" x14ac:dyDescent="0.25">
      <c r="A12" s="6">
        <v>11</v>
      </c>
      <c r="B12" s="6" t="s">
        <v>46</v>
      </c>
      <c r="C12" s="6" t="s">
        <v>36</v>
      </c>
      <c r="D12" s="6">
        <f>[1]整合数据!E12*[1]整合数据!$D12</f>
        <v>1.5</v>
      </c>
      <c r="E12" s="6">
        <f>[1]整合数据!F12*[1]整合数据!$D12</f>
        <v>1.2</v>
      </c>
      <c r="F12" s="6">
        <f>[1]整合数据!G12*[1]整合数据!$D12</f>
        <v>14.290000000000003</v>
      </c>
      <c r="G12" s="6">
        <f>[1]整合数据!H12*[1]整合数据!$D12</f>
        <v>6.55</v>
      </c>
      <c r="H12" s="6">
        <f>[1]整合数据!I12*[1]整合数据!$D12</f>
        <v>30.853999999999999</v>
      </c>
      <c r="I12" s="6">
        <f>[1]整合数据!J12*[1]整合数据!$D12</f>
        <v>0</v>
      </c>
      <c r="J12" s="6">
        <f>[1]整合数据!K12*[1]整合数据!$D12</f>
        <v>37.61</v>
      </c>
      <c r="K12" s="6">
        <f>[1]整合数据!L12*[1]整合数据!$D12</f>
        <v>0</v>
      </c>
      <c r="L12" s="6">
        <f>[1]整合数据!M12*[1]整合数据!$D12</f>
        <v>0</v>
      </c>
      <c r="M12" s="6">
        <f>[1]整合数据!N12*[1]整合数据!$D12</f>
        <v>29.3</v>
      </c>
      <c r="N12" s="6">
        <f>[1]整合数据!O12*[1]整合数据!$D12</f>
        <v>1</v>
      </c>
      <c r="O12" s="6">
        <f>[1]整合数据!P12*[1]整合数据!$D12</f>
        <v>0.55400000000000005</v>
      </c>
      <c r="P12" s="6">
        <f>[1]整合数据!Q12*[1]整合数据!$D12</f>
        <v>127.5</v>
      </c>
      <c r="Q12" s="6">
        <f>[1]整合数据!R12*[1]整合数据!$D12</f>
        <v>4.4999999999999998E-2</v>
      </c>
      <c r="R12" s="6">
        <f>[1]整合数据!S12*[1]整合数据!$D12</f>
        <v>0.1</v>
      </c>
      <c r="S12" s="6">
        <f>[1]整合数据!T12*[1]整合数据!$D12</f>
        <v>0</v>
      </c>
      <c r="T12" s="6">
        <f>[1]整合数据!U12*[1]整合数据!$D12</f>
        <v>324.5</v>
      </c>
      <c r="U12" s="6">
        <f>[1]整合数据!V12*[1]整合数据!$D12</f>
        <v>523.5</v>
      </c>
      <c r="V12" s="6">
        <f>[1]整合数据!W12*[1]整合数据!$D12</f>
        <v>423</v>
      </c>
      <c r="W12" s="6">
        <f>[1]整合数据!X12*[1]整合数据!$D12</f>
        <v>413</v>
      </c>
      <c r="X12" s="6">
        <f>[1]整合数据!Y12*[1]整合数据!$D12</f>
        <v>573</v>
      </c>
      <c r="Y12" s="6">
        <f>[1]整合数据!Z12*[1]整合数据!$D12</f>
        <v>294</v>
      </c>
      <c r="Z12" s="6">
        <f>[1]整合数据!AA12*[1]整合数据!$D12</f>
        <v>93.5</v>
      </c>
      <c r="AA12" s="6">
        <f>[1]整合数据!AB12*[1]整合数据!$D12</f>
        <v>318</v>
      </c>
      <c r="AB12" s="6">
        <f>[1]整合数据!AC12*[1]整合数据!$D12</f>
        <v>159.61000000000001</v>
      </c>
    </row>
    <row r="13" spans="1:28" x14ac:dyDescent="0.25">
      <c r="A13" s="6">
        <v>12</v>
      </c>
      <c r="B13" s="6" t="s">
        <v>47</v>
      </c>
      <c r="C13" s="6" t="s">
        <v>36</v>
      </c>
      <c r="D13" s="6">
        <f>[1]整合数据!E13*[1]整合数据!$D13</f>
        <v>1</v>
      </c>
      <c r="E13" s="6">
        <f>[1]整合数据!F13*[1]整合数据!$D13</f>
        <v>15.3</v>
      </c>
      <c r="F13" s="6">
        <f>[1]整合数据!G13*[1]整合数据!$D13</f>
        <v>0.2</v>
      </c>
      <c r="G13" s="6">
        <f>[1]整合数据!H13*[1]整合数据!$D13</f>
        <v>0.7</v>
      </c>
      <c r="H13" s="6">
        <f>[1]整合数据!I13*[1]整合数据!$D13</f>
        <v>18.36</v>
      </c>
      <c r="I13" s="6">
        <f>[1]整合数据!J13*[1]整合数据!$D13</f>
        <v>4</v>
      </c>
      <c r="J13" s="6">
        <f>[1]整合数据!K13*[1]整合数据!$D13</f>
        <v>83.4</v>
      </c>
      <c r="K13" s="6">
        <f>[1]整合数据!L13*[1]整合数据!$D13</f>
        <v>0</v>
      </c>
      <c r="L13" s="6">
        <f>[1]整合数据!M13*[1]整合数据!$D13</f>
        <v>0</v>
      </c>
      <c r="M13" s="6">
        <f>[1]整合数据!N13*[1]整合数据!$D13</f>
        <v>18</v>
      </c>
      <c r="N13" s="6">
        <f>[1]整合数据!O13*[1]整合数据!$D13</f>
        <v>0.2</v>
      </c>
      <c r="O13" s="6">
        <f>[1]整合数据!P13*[1]整合数据!$D13</f>
        <v>0.16</v>
      </c>
      <c r="P13" s="6">
        <f>[1]整合数据!Q13*[1]整合数据!$D13</f>
        <v>63</v>
      </c>
      <c r="Q13" s="6">
        <f>[1]整合数据!R13*[1]整合数据!$D13</f>
        <v>0.05</v>
      </c>
      <c r="R13" s="6">
        <f>[1]整合数据!S13*[1]整合数据!$D13</f>
        <v>0.01</v>
      </c>
      <c r="S13" s="6">
        <f>[1]整合数据!T13*[1]整合数据!$D13</f>
        <v>4</v>
      </c>
      <c r="T13" s="6">
        <f>[1]整合数据!U13*[1]整合数据!$D13</f>
        <v>0</v>
      </c>
      <c r="U13" s="6">
        <f>[1]整合数据!V13*[1]整合数据!$D13</f>
        <v>0</v>
      </c>
      <c r="V13" s="6">
        <f>[1]整合数据!W13*[1]整合数据!$D13</f>
        <v>0</v>
      </c>
      <c r="W13" s="6">
        <f>[1]整合数据!X13*[1]整合数据!$D13</f>
        <v>0</v>
      </c>
      <c r="X13" s="6">
        <f>[1]整合数据!Y13*[1]整合数据!$D13</f>
        <v>0</v>
      </c>
      <c r="Y13" s="6">
        <f>[1]整合数据!Z13*[1]整合数据!$D13</f>
        <v>0</v>
      </c>
      <c r="Z13" s="6">
        <f>[1]整合数据!AA13*[1]整合数据!$D13</f>
        <v>19</v>
      </c>
      <c r="AA13" s="6">
        <f>[1]整合数据!AB13*[1]整合数据!$D13</f>
        <v>56</v>
      </c>
      <c r="AB13" s="6">
        <f>[1]整合数据!AC13*[1]整合数据!$D13</f>
        <v>65.8</v>
      </c>
    </row>
    <row r="14" spans="1:28" x14ac:dyDescent="0.25">
      <c r="A14" s="6">
        <v>13</v>
      </c>
      <c r="B14" s="6" t="s">
        <v>48</v>
      </c>
      <c r="C14" s="6" t="s">
        <v>36</v>
      </c>
      <c r="D14" s="6">
        <f>[1]整合数据!E14*[1]整合数据!$D14</f>
        <v>0.5</v>
      </c>
      <c r="E14" s="6">
        <f>[1]整合数据!F14*[1]整合数据!$D14</f>
        <v>8.7800000000000011</v>
      </c>
      <c r="F14" s="6">
        <f>[1]整合数据!G14*[1]整合数据!$D14</f>
        <v>0.11000000000000001</v>
      </c>
      <c r="G14" s="6">
        <f>[1]整合数据!H14*[1]整合数据!$D14</f>
        <v>0.93</v>
      </c>
      <c r="H14" s="6">
        <f>[1]整合数据!I14*[1]整合数据!$D14</f>
        <v>4.3719999999999999</v>
      </c>
      <c r="I14" s="6">
        <f>[1]整合数据!J14*[1]整合数据!$D14</f>
        <v>1.6</v>
      </c>
      <c r="J14" s="6">
        <f>[1]整合数据!K14*[1]整合数据!$D14</f>
        <v>20.03</v>
      </c>
      <c r="K14" s="6">
        <f>[1]整合数据!L14*[1]整合数据!$D14</f>
        <v>0.22000000000000003</v>
      </c>
      <c r="L14" s="6">
        <f>[1]整合数据!M14*[1]整合数据!$D14</f>
        <v>0</v>
      </c>
      <c r="M14" s="6">
        <f>[1]整合数据!N14*[1]整合数据!$D14</f>
        <v>4</v>
      </c>
      <c r="N14" s="6">
        <f>[1]整合数据!O14*[1]整合数据!$D14</f>
        <v>0.19000000000000003</v>
      </c>
      <c r="O14" s="6">
        <f>[1]整合数据!P14*[1]整合数据!$D14</f>
        <v>0.18200000000000002</v>
      </c>
      <c r="P14" s="6">
        <f>[1]整合数据!Q14*[1]整合数据!$D14</f>
        <v>14.8</v>
      </c>
      <c r="Q14" s="6">
        <f>[1]整合数据!R14*[1]整合数据!$D14</f>
        <v>2.0999999999999998E-2</v>
      </c>
      <c r="R14" s="6">
        <f>[1]整合数据!S14*[1]整合数据!$D14</f>
        <v>1.2E-2</v>
      </c>
      <c r="S14" s="6">
        <f>[1]整合数据!T14*[1]整合数据!$D14</f>
        <v>1.6</v>
      </c>
      <c r="T14" s="6">
        <f>[1]整合数据!U14*[1]整合数据!$D14</f>
        <v>35.700000000000003</v>
      </c>
      <c r="U14" s="6">
        <f>[1]整合数据!V14*[1]整合数据!$D14</f>
        <v>65.3</v>
      </c>
      <c r="V14" s="6">
        <f>[1]整合数据!W14*[1]整合数据!$D14</f>
        <v>31</v>
      </c>
      <c r="W14" s="6">
        <f>[1]整合数据!X14*[1]整合数据!$D14</f>
        <v>35.6</v>
      </c>
      <c r="X14" s="6">
        <f>[1]整合数据!Y14*[1]整合数据!$D14</f>
        <v>80.099999999999994</v>
      </c>
      <c r="Y14" s="6">
        <f>[1]整合数据!Z14*[1]整合数据!$D14</f>
        <v>30.000000000000004</v>
      </c>
      <c r="Z14" s="6">
        <f>[1]整合数据!AA14*[1]整合数据!$D14</f>
        <v>14.4</v>
      </c>
      <c r="AA14" s="6">
        <f>[1]整合数据!AB14*[1]整合数据!$D14</f>
        <v>47.800000000000004</v>
      </c>
      <c r="AB14" s="6">
        <f>[1]整合数据!AC14*[1]整合数据!$D14</f>
        <v>40.270000000000003</v>
      </c>
    </row>
    <row r="15" spans="1:28" x14ac:dyDescent="0.25">
      <c r="A15" s="6">
        <v>14</v>
      </c>
      <c r="B15" s="6" t="s">
        <v>49</v>
      </c>
      <c r="C15" s="6" t="s">
        <v>36</v>
      </c>
      <c r="D15" s="6">
        <f>[1]整合数据!E15*[1]整合数据!$D15</f>
        <v>6</v>
      </c>
      <c r="E15" s="6">
        <f>[1]整合数据!F15*[1]整合数据!$D15</f>
        <v>29.64</v>
      </c>
      <c r="F15" s="6">
        <f>[1]整合数据!G15*[1]整合数据!$D15</f>
        <v>12.620000000000001</v>
      </c>
      <c r="G15" s="6">
        <f>[1]整合数据!H15*[1]整合数据!$D15</f>
        <v>10.135000000000002</v>
      </c>
      <c r="H15" s="6">
        <f>[1]整合数据!I15*[1]整合数据!$D15</f>
        <v>14.97</v>
      </c>
      <c r="I15" s="6">
        <f>[1]整合数据!J15*[1]整合数据!$D15</f>
        <v>0</v>
      </c>
      <c r="J15" s="6">
        <f>[1]整合数据!K15*[1]整合数据!$D15</f>
        <v>22.290000000000003</v>
      </c>
      <c r="K15" s="6">
        <f>[1]整合数据!L15*[1]整合数据!$D15</f>
        <v>0.32000000000000006</v>
      </c>
      <c r="L15" s="6">
        <f>[1]整合数据!M15*[1]整合数据!$D15</f>
        <v>0</v>
      </c>
      <c r="M15" s="6">
        <f>[1]整合数据!N15*[1]整合数据!$D15</f>
        <v>13.000000000000002</v>
      </c>
      <c r="N15" s="6">
        <f>[1]整合数据!O15*[1]整合数据!$D15</f>
        <v>1.0349999999999999</v>
      </c>
      <c r="O15" s="6">
        <f>[1]整合数据!P15*[1]整合数据!$D15</f>
        <v>0.93500000000000005</v>
      </c>
      <c r="P15" s="6">
        <f>[1]整合数据!Q15*[1]整合数据!$D15</f>
        <v>11</v>
      </c>
      <c r="Q15" s="6">
        <f>[1]整合数据!R15*[1]整合数据!$D15</f>
        <v>0.20250000000000001</v>
      </c>
      <c r="R15" s="6">
        <f>[1]整合数据!S15*[1]整合数据!$D15</f>
        <v>6.6500000000000004E-2</v>
      </c>
      <c r="S15" s="6">
        <f>[1]整合数据!T15*[1]整合数据!$D15</f>
        <v>0</v>
      </c>
      <c r="T15" s="6">
        <f>[1]整合数据!U15*[1]整合数据!$D15</f>
        <v>391.3</v>
      </c>
      <c r="U15" s="6">
        <f>[1]整合数据!V15*[1]整合数据!$D15</f>
        <v>758.3</v>
      </c>
      <c r="V15" s="6">
        <f>[1]整合数据!W15*[1]整合数据!$D15</f>
        <v>488.65</v>
      </c>
      <c r="W15" s="6">
        <f>[1]整合数据!X15*[1]整合数据!$D15</f>
        <v>352.5</v>
      </c>
      <c r="X15" s="6">
        <f>[1]整合数据!Y15*[1]整合数据!$D15</f>
        <v>778.40000000000009</v>
      </c>
      <c r="Y15" s="6">
        <f>[1]整合数据!Z15*[1]整合数据!$D15</f>
        <v>366.3</v>
      </c>
      <c r="Z15" s="6">
        <f>[1]整合数据!AA15*[1]整合数据!$D15</f>
        <v>115.95</v>
      </c>
      <c r="AA15" s="6">
        <f>[1]整合数据!AB15*[1]整合数据!$D15</f>
        <v>466.5</v>
      </c>
      <c r="AB15" s="6">
        <f>[1]整合数据!AC15*[1]整合数据!$D15</f>
        <v>273.32</v>
      </c>
    </row>
    <row r="16" spans="1:28" x14ac:dyDescent="0.25">
      <c r="A16" s="6">
        <v>15</v>
      </c>
      <c r="B16" s="6" t="s">
        <v>50</v>
      </c>
      <c r="C16" s="6" t="s">
        <v>36</v>
      </c>
      <c r="D16" s="6">
        <f>[1]整合数据!E16*[1]整合数据!$D16</f>
        <v>6</v>
      </c>
      <c r="E16" s="6">
        <f>[1]整合数据!F16*[1]整合数据!$D16</f>
        <v>37.29</v>
      </c>
      <c r="F16" s="6">
        <f>[1]整合数据!G16*[1]整合数据!$D16</f>
        <v>6.6050000000000004</v>
      </c>
      <c r="G16" s="6">
        <f>[1]整合数据!H16*[1]整合数据!$D16</f>
        <v>16.040000000000003</v>
      </c>
      <c r="H16" s="6">
        <f>[1]整合数据!I16*[1]整合数据!$D16</f>
        <v>16.753499999999999</v>
      </c>
      <c r="I16" s="6">
        <f>[1]整合数据!J16*[1]整合数据!$D16</f>
        <v>0</v>
      </c>
      <c r="J16" s="6">
        <f>[1]整合数据!K16*[1]整合数据!$D16</f>
        <v>34.285000000000004</v>
      </c>
      <c r="K16" s="6">
        <f>[1]整合数据!L16*[1]整合数据!$D16</f>
        <v>0.4</v>
      </c>
      <c r="L16" s="6">
        <f>[1]整合数据!M16*[1]整合数据!$D16</f>
        <v>0</v>
      </c>
      <c r="M16" s="6">
        <f>[1]整合数据!N16*[1]整合数据!$D16</f>
        <v>15.05</v>
      </c>
      <c r="N16" s="6">
        <f>[1]整合数据!O16*[1]整合数据!$D16</f>
        <v>1.2000000000000002</v>
      </c>
      <c r="O16" s="6">
        <f>[1]整合数据!P16*[1]整合数据!$D16</f>
        <v>0.50349999999999995</v>
      </c>
      <c r="P16" s="6">
        <f>[1]整合数据!Q16*[1]整合数据!$D16</f>
        <v>1.2000000000000002</v>
      </c>
      <c r="Q16" s="6">
        <f>[1]整合数据!R16*[1]整合数据!$D16</f>
        <v>0.128</v>
      </c>
      <c r="R16" s="6">
        <f>[1]整合数据!S16*[1]整合数据!$D16</f>
        <v>5.3999999999999999E-2</v>
      </c>
      <c r="S16" s="6">
        <f>[1]整合数据!T16*[1]整合数据!$D16</f>
        <v>0</v>
      </c>
      <c r="T16" s="6">
        <f>[1]整合数据!U16*[1]整合数据!$D16</f>
        <v>573</v>
      </c>
      <c r="U16" s="6">
        <f>[1]整合数据!V16*[1]整合数据!$D16</f>
        <v>1178.5</v>
      </c>
      <c r="V16" s="6">
        <f>[1]整合数据!W16*[1]整合数据!$D16</f>
        <v>943.5</v>
      </c>
      <c r="W16" s="6">
        <f>[1]整合数据!X16*[1]整合数据!$D16</f>
        <v>622</v>
      </c>
      <c r="X16" s="6">
        <f>[1]整合数据!Y16*[1]整合数据!$D16</f>
        <v>1121</v>
      </c>
      <c r="Y16" s="6">
        <f>[1]整合数据!Z16*[1]整合数据!$D16</f>
        <v>600.5</v>
      </c>
      <c r="Z16" s="6">
        <f>[1]整合数据!AA16*[1]整合数据!$D16</f>
        <v>181.5</v>
      </c>
      <c r="AA16" s="6">
        <f>[1]整合数据!AB16*[1]整合数据!$D16</f>
        <v>703</v>
      </c>
      <c r="AB16" s="6">
        <f>[1]整合数据!AC16*[1]整合数据!$D16</f>
        <v>273.565</v>
      </c>
    </row>
    <row r="17" spans="1:28" x14ac:dyDescent="0.25">
      <c r="A17" s="6">
        <v>16</v>
      </c>
      <c r="B17" s="6" t="s">
        <v>51</v>
      </c>
      <c r="C17" s="6" t="s">
        <v>36</v>
      </c>
      <c r="D17" s="6">
        <f>[1]整合数据!E17*[1]整合数据!$D17</f>
        <v>6</v>
      </c>
      <c r="E17" s="6">
        <f>[1]整合数据!F17*[1]整合数据!$D17</f>
        <v>37.849999999999994</v>
      </c>
      <c r="F17" s="6">
        <f>[1]整合数据!G17*[1]整合数据!$D17</f>
        <v>12.210000000000003</v>
      </c>
      <c r="G17" s="6">
        <f>[1]整合数据!H17*[1]整合数据!$D17</f>
        <v>9.8249999999999993</v>
      </c>
      <c r="H17" s="6">
        <f>[1]整合数据!I17*[1]整合数据!$D17</f>
        <v>77.132999999999996</v>
      </c>
      <c r="I17" s="6">
        <f>[1]整合数据!J17*[1]整合数据!$D17</f>
        <v>0</v>
      </c>
      <c r="J17" s="6">
        <f>[1]整合数据!K17*[1]整合数据!$D17</f>
        <v>54.53</v>
      </c>
      <c r="K17" s="6">
        <f>[1]整合数据!L17*[1]整合数据!$D17</f>
        <v>0.4</v>
      </c>
      <c r="L17" s="6">
        <f>[1]整合数据!M17*[1]整合数据!$D17</f>
        <v>0</v>
      </c>
      <c r="M17" s="6">
        <f>[1]整合数据!N17*[1]整合数据!$D17</f>
        <v>74.8</v>
      </c>
      <c r="N17" s="6">
        <f>[1]整合数据!O17*[1]整合数据!$D17</f>
        <v>1.425</v>
      </c>
      <c r="O17" s="6">
        <f>[1]整合数据!P17*[1]整合数据!$D17</f>
        <v>0.90800000000000003</v>
      </c>
      <c r="P17" s="6">
        <f>[1]整合数据!Q17*[1]整合数据!$D17</f>
        <v>42.6</v>
      </c>
      <c r="Q17" s="6">
        <f>[1]整合数据!R17*[1]整合数据!$D17</f>
        <v>0.18149999999999999</v>
      </c>
      <c r="R17" s="6">
        <f>[1]整合数据!S17*[1]整合数据!$D17</f>
        <v>7.5500000000000012E-2</v>
      </c>
      <c r="S17" s="6">
        <f>[1]整合数据!T17*[1]整合数据!$D17</f>
        <v>0</v>
      </c>
      <c r="T17" s="6">
        <f>[1]整合数据!U17*[1]整合数据!$D17</f>
        <v>361.29999999999995</v>
      </c>
      <c r="U17" s="6">
        <f>[1]整合数据!V17*[1]整合数据!$D17</f>
        <v>709.80000000000007</v>
      </c>
      <c r="V17" s="6">
        <f>[1]整合数据!W17*[1]整合数据!$D17</f>
        <v>399.25</v>
      </c>
      <c r="W17" s="6">
        <f>[1]整合数据!X17*[1]整合数据!$D17</f>
        <v>338.3</v>
      </c>
      <c r="X17" s="6">
        <f>[1]整合数据!Y17*[1]整合数据!$D17</f>
        <v>752.6</v>
      </c>
      <c r="Y17" s="6">
        <f>[1]整合数据!Z17*[1]整合数据!$D17</f>
        <v>327.79999999999995</v>
      </c>
      <c r="Z17" s="6">
        <f>[1]整合数据!AA17*[1]整合数据!$D17</f>
        <v>110.75</v>
      </c>
      <c r="AA17" s="6">
        <f>[1]整合数据!AB17*[1]整合数据!$D17</f>
        <v>437.7</v>
      </c>
      <c r="AB17" s="6">
        <f>[1]整合数据!AC17*[1]整合数据!$D17</f>
        <v>301.39000000000004</v>
      </c>
    </row>
    <row r="18" spans="1:28" x14ac:dyDescent="0.25">
      <c r="A18" s="6">
        <v>17</v>
      </c>
      <c r="B18" s="6" t="s">
        <v>52</v>
      </c>
      <c r="C18" s="6" t="s">
        <v>36</v>
      </c>
      <c r="D18" s="6">
        <f>[1]整合数据!E18*[1]整合数据!$D18</f>
        <v>2</v>
      </c>
      <c r="E18" s="6">
        <f>[1]整合数据!F18*[1]整合数据!$D18</f>
        <v>19.574999999999999</v>
      </c>
      <c r="F18" s="6">
        <f>[1]整合数据!G18*[1]整合数据!$D18</f>
        <v>7.2350000000000012</v>
      </c>
      <c r="G18" s="6">
        <f>[1]整合数据!H18*[1]整合数据!$D18</f>
        <v>6.43</v>
      </c>
      <c r="H18" s="6">
        <f>[1]整合数据!I18*[1]整合数据!$D18</f>
        <v>26.876000000000001</v>
      </c>
      <c r="I18" s="6">
        <f>[1]整合数据!J18*[1]整合数据!$D18</f>
        <v>11.25</v>
      </c>
      <c r="J18" s="6">
        <f>[1]整合数据!K18*[1]整合数据!$D18</f>
        <v>41.355000000000004</v>
      </c>
      <c r="K18" s="6">
        <f>[1]整合数据!L18*[1]整合数据!$D18</f>
        <v>0.47000000000000003</v>
      </c>
      <c r="L18" s="6">
        <f>[1]整合数据!M18*[1]整合数据!$D18</f>
        <v>0</v>
      </c>
      <c r="M18" s="6">
        <f>[1]整合数据!N18*[1]整合数据!$D18</f>
        <v>25.349999999999994</v>
      </c>
      <c r="N18" s="6">
        <f>[1]整合数据!O18*[1]整合数据!$D18</f>
        <v>0.82499999999999996</v>
      </c>
      <c r="O18" s="6">
        <f>[1]整合数据!P18*[1]整合数据!$D18</f>
        <v>0.70099999999999996</v>
      </c>
      <c r="P18" s="6">
        <f>[1]整合数据!Q18*[1]整合数据!$D18</f>
        <v>2.5499999999999998</v>
      </c>
      <c r="Q18" s="6">
        <f>[1]整合数据!R18*[1]整合数据!$D18</f>
        <v>0.13850000000000001</v>
      </c>
      <c r="R18" s="6">
        <f>[1]整合数据!S18*[1]整合数据!$D18</f>
        <v>5.2500000000000005E-2</v>
      </c>
      <c r="S18" s="6">
        <f>[1]整合数据!T18*[1]整合数据!$D18</f>
        <v>11.25</v>
      </c>
      <c r="T18" s="6">
        <f>[1]整合数据!U18*[1]整合数据!$D18</f>
        <v>206.10000000000002</v>
      </c>
      <c r="U18" s="6">
        <f>[1]整合数据!V18*[1]整合数据!$D18</f>
        <v>408.9</v>
      </c>
      <c r="V18" s="6">
        <f>[1]整合数据!W18*[1]整合数据!$D18</f>
        <v>281.34999999999997</v>
      </c>
      <c r="W18" s="6">
        <f>[1]整合数据!X18*[1]整合数据!$D18</f>
        <v>207.54999999999998</v>
      </c>
      <c r="X18" s="6">
        <f>[1]整合数据!Y18*[1]整合数据!$D18</f>
        <v>438.54999999999995</v>
      </c>
      <c r="Y18" s="6">
        <f>[1]整合数据!Z18*[1]整合数据!$D18</f>
        <v>202.15</v>
      </c>
      <c r="Z18" s="6">
        <f>[1]整合数据!AA18*[1]整合数据!$D18</f>
        <v>52.8</v>
      </c>
      <c r="AA18" s="6">
        <f>[1]整合数据!AB18*[1]整合数据!$D18</f>
        <v>251.54999999999998</v>
      </c>
      <c r="AB18" s="6">
        <f>[1]整合数据!AC18*[1]整合数据!$D18</f>
        <v>170.07499999999999</v>
      </c>
    </row>
    <row r="19" spans="1:28" x14ac:dyDescent="0.25">
      <c r="A19" s="6">
        <v>18</v>
      </c>
      <c r="B19" s="6" t="s">
        <v>53</v>
      </c>
      <c r="C19" s="6" t="s">
        <v>36</v>
      </c>
      <c r="D19" s="6">
        <f>[1]整合数据!E19*[1]整合数据!$D19</f>
        <v>2</v>
      </c>
      <c r="E19" s="6">
        <f>[1]整合数据!F19*[1]整合数据!$D19</f>
        <v>19.454999999999998</v>
      </c>
      <c r="F19" s="6">
        <f>[1]整合数据!G19*[1]整合数据!$D19</f>
        <v>11.305000000000001</v>
      </c>
      <c r="G19" s="6">
        <f>[1]整合数据!H19*[1]整合数据!$D19</f>
        <v>5.1999999999999993</v>
      </c>
      <c r="H19" s="6">
        <f>[1]整合数据!I19*[1]整合数据!$D19</f>
        <v>13.6045</v>
      </c>
      <c r="I19" s="6">
        <f>[1]整合数据!J19*[1]整合数据!$D19</f>
        <v>1.3</v>
      </c>
      <c r="J19" s="6">
        <f>[1]整合数据!K19*[1]整合数据!$D19</f>
        <v>18.710000000000004</v>
      </c>
      <c r="K19" s="6">
        <f>[1]整合数据!L19*[1]整合数据!$D19</f>
        <v>0.31000000000000005</v>
      </c>
      <c r="L19" s="6">
        <f>[1]整合数据!M19*[1]整合数据!$D19</f>
        <v>0</v>
      </c>
      <c r="M19" s="6">
        <f>[1]整合数据!N19*[1]整合数据!$D19</f>
        <v>12</v>
      </c>
      <c r="N19" s="6">
        <f>[1]整合数据!O19*[1]整合数据!$D19</f>
        <v>0.83000000000000007</v>
      </c>
      <c r="O19" s="6">
        <f>[1]整合数据!P19*[1]整合数据!$D19</f>
        <v>0.77450000000000008</v>
      </c>
      <c r="P19" s="6">
        <f>[1]整合数据!Q19*[1]整合数据!$D19</f>
        <v>34.699999999999996</v>
      </c>
      <c r="Q19" s="6">
        <f>[1]整合数据!R19*[1]整合数据!$D19</f>
        <v>5.800000000000001E-2</v>
      </c>
      <c r="R19" s="6">
        <f>[1]整合数据!S19*[1]整合数据!$D19</f>
        <v>2.9000000000000001E-2</v>
      </c>
      <c r="S19" s="6">
        <f>[1]整合数据!T19*[1]整合数据!$D19</f>
        <v>1.3</v>
      </c>
      <c r="T19" s="6">
        <f>[1]整合数据!U19*[1]整合数据!$D19</f>
        <v>202.3</v>
      </c>
      <c r="U19" s="6">
        <f>[1]整合数据!V19*[1]整合数据!$D19</f>
        <v>370.55</v>
      </c>
      <c r="V19" s="6">
        <f>[1]整合数据!W19*[1]整合数据!$D19</f>
        <v>244.65</v>
      </c>
      <c r="W19" s="6">
        <f>[1]整合数据!X19*[1]整合数据!$D19</f>
        <v>170.5</v>
      </c>
      <c r="X19" s="6">
        <f>[1]整合数据!Y19*[1]整合数据!$D19</f>
        <v>387.3</v>
      </c>
      <c r="Y19" s="6">
        <f>[1]整合数据!Z19*[1]整合数据!$D19</f>
        <v>176.95000000000002</v>
      </c>
      <c r="Z19" s="6">
        <f>[1]整合数据!AA19*[1]整合数据!$D19</f>
        <v>44.25</v>
      </c>
      <c r="AA19" s="6">
        <f>[1]整合数据!AB19*[1]整合数据!$D19</f>
        <v>226.50000000000003</v>
      </c>
      <c r="AB19" s="6">
        <f>[1]整合数据!AC19*[1]整合数据!$D19</f>
        <v>200.98500000000001</v>
      </c>
    </row>
    <row r="20" spans="1:28" x14ac:dyDescent="0.25">
      <c r="A20" s="6">
        <v>19</v>
      </c>
      <c r="B20" s="6" t="s">
        <v>54</v>
      </c>
      <c r="C20" s="6" t="s">
        <v>36</v>
      </c>
      <c r="D20" s="6">
        <f>[1]整合数据!E20*[1]整合数据!$D20</f>
        <v>3</v>
      </c>
      <c r="E20" s="6">
        <f>[1]整合数据!F20*[1]整合数据!$D20</f>
        <v>22.125</v>
      </c>
      <c r="F20" s="6">
        <f>[1]整合数据!G20*[1]整合数据!$D20</f>
        <v>9.2200000000000006</v>
      </c>
      <c r="G20" s="6">
        <f>[1]整合数据!H20*[1]整合数据!$D20</f>
        <v>8.5200000000000014</v>
      </c>
      <c r="H20" s="6">
        <f>[1]整合数据!I20*[1]整合数据!$D20</f>
        <v>23.169</v>
      </c>
      <c r="I20" s="6">
        <f>[1]整合数据!J20*[1]整合数据!$D20</f>
        <v>0</v>
      </c>
      <c r="J20" s="6">
        <f>[1]整合数据!K20*[1]整合数据!$D20</f>
        <v>29.324999999999999</v>
      </c>
      <c r="K20" s="6">
        <f>[1]整合数据!L20*[1]整合数据!$D20</f>
        <v>0.2</v>
      </c>
      <c r="L20" s="6">
        <f>[1]整合数据!M20*[1]整合数据!$D20</f>
        <v>0</v>
      </c>
      <c r="M20" s="6">
        <f>[1]整合数据!N20*[1]整合数据!$D20</f>
        <v>20.650000000000002</v>
      </c>
      <c r="N20" s="6">
        <f>[1]整合数据!O20*[1]整合数据!$D20</f>
        <v>1.4700000000000002</v>
      </c>
      <c r="O20" s="6">
        <f>[1]整合数据!P20*[1]整合数据!$D20</f>
        <v>1.0490000000000002</v>
      </c>
      <c r="P20" s="6">
        <f>[1]整合数据!Q20*[1]整合数据!$D20</f>
        <v>52</v>
      </c>
      <c r="Q20" s="6">
        <f>[1]整合数据!R20*[1]整合数据!$D20</f>
        <v>0.12000000000000001</v>
      </c>
      <c r="R20" s="6">
        <f>[1]整合数据!S20*[1]整合数据!$D20</f>
        <v>0.14100000000000001</v>
      </c>
      <c r="S20" s="6">
        <f>[1]整合数据!T20*[1]整合数据!$D20</f>
        <v>0</v>
      </c>
      <c r="T20" s="6">
        <f>[1]整合数据!U20*[1]整合数据!$D20</f>
        <v>359.1</v>
      </c>
      <c r="U20" s="6">
        <f>[1]整合数据!V20*[1]整合数据!$D20</f>
        <v>637.85</v>
      </c>
      <c r="V20" s="6">
        <f>[1]整合数据!W20*[1]整合数据!$D20</f>
        <v>457.15000000000003</v>
      </c>
      <c r="W20" s="6">
        <f>[1]整合数据!X20*[1]整合数据!$D20</f>
        <v>373.6</v>
      </c>
      <c r="X20" s="6">
        <f>[1]整合数据!Y20*[1]整合数据!$D20</f>
        <v>692.1</v>
      </c>
      <c r="Y20" s="6">
        <f>[1]整合数据!Z20*[1]整合数据!$D20</f>
        <v>322.05</v>
      </c>
      <c r="Z20" s="6">
        <f>[1]整合数据!AA20*[1]整合数据!$D20</f>
        <v>110.55000000000001</v>
      </c>
      <c r="AA20" s="6">
        <f>[1]整合数据!AB20*[1]整合数据!$D20</f>
        <v>392.29999999999995</v>
      </c>
      <c r="AB20" s="6">
        <f>[1]整合数据!AC20*[1]整合数据!$D20</f>
        <v>205.96</v>
      </c>
    </row>
    <row r="21" spans="1:28" x14ac:dyDescent="0.25">
      <c r="A21" s="6">
        <v>20</v>
      </c>
      <c r="B21" s="6" t="s">
        <v>55</v>
      </c>
      <c r="C21" s="6" t="s">
        <v>36</v>
      </c>
      <c r="D21" s="6">
        <f>[1]整合数据!E21*[1]整合数据!$D21</f>
        <v>2.5</v>
      </c>
      <c r="E21" s="6">
        <f>[1]整合数据!F21*[1]整合数据!$D21</f>
        <v>33.099999999999994</v>
      </c>
      <c r="F21" s="6">
        <f>[1]整合数据!G21*[1]整合数据!$D21</f>
        <v>7.2550000000000008</v>
      </c>
      <c r="G21" s="6">
        <f>[1]整合数据!H21*[1]整合数据!$D21</f>
        <v>7.7</v>
      </c>
      <c r="H21" s="6">
        <f>[1]整合数据!I21*[1]整合数据!$D21</f>
        <v>26.220500000000001</v>
      </c>
      <c r="I21" s="6">
        <f>[1]整合数据!J21*[1]整合数据!$D21</f>
        <v>14</v>
      </c>
      <c r="J21" s="6">
        <f>[1]整合数据!K21*[1]整合数据!$D21</f>
        <v>95.885000000000005</v>
      </c>
      <c r="K21" s="6">
        <f>[1]整合数据!L21*[1]整合数据!$D21</f>
        <v>1.2600000000000002</v>
      </c>
      <c r="L21" s="6">
        <f>[1]整合数据!M21*[1]整合数据!$D21</f>
        <v>0</v>
      </c>
      <c r="M21" s="6">
        <f>[1]整合数据!N21*[1]整合数据!$D21</f>
        <v>24.450000000000003</v>
      </c>
      <c r="N21" s="6">
        <f>[1]整合数据!O21*[1]整合数据!$D21</f>
        <v>1.1000000000000001</v>
      </c>
      <c r="O21" s="6">
        <f>[1]整合数据!P21*[1]整合数据!$D21</f>
        <v>0.67049999999999998</v>
      </c>
      <c r="P21" s="6">
        <f>[1]整合数据!Q21*[1]整合数据!$D21</f>
        <v>52</v>
      </c>
      <c r="Q21" s="6">
        <f>[1]整合数据!R21*[1]整合数据!$D21</f>
        <v>0.158</v>
      </c>
      <c r="R21" s="6">
        <f>[1]整合数据!S21*[1]整合数据!$D21</f>
        <v>7.2000000000000008E-2</v>
      </c>
      <c r="S21" s="6">
        <f>[1]整合数据!T21*[1]整合数据!$D21</f>
        <v>14</v>
      </c>
      <c r="T21" s="6">
        <f>[1]整合数据!U21*[1]整合数据!$D21</f>
        <v>210.20000000000002</v>
      </c>
      <c r="U21" s="6">
        <f>[1]整合数据!V21*[1]整合数据!$D21</f>
        <v>376.8</v>
      </c>
      <c r="V21" s="6">
        <f>[1]整合数据!W21*[1]整合数据!$D21</f>
        <v>223.40000000000003</v>
      </c>
      <c r="W21" s="6">
        <f>[1]整合数据!X21*[1]整合数据!$D21</f>
        <v>257.20000000000005</v>
      </c>
      <c r="X21" s="6">
        <f>[1]整合数据!Y21*[1]整合数据!$D21</f>
        <v>418.40000000000003</v>
      </c>
      <c r="Y21" s="6">
        <f>[1]整合数据!Z21*[1]整合数据!$D21</f>
        <v>185</v>
      </c>
      <c r="Z21" s="6">
        <f>[1]整合数据!AA21*[1]整合数据!$D21</f>
        <v>91</v>
      </c>
      <c r="AA21" s="6">
        <f>[1]整合数据!AB21*[1]整合数据!$D21</f>
        <v>316.2</v>
      </c>
      <c r="AB21" s="6">
        <f>[1]整合数据!AC21*[1]整合数据!$D21</f>
        <v>231.01499999999999</v>
      </c>
    </row>
    <row r="22" spans="1:28" x14ac:dyDescent="0.25">
      <c r="A22" s="6">
        <v>21</v>
      </c>
      <c r="B22" s="6" t="s">
        <v>56</v>
      </c>
      <c r="C22" s="6" t="s">
        <v>36</v>
      </c>
      <c r="D22" s="6">
        <f>[1]整合数据!E22*[1]整合数据!$D22</f>
        <v>2</v>
      </c>
      <c r="E22" s="6">
        <f>[1]整合数据!F22*[1]整合数据!$D22</f>
        <v>14.86</v>
      </c>
      <c r="F22" s="6">
        <f>[1]整合数据!G22*[1]整合数据!$D22</f>
        <v>12.670000000000002</v>
      </c>
      <c r="G22" s="6">
        <f>[1]整合数据!H22*[1]整合数据!$D22</f>
        <v>6.2800000000000011</v>
      </c>
      <c r="H22" s="6">
        <f>[1]整合数据!I22*[1]整合数据!$D22</f>
        <v>9.0549999999999997</v>
      </c>
      <c r="I22" s="6">
        <f>[1]整合数据!J22*[1]整合数据!$D22</f>
        <v>0</v>
      </c>
      <c r="J22" s="6">
        <f>[1]整合数据!K22*[1]整合数据!$D22</f>
        <v>15.89</v>
      </c>
      <c r="K22" s="6">
        <f>[1]整合数据!L22*[1]整合数据!$D22</f>
        <v>0.16000000000000003</v>
      </c>
      <c r="L22" s="6">
        <f>[1]整合数据!M22*[1]整合数据!$D22</f>
        <v>0</v>
      </c>
      <c r="M22" s="6">
        <f>[1]整合数据!N22*[1]整合数据!$D22</f>
        <v>7.7</v>
      </c>
      <c r="N22" s="6">
        <f>[1]整合数据!O22*[1]整合数据!$D22</f>
        <v>0.65999999999999992</v>
      </c>
      <c r="O22" s="6">
        <f>[1]整合数据!P22*[1]整合数据!$D22</f>
        <v>0.69500000000000006</v>
      </c>
      <c r="P22" s="6">
        <f>[1]整合数据!Q22*[1]整合数据!$D22</f>
        <v>0.60000000000000009</v>
      </c>
      <c r="Q22" s="6">
        <f>[1]整合数据!R22*[1]整合数据!$D22</f>
        <v>0.13800000000000001</v>
      </c>
      <c r="R22" s="6">
        <f>[1]整合数据!S22*[1]整合数据!$D22</f>
        <v>4.5999999999999999E-2</v>
      </c>
      <c r="S22" s="6">
        <f>[1]整合数据!T22*[1]整合数据!$D22</f>
        <v>0</v>
      </c>
      <c r="T22" s="6">
        <f>[1]整合数据!U22*[1]整合数据!$D22</f>
        <v>206.8</v>
      </c>
      <c r="U22" s="6">
        <f>[1]整合数据!V22*[1]整合数据!$D22</f>
        <v>411.6</v>
      </c>
      <c r="V22" s="6">
        <f>[1]整合数据!W22*[1]整合数据!$D22</f>
        <v>318.60000000000002</v>
      </c>
      <c r="W22" s="6">
        <f>[1]整合数据!X22*[1]整合数据!$D22</f>
        <v>202.60000000000002</v>
      </c>
      <c r="X22" s="6">
        <f>[1]整合数据!Y22*[1]整合数据!$D22</f>
        <v>430.6</v>
      </c>
      <c r="Y22" s="6">
        <f>[1]整合数据!Z22*[1]整合数据!$D22</f>
        <v>208.20000000000002</v>
      </c>
      <c r="Z22" s="6">
        <f>[1]整合数据!AA22*[1]整合数据!$D22</f>
        <v>49.6</v>
      </c>
      <c r="AA22" s="6">
        <f>[1]整合数据!AB22*[1]整合数据!$D22</f>
        <v>246.20000000000002</v>
      </c>
      <c r="AB22" s="6">
        <f>[1]整合数据!AC22*[1]整合数据!$D22</f>
        <v>198.91000000000003</v>
      </c>
    </row>
    <row r="23" spans="1:28" x14ac:dyDescent="0.25">
      <c r="A23" s="6">
        <v>22</v>
      </c>
      <c r="B23" s="6" t="s">
        <v>57</v>
      </c>
      <c r="C23" s="6" t="s">
        <v>36</v>
      </c>
      <c r="D23" s="6">
        <f>[1]整合数据!E23*[1]整合数据!$D23</f>
        <v>8</v>
      </c>
      <c r="E23" s="6">
        <f>[1]整合数据!F23*[1]整合数据!$D23</f>
        <v>38.33</v>
      </c>
      <c r="F23" s="6">
        <f>[1]整合数据!G23*[1]整合数据!$D23</f>
        <v>13.260000000000002</v>
      </c>
      <c r="G23" s="6">
        <f>[1]整合数据!H23*[1]整合数据!$D23</f>
        <v>10.16</v>
      </c>
      <c r="H23" s="6">
        <f>[1]整合数据!I23*[1]整合数据!$D23</f>
        <v>24.217999999999996</v>
      </c>
      <c r="I23" s="6">
        <f>[1]整合数据!J23*[1]整合数据!$D23</f>
        <v>0.8</v>
      </c>
      <c r="J23" s="6">
        <f>[1]整合数据!K23*[1]整合数据!$D23</f>
        <v>57.410000000000004</v>
      </c>
      <c r="K23" s="6">
        <f>[1]整合数据!L23*[1]整合数据!$D23</f>
        <v>0.8</v>
      </c>
      <c r="L23" s="6">
        <f>[1]整合数据!M23*[1]整合数据!$D23</f>
        <v>0</v>
      </c>
      <c r="M23" s="6">
        <f>[1]整合数据!N23*[1]整合数据!$D23</f>
        <v>22.1</v>
      </c>
      <c r="N23" s="6">
        <f>[1]整合数据!O23*[1]整合数据!$D23</f>
        <v>1.1599999999999999</v>
      </c>
      <c r="O23" s="6">
        <f>[1]整合数据!P23*[1]整合数据!$D23</f>
        <v>0.95800000000000007</v>
      </c>
      <c r="P23" s="6">
        <f>[1]整合数据!Q23*[1]整合数据!$D23</f>
        <v>1.4000000000000001</v>
      </c>
      <c r="Q23" s="6">
        <f>[1]整合数据!R23*[1]整合数据!$D23</f>
        <v>0.20200000000000001</v>
      </c>
      <c r="R23" s="6">
        <f>[1]整合数据!S23*[1]整合数据!$D23</f>
        <v>7.2000000000000008E-2</v>
      </c>
      <c r="S23" s="6">
        <f>[1]整合数据!T23*[1]整合数据!$D23</f>
        <v>0.8</v>
      </c>
      <c r="T23" s="6">
        <f>[1]整合数据!U23*[1]整合数据!$D23</f>
        <v>339.4</v>
      </c>
      <c r="U23" s="6">
        <f>[1]整合数据!V23*[1]整合数据!$D23</f>
        <v>681.90000000000009</v>
      </c>
      <c r="V23" s="6">
        <f>[1]整合数据!W23*[1]整合数据!$D23</f>
        <v>416.70000000000005</v>
      </c>
      <c r="W23" s="6">
        <f>[1]整合数据!X23*[1]整合数据!$D23</f>
        <v>346.6</v>
      </c>
      <c r="X23" s="6">
        <f>[1]整合数据!Y23*[1]整合数据!$D23</f>
        <v>736.8</v>
      </c>
      <c r="Y23" s="6">
        <f>[1]整合数据!Z23*[1]整合数据!$D23</f>
        <v>321.7</v>
      </c>
      <c r="Z23" s="6">
        <f>[1]整合数据!AA23*[1]整合数据!$D23</f>
        <v>100.9</v>
      </c>
      <c r="AA23" s="6">
        <f>[1]整合数据!AB23*[1]整合数据!$D23</f>
        <v>441.6</v>
      </c>
      <c r="AB23" s="6">
        <f>[1]整合数据!AC23*[1]整合数据!$D23</f>
        <v>314.90000000000003</v>
      </c>
    </row>
    <row r="24" spans="1:28" x14ac:dyDescent="0.25">
      <c r="A24" s="6">
        <v>23</v>
      </c>
      <c r="B24" s="6" t="s">
        <v>58</v>
      </c>
      <c r="C24" s="6" t="s">
        <v>36</v>
      </c>
      <c r="D24" s="6">
        <f>[1]整合数据!E24*[1]整合数据!$D24</f>
        <v>2</v>
      </c>
      <c r="E24" s="6">
        <f>[1]整合数据!F24*[1]整合数据!$D24</f>
        <v>17.100000000000001</v>
      </c>
      <c r="F24" s="6">
        <f>[1]整合数据!G24*[1]整合数据!$D24</f>
        <v>12.21</v>
      </c>
      <c r="G24" s="6">
        <f>[1]整合数据!H24*[1]整合数据!$D24</f>
        <v>6.0600000000000005</v>
      </c>
      <c r="H24" s="6">
        <f>[1]整合数据!I24*[1]整合数据!$D24</f>
        <v>37.305</v>
      </c>
      <c r="I24" s="6">
        <f>[1]整合数据!J24*[1]整合数据!$D24</f>
        <v>0.8</v>
      </c>
      <c r="J24" s="6">
        <f>[1]整合数据!K24*[1]整合数据!$D24</f>
        <v>54.09</v>
      </c>
      <c r="K24" s="6">
        <f>[1]整合数据!L24*[1]整合数据!$D24</f>
        <v>0.16000000000000003</v>
      </c>
      <c r="L24" s="6">
        <f>[1]整合数据!M24*[1]整合数据!$D24</f>
        <v>0</v>
      </c>
      <c r="M24" s="6">
        <f>[1]整合数据!N24*[1]整合数据!$D24</f>
        <v>35.700000000000003</v>
      </c>
      <c r="N24" s="6">
        <f>[1]整合数据!O24*[1]整合数据!$D24</f>
        <v>1.08</v>
      </c>
      <c r="O24" s="6">
        <f>[1]整合数据!P24*[1]整合数据!$D24</f>
        <v>0.52500000000000002</v>
      </c>
      <c r="P24" s="6">
        <f>[1]整合数据!Q24*[1]整合数据!$D24</f>
        <v>104.2</v>
      </c>
      <c r="Q24" s="6">
        <f>[1]整合数据!R24*[1]整合数据!$D24</f>
        <v>7.400000000000001E-2</v>
      </c>
      <c r="R24" s="6">
        <f>[1]整合数据!S24*[1]整合数据!$D24</f>
        <v>7.2000000000000008E-2</v>
      </c>
      <c r="S24" s="6">
        <f>[1]整合数据!T24*[1]整合数据!$D24</f>
        <v>0.8</v>
      </c>
      <c r="T24" s="6">
        <f>[1]整合数据!U24*[1]整合数据!$D24</f>
        <v>245.40000000000003</v>
      </c>
      <c r="U24" s="6">
        <f>[1]整合数据!V24*[1]整合数据!$D24</f>
        <v>440</v>
      </c>
      <c r="V24" s="6">
        <f>[1]整合数据!W24*[1]整合数据!$D24</f>
        <v>271.40000000000003</v>
      </c>
      <c r="W24" s="6">
        <f>[1]整合数据!X24*[1]整合数据!$D24</f>
        <v>276.40000000000003</v>
      </c>
      <c r="X24" s="6">
        <f>[1]整合数据!Y24*[1]整合数据!$D24</f>
        <v>478.40000000000003</v>
      </c>
      <c r="Y24" s="6">
        <f>[1]整合数据!Z24*[1]整合数据!$D24</f>
        <v>217.8</v>
      </c>
      <c r="Z24" s="6">
        <f>[1]整合数据!AA24*[1]整合数据!$D24</f>
        <v>73.2</v>
      </c>
      <c r="AA24" s="6">
        <f>[1]整合数据!AB24*[1]整合数据!$D24</f>
        <v>262</v>
      </c>
      <c r="AB24" s="6">
        <f>[1]整合数据!AC24*[1]整合数据!$D24</f>
        <v>202.85000000000002</v>
      </c>
    </row>
    <row r="25" spans="1:28" x14ac:dyDescent="0.25">
      <c r="A25" s="6">
        <v>24</v>
      </c>
      <c r="B25" s="6" t="s">
        <v>59</v>
      </c>
      <c r="C25" s="6" t="s">
        <v>60</v>
      </c>
      <c r="D25" s="6">
        <f>[1]整合数据!E25*[1]整合数据!$D25</f>
        <v>1</v>
      </c>
      <c r="E25" s="6">
        <f>[1]整合数据!F25*[1]整合数据!$D25</f>
        <v>2.2519999999999998</v>
      </c>
      <c r="F25" s="6">
        <f>[1]整合数据!G25*[1]整合数据!$D25</f>
        <v>1.147</v>
      </c>
      <c r="G25" s="6">
        <f>[1]整合数据!H25*[1]整合数据!$D25</f>
        <v>1.3</v>
      </c>
      <c r="H25" s="6">
        <f>[1]整合数据!I25*[1]整合数据!$D25</f>
        <v>34.538699999999999</v>
      </c>
      <c r="I25" s="6">
        <f>[1]整合数据!J25*[1]整合数据!$D25</f>
        <v>16</v>
      </c>
      <c r="J25" s="6">
        <f>[1]整合数据!K25*[1]整合数据!$D25</f>
        <v>45.600999999999999</v>
      </c>
      <c r="K25" s="6">
        <f>[1]整合数据!L25*[1]整合数据!$D25</f>
        <v>0.85</v>
      </c>
      <c r="L25" s="6">
        <f>[1]整合数据!M25*[1]整合数据!$D25</f>
        <v>0</v>
      </c>
      <c r="M25" s="6">
        <f>[1]整合数据!N25*[1]整合数据!$D25</f>
        <v>33.090000000000003</v>
      </c>
      <c r="N25" s="6">
        <f>[1]整合数据!O25*[1]整合数据!$D25</f>
        <v>1.022</v>
      </c>
      <c r="O25" s="6">
        <f>[1]整合数据!P25*[1]整合数据!$D25</f>
        <v>0.42669999999999997</v>
      </c>
      <c r="P25" s="6">
        <f>[1]整合数据!Q25*[1]整合数据!$D25</f>
        <v>121.5</v>
      </c>
      <c r="Q25" s="6">
        <f>[1]整合数据!R25*[1]整合数据!$D25</f>
        <v>0.02</v>
      </c>
      <c r="R25" s="6">
        <f>[1]整合数据!S25*[1]整合数据!$D25</f>
        <v>5.5E-2</v>
      </c>
      <c r="S25" s="6">
        <f>[1]整合数据!T25*[1]整合数据!$D25</f>
        <v>16</v>
      </c>
      <c r="T25" s="6">
        <f>[1]整合数据!U25*[1]整合数据!$D25</f>
        <v>50</v>
      </c>
      <c r="U25" s="6">
        <f>[1]整合数据!V25*[1]整合数据!$D25</f>
        <v>91</v>
      </c>
      <c r="V25" s="6">
        <f>[1]整合数据!W25*[1]整合数据!$D25</f>
        <v>73.5</v>
      </c>
      <c r="W25" s="6">
        <f>[1]整合数据!X25*[1]整合数据!$D25</f>
        <v>18</v>
      </c>
      <c r="X25" s="6">
        <f>[1]整合数据!Y25*[1]整合数据!$D25</f>
        <v>96</v>
      </c>
      <c r="Y25" s="6">
        <f>[1]整合数据!Z25*[1]整合数据!$D25</f>
        <v>57</v>
      </c>
      <c r="Z25" s="6">
        <f>[1]整合数据!AA25*[1]整合数据!$D25</f>
        <v>18</v>
      </c>
      <c r="AA25" s="6">
        <f>[1]整合数据!AB25*[1]整合数据!$D25</f>
        <v>60</v>
      </c>
      <c r="AB25" s="6">
        <f>[1]整合数据!AC25*[1]整合数据!$D25</f>
        <v>26.230999999999998</v>
      </c>
    </row>
    <row r="26" spans="1:28" x14ac:dyDescent="0.25">
      <c r="A26" s="6">
        <v>25</v>
      </c>
      <c r="B26" s="6" t="s">
        <v>61</v>
      </c>
      <c r="C26" s="6" t="s">
        <v>60</v>
      </c>
      <c r="D26" s="6">
        <f>[1]整合数据!E26*[1]整合数据!$D26</f>
        <v>1</v>
      </c>
      <c r="E26" s="6">
        <f>[1]整合数据!F26*[1]整合数据!$D26</f>
        <v>1.502</v>
      </c>
      <c r="F26" s="6">
        <f>[1]整合数据!G26*[1]整合数据!$D26</f>
        <v>1.0469999999999999</v>
      </c>
      <c r="G26" s="6">
        <f>[1]整合数据!H26*[1]整合数据!$D26</f>
        <v>0.55000000000000004</v>
      </c>
      <c r="H26" s="6">
        <f>[1]整合数据!I26*[1]整合数据!$D26</f>
        <v>122.5937</v>
      </c>
      <c r="I26" s="6">
        <f>[1]整合数据!J26*[1]整合数据!$D26</f>
        <v>0</v>
      </c>
      <c r="J26" s="6">
        <f>[1]整合数据!K26*[1]整合数据!$D26</f>
        <v>47.050999999999995</v>
      </c>
      <c r="K26" s="6">
        <f>[1]整合数据!L26*[1]整合数据!$D26</f>
        <v>0.45</v>
      </c>
      <c r="L26" s="6">
        <f>[1]整合数据!M26*[1]整合数据!$D26</f>
        <v>0</v>
      </c>
      <c r="M26" s="6">
        <f>[1]整合数据!N26*[1]整合数据!$D26</f>
        <v>120.59</v>
      </c>
      <c r="N26" s="6">
        <f>[1]整合数据!O26*[1]整合数据!$D26</f>
        <v>1.6719999999999999</v>
      </c>
      <c r="O26" s="6">
        <f>[1]整合数据!P26*[1]整合数据!$D26</f>
        <v>0.33169999999999999</v>
      </c>
      <c r="P26" s="6">
        <f>[1]整合数据!Q26*[1]整合数据!$D26</f>
        <v>13</v>
      </c>
      <c r="Q26" s="6">
        <f>[1]整合数据!R26*[1]整合数据!$D26</f>
        <v>0.01</v>
      </c>
      <c r="R26" s="6">
        <f>[1]整合数据!S26*[1]整合数据!$D26</f>
        <v>0.05</v>
      </c>
      <c r="S26" s="6">
        <f>[1]整合数据!T26*[1]整合数据!$D26</f>
        <v>0</v>
      </c>
      <c r="T26" s="6">
        <f>[1]整合数据!U26*[1]整合数据!$D26</f>
        <v>32</v>
      </c>
      <c r="U26" s="6">
        <f>[1]整合数据!V26*[1]整合数据!$D26</f>
        <v>39.5</v>
      </c>
      <c r="V26" s="6">
        <f>[1]整合数据!W26*[1]整合数据!$D26</f>
        <v>32</v>
      </c>
      <c r="W26" s="6">
        <f>[1]整合数据!X26*[1]整合数据!$D26</f>
        <v>24.5</v>
      </c>
      <c r="X26" s="6">
        <f>[1]整合数据!Y26*[1]整合数据!$D26</f>
        <v>38.5</v>
      </c>
      <c r="Y26" s="6">
        <f>[1]整合数据!Z26*[1]整合数据!$D26</f>
        <v>20</v>
      </c>
      <c r="Z26" s="6">
        <f>[1]整合数据!AA26*[1]整合数据!$D26</f>
        <v>3.5</v>
      </c>
      <c r="AA26" s="6">
        <f>[1]整合数据!AB26*[1]整合数据!$D26</f>
        <v>28.5</v>
      </c>
      <c r="AB26" s="6">
        <f>[1]整合数据!AC26*[1]整合数据!$D26</f>
        <v>18.530999999999999</v>
      </c>
    </row>
    <row r="27" spans="1:28" x14ac:dyDescent="0.25">
      <c r="A27" s="6">
        <v>26</v>
      </c>
      <c r="B27" s="6" t="s">
        <v>62</v>
      </c>
      <c r="C27" s="6" t="s">
        <v>60</v>
      </c>
      <c r="D27" s="6">
        <f>[1]整合数据!E27*[1]整合数据!$D27</f>
        <v>1</v>
      </c>
      <c r="E27" s="6">
        <f>[1]整合数据!F27*[1]整合数据!$D27</f>
        <v>2.5499999999999998</v>
      </c>
      <c r="F27" s="6">
        <f>[1]整合数据!G27*[1]整合数据!$D27</f>
        <v>5.4734999999999996</v>
      </c>
      <c r="G27" s="6">
        <f>[1]整合数据!H27*[1]整合数据!$D27</f>
        <v>4.9499999999999993</v>
      </c>
      <c r="H27" s="6">
        <f>[1]整合数据!I27*[1]整合数据!$D27</f>
        <v>60.068849999999998</v>
      </c>
      <c r="I27" s="6">
        <f>[1]整合数据!J27*[1]整合数据!$D27</f>
        <v>0</v>
      </c>
      <c r="J27" s="6">
        <f>[1]整合数据!K27*[1]整合数据!$D27</f>
        <v>62.851499999999994</v>
      </c>
      <c r="K27" s="6">
        <f>[1]整合数据!L27*[1]整合数据!$D27</f>
        <v>0</v>
      </c>
      <c r="L27" s="6">
        <f>[1]整合数据!M27*[1]整合数据!$D27</f>
        <v>0</v>
      </c>
      <c r="M27" s="6">
        <f>[1]整合数据!N27*[1]整合数据!$D27</f>
        <v>58.695</v>
      </c>
      <c r="N27" s="6">
        <f>[1]整合数据!O27*[1]整合数据!$D27</f>
        <v>0.92999999999999994</v>
      </c>
      <c r="O27" s="6">
        <f>[1]整合数据!P27*[1]整合数据!$D27</f>
        <v>0.44384999999999997</v>
      </c>
      <c r="P27" s="6">
        <f>[1]整合数据!Q27*[1]整合数据!$D27</f>
        <v>0</v>
      </c>
      <c r="Q27" s="6">
        <f>[1]整合数据!R27*[1]整合数据!$D27</f>
        <v>4.4999999999999998E-2</v>
      </c>
      <c r="R27" s="6">
        <f>[1]整合数据!S27*[1]整合数据!$D27</f>
        <v>1.4999999999999999E-2</v>
      </c>
      <c r="S27" s="6">
        <f>[1]整合数据!T27*[1]整合数据!$D27</f>
        <v>0</v>
      </c>
      <c r="T27" s="6">
        <f>[1]整合数据!U27*[1]整合数据!$D27</f>
        <v>198.75</v>
      </c>
      <c r="U27" s="6">
        <f>[1]整合数据!V27*[1]整合数据!$D27</f>
        <v>383.25</v>
      </c>
      <c r="V27" s="6">
        <f>[1]整合数据!W27*[1]整合数据!$D27</f>
        <v>295.5</v>
      </c>
      <c r="W27" s="6">
        <f>[1]整合数据!X27*[1]整合数据!$D27</f>
        <v>135</v>
      </c>
      <c r="X27" s="6">
        <f>[1]整合数据!Y27*[1]整合数据!$D27</f>
        <v>432</v>
      </c>
      <c r="Y27" s="6">
        <f>[1]整合数据!Z27*[1]整合数据!$D27</f>
        <v>192</v>
      </c>
      <c r="Z27" s="6">
        <f>[1]整合数据!AA27*[1]整合数据!$D27</f>
        <v>69.75</v>
      </c>
      <c r="AA27" s="6">
        <f>[1]整合数据!AB27*[1]整合数据!$D27</f>
        <v>222</v>
      </c>
      <c r="AB27" s="6">
        <f>[1]整合数据!AC27*[1]整合数据!$D27</f>
        <v>79.261499999999998</v>
      </c>
    </row>
    <row r="28" spans="1:28" x14ac:dyDescent="0.25">
      <c r="A28" s="6">
        <v>27</v>
      </c>
      <c r="B28" s="6" t="s">
        <v>63</v>
      </c>
      <c r="C28" s="6" t="s">
        <v>60</v>
      </c>
      <c r="D28" s="6">
        <f>[1]整合数据!E28*[1]整合数据!$D28</f>
        <v>1</v>
      </c>
      <c r="E28" s="6">
        <f>[1]整合数据!F28*[1]整合数据!$D28</f>
        <v>2.75</v>
      </c>
      <c r="F28" s="6">
        <f>[1]整合数据!G28*[1]整合数据!$D28</f>
        <v>9.4984999999999999</v>
      </c>
      <c r="G28" s="6">
        <f>[1]整合数据!H28*[1]整合数据!$D28</f>
        <v>12.25</v>
      </c>
      <c r="H28" s="6">
        <f>[1]整合数据!I28*[1]整合数据!$D28</f>
        <v>161.20134999999999</v>
      </c>
      <c r="I28" s="6">
        <f>[1]整合数据!J28*[1]整合数据!$D28</f>
        <v>0</v>
      </c>
      <c r="J28" s="6">
        <f>[1]整合数据!K28*[1]整合数据!$D28</f>
        <v>26.0015</v>
      </c>
      <c r="K28" s="6">
        <f>[1]整合数据!L28*[1]整合数据!$D28</f>
        <v>0.5</v>
      </c>
      <c r="L28" s="6">
        <f>[1]整合数据!M28*[1]整合数据!$D28</f>
        <v>0</v>
      </c>
      <c r="M28" s="6">
        <f>[1]整合数据!N28*[1]整合数据!$D28</f>
        <v>156.69499999999999</v>
      </c>
      <c r="N28" s="6">
        <f>[1]整合数据!O28*[1]整合数据!$D28</f>
        <v>3.23</v>
      </c>
      <c r="O28" s="6">
        <f>[1]整合数据!P28*[1]整合数据!$D28</f>
        <v>1.2763500000000001</v>
      </c>
      <c r="P28" s="6">
        <f>[1]整合数据!Q28*[1]整合数据!$D28</f>
        <v>1</v>
      </c>
      <c r="Q28" s="6">
        <f>[1]整合数据!R28*[1]整合数据!$D28</f>
        <v>0.01</v>
      </c>
      <c r="R28" s="6">
        <f>[1]整合数据!S28*[1]整合数据!$D28</f>
        <v>2.5000000000000001E-2</v>
      </c>
      <c r="S28" s="6">
        <f>[1]整合数据!T28*[1]整合数据!$D28</f>
        <v>0</v>
      </c>
      <c r="T28" s="6">
        <f>[1]整合数据!U28*[1]整合数据!$D28</f>
        <v>515.5</v>
      </c>
      <c r="U28" s="6">
        <f>[1]整合数据!V28*[1]整合数据!$D28</f>
        <v>859.5</v>
      </c>
      <c r="V28" s="6">
        <f>[1]整合数据!W28*[1]整合数据!$D28</f>
        <v>694.5</v>
      </c>
      <c r="W28" s="6">
        <f>[1]整合数据!X28*[1]整合数据!$D28</f>
        <v>301.5</v>
      </c>
      <c r="X28" s="6">
        <f>[1]整合数据!Y28*[1]整合数据!$D28</f>
        <v>1109.5</v>
      </c>
      <c r="Y28" s="6">
        <f>[1]整合数据!Z28*[1]整合数据!$D28</f>
        <v>415</v>
      </c>
      <c r="Z28" s="6">
        <f>[1]整合数据!AA28*[1]整合数据!$D28</f>
        <v>0</v>
      </c>
      <c r="AA28" s="6">
        <f>[1]整合数据!AB28*[1]整合数据!$D28</f>
        <v>533.5</v>
      </c>
      <c r="AB28" s="6">
        <f>[1]整合数据!AC28*[1]整合数据!$D28</f>
        <v>146.48650000000001</v>
      </c>
    </row>
    <row r="29" spans="1:28" x14ac:dyDescent="0.25">
      <c r="A29" s="6">
        <v>28</v>
      </c>
      <c r="B29" s="6" t="s">
        <v>64</v>
      </c>
      <c r="C29" s="6" t="s">
        <v>60</v>
      </c>
      <c r="D29" s="6">
        <f>[1]整合数据!E29*[1]整合数据!$D29</f>
        <v>1</v>
      </c>
      <c r="E29" s="6">
        <f>[1]整合数据!F29*[1]整合数据!$D29</f>
        <v>8.9</v>
      </c>
      <c r="F29" s="6">
        <f>[1]整合数据!G29*[1]整合数据!$D29</f>
        <v>1.5985</v>
      </c>
      <c r="G29" s="6">
        <f>[1]整合数据!H29*[1]整合数据!$D29</f>
        <v>1.3</v>
      </c>
      <c r="H29" s="6">
        <f>[1]整合数据!I29*[1]整合数据!$D29</f>
        <v>4.0913500000000003</v>
      </c>
      <c r="I29" s="6">
        <f>[1]整合数据!J29*[1]整合数据!$D29</f>
        <v>7</v>
      </c>
      <c r="J29" s="6">
        <f>[1]整合数据!K29*[1]整合数据!$D29</f>
        <v>39.301499999999997</v>
      </c>
      <c r="K29" s="6">
        <f>[1]整合数据!L29*[1]整合数据!$D29</f>
        <v>0.55000000000000004</v>
      </c>
      <c r="L29" s="6">
        <f>[1]整合数据!M29*[1]整合数据!$D29</f>
        <v>0</v>
      </c>
      <c r="M29" s="6">
        <f>[1]整合数据!N29*[1]整合数据!$D29</f>
        <v>3.6949999999999998</v>
      </c>
      <c r="N29" s="6">
        <f>[1]整合数据!O29*[1]整合数据!$D29</f>
        <v>0.23</v>
      </c>
      <c r="O29" s="6">
        <f>[1]整合数据!P29*[1]整合数据!$D29</f>
        <v>0.16635</v>
      </c>
      <c r="P29" s="6">
        <f>[1]整合数据!Q29*[1]整合数据!$D29</f>
        <v>0.5</v>
      </c>
      <c r="Q29" s="6">
        <f>[1]整合数据!R29*[1]整合数据!$D29</f>
        <v>0.05</v>
      </c>
      <c r="R29" s="6">
        <f>[1]整合数据!S29*[1]整合数据!$D29</f>
        <v>0.01</v>
      </c>
      <c r="S29" s="6">
        <f>[1]整合数据!T29*[1]整合数据!$D29</f>
        <v>7</v>
      </c>
      <c r="T29" s="6">
        <f>[1]整合数据!U29*[1]整合数据!$D29</f>
        <v>0</v>
      </c>
      <c r="U29" s="6">
        <f>[1]整合数据!V29*[1]整合数据!$D29</f>
        <v>0</v>
      </c>
      <c r="V29" s="6">
        <f>[1]整合数据!W29*[1]整合数据!$D29</f>
        <v>0</v>
      </c>
      <c r="W29" s="6">
        <f>[1]整合数据!X29*[1]整合数据!$D29</f>
        <v>0</v>
      </c>
      <c r="X29" s="6">
        <f>[1]整合数据!Y29*[1]整合数据!$D29</f>
        <v>0</v>
      </c>
      <c r="Y29" s="6">
        <f>[1]整合数据!Z29*[1]整合数据!$D29</f>
        <v>0</v>
      </c>
      <c r="Z29" s="6">
        <f>[1]整合数据!AA29*[1]整合数据!$D29</f>
        <v>14.5</v>
      </c>
      <c r="AA29" s="6">
        <f>[1]整合数据!AB29*[1]整合数据!$D29</f>
        <v>43.5</v>
      </c>
      <c r="AB29" s="6">
        <f>[1]整合数据!AC29*[1]整合数据!$D29</f>
        <v>56.286500000000004</v>
      </c>
    </row>
    <row r="30" spans="1:28" x14ac:dyDescent="0.25">
      <c r="A30" s="6">
        <v>29</v>
      </c>
      <c r="B30" s="6" t="s">
        <v>65</v>
      </c>
      <c r="C30" s="6" t="s">
        <v>60</v>
      </c>
      <c r="D30" s="6">
        <f>[1]整合数据!E30*[1]整合数据!$D30</f>
        <v>1</v>
      </c>
      <c r="E30" s="6">
        <f>[1]整合数据!F30*[1]整合数据!$D30</f>
        <v>3.0019999999999998</v>
      </c>
      <c r="F30" s="6">
        <f>[1]整合数据!G30*[1]整合数据!$D30</f>
        <v>1.097</v>
      </c>
      <c r="G30" s="6">
        <f>[1]整合数据!H30*[1]整合数据!$D30</f>
        <v>0.75</v>
      </c>
      <c r="H30" s="6">
        <f>[1]整合数据!I30*[1]整合数据!$D30</f>
        <v>20.128700000000002</v>
      </c>
      <c r="I30" s="6">
        <f>[1]整合数据!J30*[1]整合数据!$D30</f>
        <v>0.5</v>
      </c>
      <c r="J30" s="6">
        <f>[1]整合数据!K30*[1]整合数据!$D30</f>
        <v>45.900999999999996</v>
      </c>
      <c r="K30" s="6">
        <f>[1]整合数据!L30*[1]整合数据!$D30</f>
        <v>1.3</v>
      </c>
      <c r="L30" s="6">
        <f>[1]整合数据!M30*[1]整合数据!$D30</f>
        <v>0</v>
      </c>
      <c r="M30" s="6">
        <f>[1]整合数据!N30*[1]整合数据!$D30</f>
        <v>17.09</v>
      </c>
      <c r="N30" s="6">
        <f>[1]整合数据!O30*[1]整合数据!$D30</f>
        <v>2.7719999999999998</v>
      </c>
      <c r="O30" s="6">
        <f>[1]整合数据!P30*[1]整合数据!$D30</f>
        <v>0.26669999999999999</v>
      </c>
      <c r="P30" s="6">
        <f>[1]整合数据!Q30*[1]整合数据!$D30</f>
        <v>1</v>
      </c>
      <c r="Q30" s="6">
        <f>[1]整合数据!R30*[1]整合数据!$D30</f>
        <v>0.02</v>
      </c>
      <c r="R30" s="6">
        <f>[1]整合数据!S30*[1]整合数据!$D30</f>
        <v>2.5000000000000001E-2</v>
      </c>
      <c r="S30" s="6">
        <f>[1]整合数据!T30*[1]整合数据!$D30</f>
        <v>0.5</v>
      </c>
      <c r="T30" s="6">
        <f>[1]整合数据!U30*[1]整合数据!$D30</f>
        <v>31.5</v>
      </c>
      <c r="U30" s="6">
        <f>[1]整合数据!V30*[1]整合数据!$D30</f>
        <v>0</v>
      </c>
      <c r="V30" s="6">
        <f>[1]整合数据!W30*[1]整合数据!$D30</f>
        <v>0</v>
      </c>
      <c r="W30" s="6">
        <f>[1]整合数据!X30*[1]整合数据!$D30</f>
        <v>14.5</v>
      </c>
      <c r="X30" s="6">
        <f>[1]整合数据!Y30*[1]整合数据!$D30</f>
        <v>45</v>
      </c>
      <c r="Y30" s="6">
        <f>[1]整合数据!Z30*[1]整合数据!$D30</f>
        <v>31.5</v>
      </c>
      <c r="Z30" s="6">
        <f>[1]整合数据!AA30*[1]整合数据!$D30</f>
        <v>9.5</v>
      </c>
      <c r="AA30" s="6">
        <f>[1]整合数据!AB30*[1]整合数据!$D30</f>
        <v>29</v>
      </c>
      <c r="AB30" s="6">
        <f>[1]整合数据!AC30*[1]整合数据!$D30</f>
        <v>27.481000000000002</v>
      </c>
    </row>
    <row r="31" spans="1:28" x14ac:dyDescent="0.25">
      <c r="A31" s="6">
        <v>30</v>
      </c>
      <c r="B31" s="6" t="s">
        <v>66</v>
      </c>
      <c r="C31" s="6" t="s">
        <v>60</v>
      </c>
      <c r="D31" s="6">
        <f>[1]整合数据!E31*[1]整合数据!$D31</f>
        <v>1.5</v>
      </c>
      <c r="E31" s="6">
        <f>[1]整合数据!F31*[1]整合数据!$D31</f>
        <v>3.7219999999999995</v>
      </c>
      <c r="F31" s="6">
        <f>[1]整合数据!G31*[1]整合数据!$D31</f>
        <v>5.5269999999999992</v>
      </c>
      <c r="G31" s="6">
        <f>[1]整合数据!H31*[1]整合数据!$D31</f>
        <v>2.6800000000000006</v>
      </c>
      <c r="H31" s="6">
        <f>[1]整合数据!I31*[1]整合数据!$D31</f>
        <v>12.143700000000001</v>
      </c>
      <c r="I31" s="6">
        <f>[1]整合数据!J31*[1]整合数据!$D31</f>
        <v>1.2</v>
      </c>
      <c r="J31" s="6">
        <f>[1]整合数据!K31*[1]整合数据!$D31</f>
        <v>48.390999999999998</v>
      </c>
      <c r="K31" s="6">
        <f>[1]整合数据!L31*[1]整合数据!$D31</f>
        <v>1.05</v>
      </c>
      <c r="L31" s="6">
        <f>[1]整合数据!M31*[1]整合数据!$D31</f>
        <v>0</v>
      </c>
      <c r="M31" s="6">
        <f>[1]整合数据!N31*[1]整合数据!$D31</f>
        <v>11.49</v>
      </c>
      <c r="N31" s="6">
        <f>[1]整合数据!O31*[1]整合数据!$D31</f>
        <v>0.33200000000000007</v>
      </c>
      <c r="O31" s="6">
        <f>[1]整合数据!P31*[1]整合数据!$D31</f>
        <v>0.32169999999999999</v>
      </c>
      <c r="P31" s="6">
        <f>[1]整合数据!Q31*[1]整合数据!$D31</f>
        <v>1.3</v>
      </c>
      <c r="Q31" s="6">
        <f>[1]整合数据!R31*[1]整合数据!$D31</f>
        <v>7.6999999999999999E-2</v>
      </c>
      <c r="R31" s="6">
        <f>[1]整合数据!S31*[1]整合数据!$D31</f>
        <v>2.3E-2</v>
      </c>
      <c r="S31" s="6">
        <f>[1]整合数据!T31*[1]整合数据!$D31</f>
        <v>1.2</v>
      </c>
      <c r="T31" s="6">
        <f>[1]整合数据!U31*[1]整合数据!$D31</f>
        <v>97.9</v>
      </c>
      <c r="U31" s="6">
        <f>[1]整合数据!V31*[1]整合数据!$D31</f>
        <v>184</v>
      </c>
      <c r="V31" s="6">
        <f>[1]整合数据!W31*[1]整合数据!$D31</f>
        <v>107</v>
      </c>
      <c r="W31" s="6">
        <f>[1]整合数据!X31*[1]整合数据!$D31</f>
        <v>66.300000000000011</v>
      </c>
      <c r="X31" s="6">
        <f>[1]整合数据!Y31*[1]整合数据!$D31</f>
        <v>236.70000000000002</v>
      </c>
      <c r="Y31" s="6">
        <f>[1]整合数据!Z31*[1]整合数据!$D31</f>
        <v>77.5</v>
      </c>
      <c r="Z31" s="6">
        <f>[1]整合数据!AA31*[1]整合数据!$D31</f>
        <v>40.900000000000006</v>
      </c>
      <c r="AA31" s="6">
        <f>[1]整合数据!AB31*[1]整合数据!$D31</f>
        <v>149.69999999999999</v>
      </c>
      <c r="AB31" s="6">
        <f>[1]整合数据!AC31*[1]整合数据!$D31</f>
        <v>77.450999999999993</v>
      </c>
    </row>
    <row r="32" spans="1:28" x14ac:dyDescent="0.25">
      <c r="A32" s="6">
        <v>31</v>
      </c>
      <c r="B32" s="6" t="s">
        <v>67</v>
      </c>
      <c r="C32" s="6" t="s">
        <v>36</v>
      </c>
      <c r="D32" s="6">
        <f>[1]整合数据!E32*[1]整合数据!$D32</f>
        <v>1</v>
      </c>
      <c r="E32" s="6">
        <f>[1]整合数据!F32*[1]整合数据!$D32</f>
        <v>13.7</v>
      </c>
      <c r="F32" s="6">
        <f>[1]整合数据!G32*[1]整合数据!$D32</f>
        <v>0.2</v>
      </c>
      <c r="G32" s="6">
        <f>[1]整合数据!H32*[1]整合数据!$D32</f>
        <v>0.4</v>
      </c>
      <c r="H32" s="6">
        <f>[1]整合数据!I32*[1]整合数据!$D32</f>
        <v>4.34</v>
      </c>
      <c r="I32" s="6">
        <f>[1]整合数据!J32*[1]整合数据!$D32</f>
        <v>3</v>
      </c>
      <c r="J32" s="6">
        <f>[1]整合数据!K32*[1]整合数据!$D32</f>
        <v>86.1</v>
      </c>
      <c r="K32" s="6">
        <f>[1]整合数据!L32*[1]整合数据!$D32</f>
        <v>1.7</v>
      </c>
      <c r="L32" s="6">
        <f>[1]整合数据!M32*[1]整合数据!$D32</f>
        <v>0</v>
      </c>
      <c r="M32" s="6">
        <f>[1]整合数据!N32*[1]整合数据!$D32</f>
        <v>4</v>
      </c>
      <c r="N32" s="6">
        <f>[1]整合数据!O32*[1]整合数据!$D32</f>
        <v>0.3</v>
      </c>
      <c r="O32" s="6">
        <f>[1]整合数据!P32*[1]整合数据!$D32</f>
        <v>0.04</v>
      </c>
      <c r="P32" s="6">
        <f>[1]整合数据!Q32*[1]整合数据!$D32</f>
        <v>4</v>
      </c>
      <c r="Q32" s="6">
        <f>[1]整合数据!R32*[1]整合数据!$D32</f>
        <v>0.02</v>
      </c>
      <c r="R32" s="6">
        <f>[1]整合数据!S32*[1]整合数据!$D32</f>
        <v>0.02</v>
      </c>
      <c r="S32" s="6">
        <f>[1]整合数据!T32*[1]整合数据!$D32</f>
        <v>3</v>
      </c>
      <c r="T32" s="6">
        <f>[1]整合数据!U32*[1]整合数据!$D32</f>
        <v>12</v>
      </c>
      <c r="U32" s="6">
        <f>[1]整合数据!V32*[1]整合数据!$D32</f>
        <v>15</v>
      </c>
      <c r="V32" s="6">
        <f>[1]整合数据!W32*[1]整合数据!$D32</f>
        <v>15</v>
      </c>
      <c r="W32" s="6">
        <f>[1]整合数据!X32*[1]整合数据!$D32</f>
        <v>17</v>
      </c>
      <c r="X32" s="6">
        <f>[1]整合数据!Y32*[1]整合数据!$D32</f>
        <v>32</v>
      </c>
      <c r="Y32" s="6">
        <f>[1]整合数据!Z32*[1]整合数据!$D32</f>
        <v>11</v>
      </c>
      <c r="Z32" s="6">
        <f>[1]整合数据!AA32*[1]整合数据!$D32</f>
        <v>11</v>
      </c>
      <c r="AA32" s="6">
        <f>[1]整合数据!AB32*[1]整合数据!$D32</f>
        <v>21</v>
      </c>
      <c r="AB32" s="6">
        <f>[1]整合数据!AC32*[1]整合数据!$D32</f>
        <v>61.599999999999994</v>
      </c>
    </row>
    <row r="33" spans="1:28" x14ac:dyDescent="0.25">
      <c r="A33" s="6">
        <v>32</v>
      </c>
      <c r="B33" s="6" t="s">
        <v>68</v>
      </c>
      <c r="C33" s="6" t="s">
        <v>36</v>
      </c>
      <c r="D33" s="6">
        <f>[1]整合数据!E33*[1]整合数据!$D33</f>
        <v>1</v>
      </c>
      <c r="E33" s="6">
        <f>[1]整合数据!F33*[1]整合数据!$D33</f>
        <v>11.1</v>
      </c>
      <c r="F33" s="6">
        <f>[1]整合数据!G33*[1]整合数据!$D33</f>
        <v>0.2</v>
      </c>
      <c r="G33" s="6">
        <f>[1]整合数据!H33*[1]整合数据!$D33</f>
        <v>0.8</v>
      </c>
      <c r="H33" s="6">
        <f>[1]整合数据!I33*[1]整合数据!$D33</f>
        <v>20.54</v>
      </c>
      <c r="I33" s="6">
        <f>[1]整合数据!J33*[1]整合数据!$D33</f>
        <v>33</v>
      </c>
      <c r="J33" s="6">
        <f>[1]整合数据!K33*[1]整合数据!$D33</f>
        <v>87.4</v>
      </c>
      <c r="K33" s="6">
        <f>[1]整合数据!L33*[1]整合数据!$D33</f>
        <v>0.6</v>
      </c>
      <c r="L33" s="6">
        <f>[1]整合数据!M33*[1]整合数据!$D33</f>
        <v>0</v>
      </c>
      <c r="M33" s="6">
        <f>[1]整合数据!N33*[1]整合数据!$D33</f>
        <v>20</v>
      </c>
      <c r="N33" s="6">
        <f>[1]整合数据!O33*[1]整合数据!$D33</f>
        <v>0.4</v>
      </c>
      <c r="O33" s="6">
        <f>[1]整合数据!P33*[1]整合数据!$D33</f>
        <v>0.14000000000000001</v>
      </c>
      <c r="P33" s="6">
        <f>[1]整合数据!Q33*[1]整合数据!$D33</f>
        <v>13</v>
      </c>
      <c r="Q33" s="6">
        <f>[1]整合数据!R33*[1]整合数据!$D33</f>
        <v>0.05</v>
      </c>
      <c r="R33" s="6">
        <f>[1]整合数据!S33*[1]整合数据!$D33</f>
        <v>0.04</v>
      </c>
      <c r="S33" s="6">
        <f>[1]整合数据!T33*[1]整合数据!$D33</f>
        <v>33</v>
      </c>
      <c r="T33" s="6">
        <f>[1]整合数据!U33*[1]整合数据!$D33</f>
        <v>17</v>
      </c>
      <c r="U33" s="6">
        <f>[1]整合数据!V33*[1]整合数据!$D33</f>
        <v>26</v>
      </c>
      <c r="V33" s="6">
        <f>[1]整合数据!W33*[1]整合数据!$D33</f>
        <v>28</v>
      </c>
      <c r="W33" s="6">
        <f>[1]整合数据!X33*[1]整合数据!$D33</f>
        <v>14</v>
      </c>
      <c r="X33" s="6">
        <f>[1]整合数据!Y33*[1]整合数据!$D33</f>
        <v>31</v>
      </c>
      <c r="Y33" s="6">
        <f>[1]整合数据!Z33*[1]整合数据!$D33</f>
        <v>15</v>
      </c>
      <c r="Z33" s="6">
        <f>[1]整合数据!AA33*[1]整合数据!$D33</f>
        <v>3</v>
      </c>
      <c r="AA33" s="6">
        <f>[1]整合数据!AB33*[1]整合数据!$D33</f>
        <v>20</v>
      </c>
      <c r="AB33" s="6">
        <f>[1]整合数据!AC33*[1]整合数据!$D33</f>
        <v>50.6</v>
      </c>
    </row>
    <row r="34" spans="1:28" x14ac:dyDescent="0.25">
      <c r="A34" s="6">
        <v>33</v>
      </c>
      <c r="B34" s="6" t="s">
        <v>69</v>
      </c>
      <c r="C34" s="6" t="s">
        <v>36</v>
      </c>
      <c r="D34" s="6">
        <f>[1]整合数据!E34*[1]整合数据!$D34</f>
        <v>1</v>
      </c>
      <c r="E34" s="6">
        <f>[1]整合数据!F34*[1]整合数据!$D34</f>
        <v>10.3</v>
      </c>
      <c r="F34" s="6">
        <f>[1]整合数据!G34*[1]整合数据!$D34</f>
        <v>0.3</v>
      </c>
      <c r="G34" s="6">
        <f>[1]整合数据!H34*[1]整合数据!$D34</f>
        <v>0.4</v>
      </c>
      <c r="H34" s="6">
        <f>[1]整合数据!I34*[1]整合数据!$D34</f>
        <v>9.56</v>
      </c>
      <c r="I34" s="6">
        <f>[1]整合数据!J34*[1]整合数据!$D34</f>
        <v>4</v>
      </c>
      <c r="J34" s="6">
        <f>[1]整合数据!K34*[1]整合数据!$D34</f>
        <v>88.5</v>
      </c>
      <c r="K34" s="6">
        <f>[1]整合数据!L34*[1]整合数据!$D34</f>
        <v>1</v>
      </c>
      <c r="L34" s="6">
        <f>[1]整合数据!M34*[1]整合数据!$D34</f>
        <v>0</v>
      </c>
      <c r="M34" s="6">
        <f>[1]整合数据!N34*[1]整合数据!$D34</f>
        <v>9</v>
      </c>
      <c r="N34" s="6">
        <f>[1]整合数据!O34*[1]整合数据!$D34</f>
        <v>0.4</v>
      </c>
      <c r="O34" s="6">
        <f>[1]整合数据!P34*[1]整合数据!$D34</f>
        <v>0.16</v>
      </c>
      <c r="P34" s="6">
        <f>[1]整合数据!Q34*[1]整合数据!$D34</f>
        <v>3</v>
      </c>
      <c r="Q34" s="6">
        <f>[1]整合数据!R34*[1]整合数据!$D34</f>
        <v>0.03</v>
      </c>
      <c r="R34" s="6">
        <f>[1]整合数据!S34*[1]整合数据!$D34</f>
        <v>0.02</v>
      </c>
      <c r="S34" s="6">
        <f>[1]整合数据!T34*[1]整合数据!$D34</f>
        <v>4</v>
      </c>
      <c r="T34" s="6">
        <f>[1]整合数据!U34*[1]整合数据!$D34</f>
        <v>32</v>
      </c>
      <c r="U34" s="6">
        <f>[1]整合数据!V34*[1]整合数据!$D34</f>
        <v>47</v>
      </c>
      <c r="V34" s="6">
        <f>[1]整合数据!W34*[1]整合数据!$D34</f>
        <v>55</v>
      </c>
      <c r="W34" s="6">
        <f>[1]整合数据!X34*[1]整合数据!$D34</f>
        <v>24</v>
      </c>
      <c r="X34" s="6">
        <f>[1]整合数据!Y34*[1]整合数据!$D34</f>
        <v>76</v>
      </c>
      <c r="Y34" s="6">
        <f>[1]整合数据!Z34*[1]整合数据!$D34</f>
        <v>29</v>
      </c>
      <c r="Z34" s="6">
        <f>[1]整合数据!AA34*[1]整合数据!$D34</f>
        <v>10</v>
      </c>
      <c r="AA34" s="6">
        <f>[1]整合数据!AB34*[1]整合数据!$D34</f>
        <v>46</v>
      </c>
      <c r="AB34" s="6">
        <f>[1]整合数据!AC34*[1]整合数据!$D34</f>
        <v>47.5</v>
      </c>
    </row>
    <row r="35" spans="1:28" x14ac:dyDescent="0.25">
      <c r="A35" s="6">
        <v>34</v>
      </c>
      <c r="B35" s="6" t="s">
        <v>41</v>
      </c>
      <c r="C35" s="6" t="s">
        <v>36</v>
      </c>
      <c r="D35" s="6">
        <f>[1]整合数据!E35*[1]整合数据!$D35</f>
        <v>0.5</v>
      </c>
      <c r="E35" s="6">
        <f>[1]整合数据!F35*[1]整合数据!$D35</f>
        <v>19.3</v>
      </c>
      <c r="F35" s="6">
        <f>[1]整合数据!G35*[1]整合数据!$D35</f>
        <v>0.22500000000000001</v>
      </c>
      <c r="G35" s="6">
        <f>[1]整合数据!H35*[1]整合数据!$D35</f>
        <v>1.9750000000000001</v>
      </c>
      <c r="H35" s="6">
        <f>[1]整合数据!I35*[1]整合数据!$D35</f>
        <v>2.66</v>
      </c>
      <c r="I35" s="6">
        <f>[1]整合数据!J35*[1]整合数据!$D35</f>
        <v>0</v>
      </c>
      <c r="J35" s="6">
        <f>[1]整合数据!K35*[1]整合数据!$D35</f>
        <v>3.3250000000000002</v>
      </c>
      <c r="K35" s="6">
        <f>[1]整合数据!L35*[1]整合数据!$D35</f>
        <v>0.15</v>
      </c>
      <c r="L35" s="6">
        <f>[1]整合数据!M35*[1]整合数据!$D35</f>
        <v>0</v>
      </c>
      <c r="M35" s="6">
        <f>[1]整合数据!N35*[1]整合数据!$D35</f>
        <v>2</v>
      </c>
      <c r="N35" s="6">
        <f>[1]整合数据!O35*[1]整合数据!$D35</f>
        <v>0.27500000000000002</v>
      </c>
      <c r="O35" s="6">
        <f>[1]整合数据!P35*[1]整合数据!$D35</f>
        <v>0.38500000000000001</v>
      </c>
      <c r="P35" s="6">
        <f>[1]整合数据!Q35*[1]整合数据!$D35</f>
        <v>0</v>
      </c>
      <c r="Q35" s="6">
        <f>[1]整合数据!R35*[1]整合数据!$D35</f>
        <v>3.7499999999999999E-2</v>
      </c>
      <c r="R35" s="6">
        <f>[1]整合数据!S35*[1]整合数据!$D35</f>
        <v>0.01</v>
      </c>
      <c r="S35" s="6">
        <f>[1]整合数据!T35*[1]整合数据!$D35</f>
        <v>0</v>
      </c>
      <c r="T35" s="6">
        <f>[1]整合数据!U35*[1]整合数据!$D35</f>
        <v>79.75</v>
      </c>
      <c r="U35" s="6">
        <f>[1]整合数据!V35*[1]整合数据!$D35</f>
        <v>152.75</v>
      </c>
      <c r="V35" s="6">
        <f>[1]整合数据!W35*[1]整合数据!$D35</f>
        <v>65</v>
      </c>
      <c r="W35" s="6">
        <f>[1]整合数据!X35*[1]整合数据!$D35</f>
        <v>83</v>
      </c>
      <c r="X35" s="6">
        <f>[1]整合数据!Y35*[1]整合数据!$D35</f>
        <v>180.75</v>
      </c>
      <c r="Y35" s="6">
        <f>[1]整合数据!Z35*[1]整合数据!$D35</f>
        <v>65.5</v>
      </c>
      <c r="Z35" s="6">
        <f>[1]整合数据!AA35*[1]整合数据!$D35</f>
        <v>31</v>
      </c>
      <c r="AA35" s="6">
        <f>[1]整合数据!AB35*[1]整合数据!$D35</f>
        <v>106.5</v>
      </c>
      <c r="AB35" s="6">
        <f>[1]整合数据!AC35*[1]整合数据!$D35</f>
        <v>87.424999999999997</v>
      </c>
    </row>
    <row r="36" spans="1:28" x14ac:dyDescent="0.25">
      <c r="A36" s="6">
        <v>35</v>
      </c>
      <c r="B36" s="6" t="s">
        <v>42</v>
      </c>
      <c r="C36" s="6" t="s">
        <v>36</v>
      </c>
      <c r="D36" s="6">
        <f>[1]整合数据!E36*[1]整合数据!$D36</f>
        <v>1</v>
      </c>
      <c r="E36" s="6">
        <f>[1]整合数据!F36*[1]整合数据!$D36</f>
        <v>37.049999999999997</v>
      </c>
      <c r="F36" s="6">
        <f>[1]整合数据!G36*[1]整合数据!$D36</f>
        <v>0.85</v>
      </c>
      <c r="G36" s="6">
        <f>[1]整合数据!H36*[1]整合数据!$D36</f>
        <v>6.2</v>
      </c>
      <c r="H36" s="6">
        <f>[1]整合数据!I36*[1]整合数据!$D36</f>
        <v>15.045</v>
      </c>
      <c r="I36" s="6">
        <f>[1]整合数据!J36*[1]整合数据!$D36</f>
        <v>0</v>
      </c>
      <c r="J36" s="6">
        <f>[1]整合数据!K36*[1]整合数据!$D36</f>
        <v>5.6</v>
      </c>
      <c r="K36" s="6">
        <f>[1]整合数据!L36*[1]整合数据!$D36</f>
        <v>0.4</v>
      </c>
      <c r="L36" s="6">
        <f>[1]整合数据!M36*[1]整合数据!$D36</f>
        <v>0</v>
      </c>
      <c r="M36" s="6">
        <f>[1]整合数据!N36*[1]整合数据!$D36</f>
        <v>14</v>
      </c>
      <c r="N36" s="6">
        <f>[1]整合数据!O36*[1]整合数据!$D36</f>
        <v>0.7</v>
      </c>
      <c r="O36" s="6">
        <f>[1]整合数据!P36*[1]整合数据!$D36</f>
        <v>0.34499999999999997</v>
      </c>
      <c r="P36" s="6">
        <f>[1]整合数据!Q36*[1]整合数据!$D36</f>
        <v>0</v>
      </c>
      <c r="Q36" s="6">
        <f>[1]整合数据!R36*[1]整合数据!$D36</f>
        <v>0.1</v>
      </c>
      <c r="R36" s="6">
        <f>[1]整合数据!S36*[1]整合数据!$D36</f>
        <v>0.03</v>
      </c>
      <c r="S36" s="6">
        <f>[1]整合数据!T36*[1]整合数据!$D36</f>
        <v>0</v>
      </c>
      <c r="T36" s="6">
        <f>[1]整合数据!U36*[1]整合数据!$D36</f>
        <v>201</v>
      </c>
      <c r="U36" s="6">
        <f>[1]整合数据!V36*[1]整合数据!$D36</f>
        <v>418.5</v>
      </c>
      <c r="V36" s="6">
        <f>[1]整合数据!W36*[1]整合数据!$D36</f>
        <v>135.5</v>
      </c>
      <c r="W36" s="6">
        <f>[1]整合数据!X36*[1]整合数据!$D36</f>
        <v>230</v>
      </c>
      <c r="X36" s="6">
        <f>[1]整合数据!Y36*[1]整合数据!$D36</f>
        <v>473</v>
      </c>
      <c r="Y36" s="6">
        <f>[1]整合数据!Z36*[1]整合数据!$D36</f>
        <v>168.5</v>
      </c>
      <c r="Z36" s="6">
        <f>[1]整合数据!AA36*[1]整合数据!$D36</f>
        <v>61.5</v>
      </c>
      <c r="AA36" s="6">
        <f>[1]整合数据!AB36*[1]整合数据!$D36</f>
        <v>255</v>
      </c>
      <c r="AB36" s="6">
        <f>[1]整合数据!AC36*[1]整合数据!$D36</f>
        <v>181.45</v>
      </c>
    </row>
    <row r="37" spans="1:28" x14ac:dyDescent="0.25">
      <c r="A37" s="6">
        <v>36</v>
      </c>
      <c r="B37" s="6" t="s">
        <v>43</v>
      </c>
      <c r="C37" s="6" t="s">
        <v>36</v>
      </c>
      <c r="D37" s="6">
        <f>[1]整合数据!E37*[1]整合数据!$D37</f>
        <v>1</v>
      </c>
      <c r="E37" s="6">
        <f>[1]整合数据!F37*[1]整合数据!$D37</f>
        <v>37.049999999999997</v>
      </c>
      <c r="F37" s="6">
        <f>[1]整合数据!G37*[1]整合数据!$D37</f>
        <v>0.85</v>
      </c>
      <c r="G37" s="6">
        <f>[1]整合数据!H37*[1]整合数据!$D37</f>
        <v>6.2</v>
      </c>
      <c r="H37" s="6">
        <f>[1]整合数据!I37*[1]整合数据!$D37</f>
        <v>15.045</v>
      </c>
      <c r="I37" s="6">
        <f>[1]整合数据!J37*[1]整合数据!$D37</f>
        <v>0</v>
      </c>
      <c r="J37" s="6">
        <f>[1]整合数据!K37*[1]整合数据!$D37</f>
        <v>5.6</v>
      </c>
      <c r="K37" s="6">
        <f>[1]整合数据!L37*[1]整合数据!$D37</f>
        <v>0.4</v>
      </c>
      <c r="L37" s="6">
        <f>[1]整合数据!M37*[1]整合数据!$D37</f>
        <v>0</v>
      </c>
      <c r="M37" s="6">
        <f>[1]整合数据!N37*[1]整合数据!$D37</f>
        <v>14</v>
      </c>
      <c r="N37" s="6">
        <f>[1]整合数据!O37*[1]整合数据!$D37</f>
        <v>0.7</v>
      </c>
      <c r="O37" s="6">
        <f>[1]整合数据!P37*[1]整合数据!$D37</f>
        <v>0.34499999999999997</v>
      </c>
      <c r="P37" s="6">
        <f>[1]整合数据!Q37*[1]整合数据!$D37</f>
        <v>0</v>
      </c>
      <c r="Q37" s="6">
        <f>[1]整合数据!R37*[1]整合数据!$D37</f>
        <v>0.1</v>
      </c>
      <c r="R37" s="6">
        <f>[1]整合数据!S37*[1]整合数据!$D37</f>
        <v>0.03</v>
      </c>
      <c r="S37" s="6">
        <f>[1]整合数据!T37*[1]整合数据!$D37</f>
        <v>0</v>
      </c>
      <c r="T37" s="6">
        <f>[1]整合数据!U37*[1]整合数据!$D37</f>
        <v>201</v>
      </c>
      <c r="U37" s="6">
        <f>[1]整合数据!V37*[1]整合数据!$D37</f>
        <v>418.5</v>
      </c>
      <c r="V37" s="6">
        <f>[1]整合数据!W37*[1]整合数据!$D37</f>
        <v>135.5</v>
      </c>
      <c r="W37" s="6">
        <f>[1]整合数据!X37*[1]整合数据!$D37</f>
        <v>230</v>
      </c>
      <c r="X37" s="6">
        <f>[1]整合数据!Y37*[1]整合数据!$D37</f>
        <v>473</v>
      </c>
      <c r="Y37" s="6">
        <f>[1]整合数据!Z37*[1]整合数据!$D37</f>
        <v>168.5</v>
      </c>
      <c r="Z37" s="6">
        <f>[1]整合数据!AA37*[1]整合数据!$D37</f>
        <v>61.5</v>
      </c>
      <c r="AA37" s="6">
        <f>[1]整合数据!AB37*[1]整合数据!$D37</f>
        <v>255</v>
      </c>
      <c r="AB37" s="6">
        <f>[1]整合数据!AC37*[1]整合数据!$D37</f>
        <v>181.45</v>
      </c>
    </row>
    <row r="38" spans="1:28" x14ac:dyDescent="0.25">
      <c r="A38" s="6">
        <v>37</v>
      </c>
      <c r="B38" s="6" t="s">
        <v>38</v>
      </c>
      <c r="C38" s="6" t="s">
        <v>36</v>
      </c>
      <c r="D38" s="6">
        <f>[1]整合数据!E38*[1]整合数据!$D38</f>
        <v>1.5</v>
      </c>
      <c r="E38" s="6">
        <f>[1]整合数据!F38*[1]整合数据!$D38</f>
        <v>3.4200000000000004</v>
      </c>
      <c r="F38" s="6">
        <f>[1]整合数据!G38*[1]整合数据!$D38</f>
        <v>1.6</v>
      </c>
      <c r="G38" s="6">
        <f>[1]整合数据!H38*[1]整合数据!$D38</f>
        <v>3.5</v>
      </c>
      <c r="H38" s="6">
        <f>[1]整合数据!I38*[1]整合数据!$D38</f>
        <v>20.254000000000001</v>
      </c>
      <c r="I38" s="6">
        <f>[1]整合数据!J38*[1]整合数据!$D38</f>
        <v>0</v>
      </c>
      <c r="J38" s="6">
        <f>[1]整合数据!K38*[1]整合数据!$D38</f>
        <v>1.02</v>
      </c>
      <c r="K38" s="6">
        <f>[1]整合数据!L38*[1]整合数据!$D38</f>
        <v>1.55</v>
      </c>
      <c r="L38" s="6">
        <f>[1]整合数据!M38*[1]整合数据!$D38</f>
        <v>0</v>
      </c>
      <c r="M38" s="6">
        <f>[1]整合数据!N38*[1]整合数据!$D38</f>
        <v>19.100000000000001</v>
      </c>
      <c r="N38" s="6">
        <f>[1]整合数据!O38*[1]整合数据!$D38</f>
        <v>0.82</v>
      </c>
      <c r="O38" s="6">
        <f>[1]整合数据!P38*[1]整合数据!$D38</f>
        <v>0.33400000000000002</v>
      </c>
      <c r="P38" s="6">
        <f>[1]整合数据!Q38*[1]整合数据!$D38</f>
        <v>1.8</v>
      </c>
      <c r="Q38" s="6">
        <f>[1]整合数据!R38*[1]整合数据!$D38</f>
        <v>4.1000000000000002E-2</v>
      </c>
      <c r="R38" s="6">
        <f>[1]整合数据!S38*[1]整合数据!$D38</f>
        <v>2.0000000000000004E-2</v>
      </c>
      <c r="S38" s="6">
        <f>[1]整合数据!T38*[1]整合数据!$D38</f>
        <v>0</v>
      </c>
      <c r="T38" s="6">
        <f>[1]整合数据!U38*[1]整合数据!$D38</f>
        <v>125</v>
      </c>
      <c r="U38" s="6">
        <f>[1]整合数据!V38*[1]整合数据!$D38</f>
        <v>237</v>
      </c>
      <c r="V38" s="6">
        <f>[1]整合数据!W38*[1]整合数据!$D38</f>
        <v>199</v>
      </c>
      <c r="W38" s="6">
        <f>[1]整合数据!X38*[1]整合数据!$D38</f>
        <v>78</v>
      </c>
      <c r="X38" s="6">
        <f>[1]整合数据!Y38*[1]整合数据!$D38</f>
        <v>319</v>
      </c>
      <c r="Y38" s="6">
        <f>[1]整合数据!Z38*[1]整合数据!$D38</f>
        <v>119</v>
      </c>
      <c r="Z38" s="6">
        <f>[1]整合数据!AA38*[1]整合数据!$D38</f>
        <v>45.5</v>
      </c>
      <c r="AA38" s="6">
        <f>[1]整合数据!AB38*[1]整合数据!$D38</f>
        <v>172.60000000000002</v>
      </c>
      <c r="AB38" s="6">
        <f>[1]整合数据!AC38*[1]整合数据!$D38</f>
        <v>45.18</v>
      </c>
    </row>
    <row r="39" spans="1:28" x14ac:dyDescent="0.25">
      <c r="A39" s="6">
        <v>38</v>
      </c>
      <c r="B39" s="6" t="s">
        <v>48</v>
      </c>
      <c r="C39" s="6" t="s">
        <v>36</v>
      </c>
      <c r="D39" s="6">
        <f>[1]整合数据!E39*[1]整合数据!$D39</f>
        <v>0.5</v>
      </c>
      <c r="E39" s="6">
        <f>[1]整合数据!F39*[1]整合数据!$D39</f>
        <v>8.7800000000000011</v>
      </c>
      <c r="F39" s="6">
        <f>[1]整合数据!G39*[1]整合数据!$D39</f>
        <v>0.11000000000000001</v>
      </c>
      <c r="G39" s="6">
        <f>[1]整合数据!H39*[1]整合数据!$D39</f>
        <v>0.93</v>
      </c>
      <c r="H39" s="6">
        <f>[1]整合数据!I39*[1]整合数据!$D39</f>
        <v>4.3719999999999999</v>
      </c>
      <c r="I39" s="6">
        <f>[1]整合数据!J39*[1]整合数据!$D39</f>
        <v>1.6</v>
      </c>
      <c r="J39" s="6">
        <f>[1]整合数据!K39*[1]整合数据!$D39</f>
        <v>20.03</v>
      </c>
      <c r="K39" s="6">
        <f>[1]整合数据!L39*[1]整合数据!$D39</f>
        <v>0.22000000000000003</v>
      </c>
      <c r="L39" s="6">
        <f>[1]整合数据!M39*[1]整合数据!$D39</f>
        <v>0</v>
      </c>
      <c r="M39" s="6">
        <f>[1]整合数据!N39*[1]整合数据!$D39</f>
        <v>4</v>
      </c>
      <c r="N39" s="6">
        <f>[1]整合数据!O39*[1]整合数据!$D39</f>
        <v>0.19000000000000003</v>
      </c>
      <c r="O39" s="6">
        <f>[1]整合数据!P39*[1]整合数据!$D39</f>
        <v>0.18200000000000002</v>
      </c>
      <c r="P39" s="6">
        <f>[1]整合数据!Q39*[1]整合数据!$D39</f>
        <v>14.8</v>
      </c>
      <c r="Q39" s="6">
        <f>[1]整合数据!R39*[1]整合数据!$D39</f>
        <v>2.0999999999999998E-2</v>
      </c>
      <c r="R39" s="6">
        <f>[1]整合数据!S39*[1]整合数据!$D39</f>
        <v>1.2E-2</v>
      </c>
      <c r="S39" s="6">
        <f>[1]整合数据!T39*[1]整合数据!$D39</f>
        <v>1.6</v>
      </c>
      <c r="T39" s="6">
        <f>[1]整合数据!U39*[1]整合数据!$D39</f>
        <v>35.700000000000003</v>
      </c>
      <c r="U39" s="6">
        <f>[1]整合数据!V39*[1]整合数据!$D39</f>
        <v>65.3</v>
      </c>
      <c r="V39" s="6">
        <f>[1]整合数据!W39*[1]整合数据!$D39</f>
        <v>31</v>
      </c>
      <c r="W39" s="6">
        <f>[1]整合数据!X39*[1]整合数据!$D39</f>
        <v>35.6</v>
      </c>
      <c r="X39" s="6">
        <f>[1]整合数据!Y39*[1]整合数据!$D39</f>
        <v>80.099999999999994</v>
      </c>
      <c r="Y39" s="6">
        <f>[1]整合数据!Z39*[1]整合数据!$D39</f>
        <v>30.000000000000004</v>
      </c>
      <c r="Z39" s="6">
        <f>[1]整合数据!AA39*[1]整合数据!$D39</f>
        <v>14.4</v>
      </c>
      <c r="AA39" s="6">
        <f>[1]整合数据!AB39*[1]整合数据!$D39</f>
        <v>47.800000000000004</v>
      </c>
      <c r="AB39" s="6">
        <f>[1]整合数据!AC39*[1]整合数据!$D39</f>
        <v>40.270000000000003</v>
      </c>
    </row>
    <row r="40" spans="1:28" x14ac:dyDescent="0.25">
      <c r="A40" s="6">
        <v>39</v>
      </c>
      <c r="B40" s="6" t="s">
        <v>49</v>
      </c>
      <c r="C40" s="6" t="s">
        <v>36</v>
      </c>
      <c r="D40" s="6">
        <f>[1]整合数据!E40*[1]整合数据!$D40</f>
        <v>6</v>
      </c>
      <c r="E40" s="6">
        <f>[1]整合数据!F40*[1]整合数据!$D40</f>
        <v>29.64</v>
      </c>
      <c r="F40" s="6">
        <f>[1]整合数据!G40*[1]整合数据!$D40</f>
        <v>12.620000000000001</v>
      </c>
      <c r="G40" s="6">
        <f>[1]整合数据!H40*[1]整合数据!$D40</f>
        <v>10.135000000000002</v>
      </c>
      <c r="H40" s="6">
        <f>[1]整合数据!I40*[1]整合数据!$D40</f>
        <v>14.97</v>
      </c>
      <c r="I40" s="6">
        <f>[1]整合数据!J40*[1]整合数据!$D40</f>
        <v>0</v>
      </c>
      <c r="J40" s="6">
        <f>[1]整合数据!K40*[1]整合数据!$D40</f>
        <v>22.290000000000003</v>
      </c>
      <c r="K40" s="6">
        <f>[1]整合数据!L40*[1]整合数据!$D40</f>
        <v>0.32000000000000006</v>
      </c>
      <c r="L40" s="6">
        <f>[1]整合数据!M40*[1]整合数据!$D40</f>
        <v>0</v>
      </c>
      <c r="M40" s="6">
        <f>[1]整合数据!N40*[1]整合数据!$D40</f>
        <v>13.000000000000002</v>
      </c>
      <c r="N40" s="6">
        <f>[1]整合数据!O40*[1]整合数据!$D40</f>
        <v>1.0349999999999999</v>
      </c>
      <c r="O40" s="6">
        <f>[1]整合数据!P40*[1]整合数据!$D40</f>
        <v>0.93500000000000005</v>
      </c>
      <c r="P40" s="6">
        <f>[1]整合数据!Q40*[1]整合数据!$D40</f>
        <v>11</v>
      </c>
      <c r="Q40" s="6">
        <f>[1]整合数据!R40*[1]整合数据!$D40</f>
        <v>0.20250000000000001</v>
      </c>
      <c r="R40" s="6">
        <f>[1]整合数据!S40*[1]整合数据!$D40</f>
        <v>6.6500000000000004E-2</v>
      </c>
      <c r="S40" s="6">
        <f>[1]整合数据!T40*[1]整合数据!$D40</f>
        <v>0</v>
      </c>
      <c r="T40" s="6">
        <f>[1]整合数据!U40*[1]整合数据!$D40</f>
        <v>391.3</v>
      </c>
      <c r="U40" s="6">
        <f>[1]整合数据!V40*[1]整合数据!$D40</f>
        <v>758.3</v>
      </c>
      <c r="V40" s="6">
        <f>[1]整合数据!W40*[1]整合数据!$D40</f>
        <v>488.65</v>
      </c>
      <c r="W40" s="6">
        <f>[1]整合数据!X40*[1]整合数据!$D40</f>
        <v>352.5</v>
      </c>
      <c r="X40" s="6">
        <f>[1]整合数据!Y40*[1]整合数据!$D40</f>
        <v>778.40000000000009</v>
      </c>
      <c r="Y40" s="6">
        <f>[1]整合数据!Z40*[1]整合数据!$D40</f>
        <v>366.3</v>
      </c>
      <c r="Z40" s="6">
        <f>[1]整合数据!AA40*[1]整合数据!$D40</f>
        <v>115.95</v>
      </c>
      <c r="AA40" s="6">
        <f>[1]整合数据!AB40*[1]整合数据!$D40</f>
        <v>466.5</v>
      </c>
      <c r="AB40" s="6">
        <f>[1]整合数据!AC40*[1]整合数据!$D40</f>
        <v>273.32</v>
      </c>
    </row>
    <row r="41" spans="1:28" x14ac:dyDescent="0.25">
      <c r="A41" s="6">
        <v>40</v>
      </c>
      <c r="B41" s="6" t="s">
        <v>50</v>
      </c>
      <c r="C41" s="6" t="s">
        <v>36</v>
      </c>
      <c r="D41" s="6">
        <f>[1]整合数据!E41*[1]整合数据!$D41</f>
        <v>6</v>
      </c>
      <c r="E41" s="6">
        <f>[1]整合数据!F41*[1]整合数据!$D41</f>
        <v>37.29</v>
      </c>
      <c r="F41" s="6">
        <f>[1]整合数据!G41*[1]整合数据!$D41</f>
        <v>6.6050000000000004</v>
      </c>
      <c r="G41" s="6">
        <f>[1]整合数据!H41*[1]整合数据!$D41</f>
        <v>16.040000000000003</v>
      </c>
      <c r="H41" s="6">
        <f>[1]整合数据!I41*[1]整合数据!$D41</f>
        <v>16.753499999999999</v>
      </c>
      <c r="I41" s="6">
        <f>[1]整合数据!J41*[1]整合数据!$D41</f>
        <v>0</v>
      </c>
      <c r="J41" s="6">
        <f>[1]整合数据!K41*[1]整合数据!$D41</f>
        <v>34.285000000000004</v>
      </c>
      <c r="K41" s="6">
        <f>[1]整合数据!L41*[1]整合数据!$D41</f>
        <v>0.4</v>
      </c>
      <c r="L41" s="6">
        <f>[1]整合数据!M41*[1]整合数据!$D41</f>
        <v>0</v>
      </c>
      <c r="M41" s="6">
        <f>[1]整合数据!N41*[1]整合数据!$D41</f>
        <v>15.05</v>
      </c>
      <c r="N41" s="6">
        <f>[1]整合数据!O41*[1]整合数据!$D41</f>
        <v>1.2000000000000002</v>
      </c>
      <c r="O41" s="6">
        <f>[1]整合数据!P41*[1]整合数据!$D41</f>
        <v>0.50349999999999995</v>
      </c>
      <c r="P41" s="6">
        <f>[1]整合数据!Q41*[1]整合数据!$D41</f>
        <v>1.2000000000000002</v>
      </c>
      <c r="Q41" s="6">
        <f>[1]整合数据!R41*[1]整合数据!$D41</f>
        <v>0.128</v>
      </c>
      <c r="R41" s="6">
        <f>[1]整合数据!S41*[1]整合数据!$D41</f>
        <v>5.3999999999999999E-2</v>
      </c>
      <c r="S41" s="6">
        <f>[1]整合数据!T41*[1]整合数据!$D41</f>
        <v>0</v>
      </c>
      <c r="T41" s="6">
        <f>[1]整合数据!U41*[1]整合数据!$D41</f>
        <v>573</v>
      </c>
      <c r="U41" s="6">
        <f>[1]整合数据!V41*[1]整合数据!$D41</f>
        <v>1178.5</v>
      </c>
      <c r="V41" s="6">
        <f>[1]整合数据!W41*[1]整合数据!$D41</f>
        <v>943.5</v>
      </c>
      <c r="W41" s="6">
        <f>[1]整合数据!X41*[1]整合数据!$D41</f>
        <v>622</v>
      </c>
      <c r="X41" s="6">
        <f>[1]整合数据!Y41*[1]整合数据!$D41</f>
        <v>1121</v>
      </c>
      <c r="Y41" s="6">
        <f>[1]整合数据!Z41*[1]整合数据!$D41</f>
        <v>600.5</v>
      </c>
      <c r="Z41" s="6">
        <f>[1]整合数据!AA41*[1]整合数据!$D41</f>
        <v>181.5</v>
      </c>
      <c r="AA41" s="6">
        <f>[1]整合数据!AB41*[1]整合数据!$D41</f>
        <v>703</v>
      </c>
      <c r="AB41" s="6">
        <f>[1]整合数据!AC41*[1]整合数据!$D41</f>
        <v>273.565</v>
      </c>
    </row>
    <row r="42" spans="1:28" x14ac:dyDescent="0.25">
      <c r="A42" s="6">
        <v>41</v>
      </c>
      <c r="B42" s="6" t="s">
        <v>51</v>
      </c>
      <c r="C42" s="6" t="s">
        <v>36</v>
      </c>
      <c r="D42" s="6">
        <f>[1]整合数据!E42*[1]整合数据!$D42</f>
        <v>6</v>
      </c>
      <c r="E42" s="6">
        <f>[1]整合数据!F42*[1]整合数据!$D42</f>
        <v>37.849999999999994</v>
      </c>
      <c r="F42" s="6">
        <f>[1]整合数据!G42*[1]整合数据!$D42</f>
        <v>12.210000000000003</v>
      </c>
      <c r="G42" s="6">
        <f>[1]整合数据!H42*[1]整合数据!$D42</f>
        <v>9.8249999999999993</v>
      </c>
      <c r="H42" s="6">
        <f>[1]整合数据!I42*[1]整合数据!$D42</f>
        <v>77.132999999999996</v>
      </c>
      <c r="I42" s="6">
        <f>[1]整合数据!J42*[1]整合数据!$D42</f>
        <v>0</v>
      </c>
      <c r="J42" s="6">
        <f>[1]整合数据!K42*[1]整合数据!$D42</f>
        <v>54.53</v>
      </c>
      <c r="K42" s="6">
        <f>[1]整合数据!L42*[1]整合数据!$D42</f>
        <v>0.4</v>
      </c>
      <c r="L42" s="6">
        <f>[1]整合数据!M42*[1]整合数据!$D42</f>
        <v>0</v>
      </c>
      <c r="M42" s="6">
        <f>[1]整合数据!N42*[1]整合数据!$D42</f>
        <v>74.8</v>
      </c>
      <c r="N42" s="6">
        <f>[1]整合数据!O42*[1]整合数据!$D42</f>
        <v>1.425</v>
      </c>
      <c r="O42" s="6">
        <f>[1]整合数据!P42*[1]整合数据!$D42</f>
        <v>0.90800000000000003</v>
      </c>
      <c r="P42" s="6">
        <f>[1]整合数据!Q42*[1]整合数据!$D42</f>
        <v>42.6</v>
      </c>
      <c r="Q42" s="6">
        <f>[1]整合数据!R42*[1]整合数据!$D42</f>
        <v>0.18149999999999999</v>
      </c>
      <c r="R42" s="6">
        <f>[1]整合数据!S42*[1]整合数据!$D42</f>
        <v>7.5500000000000012E-2</v>
      </c>
      <c r="S42" s="6">
        <f>[1]整合数据!T42*[1]整合数据!$D42</f>
        <v>0</v>
      </c>
      <c r="T42" s="6">
        <f>[1]整合数据!U42*[1]整合数据!$D42</f>
        <v>361.29999999999995</v>
      </c>
      <c r="U42" s="6">
        <f>[1]整合数据!V42*[1]整合数据!$D42</f>
        <v>709.80000000000007</v>
      </c>
      <c r="V42" s="6">
        <f>[1]整合数据!W42*[1]整合数据!$D42</f>
        <v>399.25</v>
      </c>
      <c r="W42" s="6">
        <f>[1]整合数据!X42*[1]整合数据!$D42</f>
        <v>338.3</v>
      </c>
      <c r="X42" s="6">
        <f>[1]整合数据!Y42*[1]整合数据!$D42</f>
        <v>752.6</v>
      </c>
      <c r="Y42" s="6">
        <f>[1]整合数据!Z42*[1]整合数据!$D42</f>
        <v>327.79999999999995</v>
      </c>
      <c r="Z42" s="6">
        <f>[1]整合数据!AA42*[1]整合数据!$D42</f>
        <v>110.75</v>
      </c>
      <c r="AA42" s="6">
        <f>[1]整合数据!AB42*[1]整合数据!$D42</f>
        <v>437.7</v>
      </c>
      <c r="AB42" s="6">
        <f>[1]整合数据!AC42*[1]整合数据!$D42</f>
        <v>301.39000000000004</v>
      </c>
    </row>
    <row r="43" spans="1:28" x14ac:dyDescent="0.25">
      <c r="A43" s="6">
        <v>42</v>
      </c>
      <c r="B43" s="6" t="s">
        <v>70</v>
      </c>
      <c r="C43" s="6" t="s">
        <v>36</v>
      </c>
      <c r="D43" s="6">
        <f>[1]整合数据!E43*[1]整合数据!$D43</f>
        <v>8</v>
      </c>
      <c r="E43" s="6">
        <f>[1]整合数据!F43*[1]整合数据!$D43</f>
        <v>37.999999999999993</v>
      </c>
      <c r="F43" s="6">
        <f>[1]整合数据!G43*[1]整合数据!$D43</f>
        <v>8.6550000000000011</v>
      </c>
      <c r="G43" s="6">
        <f>[1]整合数据!H43*[1]整合数据!$D43</f>
        <v>12.719999999999999</v>
      </c>
      <c r="H43" s="6">
        <f>[1]整合数据!I43*[1]整合数据!$D43</f>
        <v>78.983500000000006</v>
      </c>
      <c r="I43" s="6">
        <f>[1]整合数据!J43*[1]整合数据!$D43</f>
        <v>0</v>
      </c>
      <c r="J43" s="6">
        <f>[1]整合数据!K43*[1]整合数据!$D43</f>
        <v>64.784999999999997</v>
      </c>
      <c r="K43" s="6">
        <f>[1]整合数据!L43*[1]整合数据!$D43</f>
        <v>0.4</v>
      </c>
      <c r="L43" s="6">
        <f>[1]整合数据!M43*[1]整合数据!$D43</f>
        <v>0</v>
      </c>
      <c r="M43" s="6">
        <f>[1]整合数据!N43*[1]整合数据!$D43</f>
        <v>75.350000000000009</v>
      </c>
      <c r="N43" s="6">
        <f>[1]整合数据!O43*[1]整合数据!$D43</f>
        <v>1.7000000000000002</v>
      </c>
      <c r="O43" s="6">
        <f>[1]整合数据!P43*[1]整合数据!$D43</f>
        <v>1.9335</v>
      </c>
      <c r="P43" s="6">
        <f>[1]整合数据!Q43*[1]整合数据!$D43</f>
        <v>36.9</v>
      </c>
      <c r="Q43" s="6">
        <f>[1]整合数据!R43*[1]整合数据!$D43</f>
        <v>0.12</v>
      </c>
      <c r="R43" s="6">
        <f>[1]整合数据!S43*[1]整合数据!$D43</f>
        <v>8.3000000000000004E-2</v>
      </c>
      <c r="S43" s="6">
        <f>[1]整合数据!T43*[1]整合数据!$D43</f>
        <v>0</v>
      </c>
      <c r="T43" s="6">
        <f>[1]整合数据!U43*[1]整合数据!$D43</f>
        <v>517</v>
      </c>
      <c r="U43" s="6">
        <f>[1]整合数据!V43*[1]整合数据!$D43</f>
        <v>924.6</v>
      </c>
      <c r="V43" s="6">
        <f>[1]整合数据!W43*[1]整合数据!$D43</f>
        <v>687.7</v>
      </c>
      <c r="W43" s="6">
        <f>[1]整合数据!X43*[1]整合数据!$D43</f>
        <v>391.4</v>
      </c>
      <c r="X43" s="6">
        <f>[1]整合数据!Y43*[1]整合数据!$D43</f>
        <v>950.6</v>
      </c>
      <c r="Y43" s="6">
        <f>[1]整合数据!Z43*[1]整合数据!$D43</f>
        <v>456.79999999999995</v>
      </c>
      <c r="Z43" s="6">
        <f>[1]整合数据!AA43*[1]整合数据!$D43</f>
        <v>108.2</v>
      </c>
      <c r="AA43" s="6">
        <f>[1]整合数据!AB43*[1]整合数据!$D43</f>
        <v>561</v>
      </c>
      <c r="AB43" s="6">
        <f>[1]整合数据!AC43*[1]整合数据!$D43</f>
        <v>281.57499999999999</v>
      </c>
    </row>
    <row r="44" spans="1:28" x14ac:dyDescent="0.25">
      <c r="A44" s="6">
        <v>43</v>
      </c>
      <c r="B44" s="6" t="s">
        <v>71</v>
      </c>
      <c r="C44" s="6" t="s">
        <v>36</v>
      </c>
      <c r="D44" s="6">
        <f>[1]整合数据!E44*[1]整合数据!$D44</f>
        <v>8</v>
      </c>
      <c r="E44" s="6">
        <f>[1]整合数据!F44*[1]整合数据!$D44</f>
        <v>73.380000000000024</v>
      </c>
      <c r="F44" s="6">
        <f>[1]整合数据!G44*[1]整合数据!$D44</f>
        <v>17.29</v>
      </c>
      <c r="G44" s="6">
        <f>[1]整合数据!H44*[1]整合数据!$D44</f>
        <v>18.950000000000003</v>
      </c>
      <c r="H44" s="6">
        <f>[1]整合数据!I44*[1]整合数据!$D44</f>
        <v>166.05800000000002</v>
      </c>
      <c r="I44" s="6">
        <f>[1]整合数据!J44*[1]整合数据!$D44</f>
        <v>13.9</v>
      </c>
      <c r="J44" s="6">
        <f>[1]整合数据!K44*[1]整合数据!$D44</f>
        <v>108.05000000000003</v>
      </c>
      <c r="K44" s="6">
        <f>[1]整合数据!L44*[1]整合数据!$D44</f>
        <v>0.52</v>
      </c>
      <c r="L44" s="6">
        <f>[1]整合数据!M44*[1]整合数据!$D44</f>
        <v>0</v>
      </c>
      <c r="M44" s="6">
        <f>[1]整合数据!N44*[1]整合数据!$D44</f>
        <v>154.5</v>
      </c>
      <c r="N44" s="6">
        <f>[1]整合数据!O44*[1]整合数据!$D44</f>
        <v>8.74</v>
      </c>
      <c r="O44" s="6">
        <f>[1]整合数据!P44*[1]整合数据!$D44</f>
        <v>2.8179999999999996</v>
      </c>
      <c r="P44" s="6">
        <f>[1]整合数据!Q44*[1]整合数据!$D44</f>
        <v>197.5</v>
      </c>
      <c r="Q44" s="6">
        <f>[1]整合数据!R44*[1]整合数据!$D44</f>
        <v>0.32700000000000001</v>
      </c>
      <c r="R44" s="6">
        <f>[1]整合数据!S44*[1]整合数据!$D44</f>
        <v>0.24000000000000002</v>
      </c>
      <c r="S44" s="6">
        <f>[1]整合数据!T44*[1]整合数据!$D44</f>
        <v>13.9</v>
      </c>
      <c r="T44" s="6">
        <f>[1]整合数据!U44*[1]整合数据!$D44</f>
        <v>732.7</v>
      </c>
      <c r="U44" s="6">
        <f>[1]整合数据!V44*[1]整合数据!$D44</f>
        <v>1259.5</v>
      </c>
      <c r="V44" s="6">
        <f>[1]整合数据!W44*[1]整合数据!$D44</f>
        <v>1020.4</v>
      </c>
      <c r="W44" s="6">
        <f>[1]整合数据!X44*[1]整合数据!$D44</f>
        <v>960.2</v>
      </c>
      <c r="X44" s="6">
        <f>[1]整合数据!Y44*[1]整合数据!$D44</f>
        <v>1435.2</v>
      </c>
      <c r="Y44" s="6">
        <f>[1]整合数据!Z44*[1]整合数据!$D44</f>
        <v>725.2</v>
      </c>
      <c r="Z44" s="6">
        <f>[1]整合数据!AA44*[1]整合数据!$D44</f>
        <v>217.49999999999997</v>
      </c>
      <c r="AA44" s="6">
        <f>[1]整合数据!AB44*[1]整合数据!$D44</f>
        <v>835.2</v>
      </c>
      <c r="AB44" s="6">
        <f>[1]整合数据!AC44*[1]整合数据!$D44</f>
        <v>525.97</v>
      </c>
    </row>
    <row r="45" spans="1:28" x14ac:dyDescent="0.25">
      <c r="A45" s="6">
        <v>44</v>
      </c>
      <c r="B45" s="6" t="s">
        <v>52</v>
      </c>
      <c r="C45" s="6" t="s">
        <v>36</v>
      </c>
      <c r="D45" s="6">
        <f>[1]整合数据!E45*[1]整合数据!$D45</f>
        <v>2</v>
      </c>
      <c r="E45" s="6">
        <f>[1]整合数据!F45*[1]整合数据!$D45</f>
        <v>19.574999999999999</v>
      </c>
      <c r="F45" s="6">
        <f>[1]整合数据!G45*[1]整合数据!$D45</f>
        <v>7.2350000000000012</v>
      </c>
      <c r="G45" s="6">
        <f>[1]整合数据!H45*[1]整合数据!$D45</f>
        <v>6.43</v>
      </c>
      <c r="H45" s="6">
        <f>[1]整合数据!I45*[1]整合数据!$D45</f>
        <v>26.876000000000001</v>
      </c>
      <c r="I45" s="6">
        <f>[1]整合数据!J45*[1]整合数据!$D45</f>
        <v>11.25</v>
      </c>
      <c r="J45" s="6">
        <f>[1]整合数据!K45*[1]整合数据!$D45</f>
        <v>41.355000000000004</v>
      </c>
      <c r="K45" s="6">
        <f>[1]整合数据!L45*[1]整合数据!$D45</f>
        <v>0.47000000000000003</v>
      </c>
      <c r="L45" s="6">
        <f>[1]整合数据!M45*[1]整合数据!$D45</f>
        <v>0</v>
      </c>
      <c r="M45" s="6">
        <f>[1]整合数据!N45*[1]整合数据!$D45</f>
        <v>25.349999999999994</v>
      </c>
      <c r="N45" s="6">
        <f>[1]整合数据!O45*[1]整合数据!$D45</f>
        <v>0.82499999999999996</v>
      </c>
      <c r="O45" s="6">
        <f>[1]整合数据!P45*[1]整合数据!$D45</f>
        <v>0.70099999999999996</v>
      </c>
      <c r="P45" s="6">
        <f>[1]整合数据!Q45*[1]整合数据!$D45</f>
        <v>2.5499999999999998</v>
      </c>
      <c r="Q45" s="6">
        <f>[1]整合数据!R45*[1]整合数据!$D45</f>
        <v>0.13850000000000001</v>
      </c>
      <c r="R45" s="6">
        <f>[1]整合数据!S45*[1]整合数据!$D45</f>
        <v>5.2500000000000005E-2</v>
      </c>
      <c r="S45" s="6">
        <f>[1]整合数据!T45*[1]整合数据!$D45</f>
        <v>11.25</v>
      </c>
      <c r="T45" s="6">
        <f>[1]整合数据!U45*[1]整合数据!$D45</f>
        <v>206.10000000000002</v>
      </c>
      <c r="U45" s="6">
        <f>[1]整合数据!V45*[1]整合数据!$D45</f>
        <v>408.9</v>
      </c>
      <c r="V45" s="6">
        <f>[1]整合数据!W45*[1]整合数据!$D45</f>
        <v>281.34999999999997</v>
      </c>
      <c r="W45" s="6">
        <f>[1]整合数据!X45*[1]整合数据!$D45</f>
        <v>207.54999999999998</v>
      </c>
      <c r="X45" s="6">
        <f>[1]整合数据!Y45*[1]整合数据!$D45</f>
        <v>438.54999999999995</v>
      </c>
      <c r="Y45" s="6">
        <f>[1]整合数据!Z45*[1]整合数据!$D45</f>
        <v>202.15</v>
      </c>
      <c r="Z45" s="6">
        <f>[1]整合数据!AA45*[1]整合数据!$D45</f>
        <v>52.8</v>
      </c>
      <c r="AA45" s="6">
        <f>[1]整合数据!AB45*[1]整合数据!$D45</f>
        <v>251.54999999999998</v>
      </c>
      <c r="AB45" s="6">
        <f>[1]整合数据!AC45*[1]整合数据!$D45</f>
        <v>170.07499999999999</v>
      </c>
    </row>
    <row r="46" spans="1:28" x14ac:dyDescent="0.25">
      <c r="A46" s="6">
        <v>45</v>
      </c>
      <c r="B46" s="6" t="s">
        <v>53</v>
      </c>
      <c r="C46" s="6" t="s">
        <v>36</v>
      </c>
      <c r="D46" s="6">
        <f>[1]整合数据!E46*[1]整合数据!$D46</f>
        <v>2</v>
      </c>
      <c r="E46" s="6">
        <f>[1]整合数据!F46*[1]整合数据!$D46</f>
        <v>19.454999999999998</v>
      </c>
      <c r="F46" s="6">
        <f>[1]整合数据!G46*[1]整合数据!$D46</f>
        <v>11.305000000000001</v>
      </c>
      <c r="G46" s="6">
        <f>[1]整合数据!H46*[1]整合数据!$D46</f>
        <v>5.1999999999999993</v>
      </c>
      <c r="H46" s="6">
        <f>[1]整合数据!I46*[1]整合数据!$D46</f>
        <v>13.6045</v>
      </c>
      <c r="I46" s="6">
        <f>[1]整合数据!J46*[1]整合数据!$D46</f>
        <v>1.3</v>
      </c>
      <c r="J46" s="6">
        <f>[1]整合数据!K46*[1]整合数据!$D46</f>
        <v>18.710000000000004</v>
      </c>
      <c r="K46" s="6">
        <f>[1]整合数据!L46*[1]整合数据!$D46</f>
        <v>0.31000000000000005</v>
      </c>
      <c r="L46" s="6">
        <f>[1]整合数据!M46*[1]整合数据!$D46</f>
        <v>0</v>
      </c>
      <c r="M46" s="6">
        <f>[1]整合数据!N46*[1]整合数据!$D46</f>
        <v>12</v>
      </c>
      <c r="N46" s="6">
        <f>[1]整合数据!O46*[1]整合数据!$D46</f>
        <v>0.83000000000000007</v>
      </c>
      <c r="O46" s="6">
        <f>[1]整合数据!P46*[1]整合数据!$D46</f>
        <v>0.77450000000000008</v>
      </c>
      <c r="P46" s="6">
        <f>[1]整合数据!Q46*[1]整合数据!$D46</f>
        <v>34.699999999999996</v>
      </c>
      <c r="Q46" s="6">
        <f>[1]整合数据!R46*[1]整合数据!$D46</f>
        <v>5.800000000000001E-2</v>
      </c>
      <c r="R46" s="6">
        <f>[1]整合数据!S46*[1]整合数据!$D46</f>
        <v>2.9000000000000001E-2</v>
      </c>
      <c r="S46" s="6">
        <f>[1]整合数据!T46*[1]整合数据!$D46</f>
        <v>1.3</v>
      </c>
      <c r="T46" s="6">
        <f>[1]整合数据!U46*[1]整合数据!$D46</f>
        <v>202.3</v>
      </c>
      <c r="U46" s="6">
        <f>[1]整合数据!V46*[1]整合数据!$D46</f>
        <v>370.55</v>
      </c>
      <c r="V46" s="6">
        <f>[1]整合数据!W46*[1]整合数据!$D46</f>
        <v>244.65</v>
      </c>
      <c r="W46" s="6">
        <f>[1]整合数据!X46*[1]整合数据!$D46</f>
        <v>170.5</v>
      </c>
      <c r="X46" s="6">
        <f>[1]整合数据!Y46*[1]整合数据!$D46</f>
        <v>387.3</v>
      </c>
      <c r="Y46" s="6">
        <f>[1]整合数据!Z46*[1]整合数据!$D46</f>
        <v>176.95000000000002</v>
      </c>
      <c r="Z46" s="6">
        <f>[1]整合数据!AA46*[1]整合数据!$D46</f>
        <v>44.25</v>
      </c>
      <c r="AA46" s="6">
        <f>[1]整合数据!AB46*[1]整合数据!$D46</f>
        <v>226.50000000000003</v>
      </c>
      <c r="AB46" s="6">
        <f>[1]整合数据!AC46*[1]整合数据!$D46</f>
        <v>200.98500000000001</v>
      </c>
    </row>
    <row r="47" spans="1:28" x14ac:dyDescent="0.25">
      <c r="A47" s="6">
        <v>46</v>
      </c>
      <c r="B47" s="6" t="s">
        <v>54</v>
      </c>
      <c r="C47" s="6" t="s">
        <v>36</v>
      </c>
      <c r="D47" s="6">
        <f>[1]整合数据!E47*[1]整合数据!$D47</f>
        <v>3</v>
      </c>
      <c r="E47" s="6">
        <f>[1]整合数据!F47*[1]整合数据!$D47</f>
        <v>22.125</v>
      </c>
      <c r="F47" s="6">
        <f>[1]整合数据!G47*[1]整合数据!$D47</f>
        <v>9.2200000000000006</v>
      </c>
      <c r="G47" s="6">
        <f>[1]整合数据!H47*[1]整合数据!$D47</f>
        <v>8.5200000000000014</v>
      </c>
      <c r="H47" s="6">
        <f>[1]整合数据!I47*[1]整合数据!$D47</f>
        <v>23.169</v>
      </c>
      <c r="I47" s="6">
        <f>[1]整合数据!J47*[1]整合数据!$D47</f>
        <v>0</v>
      </c>
      <c r="J47" s="6">
        <f>[1]整合数据!K47*[1]整合数据!$D47</f>
        <v>29.324999999999999</v>
      </c>
      <c r="K47" s="6">
        <f>[1]整合数据!L47*[1]整合数据!$D47</f>
        <v>0.2</v>
      </c>
      <c r="L47" s="6">
        <f>[1]整合数据!M47*[1]整合数据!$D47</f>
        <v>0</v>
      </c>
      <c r="M47" s="6">
        <f>[1]整合数据!N47*[1]整合数据!$D47</f>
        <v>20.650000000000002</v>
      </c>
      <c r="N47" s="6">
        <f>[1]整合数据!O47*[1]整合数据!$D47</f>
        <v>1.4700000000000002</v>
      </c>
      <c r="O47" s="6">
        <f>[1]整合数据!P47*[1]整合数据!$D47</f>
        <v>1.0490000000000002</v>
      </c>
      <c r="P47" s="6">
        <f>[1]整合数据!Q47*[1]整合数据!$D47</f>
        <v>52</v>
      </c>
      <c r="Q47" s="6">
        <f>[1]整合数据!R47*[1]整合数据!$D47</f>
        <v>0.12000000000000001</v>
      </c>
      <c r="R47" s="6">
        <f>[1]整合数据!S47*[1]整合数据!$D47</f>
        <v>0.14100000000000001</v>
      </c>
      <c r="S47" s="6">
        <f>[1]整合数据!T47*[1]整合数据!$D47</f>
        <v>0</v>
      </c>
      <c r="T47" s="6">
        <f>[1]整合数据!U47*[1]整合数据!$D47</f>
        <v>359.1</v>
      </c>
      <c r="U47" s="6">
        <f>[1]整合数据!V47*[1]整合数据!$D47</f>
        <v>637.85</v>
      </c>
      <c r="V47" s="6">
        <f>[1]整合数据!W47*[1]整合数据!$D47</f>
        <v>457.15000000000003</v>
      </c>
      <c r="W47" s="6">
        <f>[1]整合数据!X47*[1]整合数据!$D47</f>
        <v>373.6</v>
      </c>
      <c r="X47" s="6">
        <f>[1]整合数据!Y47*[1]整合数据!$D47</f>
        <v>692.1</v>
      </c>
      <c r="Y47" s="6">
        <f>[1]整合数据!Z47*[1]整合数据!$D47</f>
        <v>322.05</v>
      </c>
      <c r="Z47" s="6">
        <f>[1]整合数据!AA47*[1]整合数据!$D47</f>
        <v>110.55000000000001</v>
      </c>
      <c r="AA47" s="6">
        <f>[1]整合数据!AB47*[1]整合数据!$D47</f>
        <v>392.29999999999995</v>
      </c>
      <c r="AB47" s="6">
        <f>[1]整合数据!AC47*[1]整合数据!$D47</f>
        <v>205.96</v>
      </c>
    </row>
    <row r="48" spans="1:28" x14ac:dyDescent="0.25">
      <c r="A48" s="6">
        <v>47</v>
      </c>
      <c r="B48" s="6" t="s">
        <v>55</v>
      </c>
      <c r="C48" s="6" t="s">
        <v>36</v>
      </c>
      <c r="D48" s="6">
        <f>[1]整合数据!E48*[1]整合数据!$D48</f>
        <v>2.5</v>
      </c>
      <c r="E48" s="6">
        <f>[1]整合数据!F48*[1]整合数据!$D48</f>
        <v>33.099999999999994</v>
      </c>
      <c r="F48" s="6">
        <f>[1]整合数据!G48*[1]整合数据!$D48</f>
        <v>7.2550000000000008</v>
      </c>
      <c r="G48" s="6">
        <f>[1]整合数据!H48*[1]整合数据!$D48</f>
        <v>7.7</v>
      </c>
      <c r="H48" s="6">
        <f>[1]整合数据!I48*[1]整合数据!$D48</f>
        <v>26.220500000000001</v>
      </c>
      <c r="I48" s="6">
        <f>[1]整合数据!J48*[1]整合数据!$D48</f>
        <v>14</v>
      </c>
      <c r="J48" s="6">
        <f>[1]整合数据!K48*[1]整合数据!$D48</f>
        <v>95.885000000000005</v>
      </c>
      <c r="K48" s="6">
        <f>[1]整合数据!L48*[1]整合数据!$D48</f>
        <v>1.2600000000000002</v>
      </c>
      <c r="L48" s="6">
        <f>[1]整合数据!M48*[1]整合数据!$D48</f>
        <v>0</v>
      </c>
      <c r="M48" s="6">
        <f>[1]整合数据!N48*[1]整合数据!$D48</f>
        <v>24.450000000000003</v>
      </c>
      <c r="N48" s="6">
        <f>[1]整合数据!O48*[1]整合数据!$D48</f>
        <v>1.1000000000000001</v>
      </c>
      <c r="O48" s="6">
        <f>[1]整合数据!P48*[1]整合数据!$D48</f>
        <v>0.67049999999999998</v>
      </c>
      <c r="P48" s="6">
        <f>[1]整合数据!Q48*[1]整合数据!$D48</f>
        <v>52</v>
      </c>
      <c r="Q48" s="6">
        <f>[1]整合数据!R48*[1]整合数据!$D48</f>
        <v>0.158</v>
      </c>
      <c r="R48" s="6">
        <f>[1]整合数据!S48*[1]整合数据!$D48</f>
        <v>7.2000000000000008E-2</v>
      </c>
      <c r="S48" s="6">
        <f>[1]整合数据!T48*[1]整合数据!$D48</f>
        <v>14</v>
      </c>
      <c r="T48" s="6">
        <f>[1]整合数据!U48*[1]整合数据!$D48</f>
        <v>210.20000000000002</v>
      </c>
      <c r="U48" s="6">
        <f>[1]整合数据!V48*[1]整合数据!$D48</f>
        <v>376.8</v>
      </c>
      <c r="V48" s="6">
        <f>[1]整合数据!W48*[1]整合数据!$D48</f>
        <v>223.40000000000003</v>
      </c>
      <c r="W48" s="6">
        <f>[1]整合数据!X48*[1]整合数据!$D48</f>
        <v>257.20000000000005</v>
      </c>
      <c r="X48" s="6">
        <f>[1]整合数据!Y48*[1]整合数据!$D48</f>
        <v>418.40000000000003</v>
      </c>
      <c r="Y48" s="6">
        <f>[1]整合数据!Z48*[1]整合数据!$D48</f>
        <v>185</v>
      </c>
      <c r="Z48" s="6">
        <f>[1]整合数据!AA48*[1]整合数据!$D48</f>
        <v>91</v>
      </c>
      <c r="AA48" s="6">
        <f>[1]整合数据!AB48*[1]整合数据!$D48</f>
        <v>316.2</v>
      </c>
      <c r="AB48" s="6">
        <f>[1]整合数据!AC48*[1]整合数据!$D48</f>
        <v>231.01499999999999</v>
      </c>
    </row>
    <row r="49" spans="1:28" x14ac:dyDescent="0.25">
      <c r="A49" s="6">
        <v>48</v>
      </c>
      <c r="B49" s="6" t="s">
        <v>56</v>
      </c>
      <c r="C49" s="6" t="s">
        <v>36</v>
      </c>
      <c r="D49" s="6">
        <f>[1]整合数据!E49*[1]整合数据!$D49</f>
        <v>2</v>
      </c>
      <c r="E49" s="6">
        <f>[1]整合数据!F49*[1]整合数据!$D49</f>
        <v>14.86</v>
      </c>
      <c r="F49" s="6">
        <f>[1]整合数据!G49*[1]整合数据!$D49</f>
        <v>12.670000000000002</v>
      </c>
      <c r="G49" s="6">
        <f>[1]整合数据!H49*[1]整合数据!$D49</f>
        <v>6.2800000000000011</v>
      </c>
      <c r="H49" s="6">
        <f>[1]整合数据!I49*[1]整合数据!$D49</f>
        <v>9.0549999999999997</v>
      </c>
      <c r="I49" s="6">
        <f>[1]整合数据!J49*[1]整合数据!$D49</f>
        <v>0</v>
      </c>
      <c r="J49" s="6">
        <f>[1]整合数据!K49*[1]整合数据!$D49</f>
        <v>15.89</v>
      </c>
      <c r="K49" s="6">
        <f>[1]整合数据!L49*[1]整合数据!$D49</f>
        <v>0.16000000000000003</v>
      </c>
      <c r="L49" s="6">
        <f>[1]整合数据!M49*[1]整合数据!$D49</f>
        <v>0</v>
      </c>
      <c r="M49" s="6">
        <f>[1]整合数据!N49*[1]整合数据!$D49</f>
        <v>7.7</v>
      </c>
      <c r="N49" s="6">
        <f>[1]整合数据!O49*[1]整合数据!$D49</f>
        <v>0.65999999999999992</v>
      </c>
      <c r="O49" s="6">
        <f>[1]整合数据!P49*[1]整合数据!$D49</f>
        <v>0.69500000000000006</v>
      </c>
      <c r="P49" s="6">
        <f>[1]整合数据!Q49*[1]整合数据!$D49</f>
        <v>0.60000000000000009</v>
      </c>
      <c r="Q49" s="6">
        <f>[1]整合数据!R49*[1]整合数据!$D49</f>
        <v>0.13800000000000001</v>
      </c>
      <c r="R49" s="6">
        <f>[1]整合数据!S49*[1]整合数据!$D49</f>
        <v>4.5999999999999999E-2</v>
      </c>
      <c r="S49" s="6">
        <f>[1]整合数据!T49*[1]整合数据!$D49</f>
        <v>0</v>
      </c>
      <c r="T49" s="6">
        <f>[1]整合数据!U49*[1]整合数据!$D49</f>
        <v>206.8</v>
      </c>
      <c r="U49" s="6">
        <f>[1]整合数据!V49*[1]整合数据!$D49</f>
        <v>411.6</v>
      </c>
      <c r="V49" s="6">
        <f>[1]整合数据!W49*[1]整合数据!$D49</f>
        <v>318.60000000000002</v>
      </c>
      <c r="W49" s="6">
        <f>[1]整合数据!X49*[1]整合数据!$D49</f>
        <v>202.60000000000002</v>
      </c>
      <c r="X49" s="6">
        <f>[1]整合数据!Y49*[1]整合数据!$D49</f>
        <v>430.6</v>
      </c>
      <c r="Y49" s="6">
        <f>[1]整合数据!Z49*[1]整合数据!$D49</f>
        <v>208.20000000000002</v>
      </c>
      <c r="Z49" s="6">
        <f>[1]整合数据!AA49*[1]整合数据!$D49</f>
        <v>49.6</v>
      </c>
      <c r="AA49" s="6">
        <f>[1]整合数据!AB49*[1]整合数据!$D49</f>
        <v>246.20000000000002</v>
      </c>
      <c r="AB49" s="6">
        <f>[1]整合数据!AC49*[1]整合数据!$D49</f>
        <v>198.91000000000003</v>
      </c>
    </row>
    <row r="50" spans="1:28" x14ac:dyDescent="0.25">
      <c r="A50" s="6">
        <v>49</v>
      </c>
      <c r="B50" s="6" t="s">
        <v>57</v>
      </c>
      <c r="C50" s="6" t="s">
        <v>36</v>
      </c>
      <c r="D50" s="6">
        <f>[1]整合数据!E50*[1]整合数据!$D50</f>
        <v>8</v>
      </c>
      <c r="E50" s="6">
        <f>[1]整合数据!F50*[1]整合数据!$D50</f>
        <v>38.33</v>
      </c>
      <c r="F50" s="6">
        <f>[1]整合数据!G50*[1]整合数据!$D50</f>
        <v>13.260000000000002</v>
      </c>
      <c r="G50" s="6">
        <f>[1]整合数据!H50*[1]整合数据!$D50</f>
        <v>10.16</v>
      </c>
      <c r="H50" s="6">
        <f>[1]整合数据!I50*[1]整合数据!$D50</f>
        <v>24.217999999999996</v>
      </c>
      <c r="I50" s="6">
        <f>[1]整合数据!J50*[1]整合数据!$D50</f>
        <v>0.8</v>
      </c>
      <c r="J50" s="6">
        <f>[1]整合数据!K50*[1]整合数据!$D50</f>
        <v>57.410000000000004</v>
      </c>
      <c r="K50" s="6">
        <f>[1]整合数据!L50*[1]整合数据!$D50</f>
        <v>0.8</v>
      </c>
      <c r="L50" s="6">
        <f>[1]整合数据!M50*[1]整合数据!$D50</f>
        <v>0</v>
      </c>
      <c r="M50" s="6">
        <f>[1]整合数据!N50*[1]整合数据!$D50</f>
        <v>22.1</v>
      </c>
      <c r="N50" s="6">
        <f>[1]整合数据!O50*[1]整合数据!$D50</f>
        <v>1.1599999999999999</v>
      </c>
      <c r="O50" s="6">
        <f>[1]整合数据!P50*[1]整合数据!$D50</f>
        <v>0.95800000000000007</v>
      </c>
      <c r="P50" s="6">
        <f>[1]整合数据!Q50*[1]整合数据!$D50</f>
        <v>1.4000000000000001</v>
      </c>
      <c r="Q50" s="6">
        <f>[1]整合数据!R50*[1]整合数据!$D50</f>
        <v>0.20200000000000001</v>
      </c>
      <c r="R50" s="6">
        <f>[1]整合数据!S50*[1]整合数据!$D50</f>
        <v>7.2000000000000008E-2</v>
      </c>
      <c r="S50" s="6">
        <f>[1]整合数据!T50*[1]整合数据!$D50</f>
        <v>0.8</v>
      </c>
      <c r="T50" s="6">
        <f>[1]整合数据!U50*[1]整合数据!$D50</f>
        <v>339.4</v>
      </c>
      <c r="U50" s="6">
        <f>[1]整合数据!V50*[1]整合数据!$D50</f>
        <v>681.90000000000009</v>
      </c>
      <c r="V50" s="6">
        <f>[1]整合数据!W50*[1]整合数据!$D50</f>
        <v>416.70000000000005</v>
      </c>
      <c r="W50" s="6">
        <f>[1]整合数据!X50*[1]整合数据!$D50</f>
        <v>346.6</v>
      </c>
      <c r="X50" s="6">
        <f>[1]整合数据!Y50*[1]整合数据!$D50</f>
        <v>736.8</v>
      </c>
      <c r="Y50" s="6">
        <f>[1]整合数据!Z50*[1]整合数据!$D50</f>
        <v>321.7</v>
      </c>
      <c r="Z50" s="6">
        <f>[1]整合数据!AA50*[1]整合数据!$D50</f>
        <v>100.9</v>
      </c>
      <c r="AA50" s="6">
        <f>[1]整合数据!AB50*[1]整合数据!$D50</f>
        <v>441.6</v>
      </c>
      <c r="AB50" s="6">
        <f>[1]整合数据!AC50*[1]整合数据!$D50</f>
        <v>314.90000000000003</v>
      </c>
    </row>
    <row r="51" spans="1:28" x14ac:dyDescent="0.25">
      <c r="A51" s="6">
        <v>50</v>
      </c>
      <c r="B51" s="6" t="s">
        <v>72</v>
      </c>
      <c r="C51" s="6" t="s">
        <v>36</v>
      </c>
      <c r="D51" s="6">
        <f>[1]整合数据!E51*[1]整合数据!$D51</f>
        <v>10</v>
      </c>
      <c r="E51" s="6">
        <f>[1]整合数据!F51*[1]整合数据!$D51</f>
        <v>40.67</v>
      </c>
      <c r="F51" s="6">
        <f>[1]整合数据!G51*[1]整合数据!$D51</f>
        <v>12.660000000000002</v>
      </c>
      <c r="G51" s="6">
        <f>[1]整合数据!H51*[1]整合数据!$D51</f>
        <v>10.6</v>
      </c>
      <c r="H51" s="6">
        <f>[1]整合数据!I51*[1]整合数据!$D51</f>
        <v>32.246000000000002</v>
      </c>
      <c r="I51" s="6">
        <f>[1]整合数据!J51*[1]整合数据!$D51</f>
        <v>5.2</v>
      </c>
      <c r="J51" s="6">
        <f>[1]整合数据!K51*[1]整合数据!$D51</f>
        <v>55.25</v>
      </c>
      <c r="K51" s="6">
        <f>[1]整合数据!L51*[1]整合数据!$D51</f>
        <v>0.84000000000000008</v>
      </c>
      <c r="L51" s="6">
        <f>[1]整合数据!M51*[1]整合数据!$D51</f>
        <v>0</v>
      </c>
      <c r="M51" s="6">
        <f>[1]整合数据!N51*[1]整合数据!$D51</f>
        <v>29.1</v>
      </c>
      <c r="N51" s="6">
        <f>[1]整合数据!O51*[1]整合数据!$D51</f>
        <v>1.66</v>
      </c>
      <c r="O51" s="6">
        <f>[1]整合数据!P51*[1]整合数据!$D51</f>
        <v>1.4860000000000002</v>
      </c>
      <c r="P51" s="6">
        <f>[1]整合数据!Q51*[1]整合数据!$D51</f>
        <v>138.19999999999999</v>
      </c>
      <c r="Q51" s="6">
        <f>[1]整合数据!R51*[1]整合数据!$D51</f>
        <v>0.12400000000000001</v>
      </c>
      <c r="R51" s="6">
        <f>[1]整合数据!S51*[1]整合数据!$D51</f>
        <v>6.4000000000000001E-2</v>
      </c>
      <c r="S51" s="6">
        <f>[1]整合数据!T51*[1]整合数据!$D51</f>
        <v>5.2</v>
      </c>
      <c r="T51" s="6">
        <f>[1]整合数据!U51*[1]整合数据!$D51</f>
        <v>412.2</v>
      </c>
      <c r="U51" s="6">
        <f>[1]整合数据!V51*[1]整合数据!$D51</f>
        <v>751.1</v>
      </c>
      <c r="V51" s="6">
        <f>[1]整合数据!W51*[1]整合数据!$D51</f>
        <v>498.70000000000005</v>
      </c>
      <c r="W51" s="6">
        <f>[1]整合数据!X51*[1]整合数据!$D51</f>
        <v>349.2</v>
      </c>
      <c r="X51" s="6">
        <f>[1]整合数据!Y51*[1]整合数据!$D51</f>
        <v>784.2</v>
      </c>
      <c r="Y51" s="6">
        <f>[1]整合数据!Z51*[1]整合数据!$D51</f>
        <v>360.70000000000005</v>
      </c>
      <c r="Z51" s="6">
        <f>[1]整合数据!AA51*[1]整合数据!$D51</f>
        <v>90.5</v>
      </c>
      <c r="AA51" s="6">
        <f>[1]整合数据!AB51*[1]整合数据!$D51</f>
        <v>463.80000000000007</v>
      </c>
      <c r="AB51" s="6">
        <f>[1]整合数据!AC51*[1]整合数据!$D51</f>
        <v>320.7</v>
      </c>
    </row>
    <row r="52" spans="1:28" x14ac:dyDescent="0.25">
      <c r="A52" s="6">
        <v>51</v>
      </c>
      <c r="B52" s="6" t="s">
        <v>58</v>
      </c>
      <c r="C52" s="6" t="s">
        <v>36</v>
      </c>
      <c r="D52" s="6">
        <f>[1]整合数据!E52*[1]整合数据!$D52</f>
        <v>2</v>
      </c>
      <c r="E52" s="6">
        <f>[1]整合数据!F52*[1]整合数据!$D52</f>
        <v>17.100000000000001</v>
      </c>
      <c r="F52" s="6">
        <f>[1]整合数据!G52*[1]整合数据!$D52</f>
        <v>12.21</v>
      </c>
      <c r="G52" s="6">
        <f>[1]整合数据!H52*[1]整合数据!$D52</f>
        <v>6.0600000000000005</v>
      </c>
      <c r="H52" s="6">
        <f>[1]整合数据!I52*[1]整合数据!$D52</f>
        <v>37.305</v>
      </c>
      <c r="I52" s="6">
        <f>[1]整合数据!J52*[1]整合数据!$D52</f>
        <v>0.8</v>
      </c>
      <c r="J52" s="6">
        <f>[1]整合数据!K52*[1]整合数据!$D52</f>
        <v>54.09</v>
      </c>
      <c r="K52" s="6">
        <f>[1]整合数据!L52*[1]整合数据!$D52</f>
        <v>0.16000000000000003</v>
      </c>
      <c r="L52" s="6">
        <f>[1]整合数据!M52*[1]整合数据!$D52</f>
        <v>0</v>
      </c>
      <c r="M52" s="6">
        <f>[1]整合数据!N52*[1]整合数据!$D52</f>
        <v>35.700000000000003</v>
      </c>
      <c r="N52" s="6">
        <f>[1]整合数据!O52*[1]整合数据!$D52</f>
        <v>1.08</v>
      </c>
      <c r="O52" s="6">
        <f>[1]整合数据!P52*[1]整合数据!$D52</f>
        <v>0.52500000000000002</v>
      </c>
      <c r="P52" s="6">
        <f>[1]整合数据!Q52*[1]整合数据!$D52</f>
        <v>104.2</v>
      </c>
      <c r="Q52" s="6">
        <f>[1]整合数据!R52*[1]整合数据!$D52</f>
        <v>7.400000000000001E-2</v>
      </c>
      <c r="R52" s="6">
        <f>[1]整合数据!S52*[1]整合数据!$D52</f>
        <v>7.2000000000000008E-2</v>
      </c>
      <c r="S52" s="6">
        <f>[1]整合数据!T52*[1]整合数据!$D52</f>
        <v>0.8</v>
      </c>
      <c r="T52" s="6">
        <f>[1]整合数据!U52*[1]整合数据!$D52</f>
        <v>245.40000000000003</v>
      </c>
      <c r="U52" s="6">
        <f>[1]整合数据!V52*[1]整合数据!$D52</f>
        <v>440</v>
      </c>
      <c r="V52" s="6">
        <f>[1]整合数据!W52*[1]整合数据!$D52</f>
        <v>271.40000000000003</v>
      </c>
      <c r="W52" s="6">
        <f>[1]整合数据!X52*[1]整合数据!$D52</f>
        <v>276.40000000000003</v>
      </c>
      <c r="X52" s="6">
        <f>[1]整合数据!Y52*[1]整合数据!$D52</f>
        <v>478.40000000000003</v>
      </c>
      <c r="Y52" s="6">
        <f>[1]整合数据!Z52*[1]整合数据!$D52</f>
        <v>217.8</v>
      </c>
      <c r="Z52" s="6">
        <f>[1]整合数据!AA52*[1]整合数据!$D52</f>
        <v>73.2</v>
      </c>
      <c r="AA52" s="6">
        <f>[1]整合数据!AB52*[1]整合数据!$D52</f>
        <v>262</v>
      </c>
      <c r="AB52" s="6">
        <f>[1]整合数据!AC52*[1]整合数据!$D52</f>
        <v>202.85000000000002</v>
      </c>
    </row>
    <row r="53" spans="1:28" x14ac:dyDescent="0.25">
      <c r="A53" s="6">
        <v>52</v>
      </c>
      <c r="B53" s="6" t="s">
        <v>73</v>
      </c>
      <c r="C53" s="6" t="s">
        <v>36</v>
      </c>
      <c r="D53" s="6">
        <f>[1]整合数据!E53*[1]整合数据!$D53</f>
        <v>2</v>
      </c>
      <c r="E53" s="6">
        <f>[1]整合数据!F53*[1]整合数据!$D53</f>
        <v>2.7759999999999998</v>
      </c>
      <c r="F53" s="6">
        <f>[1]整合数据!G53*[1]整合数据!$D53</f>
        <v>2.976</v>
      </c>
      <c r="G53" s="6">
        <f>[1]整合数据!H53*[1]整合数据!$D53</f>
        <v>2.294</v>
      </c>
      <c r="H53" s="6">
        <f>[1]整合数据!I53*[1]整合数据!$D53</f>
        <v>14.6638</v>
      </c>
      <c r="I53" s="6">
        <f>[1]整合数据!J53*[1]整合数据!$D53</f>
        <v>7.04</v>
      </c>
      <c r="J53" s="6">
        <f>[1]整合数据!K53*[1]整合数据!$D53</f>
        <v>55.376000000000005</v>
      </c>
      <c r="K53" s="6">
        <f>[1]整合数据!L53*[1]整合数据!$D53</f>
        <v>0.43200000000000005</v>
      </c>
      <c r="L53" s="6">
        <f>[1]整合数据!M53*[1]整合数据!$D53</f>
        <v>0</v>
      </c>
      <c r="M53" s="6">
        <f>[1]整合数据!N53*[1]整合数据!$D53</f>
        <v>13.06</v>
      </c>
      <c r="N53" s="6">
        <f>[1]整合数据!O53*[1]整合数据!$D53</f>
        <v>1.4020000000000001</v>
      </c>
      <c r="O53" s="6">
        <f>[1]整合数据!P53*[1]整合数据!$D53</f>
        <v>0.20180000000000003</v>
      </c>
      <c r="P53" s="6">
        <f>[1]整合数据!Q53*[1]整合数据!$D53</f>
        <v>43.28</v>
      </c>
      <c r="Q53" s="6">
        <f>[1]整合数据!R53*[1]整合数据!$D53</f>
        <v>2.4399999999999998E-2</v>
      </c>
      <c r="R53" s="6">
        <f>[1]整合数据!S53*[1]整合数据!$D53</f>
        <v>4.540000000000001E-2</v>
      </c>
      <c r="S53" s="6">
        <f>[1]整合数据!T53*[1]整合数据!$D53</f>
        <v>7.04</v>
      </c>
      <c r="T53" s="6">
        <f>[1]整合数据!U53*[1]整合数据!$D53</f>
        <v>85.06</v>
      </c>
      <c r="U53" s="6">
        <f>[1]整合数据!V53*[1]整合数据!$D53</f>
        <v>151.66</v>
      </c>
      <c r="V53" s="6">
        <f>[1]整合数据!W53*[1]整合数据!$D53</f>
        <v>117.82000000000001</v>
      </c>
      <c r="W53" s="6">
        <f>[1]整合数据!X53*[1]整合数据!$D53</f>
        <v>106.80000000000001</v>
      </c>
      <c r="X53" s="6">
        <f>[1]整合数据!Y53*[1]整合数据!$D53</f>
        <v>167.08000000000004</v>
      </c>
      <c r="Y53" s="6">
        <f>[1]整合数据!Z53*[1]整合数据!$D53</f>
        <v>90.860000000000014</v>
      </c>
      <c r="Z53" s="6">
        <f>[1]整合数据!AA53*[1]整合数据!$D53</f>
        <v>29.16</v>
      </c>
      <c r="AA53" s="6">
        <f>[1]整合数据!AB53*[1]整合数据!$D53</f>
        <v>98.6</v>
      </c>
      <c r="AB53" s="6">
        <f>[1]整合数据!AC53*[1]整合数据!$D53</f>
        <v>47.927999999999997</v>
      </c>
    </row>
    <row r="54" spans="1:28" x14ac:dyDescent="0.25">
      <c r="A54" s="6">
        <v>53</v>
      </c>
      <c r="B54" s="6" t="s">
        <v>74</v>
      </c>
      <c r="C54" s="6" t="s">
        <v>36</v>
      </c>
      <c r="D54" s="6">
        <f>[1]整合数据!E54*[1]整合数据!$D54</f>
        <v>2</v>
      </c>
      <c r="E54" s="6">
        <f>[1]整合数据!F54*[1]整合数据!$D54</f>
        <v>6.931</v>
      </c>
      <c r="F54" s="6">
        <f>[1]整合数据!G54*[1]整合数据!$D54</f>
        <v>2.0760000000000001</v>
      </c>
      <c r="G54" s="6">
        <f>[1]整合数据!H54*[1]整合数据!$D54</f>
        <v>1.0190000000000001</v>
      </c>
      <c r="H54" s="6">
        <f>[1]整合数据!I54*[1]整合数据!$D54</f>
        <v>32.489300000000007</v>
      </c>
      <c r="I54" s="6">
        <f>[1]整合数据!J54*[1]整合数据!$D54</f>
        <v>9.5399999999999991</v>
      </c>
      <c r="J54" s="6">
        <f>[1]整合数据!K54*[1]整合数据!$D54</f>
        <v>48.280999999999999</v>
      </c>
      <c r="K54" s="6">
        <f>[1]整合数据!L54*[1]整合数据!$D54</f>
        <v>0.43700000000000006</v>
      </c>
      <c r="L54" s="6">
        <f>[1]整合数据!M54*[1]整合数据!$D54</f>
        <v>0</v>
      </c>
      <c r="M54" s="6">
        <f>[1]整合数据!N54*[1]整合数据!$D54</f>
        <v>30.61</v>
      </c>
      <c r="N54" s="6">
        <f>[1]整合数据!O54*[1]整合数据!$D54</f>
        <v>1.742</v>
      </c>
      <c r="O54" s="6">
        <f>[1]整合数据!P54*[1]整合数据!$D54</f>
        <v>0.13730000000000003</v>
      </c>
      <c r="P54" s="6">
        <f>[1]整合数据!Q54*[1]整合数据!$D54</f>
        <v>2.3800000000000003</v>
      </c>
      <c r="Q54" s="6">
        <f>[1]整合数据!R54*[1]整合数据!$D54</f>
        <v>1.6899999999999998E-2</v>
      </c>
      <c r="R54" s="6">
        <f>[1]整合数据!S54*[1]整合数据!$D54</f>
        <v>2.7900000000000001E-2</v>
      </c>
      <c r="S54" s="6">
        <f>[1]整合数据!T54*[1]整合数据!$D54</f>
        <v>9.5399999999999991</v>
      </c>
      <c r="T54" s="6">
        <f>[1]整合数据!U54*[1]整合数据!$D54</f>
        <v>24.16</v>
      </c>
      <c r="U54" s="6">
        <f>[1]整合数据!V54*[1]整合数据!$D54</f>
        <v>50.46</v>
      </c>
      <c r="V54" s="6">
        <f>[1]整合数据!W54*[1]整合数据!$D54</f>
        <v>37.22</v>
      </c>
      <c r="W54" s="6">
        <f>[1]整合数据!X54*[1]整合数据!$D54</f>
        <v>27.200000000000003</v>
      </c>
      <c r="X54" s="6">
        <f>[1]整合数据!Y54*[1]整合数据!$D54</f>
        <v>51.480000000000004</v>
      </c>
      <c r="Y54" s="6">
        <f>[1]整合数据!Z54*[1]整合数据!$D54</f>
        <v>33.56</v>
      </c>
      <c r="Z54" s="6">
        <f>[1]整合数据!AA54*[1]整合数据!$D54</f>
        <v>11.46</v>
      </c>
      <c r="AA54" s="6">
        <f>[1]整合数据!AB54*[1]整合数据!$D54</f>
        <v>43</v>
      </c>
      <c r="AB54" s="6">
        <f>[1]整合数据!AC54*[1]整合数据!$D54</f>
        <v>51.358000000000004</v>
      </c>
    </row>
    <row r="55" spans="1:28" x14ac:dyDescent="0.25">
      <c r="A55" s="6">
        <v>54</v>
      </c>
      <c r="B55" s="6" t="s">
        <v>75</v>
      </c>
      <c r="C55" s="6" t="s">
        <v>36</v>
      </c>
      <c r="D55" s="6">
        <f>[1]整合数据!E55*[1]整合数据!$D55</f>
        <v>3</v>
      </c>
      <c r="E55" s="6">
        <f>[1]整合数据!F55*[1]整合数据!$D55</f>
        <v>4.7939999999999996</v>
      </c>
      <c r="F55" s="6">
        <f>[1]整合数据!G55*[1]整合数据!$D55</f>
        <v>2.4039999999999999</v>
      </c>
      <c r="G55" s="6">
        <f>[1]整合数据!H55*[1]整合数据!$D55</f>
        <v>3.5200000000000005</v>
      </c>
      <c r="H55" s="6">
        <f>[1]整合数据!I55*[1]整合数据!$D55</f>
        <v>54.610399999999998</v>
      </c>
      <c r="I55" s="6">
        <f>[1]整合数据!J55*[1]整合数据!$D55</f>
        <v>16</v>
      </c>
      <c r="J55" s="6">
        <f>[1]整合数据!K55*[1]整合数据!$D55</f>
        <v>60.102000000000004</v>
      </c>
      <c r="K55" s="6">
        <f>[1]整合数据!L55*[1]整合数据!$D55</f>
        <v>0.85</v>
      </c>
      <c r="L55" s="6">
        <f>[1]整合数据!M55*[1]整合数据!$D55</f>
        <v>0</v>
      </c>
      <c r="M55" s="6">
        <f>[1]整合数据!N55*[1]整合数据!$D55</f>
        <v>52.580000000000005</v>
      </c>
      <c r="N55" s="6">
        <f>[1]整合数据!O55*[1]整合数据!$D55</f>
        <v>1.284</v>
      </c>
      <c r="O55" s="6">
        <f>[1]整合数据!P55*[1]整合数据!$D55</f>
        <v>0.74640000000000006</v>
      </c>
      <c r="P55" s="6">
        <f>[1]整合数据!Q55*[1]整合数据!$D55</f>
        <v>122.5</v>
      </c>
      <c r="Q55" s="6">
        <f>[1]整合数据!R55*[1]整合数据!$D55</f>
        <v>2.4E-2</v>
      </c>
      <c r="R55" s="6">
        <f>[1]整合数据!S55*[1]整合数据!$D55</f>
        <v>6.3E-2</v>
      </c>
      <c r="S55" s="6">
        <f>[1]整合数据!T55*[1]整合数据!$D55</f>
        <v>16</v>
      </c>
      <c r="T55" s="6">
        <f>[1]整合数据!U55*[1]整合数据!$D55</f>
        <v>138</v>
      </c>
      <c r="U55" s="6">
        <f>[1]整合数据!V55*[1]整合数据!$D55</f>
        <v>257</v>
      </c>
      <c r="V55" s="6">
        <f>[1]整合数据!W55*[1]整合数据!$D55</f>
        <v>259.5</v>
      </c>
      <c r="W55" s="6">
        <f>[1]整合数据!X55*[1]整合数据!$D55</f>
        <v>110</v>
      </c>
      <c r="X55" s="6">
        <f>[1]整合数据!Y55*[1]整合数据!$D55</f>
        <v>258</v>
      </c>
      <c r="Y55" s="6">
        <f>[1]整合数据!Z55*[1]整合数据!$D55</f>
        <v>159</v>
      </c>
      <c r="Z55" s="6">
        <f>[1]整合数据!AA55*[1]整合数据!$D55</f>
        <v>34</v>
      </c>
      <c r="AA55" s="6">
        <f>[1]整合数据!AB55*[1]整合数据!$D55</f>
        <v>160</v>
      </c>
      <c r="AB55" s="6">
        <f>[1]整合数据!AC55*[1]整合数据!$D55</f>
        <v>56.591999999999999</v>
      </c>
    </row>
    <row r="56" spans="1:28" x14ac:dyDescent="0.25">
      <c r="A56" s="6">
        <v>55</v>
      </c>
      <c r="B56" s="6" t="s">
        <v>76</v>
      </c>
      <c r="C56" s="6" t="s">
        <v>36</v>
      </c>
      <c r="D56" s="6">
        <f>[1]整合数据!E56*[1]整合数据!$D56</f>
        <v>2</v>
      </c>
      <c r="E56" s="6">
        <f>[1]整合数据!F56*[1]整合数据!$D56</f>
        <v>7.234</v>
      </c>
      <c r="F56" s="6">
        <f>[1]整合数据!G56*[1]整合数据!$D56</f>
        <v>4.1639999999999997</v>
      </c>
      <c r="G56" s="6">
        <f>[1]整合数据!H56*[1]整合数据!$D56</f>
        <v>6.5200000000000005</v>
      </c>
      <c r="H56" s="6">
        <f>[1]整合数据!I56*[1]整合数据!$D56</f>
        <v>115.20039999999999</v>
      </c>
      <c r="I56" s="6">
        <f>[1]整合数据!J56*[1]整合数据!$D56</f>
        <v>48</v>
      </c>
      <c r="J56" s="6">
        <f>[1]整合数据!K56*[1]整合数据!$D56</f>
        <v>151.84200000000001</v>
      </c>
      <c r="K56" s="6">
        <f>[1]整合数据!L56*[1]整合数据!$D56</f>
        <v>2.5499999999999998</v>
      </c>
      <c r="L56" s="6">
        <f>[1]整合数据!M56*[1]整合数据!$D56</f>
        <v>0</v>
      </c>
      <c r="M56" s="6">
        <f>[1]整合数据!N56*[1]整合数据!$D56</f>
        <v>110.38000000000001</v>
      </c>
      <c r="N56" s="6">
        <f>[1]整合数据!O56*[1]整合数据!$D56</f>
        <v>3.3640000000000003</v>
      </c>
      <c r="O56" s="6">
        <f>[1]整合数据!P56*[1]整合数据!$D56</f>
        <v>1.4563999999999999</v>
      </c>
      <c r="P56" s="6">
        <f>[1]整合数据!Q56*[1]整合数据!$D56</f>
        <v>415.5</v>
      </c>
      <c r="Q56" s="6">
        <f>[1]整合数据!R56*[1]整合数据!$D56</f>
        <v>7.8E-2</v>
      </c>
      <c r="R56" s="6">
        <f>[1]整合数据!S56*[1]整合数据!$D56</f>
        <v>0.20500000000000002</v>
      </c>
      <c r="S56" s="6">
        <f>[1]整合数据!T56*[1]整合数据!$D56</f>
        <v>48</v>
      </c>
      <c r="T56" s="6">
        <f>[1]整合数据!U56*[1]整合数据!$D56</f>
        <v>279.8</v>
      </c>
      <c r="U56" s="6">
        <f>[1]整合数据!V56*[1]整合数据!$D56</f>
        <v>482.4</v>
      </c>
      <c r="V56" s="6">
        <f>[1]整合数据!W56*[1]整合数据!$D56</f>
        <v>389.70000000000005</v>
      </c>
      <c r="W56" s="6">
        <f>[1]整合数据!X56*[1]整合数据!$D56</f>
        <v>219.20000000000002</v>
      </c>
      <c r="X56" s="6">
        <f>[1]整合数据!Y56*[1]整合数据!$D56</f>
        <v>517.20000000000005</v>
      </c>
      <c r="Y56" s="6">
        <f>[1]整合数据!Z56*[1]整合数据!$D56</f>
        <v>288.60000000000002</v>
      </c>
      <c r="Z56" s="6">
        <f>[1]整合数据!AA56*[1]整合数据!$D56</f>
        <v>91.4</v>
      </c>
      <c r="AA56" s="6">
        <f>[1]整合数据!AB56*[1]整合数据!$D56</f>
        <v>307.2</v>
      </c>
      <c r="AB56" s="6">
        <f>[1]整合数据!AC56*[1]整合数据!$D56</f>
        <v>97.591999999999985</v>
      </c>
    </row>
    <row r="57" spans="1:28" x14ac:dyDescent="0.25">
      <c r="A57" s="6">
        <v>56</v>
      </c>
      <c r="B57" s="6" t="s">
        <v>62</v>
      </c>
      <c r="C57" s="6" t="s">
        <v>60</v>
      </c>
      <c r="D57" s="6">
        <f>[1]整合数据!E57*[1]整合数据!$D57</f>
        <v>1</v>
      </c>
      <c r="E57" s="6">
        <f>[1]整合数据!F57*[1]整合数据!$D57</f>
        <v>2.5499999999999998</v>
      </c>
      <c r="F57" s="6">
        <f>[1]整合数据!G57*[1]整合数据!$D57</f>
        <v>5.4734999999999996</v>
      </c>
      <c r="G57" s="6">
        <f>[1]整合数据!H57*[1]整合数据!$D57</f>
        <v>4.9499999999999993</v>
      </c>
      <c r="H57" s="6">
        <f>[1]整合数据!I57*[1]整合数据!$D57</f>
        <v>60.068849999999998</v>
      </c>
      <c r="I57" s="6">
        <f>[1]整合数据!J57*[1]整合数据!$D57</f>
        <v>0</v>
      </c>
      <c r="J57" s="6">
        <f>[1]整合数据!K57*[1]整合数据!$D57</f>
        <v>62.851499999999994</v>
      </c>
      <c r="K57" s="6">
        <f>[1]整合数据!L57*[1]整合数据!$D57</f>
        <v>0</v>
      </c>
      <c r="L57" s="6">
        <f>[1]整合数据!M57*[1]整合数据!$D57</f>
        <v>0</v>
      </c>
      <c r="M57" s="6">
        <f>[1]整合数据!N57*[1]整合数据!$D57</f>
        <v>58.695</v>
      </c>
      <c r="N57" s="6">
        <f>[1]整合数据!O57*[1]整合数据!$D57</f>
        <v>0.92999999999999994</v>
      </c>
      <c r="O57" s="6">
        <f>[1]整合数据!P57*[1]整合数据!$D57</f>
        <v>0.44384999999999997</v>
      </c>
      <c r="P57" s="6">
        <f>[1]整合数据!Q57*[1]整合数据!$D57</f>
        <v>0</v>
      </c>
      <c r="Q57" s="6">
        <f>[1]整合数据!R57*[1]整合数据!$D57</f>
        <v>4.4999999999999998E-2</v>
      </c>
      <c r="R57" s="6">
        <f>[1]整合数据!S57*[1]整合数据!$D57</f>
        <v>1.4999999999999999E-2</v>
      </c>
      <c r="S57" s="6">
        <f>[1]整合数据!T57*[1]整合数据!$D57</f>
        <v>0</v>
      </c>
      <c r="T57" s="6">
        <f>[1]整合数据!U57*[1]整合数据!$D57</f>
        <v>198.75</v>
      </c>
      <c r="U57" s="6">
        <f>[1]整合数据!V57*[1]整合数据!$D57</f>
        <v>383.25</v>
      </c>
      <c r="V57" s="6">
        <f>[1]整合数据!W57*[1]整合数据!$D57</f>
        <v>295.5</v>
      </c>
      <c r="W57" s="6">
        <f>[1]整合数据!X57*[1]整合数据!$D57</f>
        <v>135</v>
      </c>
      <c r="X57" s="6">
        <f>[1]整合数据!Y57*[1]整合数据!$D57</f>
        <v>432</v>
      </c>
      <c r="Y57" s="6">
        <f>[1]整合数据!Z57*[1]整合数据!$D57</f>
        <v>192</v>
      </c>
      <c r="Z57" s="6">
        <f>[1]整合数据!AA57*[1]整合数据!$D57</f>
        <v>69.75</v>
      </c>
      <c r="AA57" s="6">
        <f>[1]整合数据!AB57*[1]整合数据!$D57</f>
        <v>222</v>
      </c>
      <c r="AB57" s="6">
        <f>[1]整合数据!AC57*[1]整合数据!$D57</f>
        <v>79.261499999999998</v>
      </c>
    </row>
    <row r="58" spans="1:28" x14ac:dyDescent="0.25">
      <c r="A58" s="6">
        <v>57</v>
      </c>
      <c r="B58" s="6" t="s">
        <v>63</v>
      </c>
      <c r="C58" s="6" t="s">
        <v>60</v>
      </c>
      <c r="D58" s="6">
        <f>[1]整合数据!E58*[1]整合数据!$D58</f>
        <v>1</v>
      </c>
      <c r="E58" s="6">
        <f>[1]整合数据!F58*[1]整合数据!$D58</f>
        <v>2.75</v>
      </c>
      <c r="F58" s="6">
        <f>[1]整合数据!G58*[1]整合数据!$D58</f>
        <v>9.4984999999999999</v>
      </c>
      <c r="G58" s="6">
        <f>[1]整合数据!H58*[1]整合数据!$D58</f>
        <v>12.25</v>
      </c>
      <c r="H58" s="6">
        <f>[1]整合数据!I58*[1]整合数据!$D58</f>
        <v>161.20134999999999</v>
      </c>
      <c r="I58" s="6">
        <f>[1]整合数据!J58*[1]整合数据!$D58</f>
        <v>0</v>
      </c>
      <c r="J58" s="6">
        <f>[1]整合数据!K58*[1]整合数据!$D58</f>
        <v>26.0015</v>
      </c>
      <c r="K58" s="6">
        <f>[1]整合数据!L58*[1]整合数据!$D58</f>
        <v>0.5</v>
      </c>
      <c r="L58" s="6">
        <f>[1]整合数据!M58*[1]整合数据!$D58</f>
        <v>0</v>
      </c>
      <c r="M58" s="6">
        <f>[1]整合数据!N58*[1]整合数据!$D58</f>
        <v>156.69499999999999</v>
      </c>
      <c r="N58" s="6">
        <f>[1]整合数据!O58*[1]整合数据!$D58</f>
        <v>3.23</v>
      </c>
      <c r="O58" s="6">
        <f>[1]整合数据!P58*[1]整合数据!$D58</f>
        <v>1.2763500000000001</v>
      </c>
      <c r="P58" s="6">
        <f>[1]整合数据!Q58*[1]整合数据!$D58</f>
        <v>1</v>
      </c>
      <c r="Q58" s="6">
        <f>[1]整合数据!R58*[1]整合数据!$D58</f>
        <v>0.01</v>
      </c>
      <c r="R58" s="6">
        <f>[1]整合数据!S58*[1]整合数据!$D58</f>
        <v>2.5000000000000001E-2</v>
      </c>
      <c r="S58" s="6">
        <f>[1]整合数据!T58*[1]整合数据!$D58</f>
        <v>0</v>
      </c>
      <c r="T58" s="6">
        <f>[1]整合数据!U58*[1]整合数据!$D58</f>
        <v>515.5</v>
      </c>
      <c r="U58" s="6">
        <f>[1]整合数据!V58*[1]整合数据!$D58</f>
        <v>859.5</v>
      </c>
      <c r="V58" s="6">
        <f>[1]整合数据!W58*[1]整合数据!$D58</f>
        <v>694.5</v>
      </c>
      <c r="W58" s="6">
        <f>[1]整合数据!X58*[1]整合数据!$D58</f>
        <v>301.5</v>
      </c>
      <c r="X58" s="6">
        <f>[1]整合数据!Y58*[1]整合数据!$D58</f>
        <v>1109.5</v>
      </c>
      <c r="Y58" s="6">
        <f>[1]整合数据!Z58*[1]整合数据!$D58</f>
        <v>415</v>
      </c>
      <c r="Z58" s="6">
        <f>[1]整合数据!AA58*[1]整合数据!$D58</f>
        <v>0</v>
      </c>
      <c r="AA58" s="6">
        <f>[1]整合数据!AB58*[1]整合数据!$D58</f>
        <v>533.5</v>
      </c>
      <c r="AB58" s="6">
        <f>[1]整合数据!AC58*[1]整合数据!$D58</f>
        <v>146.48650000000001</v>
      </c>
    </row>
    <row r="59" spans="1:28" x14ac:dyDescent="0.25">
      <c r="A59" s="6">
        <v>58</v>
      </c>
      <c r="B59" s="6" t="s">
        <v>65</v>
      </c>
      <c r="C59" s="6" t="s">
        <v>60</v>
      </c>
      <c r="D59" s="6">
        <f>[1]整合数据!E59*[1]整合数据!$D59</f>
        <v>1</v>
      </c>
      <c r="E59" s="6">
        <f>[1]整合数据!F59*[1]整合数据!$D59</f>
        <v>3.0019999999999998</v>
      </c>
      <c r="F59" s="6">
        <f>[1]整合数据!G59*[1]整合数据!$D59</f>
        <v>1.097</v>
      </c>
      <c r="G59" s="6">
        <f>[1]整合数据!H59*[1]整合数据!$D59</f>
        <v>0.75</v>
      </c>
      <c r="H59" s="6">
        <f>[1]整合数据!I59*[1]整合数据!$D59</f>
        <v>20.128700000000002</v>
      </c>
      <c r="I59" s="6">
        <f>[1]整合数据!J59*[1]整合数据!$D59</f>
        <v>0.5</v>
      </c>
      <c r="J59" s="6">
        <f>[1]整合数据!K59*[1]整合数据!$D59</f>
        <v>45.900999999999996</v>
      </c>
      <c r="K59" s="6">
        <f>[1]整合数据!L59*[1]整合数据!$D59</f>
        <v>1.3</v>
      </c>
      <c r="L59" s="6">
        <f>[1]整合数据!M59*[1]整合数据!$D59</f>
        <v>0</v>
      </c>
      <c r="M59" s="6">
        <f>[1]整合数据!N59*[1]整合数据!$D59</f>
        <v>17.09</v>
      </c>
      <c r="N59" s="6">
        <f>[1]整合数据!O59*[1]整合数据!$D59</f>
        <v>2.7719999999999998</v>
      </c>
      <c r="O59" s="6">
        <f>[1]整合数据!P59*[1]整合数据!$D59</f>
        <v>0.26669999999999999</v>
      </c>
      <c r="P59" s="6">
        <f>[1]整合数据!Q59*[1]整合数据!$D59</f>
        <v>1</v>
      </c>
      <c r="Q59" s="6">
        <f>[1]整合数据!R59*[1]整合数据!$D59</f>
        <v>0.02</v>
      </c>
      <c r="R59" s="6">
        <f>[1]整合数据!S59*[1]整合数据!$D59</f>
        <v>2.5000000000000001E-2</v>
      </c>
      <c r="S59" s="6">
        <f>[1]整合数据!T59*[1]整合数据!$D59</f>
        <v>0.5</v>
      </c>
      <c r="T59" s="6">
        <f>[1]整合数据!U59*[1]整合数据!$D59</f>
        <v>31.5</v>
      </c>
      <c r="U59" s="6">
        <f>[1]整合数据!V59*[1]整合数据!$D59</f>
        <v>0</v>
      </c>
      <c r="V59" s="6">
        <f>[1]整合数据!W59*[1]整合数据!$D59</f>
        <v>0</v>
      </c>
      <c r="W59" s="6">
        <f>[1]整合数据!X59*[1]整合数据!$D59</f>
        <v>14.5</v>
      </c>
      <c r="X59" s="6">
        <f>[1]整合数据!Y59*[1]整合数据!$D59</f>
        <v>45</v>
      </c>
      <c r="Y59" s="6">
        <f>[1]整合数据!Z59*[1]整合数据!$D59</f>
        <v>31.5</v>
      </c>
      <c r="Z59" s="6">
        <f>[1]整合数据!AA59*[1]整合数据!$D59</f>
        <v>9.5</v>
      </c>
      <c r="AA59" s="6">
        <f>[1]整合数据!AB59*[1]整合数据!$D59</f>
        <v>29</v>
      </c>
      <c r="AB59" s="6">
        <f>[1]整合数据!AC59*[1]整合数据!$D59</f>
        <v>27.481000000000002</v>
      </c>
    </row>
    <row r="60" spans="1:28" x14ac:dyDescent="0.25">
      <c r="A60" s="6">
        <v>59</v>
      </c>
      <c r="B60" s="6" t="s">
        <v>66</v>
      </c>
      <c r="C60" s="6" t="s">
        <v>60</v>
      </c>
      <c r="D60" s="6">
        <f>[1]整合数据!E60*[1]整合数据!$D60</f>
        <v>1.5</v>
      </c>
      <c r="E60" s="6">
        <f>[1]整合数据!F60*[1]整合数据!$D60</f>
        <v>3.7219999999999995</v>
      </c>
      <c r="F60" s="6">
        <f>[1]整合数据!G60*[1]整合数据!$D60</f>
        <v>5.5269999999999992</v>
      </c>
      <c r="G60" s="6">
        <f>[1]整合数据!H60*[1]整合数据!$D60</f>
        <v>2.6800000000000006</v>
      </c>
      <c r="H60" s="6">
        <f>[1]整合数据!I60*[1]整合数据!$D60</f>
        <v>12.143700000000001</v>
      </c>
      <c r="I60" s="6">
        <f>[1]整合数据!J60*[1]整合数据!$D60</f>
        <v>1.2</v>
      </c>
      <c r="J60" s="6">
        <f>[1]整合数据!K60*[1]整合数据!$D60</f>
        <v>48.390999999999998</v>
      </c>
      <c r="K60" s="6">
        <f>[1]整合数据!L60*[1]整合数据!$D60</f>
        <v>1.05</v>
      </c>
      <c r="L60" s="6">
        <f>[1]整合数据!M60*[1]整合数据!$D60</f>
        <v>0</v>
      </c>
      <c r="M60" s="6">
        <f>[1]整合数据!N60*[1]整合数据!$D60</f>
        <v>11.49</v>
      </c>
      <c r="N60" s="6">
        <f>[1]整合数据!O60*[1]整合数据!$D60</f>
        <v>0.33200000000000007</v>
      </c>
      <c r="O60" s="6">
        <f>[1]整合数据!P60*[1]整合数据!$D60</f>
        <v>0.32169999999999999</v>
      </c>
      <c r="P60" s="6">
        <f>[1]整合数据!Q60*[1]整合数据!$D60</f>
        <v>1.3</v>
      </c>
      <c r="Q60" s="6">
        <f>[1]整合数据!R60*[1]整合数据!$D60</f>
        <v>7.6999999999999999E-2</v>
      </c>
      <c r="R60" s="6">
        <f>[1]整合数据!S60*[1]整合数据!$D60</f>
        <v>2.3E-2</v>
      </c>
      <c r="S60" s="6">
        <f>[1]整合数据!T60*[1]整合数据!$D60</f>
        <v>1.2</v>
      </c>
      <c r="T60" s="6">
        <f>[1]整合数据!U60*[1]整合数据!$D60</f>
        <v>97.9</v>
      </c>
      <c r="U60" s="6">
        <f>[1]整合数据!V60*[1]整合数据!$D60</f>
        <v>184</v>
      </c>
      <c r="V60" s="6">
        <f>[1]整合数据!W60*[1]整合数据!$D60</f>
        <v>107</v>
      </c>
      <c r="W60" s="6">
        <f>[1]整合数据!X60*[1]整合数据!$D60</f>
        <v>66.300000000000011</v>
      </c>
      <c r="X60" s="6">
        <f>[1]整合数据!Y60*[1]整合数据!$D60</f>
        <v>236.70000000000002</v>
      </c>
      <c r="Y60" s="6">
        <f>[1]整合数据!Z60*[1]整合数据!$D60</f>
        <v>77.5</v>
      </c>
      <c r="Z60" s="6">
        <f>[1]整合数据!AA60*[1]整合数据!$D60</f>
        <v>40.900000000000006</v>
      </c>
      <c r="AA60" s="6">
        <f>[1]整合数据!AB60*[1]整合数据!$D60</f>
        <v>149.69999999999999</v>
      </c>
      <c r="AB60" s="6">
        <f>[1]整合数据!AC60*[1]整合数据!$D60</f>
        <v>77.450999999999993</v>
      </c>
    </row>
    <row r="61" spans="1:28" x14ac:dyDescent="0.25">
      <c r="A61" s="6">
        <v>60</v>
      </c>
      <c r="B61" s="6" t="s">
        <v>77</v>
      </c>
      <c r="C61" s="6" t="s">
        <v>60</v>
      </c>
      <c r="D61" s="6">
        <f>[1]整合数据!E61*[1]整合数据!$D61</f>
        <v>1.5</v>
      </c>
      <c r="E61" s="6">
        <f>[1]整合数据!F61*[1]整合数据!$D61</f>
        <v>3.75</v>
      </c>
      <c r="F61" s="6">
        <f>[1]整合数据!G61*[1]整合数据!$D61</f>
        <v>2.6875000000000004</v>
      </c>
      <c r="G61" s="6">
        <f>[1]整合数据!H61*[1]整合数据!$D61</f>
        <v>1.6400000000000001</v>
      </c>
      <c r="H61" s="6">
        <f>[1]整合数据!I61*[1]整合数据!$D61</f>
        <v>142.08125000000001</v>
      </c>
      <c r="I61" s="6">
        <f>[1]整合数据!J61*[1]整合数据!$D61</f>
        <v>28.125</v>
      </c>
      <c r="J61" s="6">
        <f>[1]整合数据!K61*[1]整合数据!$D61</f>
        <v>108.44250000000001</v>
      </c>
      <c r="K61" s="6">
        <f>[1]整合数据!L61*[1]整合数据!$D61</f>
        <v>1.0350000000000001</v>
      </c>
      <c r="L61" s="6">
        <f>[1]整合数据!M61*[1]整合数据!$D61</f>
        <v>0</v>
      </c>
      <c r="M61" s="6">
        <f>[1]整合数据!N61*[1]整合数据!$D61</f>
        <v>139.47499999999999</v>
      </c>
      <c r="N61" s="6">
        <f>[1]整合数据!O61*[1]整合数据!$D61</f>
        <v>1.9700000000000002</v>
      </c>
      <c r="O61" s="6">
        <f>[1]整合数据!P61*[1]整合数据!$D61</f>
        <v>0.63624999999999998</v>
      </c>
      <c r="P61" s="6">
        <f>[1]整合数据!Q61*[1]整合数据!$D61</f>
        <v>15.65</v>
      </c>
      <c r="Q61" s="6">
        <f>[1]整合数据!R61*[1]整合数据!$D61</f>
        <v>4.5500000000000006E-2</v>
      </c>
      <c r="R61" s="6">
        <f>[1]整合数据!S61*[1]整合数据!$D61</f>
        <v>7.0000000000000007E-2</v>
      </c>
      <c r="S61" s="6">
        <f>[1]整合数据!T61*[1]整合数据!$D61</f>
        <v>28.125</v>
      </c>
      <c r="T61" s="6">
        <f>[1]整合数据!U61*[1]整合数据!$D61</f>
        <v>52.6</v>
      </c>
      <c r="U61" s="6">
        <f>[1]整合数据!V61*[1]整合数据!$D61</f>
        <v>72.849999999999994</v>
      </c>
      <c r="V61" s="6">
        <f>[1]整合数据!W61*[1]整合数据!$D61</f>
        <v>63.85</v>
      </c>
      <c r="W61" s="6">
        <f>[1]整合数据!X61*[1]整合数据!$D61</f>
        <v>43.6</v>
      </c>
      <c r="X61" s="6">
        <f>[1]整合数据!Y61*[1]整合数据!$D61</f>
        <v>83.3</v>
      </c>
      <c r="Y61" s="6">
        <f>[1]整合数据!Z61*[1]整合数据!$D61</f>
        <v>46.75</v>
      </c>
      <c r="Z61" s="6">
        <f>[1]整合数据!AA61*[1]整合数据!$D61</f>
        <v>11.05</v>
      </c>
      <c r="AA61" s="6">
        <f>[1]整合数据!AB61*[1]整合数据!$D61</f>
        <v>62.55</v>
      </c>
      <c r="AB61" s="6">
        <f>[1]整合数据!AC61*[1]整合数据!$D61</f>
        <v>47.817500000000003</v>
      </c>
    </row>
    <row r="62" spans="1:28" x14ac:dyDescent="0.25">
      <c r="A62" s="6">
        <v>61</v>
      </c>
      <c r="B62" s="6" t="s">
        <v>78</v>
      </c>
      <c r="C62" s="6" t="s">
        <v>60</v>
      </c>
      <c r="D62" s="6">
        <f>[1]整合数据!E62*[1]整合数据!$D62</f>
        <v>1.5</v>
      </c>
      <c r="E62" s="6">
        <f>[1]整合数据!F62*[1]整合数据!$D62</f>
        <v>5.0999999999999996</v>
      </c>
      <c r="F62" s="6">
        <f>[1]整合数据!G62*[1]整合数据!$D62</f>
        <v>6.6225000000000005</v>
      </c>
      <c r="G62" s="6">
        <f>[1]整合数据!H62*[1]整合数据!$D62</f>
        <v>6.1499999999999995</v>
      </c>
      <c r="H62" s="6">
        <f>[1]整合数据!I62*[1]整合数据!$D62</f>
        <v>103.92475</v>
      </c>
      <c r="I62" s="6">
        <f>[1]整合数据!J62*[1]整合数据!$D62</f>
        <v>28.125</v>
      </c>
      <c r="J62" s="6">
        <f>[1]整合数据!K62*[1]整合数据!$D62</f>
        <v>133.6525</v>
      </c>
      <c r="K62" s="6">
        <f>[1]整合数据!L62*[1]整合数据!$D62</f>
        <v>0.67500000000000004</v>
      </c>
      <c r="L62" s="6">
        <f>[1]整合数据!M62*[1]整合数据!$D62</f>
        <v>0</v>
      </c>
      <c r="M62" s="6">
        <f>[1]整合数据!N62*[1]整合数据!$D62</f>
        <v>101.575</v>
      </c>
      <c r="N62" s="6">
        <f>[1]整合数据!O62*[1]整合数据!$D62</f>
        <v>1.55</v>
      </c>
      <c r="O62" s="6">
        <f>[1]整合数据!P62*[1]整合数据!$D62</f>
        <v>0.79974999999999996</v>
      </c>
      <c r="P62" s="6">
        <f>[1]整合数据!Q62*[1]整合数据!$D62</f>
        <v>5.25</v>
      </c>
      <c r="Q62" s="6">
        <f>[1]整合数据!R62*[1]整合数据!$D62</f>
        <v>8.2500000000000004E-2</v>
      </c>
      <c r="R62" s="6">
        <f>[1]整合数据!S62*[1]整合数据!$D62</f>
        <v>4.4999999999999998E-2</v>
      </c>
      <c r="S62" s="6">
        <f>[1]整合数据!T62*[1]整合数据!$D62</f>
        <v>28.125</v>
      </c>
      <c r="T62" s="6">
        <f>[1]整合数据!U62*[1]整合数据!$D62</f>
        <v>225.75</v>
      </c>
      <c r="U62" s="6">
        <f>[1]整合数据!V62*[1]整合数据!$D62</f>
        <v>424.5</v>
      </c>
      <c r="V62" s="6">
        <f>[1]整合数据!W62*[1]整合数据!$D62</f>
        <v>333.75</v>
      </c>
      <c r="W62" s="6">
        <f>[1]整合数据!X62*[1]整合数据!$D62</f>
        <v>159</v>
      </c>
      <c r="X62" s="6">
        <f>[1]整合数据!Y62*[1]整合数据!$D62</f>
        <v>484.5</v>
      </c>
      <c r="Y62" s="6">
        <f>[1]整合数据!Z62*[1]整合数据!$D62</f>
        <v>222.75</v>
      </c>
      <c r="Z62" s="6">
        <f>[1]整合数据!AA62*[1]整合数据!$D62</f>
        <v>78</v>
      </c>
      <c r="AA62" s="6">
        <f>[1]整合数据!AB62*[1]整合数据!$D62</f>
        <v>261.75</v>
      </c>
      <c r="AB62" s="6">
        <f>[1]整合数据!AC62*[1]整合数据!$D62</f>
        <v>105.95249999999999</v>
      </c>
    </row>
    <row r="63" spans="1:28" x14ac:dyDescent="0.25">
      <c r="A63" s="6">
        <v>62</v>
      </c>
      <c r="B63" s="6" t="s">
        <v>79</v>
      </c>
      <c r="C63" s="6" t="s">
        <v>60</v>
      </c>
      <c r="D63" s="6">
        <f>[1]整合数据!E63*[1]整合数据!$D63</f>
        <v>2.5</v>
      </c>
      <c r="E63" s="6">
        <f>[1]整合数据!F63*[1]整合数据!$D63</f>
        <v>20.12</v>
      </c>
      <c r="F63" s="6">
        <f>[1]整合数据!G63*[1]整合数据!$D63</f>
        <v>3.1275000000000004</v>
      </c>
      <c r="G63" s="6">
        <f>[1]整合数据!H63*[1]整合数据!$D63</f>
        <v>7.7700000000000005</v>
      </c>
      <c r="H63" s="6">
        <f>[1]整合数据!I63*[1]整合数据!$D63</f>
        <v>16.861749999999997</v>
      </c>
      <c r="I63" s="6">
        <f>[1]整合数据!J63*[1]整合数据!$D63</f>
        <v>17.25</v>
      </c>
      <c r="J63" s="6">
        <f>[1]整合数据!K63*[1]整合数据!$D63</f>
        <v>115.24249999999999</v>
      </c>
      <c r="K63" s="6">
        <f>[1]整合数据!L63*[1]整合数据!$D63</f>
        <v>1.375</v>
      </c>
      <c r="L63" s="6">
        <f>[1]整合数据!M63*[1]整合数据!$D63</f>
        <v>0</v>
      </c>
      <c r="M63" s="6">
        <f>[1]整合数据!N63*[1]整合数据!$D63</f>
        <v>15.524999999999999</v>
      </c>
      <c r="N63" s="6">
        <f>[1]整合数据!O63*[1]整合数据!$D63</f>
        <v>0.90000000000000013</v>
      </c>
      <c r="O63" s="6">
        <f>[1]整合数据!P63*[1]整合数据!$D63</f>
        <v>0.43674999999999997</v>
      </c>
      <c r="P63" s="6">
        <f>[1]整合数据!Q63*[1]整合数据!$D63</f>
        <v>87.6</v>
      </c>
      <c r="Q63" s="6">
        <f>[1]整合数据!R63*[1]整合数据!$D63</f>
        <v>0.124</v>
      </c>
      <c r="R63" s="6">
        <f>[1]整合数据!S63*[1]整合数据!$D63</f>
        <v>3.95E-2</v>
      </c>
      <c r="S63" s="6">
        <f>[1]整合数据!T63*[1]整合数据!$D63</f>
        <v>17.25</v>
      </c>
      <c r="T63" s="6">
        <f>[1]整合数据!U63*[1]整合数据!$D63</f>
        <v>195.5</v>
      </c>
      <c r="U63" s="6">
        <f>[1]整合数据!V63*[1]整合数据!$D63</f>
        <v>392.5</v>
      </c>
      <c r="V63" s="6">
        <f>[1]整合数据!W63*[1]整合数据!$D63</f>
        <v>415.75</v>
      </c>
      <c r="W63" s="6">
        <f>[1]整合数据!X63*[1]整合数据!$D63</f>
        <v>206.25</v>
      </c>
      <c r="X63" s="6">
        <f>[1]整合数据!Y63*[1]整合数据!$D63</f>
        <v>336</v>
      </c>
      <c r="Y63" s="6">
        <f>[1]整合数据!Z63*[1]整合数据!$D63</f>
        <v>224.5</v>
      </c>
      <c r="Z63" s="6">
        <f>[1]整合数据!AA63*[1]整合数据!$D63</f>
        <v>91.5</v>
      </c>
      <c r="AA63" s="6">
        <f>[1]整合数据!AB63*[1]整合数据!$D63</f>
        <v>324.5</v>
      </c>
      <c r="AB63" s="6">
        <f>[1]整合数据!AC63*[1]整合数据!$D63</f>
        <v>142.45750000000001</v>
      </c>
    </row>
    <row r="64" spans="1:28" x14ac:dyDescent="0.25">
      <c r="A64" s="6">
        <v>63</v>
      </c>
      <c r="B64" s="6" t="s">
        <v>80</v>
      </c>
      <c r="C64" s="6" t="s">
        <v>60</v>
      </c>
      <c r="D64" s="6">
        <f>[1]整合数据!E64*[1]整合数据!$D64</f>
        <v>2.5</v>
      </c>
      <c r="E64" s="6">
        <f>[1]整合数据!F64*[1]整合数据!$D64</f>
        <v>2.8</v>
      </c>
      <c r="F64" s="6">
        <f>[1]整合数据!G64*[1]整合数据!$D64</f>
        <v>6.7225000000000001</v>
      </c>
      <c r="G64" s="6">
        <f>[1]整合数据!H64*[1]整合数据!$D64</f>
        <v>15.149999999999999</v>
      </c>
      <c r="H64" s="6">
        <f>[1]整合数据!I64*[1]整合数据!$D64</f>
        <v>81.909749999999988</v>
      </c>
      <c r="I64" s="6">
        <f>[1]整合数据!J64*[1]整合数据!$D64</f>
        <v>0</v>
      </c>
      <c r="J64" s="6">
        <f>[1]整合数据!K64*[1]整合数据!$D64</f>
        <v>101.55249999999999</v>
      </c>
      <c r="K64" s="6">
        <f>[1]整合数据!L64*[1]整合数据!$D64</f>
        <v>0</v>
      </c>
      <c r="L64" s="6">
        <f>[1]整合数据!M64*[1]整合数据!$D64</f>
        <v>0</v>
      </c>
      <c r="M64" s="6">
        <f>[1]整合数据!N64*[1]整合数据!$D64</f>
        <v>79.825000000000003</v>
      </c>
      <c r="N64" s="6">
        <f>[1]整合数据!O64*[1]整合数据!$D64</f>
        <v>1.2</v>
      </c>
      <c r="O64" s="6">
        <f>[1]整合数据!P64*[1]整合数据!$D64</f>
        <v>0.88474999999999993</v>
      </c>
      <c r="P64" s="6">
        <f>[1]整合数据!Q64*[1]整合数据!$D64</f>
        <v>7</v>
      </c>
      <c r="Q64" s="6">
        <f>[1]整合数据!R64*[1]整合数据!$D64</f>
        <v>6.5000000000000002E-2</v>
      </c>
      <c r="R64" s="6">
        <f>[1]整合数据!S64*[1]整合数据!$D64</f>
        <v>0.08</v>
      </c>
      <c r="S64" s="6">
        <f>[1]整合数据!T64*[1]整合数据!$D64</f>
        <v>0</v>
      </c>
      <c r="T64" s="6">
        <f>[1]整合数据!U64*[1]整合数据!$D64</f>
        <v>629.75</v>
      </c>
      <c r="U64" s="6">
        <f>[1]整合数据!V64*[1]整合数据!$D64</f>
        <v>1101.75</v>
      </c>
      <c r="V64" s="6">
        <f>[1]整合数据!W64*[1]整合数据!$D64</f>
        <v>1057</v>
      </c>
      <c r="W64" s="6">
        <f>[1]整合数据!X64*[1]整合数据!$D64</f>
        <v>539</v>
      </c>
      <c r="X64" s="6">
        <f>[1]整合数据!Y64*[1]整合数据!$D64</f>
        <v>1095.5</v>
      </c>
      <c r="Y64" s="6">
        <f>[1]整合数据!Z64*[1]整合数据!$D64</f>
        <v>599</v>
      </c>
      <c r="Z64" s="6">
        <f>[1]整合数据!AA64*[1]整合数据!$D64</f>
        <v>169.75</v>
      </c>
      <c r="AA64" s="6">
        <f>[1]整合数据!AB64*[1]整合数据!$D64</f>
        <v>678.5</v>
      </c>
      <c r="AB64" s="6">
        <f>[1]整合数据!AC64*[1]整合数据!$D64</f>
        <v>132.30249999999998</v>
      </c>
    </row>
    <row r="65" spans="1:28" x14ac:dyDescent="0.25">
      <c r="A65" s="6">
        <v>64</v>
      </c>
      <c r="B65" s="6" t="s">
        <v>81</v>
      </c>
      <c r="C65" s="6" t="s">
        <v>60</v>
      </c>
      <c r="D65" s="6">
        <f>[1]整合数据!E65*[1]整合数据!$D65</f>
        <v>1.5</v>
      </c>
      <c r="E65" s="6">
        <f>[1]整合数据!F65*[1]整合数据!$D65</f>
        <v>5.5950000000000006</v>
      </c>
      <c r="F65" s="6">
        <f>[1]整合数据!G65*[1]整合数据!$D65</f>
        <v>2.6075000000000004</v>
      </c>
      <c r="G65" s="6">
        <f>[1]整合数据!H65*[1]整合数据!$D65</f>
        <v>0.33500000000000002</v>
      </c>
      <c r="H65" s="6">
        <f>[1]整合数据!I65*[1]整合数据!$D65</f>
        <v>10.236750000000001</v>
      </c>
      <c r="I65" s="6">
        <f>[1]整合数据!J65*[1]整合数据!$D65</f>
        <v>1</v>
      </c>
      <c r="J65" s="6">
        <f>[1]整合数据!K65*[1]整合数据!$D65</f>
        <v>48.427500000000002</v>
      </c>
      <c r="K65" s="6">
        <f>[1]整合数据!L65*[1]整合数据!$D65</f>
        <v>0.505</v>
      </c>
      <c r="L65" s="6">
        <f>[1]整合数据!M65*[1]整合数据!$D65</f>
        <v>0</v>
      </c>
      <c r="M65" s="6">
        <f>[1]整合数据!N65*[1]整合数据!$D65</f>
        <v>9.4749999999999996</v>
      </c>
      <c r="N65" s="6">
        <f>[1]整合数据!O65*[1]整合数据!$D65</f>
        <v>0.65</v>
      </c>
      <c r="O65" s="6">
        <f>[1]整合数据!P65*[1]整合数据!$D65</f>
        <v>0.11175000000000002</v>
      </c>
      <c r="P65" s="6">
        <f>[1]整合数据!Q65*[1]整合数据!$D65</f>
        <v>1.1000000000000001</v>
      </c>
      <c r="Q65" s="6">
        <f>[1]整合数据!R65*[1]整合数据!$D65</f>
        <v>6.5000000000000006E-3</v>
      </c>
      <c r="R65" s="6">
        <f>[1]整合数据!S65*[1]整合数据!$D65</f>
        <v>1.2500000000000001E-2</v>
      </c>
      <c r="S65" s="6">
        <f>[1]整合数据!T65*[1]整合数据!$D65</f>
        <v>1</v>
      </c>
      <c r="T65" s="6">
        <f>[1]整合数据!U65*[1]整合数据!$D65</f>
        <v>15</v>
      </c>
      <c r="U65" s="6">
        <f>[1]整合数据!V65*[1]整合数据!$D65</f>
        <v>24</v>
      </c>
      <c r="V65" s="6">
        <f>[1]整合数据!W65*[1]整合数据!$D65</f>
        <v>21</v>
      </c>
      <c r="W65" s="6">
        <f>[1]整合数据!X65*[1]整合数据!$D65</f>
        <v>7.5</v>
      </c>
      <c r="X65" s="6">
        <f>[1]整合数据!Y65*[1]整合数据!$D65</f>
        <v>28</v>
      </c>
      <c r="Y65" s="6">
        <f>[1]整合数据!Z65*[1]整合数据!$D65</f>
        <v>15.5</v>
      </c>
      <c r="Z65" s="6">
        <f>[1]整合数据!AA65*[1]整合数据!$D65</f>
        <v>18</v>
      </c>
      <c r="AA65" s="6">
        <f>[1]整合数据!AB65*[1]整合数据!$D65</f>
        <v>53</v>
      </c>
      <c r="AB65" s="6">
        <f>[1]整合数据!AC65*[1]整合数据!$D65</f>
        <v>48.197500000000005</v>
      </c>
    </row>
    <row r="66" spans="1:28" x14ac:dyDescent="0.25">
      <c r="A66" s="6">
        <v>65</v>
      </c>
      <c r="B66" s="6" t="s">
        <v>82</v>
      </c>
      <c r="C66" s="6" t="s">
        <v>60</v>
      </c>
      <c r="D66" s="6">
        <f>[1]整合数据!E66*[1]整合数据!$D66</f>
        <v>1.5</v>
      </c>
      <c r="E66" s="6">
        <f>[1]整合数据!F66*[1]整合数据!$D66</f>
        <v>1.52</v>
      </c>
      <c r="F66" s="6">
        <f>[1]整合数据!G66*[1]整合数据!$D66</f>
        <v>2.7775000000000007</v>
      </c>
      <c r="G66" s="6">
        <f>[1]整合数据!H66*[1]整合数据!$D66</f>
        <v>0.87000000000000011</v>
      </c>
      <c r="H66" s="6">
        <f>[1]整合数据!I66*[1]整合数据!$D66</f>
        <v>75.303250000000006</v>
      </c>
      <c r="I66" s="6">
        <f>[1]整合数据!J66*[1]整合数据!$D66</f>
        <v>0.1</v>
      </c>
      <c r="J66" s="6">
        <f>[1]整合数据!K66*[1]整合数据!$D66</f>
        <v>56.972499999999997</v>
      </c>
      <c r="K66" s="6">
        <f>[1]整合数据!L66*[1]整合数据!$D66</f>
        <v>0.33</v>
      </c>
      <c r="L66" s="6">
        <f>[1]整合数据!M66*[1]整合数据!$D66</f>
        <v>0</v>
      </c>
      <c r="M66" s="6">
        <f>[1]整合数据!N66*[1]整合数据!$D66</f>
        <v>74.525000000000006</v>
      </c>
      <c r="N66" s="6">
        <f>[1]整合数据!O66*[1]整合数据!$D66</f>
        <v>0.53</v>
      </c>
      <c r="O66" s="6">
        <f>[1]整合数据!P66*[1]整合数据!$D66</f>
        <v>0.24825</v>
      </c>
      <c r="P66" s="6">
        <f>[1]整合数据!Q66*[1]整合数据!$D66</f>
        <v>45</v>
      </c>
      <c r="Q66" s="6">
        <f>[1]整合数据!R66*[1]整合数据!$D66</f>
        <v>0.01</v>
      </c>
      <c r="R66" s="6">
        <f>[1]整合数据!S66*[1]整合数据!$D66</f>
        <v>3.3000000000000002E-2</v>
      </c>
      <c r="S66" s="6">
        <f>[1]整合数据!T66*[1]整合数据!$D66</f>
        <v>0.1</v>
      </c>
      <c r="T66" s="6">
        <f>[1]整合数据!U66*[1]整合数据!$D66</f>
        <v>48.7</v>
      </c>
      <c r="U66" s="6">
        <f>[1]整合数据!V66*[1]整合数据!$D66</f>
        <v>58.2</v>
      </c>
      <c r="V66" s="6">
        <f>[1]整合数据!W66*[1]整合数据!$D66</f>
        <v>51.3</v>
      </c>
      <c r="W66" s="6">
        <f>[1]整合数据!X66*[1]整合数据!$D66</f>
        <v>9</v>
      </c>
      <c r="X66" s="6">
        <f>[1]整合数据!Y66*[1]整合数据!$D66</f>
        <v>63.5</v>
      </c>
      <c r="Y66" s="6">
        <f>[1]整合数据!Z66*[1]整合数据!$D66</f>
        <v>27.8</v>
      </c>
      <c r="Z66" s="6">
        <f>[1]整合数据!AA66*[1]整合数据!$D66</f>
        <v>15.4</v>
      </c>
      <c r="AA66" s="6">
        <f>[1]整合数据!AB66*[1]整合数据!$D66</f>
        <v>41</v>
      </c>
      <c r="AB66" s="6">
        <f>[1]整合数据!AC66*[1]整合数据!$D66</f>
        <v>35.217500000000001</v>
      </c>
    </row>
    <row r="67" spans="1:28" x14ac:dyDescent="0.25">
      <c r="A67" s="6">
        <v>66</v>
      </c>
      <c r="B67" s="6" t="s">
        <v>83</v>
      </c>
      <c r="C67" s="6" t="s">
        <v>60</v>
      </c>
      <c r="D67" s="6">
        <f>[1]整合数据!E67*[1]整合数据!$D67</f>
        <v>1.5</v>
      </c>
      <c r="E67" s="6">
        <f>[1]整合数据!F67*[1]整合数据!$D67</f>
        <v>2.9</v>
      </c>
      <c r="F67" s="6">
        <f>[1]整合数据!G67*[1]整合数据!$D67</f>
        <v>2.6175000000000006</v>
      </c>
      <c r="G67" s="6">
        <f>[1]整合数据!H67*[1]整合数据!$D67</f>
        <v>0.9</v>
      </c>
      <c r="H67" s="6">
        <f>[1]整合数据!I67*[1]整合数据!$D67</f>
        <v>29.330249999999999</v>
      </c>
      <c r="I67" s="6">
        <f>[1]整合数据!J67*[1]整合数据!$D67</f>
        <v>20.100000000000001</v>
      </c>
      <c r="J67" s="6">
        <f>[1]整合数据!K67*[1]整合数据!$D67</f>
        <v>55.782499999999999</v>
      </c>
      <c r="K67" s="6">
        <f>[1]整合数据!L67*[1]整合数据!$D67</f>
        <v>3.26</v>
      </c>
      <c r="L67" s="6">
        <f>[1]整合数据!M67*[1]整合数据!$D67</f>
        <v>0</v>
      </c>
      <c r="M67" s="6">
        <f>[1]整合数据!N67*[1]整合数据!$D67</f>
        <v>28.224999999999998</v>
      </c>
      <c r="N67" s="6">
        <f>[1]整合数据!O67*[1]整合数据!$D67</f>
        <v>0.90000000000000013</v>
      </c>
      <c r="O67" s="6">
        <f>[1]整合数据!P67*[1]整合数据!$D67</f>
        <v>0.20524999999999999</v>
      </c>
      <c r="P67" s="6">
        <f>[1]整合数据!Q67*[1]整合数据!$D67</f>
        <v>0.7</v>
      </c>
      <c r="Q67" s="6">
        <f>[1]整合数据!R67*[1]整合数据!$D67</f>
        <v>1.9E-2</v>
      </c>
      <c r="R67" s="6">
        <f>[1]整合数据!S67*[1]整合数据!$D67</f>
        <v>0.02</v>
      </c>
      <c r="S67" s="6">
        <f>[1]整合数据!T67*[1]整合数据!$D67</f>
        <v>20.100000000000001</v>
      </c>
      <c r="T67" s="6">
        <f>[1]整合数据!U67*[1]整合数据!$D67</f>
        <v>24.8</v>
      </c>
      <c r="U67" s="6">
        <f>[1]整合数据!V67*[1]整合数据!$D67</f>
        <v>25.5</v>
      </c>
      <c r="V67" s="6">
        <f>[1]整合数据!W67*[1]整合数据!$D67</f>
        <v>26</v>
      </c>
      <c r="W67" s="6">
        <f>[1]整合数据!X67*[1]整合数据!$D67</f>
        <v>17.399999999999999</v>
      </c>
      <c r="X67" s="6">
        <f>[1]整合数据!Y67*[1]整合数据!$D67</f>
        <v>43.5</v>
      </c>
      <c r="Y67" s="6">
        <f>[1]整合数据!Z67*[1]整合数据!$D67</f>
        <v>25.8</v>
      </c>
      <c r="Z67" s="6">
        <f>[1]整合数据!AA67*[1]整合数据!$D67</f>
        <v>11.9</v>
      </c>
      <c r="AA67" s="6">
        <f>[1]整合数据!AB67*[1]整合数据!$D67</f>
        <v>32.299999999999997</v>
      </c>
      <c r="AB67" s="6">
        <f>[1]整合数据!AC67*[1]整合数据!$D67</f>
        <v>45.277500000000003</v>
      </c>
    </row>
    <row r="68" spans="1:28" x14ac:dyDescent="0.25">
      <c r="A68" s="6">
        <v>67</v>
      </c>
      <c r="B68" s="6" t="s">
        <v>84</v>
      </c>
      <c r="C68" s="6" t="s">
        <v>60</v>
      </c>
      <c r="D68" s="6">
        <f>[1]整合数据!E68*[1]整合数据!$D68</f>
        <v>1.5</v>
      </c>
      <c r="E68" s="6">
        <f>[1]整合数据!F68*[1]整合数据!$D68</f>
        <v>15.46</v>
      </c>
      <c r="F68" s="6">
        <f>[1]整合数据!G68*[1]整合数据!$D68</f>
        <v>2.7125000000000004</v>
      </c>
      <c r="G68" s="6">
        <f>[1]整合数据!H68*[1]整合数据!$D68</f>
        <v>2.25</v>
      </c>
      <c r="H68" s="6">
        <f>[1]整合数据!I68*[1]整合数据!$D68</f>
        <v>9.9502500000000005</v>
      </c>
      <c r="I68" s="6">
        <f>[1]整合数据!J68*[1]整合数据!$D68</f>
        <v>20.700000000000003</v>
      </c>
      <c r="J68" s="6">
        <f>[1]整合数据!K68*[1]整合数据!$D68</f>
        <v>81.352499999999992</v>
      </c>
      <c r="K68" s="6">
        <f>[1]整合数据!L68*[1]整合数据!$D68</f>
        <v>0.93500000000000016</v>
      </c>
      <c r="L68" s="6">
        <f>[1]整合数据!M68*[1]整合数据!$D68</f>
        <v>0</v>
      </c>
      <c r="M68" s="6">
        <f>[1]整合数据!N68*[1]整合数据!$D68</f>
        <v>9.1750000000000007</v>
      </c>
      <c r="N68" s="6">
        <f>[1]整合数据!O68*[1]整合数据!$D68</f>
        <v>0.46500000000000002</v>
      </c>
      <c r="O68" s="6">
        <f>[1]整合数据!P68*[1]整合数据!$D68</f>
        <v>0.31025000000000003</v>
      </c>
      <c r="P68" s="6">
        <f>[1]整合数据!Q68*[1]整合数据!$D68</f>
        <v>19.2</v>
      </c>
      <c r="Q68" s="6">
        <f>[1]整合数据!R68*[1]整合数据!$D68</f>
        <v>8.500000000000002E-2</v>
      </c>
      <c r="R68" s="6">
        <f>[1]整合数据!S68*[1]整合数据!$D68</f>
        <v>2.0500000000000001E-2</v>
      </c>
      <c r="S68" s="6">
        <f>[1]整合数据!T68*[1]整合数据!$D68</f>
        <v>20.700000000000003</v>
      </c>
      <c r="T68" s="6">
        <f>[1]整合数据!U68*[1]整合数据!$D68</f>
        <v>7.9</v>
      </c>
      <c r="U68" s="6">
        <f>[1]整合数据!V68*[1]整合数据!$D68</f>
        <v>11.65</v>
      </c>
      <c r="V68" s="6">
        <f>[1]整合数据!W68*[1]整合数据!$D68</f>
        <v>11.799999999999999</v>
      </c>
      <c r="W68" s="6">
        <f>[1]整合数据!X68*[1]整合数据!$D68</f>
        <v>13.6</v>
      </c>
      <c r="X68" s="6">
        <f>[1]整合数据!Y68*[1]整合数据!$D68</f>
        <v>16.799999999999997</v>
      </c>
      <c r="Y68" s="6">
        <f>[1]整合数据!Z68*[1]整合数据!$D68</f>
        <v>9.35</v>
      </c>
      <c r="Z68" s="6">
        <f>[1]整合数据!AA68*[1]整合数据!$D68</f>
        <v>26.700000000000003</v>
      </c>
      <c r="AA68" s="6">
        <f>[1]整合数据!AB68*[1]整合数据!$D68</f>
        <v>81.000000000000014</v>
      </c>
      <c r="AB68" s="6">
        <f>[1]整合数据!AC68*[1]整合数据!$D68</f>
        <v>97.122500000000002</v>
      </c>
    </row>
    <row r="69" spans="1:28" x14ac:dyDescent="0.25">
      <c r="A69" s="6">
        <v>68</v>
      </c>
      <c r="B69" s="6" t="s">
        <v>85</v>
      </c>
      <c r="C69" s="6" t="s">
        <v>60</v>
      </c>
      <c r="D69" s="6">
        <f>[1]整合数据!E69*[1]整合数据!$D69</f>
        <v>1.5</v>
      </c>
      <c r="E69" s="6">
        <f>[1]整合数据!F69*[1]整合数据!$D69</f>
        <v>7.3674999999999997</v>
      </c>
      <c r="F69" s="6">
        <f>[1]整合数据!G69*[1]整合数据!$D69</f>
        <v>2.5625000000000004</v>
      </c>
      <c r="G69" s="6">
        <f>[1]整合数据!H69*[1]整合数据!$D69</f>
        <v>1.0525</v>
      </c>
      <c r="H69" s="6">
        <f>[1]整合数据!I69*[1]整合数据!$D69</f>
        <v>10.899000000000001</v>
      </c>
      <c r="I69" s="6">
        <f>[1]整合数据!J69*[1]整合数据!$D69</f>
        <v>2</v>
      </c>
      <c r="J69" s="6">
        <f>[1]整合数据!K69*[1]整合数据!$D69</f>
        <v>48.739999999999995</v>
      </c>
      <c r="K69" s="6">
        <f>[1]整合数据!L69*[1]整合数据!$D69</f>
        <v>0.60749999999999993</v>
      </c>
      <c r="L69" s="6">
        <f>[1]整合数据!M69*[1]整合数据!$D69</f>
        <v>0</v>
      </c>
      <c r="M69" s="6">
        <f>[1]整合数据!N69*[1]整合数据!$D69</f>
        <v>9.7999999999999989</v>
      </c>
      <c r="N69" s="6">
        <f>[1]整合数据!O69*[1]整合数据!$D69</f>
        <v>0.95000000000000007</v>
      </c>
      <c r="O69" s="6">
        <f>[1]整合数据!P69*[1]整合数据!$D69</f>
        <v>0.14899999999999999</v>
      </c>
      <c r="P69" s="6">
        <f>[1]整合数据!Q69*[1]整合数据!$D69</f>
        <v>0.65</v>
      </c>
      <c r="Q69" s="6">
        <f>[1]整合数据!R69*[1]整合数据!$D69</f>
        <v>1.225E-2</v>
      </c>
      <c r="R69" s="6">
        <f>[1]整合数据!S69*[1]整合数据!$D69</f>
        <v>1.375E-2</v>
      </c>
      <c r="S69" s="6">
        <f>[1]整合数据!T69*[1]整合数据!$D69</f>
        <v>2</v>
      </c>
      <c r="T69" s="6">
        <f>[1]整合数据!U69*[1]整合数据!$D69</f>
        <v>42.5</v>
      </c>
      <c r="U69" s="6">
        <f>[1]整合数据!V69*[1]整合数据!$D69</f>
        <v>55.5</v>
      </c>
      <c r="V69" s="6">
        <f>[1]整合数据!W69*[1]整合数据!$D69</f>
        <v>42.5</v>
      </c>
      <c r="W69" s="6">
        <f>[1]整合数据!X69*[1]整合数据!$D69</f>
        <v>28.5</v>
      </c>
      <c r="X69" s="6">
        <f>[1]整合数据!Y69*[1]整合数据!$D69</f>
        <v>77.5</v>
      </c>
      <c r="Y69" s="6">
        <f>[1]整合数据!Z69*[1]整合数据!$D69</f>
        <v>32</v>
      </c>
      <c r="Z69" s="6">
        <f>[1]整合数据!AA69*[1]整合数据!$D69</f>
        <v>11</v>
      </c>
      <c r="AA69" s="6">
        <f>[1]整合数据!AB69*[1]整合数据!$D69</f>
        <v>63.5</v>
      </c>
      <c r="AB69" s="6">
        <f>[1]整合数据!AC69*[1]整合数据!$D69</f>
        <v>57.95750000000001</v>
      </c>
    </row>
    <row r="70" spans="1:28" x14ac:dyDescent="0.25">
      <c r="A70" s="6">
        <v>69</v>
      </c>
      <c r="B70" s="6" t="s">
        <v>86</v>
      </c>
      <c r="C70" s="6" t="s">
        <v>60</v>
      </c>
      <c r="D70" s="6">
        <f>[1]整合数据!E70*[1]整合数据!$D70</f>
        <v>2</v>
      </c>
      <c r="E70" s="6">
        <f>[1]整合数据!F70*[1]整合数据!$D70</f>
        <v>1.89</v>
      </c>
      <c r="F70" s="6">
        <f>[1]整合数据!G70*[1]整合数据!$D70</f>
        <v>3.4575000000000005</v>
      </c>
      <c r="G70" s="6">
        <f>[1]整合数据!H70*[1]整合数据!$D70</f>
        <v>1.76</v>
      </c>
      <c r="H70" s="6">
        <f>[1]整合数据!I70*[1]整合数据!$D70</f>
        <v>8.4112500000000008</v>
      </c>
      <c r="I70" s="6">
        <f>[1]整合数据!J70*[1]整合数据!$D70</f>
        <v>7</v>
      </c>
      <c r="J70" s="6">
        <f>[1]整合数据!K70*[1]整合数据!$D70</f>
        <v>55.122500000000002</v>
      </c>
      <c r="K70" s="6">
        <f>[1]整合数据!L70*[1]整合数据!$D70</f>
        <v>0</v>
      </c>
      <c r="L70" s="6">
        <f>[1]整合数据!M70*[1]整合数据!$D70</f>
        <v>0</v>
      </c>
      <c r="M70" s="6">
        <f>[1]整合数据!N70*[1]整合数据!$D70</f>
        <v>7.9250000000000007</v>
      </c>
      <c r="N70" s="6">
        <f>[1]整合数据!O70*[1]整合数据!$D70</f>
        <v>0.31</v>
      </c>
      <c r="O70" s="6">
        <f>[1]整合数据!P70*[1]整合数据!$D70</f>
        <v>0.17625000000000002</v>
      </c>
      <c r="P70" s="6">
        <f>[1]整合数据!Q70*[1]整合数据!$D70</f>
        <v>41</v>
      </c>
      <c r="Q70" s="6">
        <f>[1]整合数据!R70*[1]整合数据!$D70</f>
        <v>1.9E-2</v>
      </c>
      <c r="R70" s="6">
        <f>[1]整合数据!S70*[1]整合数据!$D70</f>
        <v>2.5000000000000005E-2</v>
      </c>
      <c r="S70" s="6">
        <f>[1]整合数据!T70*[1]整合数据!$D70</f>
        <v>7</v>
      </c>
      <c r="T70" s="6">
        <f>[1]整合数据!U70*[1]整合数据!$D70</f>
        <v>71.400000000000006</v>
      </c>
      <c r="U70" s="6">
        <f>[1]整合数据!V70*[1]整合数据!$D70</f>
        <v>114.7</v>
      </c>
      <c r="V70" s="6">
        <f>[1]整合数据!W70*[1]整合数据!$D70</f>
        <v>96.100000000000009</v>
      </c>
      <c r="W70" s="6">
        <f>[1]整合数据!X70*[1]整合数据!$D70</f>
        <v>91.100000000000009</v>
      </c>
      <c r="X70" s="6">
        <f>[1]整合数据!Y70*[1]整合数据!$D70</f>
        <v>131.60000000000002</v>
      </c>
      <c r="Y70" s="6">
        <f>[1]整合数据!Z70*[1]整合数据!$D70</f>
        <v>68.800000000000011</v>
      </c>
      <c r="Z70" s="6">
        <f>[1]整合数据!AA70*[1]整合数据!$D70</f>
        <v>21.2</v>
      </c>
      <c r="AA70" s="6">
        <f>[1]整合数据!AB70*[1]整合数据!$D70</f>
        <v>71.099999999999994</v>
      </c>
      <c r="AB70" s="6">
        <f>[1]整合数据!AC70*[1]整合数据!$D70</f>
        <v>45.717500000000008</v>
      </c>
    </row>
    <row r="71" spans="1:28" x14ac:dyDescent="0.25">
      <c r="A71" s="6">
        <v>70</v>
      </c>
      <c r="B71" s="6" t="s">
        <v>87</v>
      </c>
      <c r="C71" s="6" t="s">
        <v>60</v>
      </c>
      <c r="D71" s="6">
        <f>[1]整合数据!E71*[1]整合数据!$D71</f>
        <v>2</v>
      </c>
      <c r="E71" s="6">
        <f>[1]整合数据!F71*[1]整合数据!$D71</f>
        <v>1.69</v>
      </c>
      <c r="F71" s="6">
        <f>[1]整合数据!G71*[1]整合数据!$D71</f>
        <v>3.4575000000000005</v>
      </c>
      <c r="G71" s="6">
        <f>[1]整合数据!H71*[1]整合数据!$D71</f>
        <v>1.71</v>
      </c>
      <c r="H71" s="6">
        <f>[1]整合数据!I71*[1]整合数据!$D71</f>
        <v>18.591249999999999</v>
      </c>
      <c r="I71" s="6">
        <f>[1]整合数据!J71*[1]整合数据!$D71</f>
        <v>4.5</v>
      </c>
      <c r="J71" s="6">
        <f>[1]整合数据!K71*[1]整合数据!$D71</f>
        <v>55.422499999999999</v>
      </c>
      <c r="K71" s="6">
        <f>[1]整合数据!L71*[1]整合数据!$D71</f>
        <v>0.25</v>
      </c>
      <c r="L71" s="6">
        <f>[1]整合数据!M71*[1]整合数据!$D71</f>
        <v>0</v>
      </c>
      <c r="M71" s="6">
        <f>[1]整合数据!N71*[1]整合数据!$D71</f>
        <v>17.925000000000001</v>
      </c>
      <c r="N71" s="6">
        <f>[1]整合数据!O71*[1]整合数据!$D71</f>
        <v>0.46</v>
      </c>
      <c r="O71" s="6">
        <f>[1]整合数据!P71*[1]整合数据!$D71</f>
        <v>0.20624999999999999</v>
      </c>
      <c r="P71" s="6">
        <f>[1]整合数据!Q71*[1]整合数据!$D71</f>
        <v>29.5</v>
      </c>
      <c r="Q71" s="6">
        <f>[1]整合数据!R71*[1]整合数据!$D71</f>
        <v>1.9E-2</v>
      </c>
      <c r="R71" s="6">
        <f>[1]整合数据!S71*[1]整合数据!$D71</f>
        <v>3.5000000000000003E-2</v>
      </c>
      <c r="S71" s="6">
        <f>[1]整合数据!T71*[1]整合数据!$D71</f>
        <v>4.5</v>
      </c>
      <c r="T71" s="6">
        <f>[1]整合数据!U71*[1]整合数据!$D71</f>
        <v>74.400000000000006</v>
      </c>
      <c r="U71" s="6">
        <f>[1]整合数据!V71*[1]整合数据!$D71</f>
        <v>121.2</v>
      </c>
      <c r="V71" s="6">
        <f>[1]整合数据!W71*[1]整合数据!$D71</f>
        <v>101.10000000000001</v>
      </c>
      <c r="W71" s="6">
        <f>[1]整合数据!X71*[1]整合数据!$D71</f>
        <v>94.600000000000009</v>
      </c>
      <c r="X71" s="6">
        <f>[1]整合数据!Y71*[1]整合数据!$D71</f>
        <v>131.60000000000002</v>
      </c>
      <c r="Y71" s="6">
        <f>[1]整合数据!Z71*[1]整合数据!$D71</f>
        <v>68.800000000000011</v>
      </c>
      <c r="Z71" s="6">
        <f>[1]整合数据!AA71*[1]整合数据!$D71</f>
        <v>21.7</v>
      </c>
      <c r="AA71" s="6">
        <f>[1]整合数据!AB71*[1]整合数据!$D71</f>
        <v>75.099999999999994</v>
      </c>
      <c r="AB71" s="6">
        <f>[1]整合数据!AC71*[1]整合数据!$D71</f>
        <v>45.217500000000001</v>
      </c>
    </row>
    <row r="72" spans="1:28" x14ac:dyDescent="0.25">
      <c r="A72" s="6">
        <v>71</v>
      </c>
      <c r="B72" s="6" t="s">
        <v>88</v>
      </c>
      <c r="C72" s="6" t="s">
        <v>60</v>
      </c>
      <c r="D72" s="6">
        <f>[1]整合数据!E72*[1]整合数据!$D72</f>
        <v>2</v>
      </c>
      <c r="E72" s="6">
        <f>[1]整合数据!F72*[1]整合数据!$D72</f>
        <v>16.460000000000004</v>
      </c>
      <c r="F72" s="6">
        <f>[1]整合数据!G72*[1]整合数据!$D72</f>
        <v>5.2500000000000009</v>
      </c>
      <c r="G72" s="6">
        <f>[1]整合数据!H72*[1]整合数据!$D72</f>
        <v>2.56</v>
      </c>
      <c r="H72" s="6">
        <f>[1]整合数据!I72*[1]整合数据!$D72</f>
        <v>17.432000000000002</v>
      </c>
      <c r="I72" s="6">
        <f>[1]整合数据!J72*[1]整合数据!$D72</f>
        <v>16.150000000000002</v>
      </c>
      <c r="J72" s="6">
        <f>[1]整合数据!K72*[1]整合数据!$D72</f>
        <v>104.91500000000001</v>
      </c>
      <c r="K72" s="6">
        <f>[1]整合数据!L72*[1]整合数据!$D72</f>
        <v>1.4000000000000001</v>
      </c>
      <c r="L72" s="6">
        <f>[1]整合数据!M72*[1]整合数据!$D72</f>
        <v>0</v>
      </c>
      <c r="M72" s="6">
        <f>[1]整合数据!N72*[1]整合数据!$D72</f>
        <v>16.400000000000002</v>
      </c>
      <c r="N72" s="6">
        <f>[1]整合数据!O72*[1]整合数据!$D72</f>
        <v>0.63500000000000001</v>
      </c>
      <c r="O72" s="6">
        <f>[1]整合数据!P72*[1]整合数据!$D72</f>
        <v>0.39700000000000002</v>
      </c>
      <c r="P72" s="6">
        <f>[1]整合数据!Q72*[1]整合数据!$D72</f>
        <v>2.8</v>
      </c>
      <c r="Q72" s="6">
        <f>[1]整合数据!R72*[1]整合数据!$D72</f>
        <v>8.9000000000000024E-2</v>
      </c>
      <c r="R72" s="6">
        <f>[1]整合数据!S72*[1]整合数据!$D72</f>
        <v>3.3000000000000002E-2</v>
      </c>
      <c r="S72" s="6">
        <f>[1]整合数据!T72*[1]整合数据!$D72</f>
        <v>16.150000000000002</v>
      </c>
      <c r="T72" s="6">
        <f>[1]整合数据!U72*[1]整合数据!$D72</f>
        <v>14.8</v>
      </c>
      <c r="U72" s="6">
        <f>[1]整合数据!V72*[1]整合数据!$D72</f>
        <v>21.85</v>
      </c>
      <c r="V72" s="6">
        <f>[1]整合数据!W72*[1]整合数据!$D72</f>
        <v>25.15</v>
      </c>
      <c r="W72" s="6">
        <f>[1]整合数据!X72*[1]整合数据!$D72</f>
        <v>13.450000000000001</v>
      </c>
      <c r="X72" s="6">
        <f>[1]整合数据!Y72*[1]整合数据!$D72</f>
        <v>35.200000000000003</v>
      </c>
      <c r="Y72" s="6">
        <f>[1]整合数据!Z72*[1]整合数据!$D72</f>
        <v>14.150000000000002</v>
      </c>
      <c r="Z72" s="6">
        <f>[1]整合数据!AA72*[1]整合数据!$D72</f>
        <v>28.200000000000003</v>
      </c>
      <c r="AA72" s="6">
        <f>[1]整合数据!AB72*[1]整合数据!$D72</f>
        <v>90.9</v>
      </c>
      <c r="AB72" s="6">
        <f>[1]整合数据!AC72*[1]整合数据!$D72</f>
        <v>126.13000000000002</v>
      </c>
    </row>
    <row r="73" spans="1:28" x14ac:dyDescent="0.25">
      <c r="A73" s="6">
        <v>72</v>
      </c>
      <c r="B73" s="6" t="s">
        <v>89</v>
      </c>
      <c r="C73" s="6" t="s">
        <v>60</v>
      </c>
      <c r="D73" s="6">
        <f>[1]整合数据!E73*[1]整合数据!$D73</f>
        <v>2.5</v>
      </c>
      <c r="E73" s="6">
        <f>[1]整合数据!F73*[1]整合数据!$D73</f>
        <v>4.13</v>
      </c>
      <c r="F73" s="6">
        <f>[1]整合数据!G73*[1]整合数据!$D73</f>
        <v>4.3525000000000009</v>
      </c>
      <c r="G73" s="6">
        <f>[1]整合数据!H73*[1]整合数据!$D73</f>
        <v>4.2</v>
      </c>
      <c r="H73" s="6">
        <f>[1]整合数据!I73*[1]整合数据!$D73</f>
        <v>19.783249999999999</v>
      </c>
      <c r="I73" s="6">
        <f>[1]整合数据!J73*[1]整合数据!$D73</f>
        <v>6.5</v>
      </c>
      <c r="J73" s="6">
        <f>[1]整合数据!K73*[1]整合数据!$D73</f>
        <v>54.382499999999993</v>
      </c>
      <c r="K73" s="6">
        <f>[1]整合数据!L73*[1]整合数据!$D73</f>
        <v>1.05</v>
      </c>
      <c r="L73" s="6">
        <f>[1]整合数据!M73*[1]整合数据!$D73</f>
        <v>0</v>
      </c>
      <c r="M73" s="6">
        <f>[1]整合数据!N73*[1]整合数据!$D73</f>
        <v>17.925000000000001</v>
      </c>
      <c r="N73" s="6">
        <f>[1]整合数据!O73*[1]整合数据!$D73</f>
        <v>1.135</v>
      </c>
      <c r="O73" s="6">
        <f>[1]整合数据!P73*[1]整合数据!$D73</f>
        <v>0.72324999999999995</v>
      </c>
      <c r="P73" s="6">
        <f>[1]整合数据!Q73*[1]整合数据!$D73</f>
        <v>6.95</v>
      </c>
      <c r="Q73" s="6">
        <f>[1]整合数据!R73*[1]整合数据!$D73</f>
        <v>9.8500000000000004E-2</v>
      </c>
      <c r="R73" s="6">
        <f>[1]整合数据!S73*[1]整合数据!$D73</f>
        <v>5.5500000000000001E-2</v>
      </c>
      <c r="S73" s="6">
        <f>[1]整合数据!T73*[1]整合数据!$D73</f>
        <v>6.5</v>
      </c>
      <c r="T73" s="6">
        <f>[1]整合数据!U73*[1]整合数据!$D73</f>
        <v>137.30000000000001</v>
      </c>
      <c r="U73" s="6">
        <f>[1]整合数据!V73*[1]整合数据!$D73</f>
        <v>258.14999999999998</v>
      </c>
      <c r="V73" s="6">
        <f>[1]整合数据!W73*[1]整合数据!$D73</f>
        <v>258.29999999999995</v>
      </c>
      <c r="W73" s="6">
        <f>[1]整合数据!X73*[1]整合数据!$D73</f>
        <v>105.95</v>
      </c>
      <c r="X73" s="6">
        <f>[1]整合数据!Y73*[1]整合数据!$D73</f>
        <v>250.54999999999998</v>
      </c>
      <c r="Y73" s="6">
        <f>[1]整合数据!Z73*[1]整合数据!$D73</f>
        <v>165.6</v>
      </c>
      <c r="Z73" s="6">
        <f>[1]整合数据!AA73*[1]整合数据!$D73</f>
        <v>34.25</v>
      </c>
      <c r="AA73" s="6">
        <f>[1]整合数据!AB73*[1]整合数据!$D73</f>
        <v>161.14999999999998</v>
      </c>
      <c r="AB73" s="6">
        <f>[1]整合数据!AC73*[1]整合数据!$D73</f>
        <v>74.592500000000001</v>
      </c>
    </row>
    <row r="74" spans="1:28" x14ac:dyDescent="0.25">
      <c r="A74" s="6">
        <v>73</v>
      </c>
      <c r="B74" s="6" t="s">
        <v>90</v>
      </c>
      <c r="C74" s="6" t="s">
        <v>60</v>
      </c>
      <c r="D74" s="6">
        <f>[1]整合数据!E74*[1]整合数据!$D74</f>
        <v>2.5</v>
      </c>
      <c r="E74" s="6">
        <f>[1]整合数据!F74*[1]整合数据!$D74</f>
        <v>4.03</v>
      </c>
      <c r="F74" s="6">
        <f>[1]整合数据!G74*[1]整合数据!$D74</f>
        <v>4.4525000000000006</v>
      </c>
      <c r="G74" s="6">
        <f>[1]整合数据!H74*[1]整合数据!$D74</f>
        <v>3.9000000000000004</v>
      </c>
      <c r="H74" s="6">
        <f>[1]整合数据!I74*[1]整合数据!$D74</f>
        <v>16.90325</v>
      </c>
      <c r="I74" s="6">
        <f>[1]整合数据!J74*[1]整合数据!$D74</f>
        <v>17.5</v>
      </c>
      <c r="J74" s="6">
        <f>[1]整合数据!K74*[1]整合数据!$D74</f>
        <v>54.682500000000005</v>
      </c>
      <c r="K74" s="6">
        <f>[1]整合数据!L74*[1]整合数据!$D74</f>
        <v>0.9</v>
      </c>
      <c r="L74" s="6">
        <f>[1]整合数据!M74*[1]整合数据!$D74</f>
        <v>0</v>
      </c>
      <c r="M74" s="6">
        <f>[1]整合数据!N74*[1]整合数据!$D74</f>
        <v>15.424999999999999</v>
      </c>
      <c r="N74" s="6">
        <f>[1]整合数据!O74*[1]整合数据!$D74</f>
        <v>0.88500000000000001</v>
      </c>
      <c r="O74" s="6">
        <f>[1]整合数据!P74*[1]整合数据!$D74</f>
        <v>0.59325000000000006</v>
      </c>
      <c r="P74" s="6">
        <f>[1]整合数据!Q74*[1]整合数据!$D74</f>
        <v>11.95</v>
      </c>
      <c r="Q74" s="6">
        <f>[1]整合数据!R74*[1]整合数据!$D74</f>
        <v>0.1285</v>
      </c>
      <c r="R74" s="6">
        <f>[1]整合数据!S74*[1]整合数据!$D74</f>
        <v>6.5500000000000003E-2</v>
      </c>
      <c r="S74" s="6">
        <f>[1]整合数据!T74*[1]整合数据!$D74</f>
        <v>17.5</v>
      </c>
      <c r="T74" s="6">
        <f>[1]整合数据!U74*[1]整合数据!$D74</f>
        <v>125.3</v>
      </c>
      <c r="U74" s="6">
        <f>[1]整合数据!V74*[1]整合数据!$D74</f>
        <v>234.15</v>
      </c>
      <c r="V74" s="6">
        <f>[1]整合数据!W74*[1]整合数据!$D74</f>
        <v>246.79999999999998</v>
      </c>
      <c r="W74" s="6">
        <f>[1]整合数据!X74*[1]整合数据!$D74</f>
        <v>106.95</v>
      </c>
      <c r="X74" s="6">
        <f>[1]整合数据!Y74*[1]整合数据!$D74</f>
        <v>234.54999999999998</v>
      </c>
      <c r="Y74" s="6">
        <f>[1]整合数据!Z74*[1]整合数据!$D74</f>
        <v>139.1</v>
      </c>
      <c r="Z74" s="6">
        <f>[1]整合数据!AA74*[1]整合数据!$D74</f>
        <v>27.25</v>
      </c>
      <c r="AA74" s="6">
        <f>[1]整合数据!AB74*[1]整合数据!$D74</f>
        <v>144.14999999999998</v>
      </c>
      <c r="AB74" s="6">
        <f>[1]整合数据!AC74*[1]整合数据!$D74</f>
        <v>73.592500000000001</v>
      </c>
    </row>
    <row r="75" spans="1:28" x14ac:dyDescent="0.25">
      <c r="A75" s="6">
        <v>74</v>
      </c>
      <c r="B75" s="6" t="s">
        <v>91</v>
      </c>
      <c r="C75" s="6" t="s">
        <v>60</v>
      </c>
      <c r="D75" s="6">
        <f>[1]整合数据!E75*[1]整合数据!$D75</f>
        <v>2.5</v>
      </c>
      <c r="E75" s="6">
        <f>[1]整合数据!F75*[1]整合数据!$D75</f>
        <v>2.63</v>
      </c>
      <c r="F75" s="6">
        <f>[1]整合数据!G75*[1]整合数据!$D75</f>
        <v>4.4024999999999999</v>
      </c>
      <c r="G75" s="6">
        <f>[1]整合数据!H75*[1]整合数据!$D75</f>
        <v>3.25</v>
      </c>
      <c r="H75" s="6">
        <f>[1]整合数据!I75*[1]整合数据!$D75</f>
        <v>7.228250000000001</v>
      </c>
      <c r="I75" s="6">
        <f>[1]整合数据!J75*[1]整合数据!$D75</f>
        <v>29.5</v>
      </c>
      <c r="J75" s="6">
        <f>[1]整合数据!K75*[1]整合数据!$D75</f>
        <v>56.932500000000005</v>
      </c>
      <c r="K75" s="6">
        <f>[1]整合数据!L75*[1]整合数据!$D75</f>
        <v>0</v>
      </c>
      <c r="L75" s="6">
        <f>[1]整合数据!M75*[1]整合数据!$D75</f>
        <v>0</v>
      </c>
      <c r="M75" s="6">
        <f>[1]整合数据!N75*[1]整合数据!$D75</f>
        <v>6.4249999999999998</v>
      </c>
      <c r="N75" s="6">
        <f>[1]整合数据!O75*[1]整合数据!$D75</f>
        <v>0.33500000000000002</v>
      </c>
      <c r="O75" s="6">
        <f>[1]整合数据!P75*[1]整合数据!$D75</f>
        <v>0.46825</v>
      </c>
      <c r="P75" s="6">
        <f>[1]整合数据!Q75*[1]整合数据!$D75</f>
        <v>4.45</v>
      </c>
      <c r="Q75" s="6">
        <f>[1]整合数据!R75*[1]整合数据!$D75</f>
        <v>8.3499999999999991E-2</v>
      </c>
      <c r="R75" s="6">
        <f>[1]整合数据!S75*[1]整合数据!$D75</f>
        <v>3.5500000000000004E-2</v>
      </c>
      <c r="S75" s="6">
        <f>[1]整合数据!T75*[1]整合数据!$D75</f>
        <v>29.5</v>
      </c>
      <c r="T75" s="6">
        <f>[1]整合数据!U75*[1]整合数据!$D75</f>
        <v>114.8</v>
      </c>
      <c r="U75" s="6">
        <f>[1]整合数据!V75*[1]整合数据!$D75</f>
        <v>213.65</v>
      </c>
      <c r="V75" s="6">
        <f>[1]整合数据!W75*[1]整合数据!$D75</f>
        <v>229.79999999999998</v>
      </c>
      <c r="W75" s="6">
        <f>[1]整合数据!X75*[1]整合数据!$D75</f>
        <v>121.45</v>
      </c>
      <c r="X75" s="6">
        <f>[1]整合数据!Y75*[1]整合数据!$D75</f>
        <v>229.04999999999998</v>
      </c>
      <c r="Y75" s="6">
        <f>[1]整合数据!Z75*[1]整合数据!$D75</f>
        <v>131.1</v>
      </c>
      <c r="Z75" s="6">
        <f>[1]整合数据!AA75*[1]整合数据!$D75</f>
        <v>28.75</v>
      </c>
      <c r="AA75" s="6">
        <f>[1]整合数据!AB75*[1]整合数据!$D75</f>
        <v>137.14999999999998</v>
      </c>
      <c r="AB75" s="6">
        <f>[1]整合数据!AC75*[1]整合数据!$D75</f>
        <v>63.142499999999998</v>
      </c>
    </row>
    <row r="76" spans="1:28" x14ac:dyDescent="0.25">
      <c r="A76" s="6">
        <v>75</v>
      </c>
      <c r="B76" s="6" t="s">
        <v>92</v>
      </c>
      <c r="C76" s="6" t="s">
        <v>60</v>
      </c>
      <c r="D76" s="6">
        <f>[1]整合数据!E76*[1]整合数据!$D76</f>
        <v>2.5</v>
      </c>
      <c r="E76" s="6">
        <f>[1]整合数据!F76*[1]整合数据!$D76</f>
        <v>3.35</v>
      </c>
      <c r="F76" s="6">
        <f>[1]整合数据!G76*[1]整合数据!$D76</f>
        <v>4.2925000000000004</v>
      </c>
      <c r="G76" s="6">
        <f>[1]整合数据!H76*[1]整合数据!$D76</f>
        <v>3.37</v>
      </c>
      <c r="H76" s="6">
        <f>[1]整合数据!I76*[1]整合数据!$D76</f>
        <v>7.0292500000000011</v>
      </c>
      <c r="I76" s="6">
        <f>[1]整合数据!J76*[1]整合数据!$D76</f>
        <v>0</v>
      </c>
      <c r="J76" s="6">
        <f>[1]整合数据!K76*[1]整合数据!$D76</f>
        <v>46.072499999999991</v>
      </c>
      <c r="K76" s="6">
        <f>[1]整合数据!L76*[1]整合数据!$D76</f>
        <v>0.84000000000000008</v>
      </c>
      <c r="L76" s="6">
        <f>[1]整合数据!M76*[1]整合数据!$D76</f>
        <v>0</v>
      </c>
      <c r="M76" s="6">
        <f>[1]整合数据!N76*[1]整合数据!$D76</f>
        <v>6.125</v>
      </c>
      <c r="N76" s="6">
        <f>[1]整合数据!O76*[1]整合数据!$D76</f>
        <v>0.38500000000000001</v>
      </c>
      <c r="O76" s="6">
        <f>[1]整合数据!P76*[1]整合数据!$D76</f>
        <v>0.5192500000000001</v>
      </c>
      <c r="P76" s="6">
        <f>[1]整合数据!Q76*[1]整合数据!$D76</f>
        <v>0.44999999999999996</v>
      </c>
      <c r="Q76" s="6">
        <f>[1]整合数据!R76*[1]整合数据!$D76</f>
        <v>8.5499999999999993E-2</v>
      </c>
      <c r="R76" s="6">
        <f>[1]整合数据!S76*[1]整合数据!$D76</f>
        <v>3.7500000000000006E-2</v>
      </c>
      <c r="S76" s="6">
        <f>[1]整合数据!T76*[1]整合数据!$D76</f>
        <v>0</v>
      </c>
      <c r="T76" s="6">
        <f>[1]整合数据!U76*[1]整合数据!$D76</f>
        <v>143.6</v>
      </c>
      <c r="U76" s="6">
        <f>[1]整合数据!V76*[1]整合数据!$D76</f>
        <v>223.15</v>
      </c>
      <c r="V76" s="6">
        <f>[1]整合数据!W76*[1]整合数据!$D76</f>
        <v>214.29999999999998</v>
      </c>
      <c r="W76" s="6">
        <f>[1]整合数据!X76*[1]整合数据!$D76</f>
        <v>93.350000000000009</v>
      </c>
      <c r="X76" s="6">
        <f>[1]整合数据!Y76*[1]整合数据!$D76</f>
        <v>225.85</v>
      </c>
      <c r="Y76" s="6">
        <f>[1]整合数据!Z76*[1]整合数据!$D76</f>
        <v>122.8</v>
      </c>
      <c r="Z76" s="6">
        <f>[1]整合数据!AA76*[1]整合数据!$D76</f>
        <v>21.15</v>
      </c>
      <c r="AA76" s="6">
        <f>[1]整合数据!AB76*[1]整合数据!$D76</f>
        <v>130.14999999999998</v>
      </c>
      <c r="AB76" s="6">
        <f>[1]整合数据!AC76*[1]整合数据!$D76</f>
        <v>67.192500000000024</v>
      </c>
    </row>
    <row r="77" spans="1:28" x14ac:dyDescent="0.25">
      <c r="A77" s="6">
        <v>76</v>
      </c>
      <c r="B77" s="6" t="s">
        <v>93</v>
      </c>
      <c r="C77" s="6" t="s">
        <v>60</v>
      </c>
      <c r="D77" s="6">
        <f>[1]整合数据!E77*[1]整合数据!$D77</f>
        <v>2.5</v>
      </c>
      <c r="E77" s="6">
        <f>[1]整合数据!F77*[1]整合数据!$D77</f>
        <v>5.1150000000000011</v>
      </c>
      <c r="F77" s="6">
        <f>[1]整合数据!G77*[1]整合数据!$D77</f>
        <v>4.3425000000000002</v>
      </c>
      <c r="G77" s="6">
        <f>[1]整合数据!H77*[1]整合数据!$D77</f>
        <v>3.2650000000000001</v>
      </c>
      <c r="H77" s="6">
        <f>[1]整合数据!I77*[1]整合数据!$D77</f>
        <v>5.6897500000000001</v>
      </c>
      <c r="I77" s="6">
        <f>[1]整合数据!J77*[1]整合数据!$D77</f>
        <v>0</v>
      </c>
      <c r="J77" s="6">
        <f>[1]整合数据!K77*[1]整合数据!$D77</f>
        <v>48.917500000000004</v>
      </c>
      <c r="K77" s="6">
        <f>[1]整合数据!L77*[1]整合数据!$D77</f>
        <v>5.000000000000001E-3</v>
      </c>
      <c r="L77" s="6">
        <f>[1]整合数据!M77*[1]整合数据!$D77</f>
        <v>0</v>
      </c>
      <c r="M77" s="6">
        <f>[1]整合数据!N77*[1]整合数据!$D77</f>
        <v>4.4950000000000001</v>
      </c>
      <c r="N77" s="6">
        <f>[1]整合数据!O77*[1]整合数据!$D77</f>
        <v>0.80500000000000005</v>
      </c>
      <c r="O77" s="6">
        <f>[1]整合数据!P77*[1]整合数据!$D77</f>
        <v>0.38975000000000004</v>
      </c>
      <c r="P77" s="6">
        <f>[1]整合数据!Q77*[1]整合数据!$D77</f>
        <v>0.54999999999999993</v>
      </c>
      <c r="Q77" s="6">
        <f>[1]整合数据!R77*[1]整合数据!$D77</f>
        <v>7.9000000000000001E-2</v>
      </c>
      <c r="R77" s="6">
        <f>[1]整合数据!S77*[1]整合数据!$D77</f>
        <v>3.2000000000000001E-2</v>
      </c>
      <c r="S77" s="6">
        <f>[1]整合数据!T77*[1]整合数据!$D77</f>
        <v>0</v>
      </c>
      <c r="T77" s="6">
        <f>[1]整合数据!U77*[1]整合数据!$D77</f>
        <v>110.8</v>
      </c>
      <c r="U77" s="6">
        <f>[1]整合数据!V77*[1]整合数据!$D77</f>
        <v>207.95000000000002</v>
      </c>
      <c r="V77" s="6">
        <f>[1]整合数据!W77*[1]整合数据!$D77</f>
        <v>224.29999999999998</v>
      </c>
      <c r="W77" s="6">
        <f>[1]整合数据!X77*[1]整合数据!$D77</f>
        <v>86.55</v>
      </c>
      <c r="X77" s="6">
        <f>[1]整合数据!Y77*[1]整合数据!$D77</f>
        <v>206.25</v>
      </c>
      <c r="Y77" s="6">
        <f>[1]整合数据!Z77*[1]整合数据!$D77</f>
        <v>123.19999999999999</v>
      </c>
      <c r="Z77" s="6">
        <f>[1]整合数据!AA77*[1]整合数据!$D77</f>
        <v>18.75</v>
      </c>
      <c r="AA77" s="6">
        <f>[1]整合数据!AB77*[1]整合数据!$D77</f>
        <v>131.75</v>
      </c>
      <c r="AB77" s="6">
        <f>[1]整合数据!AC77*[1]整合数据!$D77</f>
        <v>72.612500000000011</v>
      </c>
    </row>
    <row r="78" spans="1:28" x14ac:dyDescent="0.25">
      <c r="A78" s="6">
        <v>77</v>
      </c>
      <c r="B78" s="6" t="s">
        <v>94</v>
      </c>
      <c r="C78" s="6" t="s">
        <v>60</v>
      </c>
      <c r="D78" s="6">
        <f>[1]整合数据!E78*[1]整合数据!$D78</f>
        <v>2.5</v>
      </c>
      <c r="E78" s="6">
        <f>[1]整合数据!F78*[1]整合数据!$D78</f>
        <v>2.5799999999999996</v>
      </c>
      <c r="F78" s="6">
        <f>[1]整合数据!G78*[1]整合数据!$D78</f>
        <v>8.2274999999999991</v>
      </c>
      <c r="G78" s="6">
        <f>[1]整合数据!H78*[1]整合数据!$D78</f>
        <v>7.7999999999999989</v>
      </c>
      <c r="H78" s="6">
        <f>[1]整合数据!I78*[1]整合数据!$D78</f>
        <v>61.300750000000001</v>
      </c>
      <c r="I78" s="6">
        <f>[1]整合数据!J78*[1]整合数据!$D78</f>
        <v>0</v>
      </c>
      <c r="J78" s="6">
        <f>[1]整合数据!K78*[1]整合数据!$D78</f>
        <v>73.082499999999996</v>
      </c>
      <c r="K78" s="6">
        <f>[1]整合数据!L78*[1]整合数据!$D78</f>
        <v>0</v>
      </c>
      <c r="L78" s="6">
        <f>[1]整合数据!M78*[1]整合数据!$D78</f>
        <v>0</v>
      </c>
      <c r="M78" s="6">
        <f>[1]整合数据!N78*[1]整合数据!$D78</f>
        <v>59.425000000000004</v>
      </c>
      <c r="N78" s="6">
        <f>[1]整合数据!O78*[1]整合数据!$D78</f>
        <v>1.085</v>
      </c>
      <c r="O78" s="6">
        <f>[1]整合数据!P78*[1]整合数据!$D78</f>
        <v>0.79075000000000006</v>
      </c>
      <c r="P78" s="6">
        <f>[1]整合数据!Q78*[1]整合数据!$D78</f>
        <v>0.44999999999999996</v>
      </c>
      <c r="Q78" s="6">
        <f>[1]整合数据!R78*[1]整合数据!$D78</f>
        <v>0.11849999999999999</v>
      </c>
      <c r="R78" s="6">
        <f>[1]整合数据!S78*[1]整合数据!$D78</f>
        <v>4.0500000000000001E-2</v>
      </c>
      <c r="S78" s="6">
        <f>[1]整合数据!T78*[1]整合数据!$D78</f>
        <v>0</v>
      </c>
      <c r="T78" s="6">
        <f>[1]整合数据!U78*[1]整合数据!$D78</f>
        <v>293.55</v>
      </c>
      <c r="U78" s="6">
        <f>[1]整合数据!V78*[1]整合数据!$D78</f>
        <v>566.4</v>
      </c>
      <c r="V78" s="6">
        <f>[1]整合数据!W78*[1]整合数据!$D78</f>
        <v>493.79999999999995</v>
      </c>
      <c r="W78" s="6">
        <f>[1]整合数据!X78*[1]整合数据!$D78</f>
        <v>217.95</v>
      </c>
      <c r="X78" s="6">
        <f>[1]整合数据!Y78*[1]整合数据!$D78</f>
        <v>613.04999999999995</v>
      </c>
      <c r="Y78" s="6">
        <f>[1]整合数据!Z78*[1]整合数据!$D78</f>
        <v>297.60000000000002</v>
      </c>
      <c r="Z78" s="6">
        <f>[1]整合数据!AA78*[1]整合数据!$D78</f>
        <v>88.5</v>
      </c>
      <c r="AA78" s="6">
        <f>[1]整合数据!AB78*[1]整合数据!$D78</f>
        <v>330.15</v>
      </c>
      <c r="AB78" s="6">
        <f>[1]整合数据!AC78*[1]整合数据!$D78</f>
        <v>115.56749999999997</v>
      </c>
    </row>
    <row r="79" spans="1:28" x14ac:dyDescent="0.25">
      <c r="A79" s="6">
        <v>78</v>
      </c>
      <c r="B79" s="6" t="s">
        <v>95</v>
      </c>
      <c r="C79" s="6" t="s">
        <v>60</v>
      </c>
      <c r="D79" s="6">
        <f>[1]整合数据!E79*[1]整合数据!$D79</f>
        <v>4</v>
      </c>
      <c r="E79" s="6">
        <f>[1]整合数据!F79*[1]整合数据!$D79</f>
        <v>0.75</v>
      </c>
      <c r="F79" s="6">
        <f>[1]整合数据!G79*[1]整合数据!$D79</f>
        <v>10.442499999999999</v>
      </c>
      <c r="G79" s="6">
        <f>[1]整合数据!H79*[1]整合数据!$D79</f>
        <v>4.84</v>
      </c>
      <c r="H79" s="6">
        <f>[1]整合数据!I79*[1]整合数据!$D79</f>
        <v>5.2287499999999998</v>
      </c>
      <c r="I79" s="6">
        <f>[1]整合数据!J79*[1]整合数据!$D79</f>
        <v>3.6</v>
      </c>
      <c r="J79" s="6">
        <f>[1]整合数据!K79*[1]整合数据!$D79</f>
        <v>26.187500000000004</v>
      </c>
      <c r="K79" s="6">
        <f>[1]整合数据!L79*[1]整合数据!$D79</f>
        <v>5.5000000000000007E-2</v>
      </c>
      <c r="L79" s="6">
        <f>[1]整合数据!M79*[1]整合数据!$D79</f>
        <v>0</v>
      </c>
      <c r="M79" s="6">
        <f>[1]整合数据!N79*[1]整合数据!$D79</f>
        <v>4.125</v>
      </c>
      <c r="N79" s="6">
        <f>[1]整合数据!O79*[1]整合数据!$D79</f>
        <v>0.43999999999999995</v>
      </c>
      <c r="O79" s="6">
        <f>[1]整合数据!P79*[1]整合数据!$D79</f>
        <v>0.66374999999999995</v>
      </c>
      <c r="P79" s="6">
        <f>[1]整合数据!Q79*[1]整合数据!$D79</f>
        <v>18.349999999999998</v>
      </c>
      <c r="Q79" s="6">
        <f>[1]整合数据!R79*[1]整合数据!$D79</f>
        <v>0.1255</v>
      </c>
      <c r="R79" s="6">
        <f>[1]整合数据!S79*[1]整合数据!$D79</f>
        <v>4.5000000000000005E-2</v>
      </c>
      <c r="S79" s="6">
        <f>[1]整合数据!T79*[1]整合数据!$D79</f>
        <v>3.6</v>
      </c>
      <c r="T79" s="6">
        <f>[1]整合数据!U79*[1]整合数据!$D79</f>
        <v>161.9</v>
      </c>
      <c r="U79" s="6">
        <f>[1]整合数据!V79*[1]整合数据!$D79</f>
        <v>310.8</v>
      </c>
      <c r="V79" s="6">
        <f>[1]整合数据!W79*[1]整合数据!$D79</f>
        <v>336</v>
      </c>
      <c r="W79" s="6">
        <f>[1]整合数据!X79*[1]整合数据!$D79</f>
        <v>144.15</v>
      </c>
      <c r="X79" s="6">
        <f>[1]整合数据!Y79*[1]整合数据!$D79</f>
        <v>308.95</v>
      </c>
      <c r="Y79" s="6">
        <f>[1]整合数据!Z79*[1]整合数据!$D79</f>
        <v>180.25</v>
      </c>
      <c r="Z79" s="6">
        <f>[1]整合数据!AA79*[1]整合数据!$D79</f>
        <v>32.75</v>
      </c>
      <c r="AA79" s="6">
        <f>[1]整合数据!AB79*[1]整合数据!$D79</f>
        <v>185.85</v>
      </c>
      <c r="AB79" s="6">
        <f>[1]整合数据!AC79*[1]整合数据!$D79</f>
        <v>116.45249999999999</v>
      </c>
    </row>
    <row r="80" spans="1:28" x14ac:dyDescent="0.25">
      <c r="A80" s="6">
        <v>79</v>
      </c>
      <c r="B80" s="6" t="s">
        <v>96</v>
      </c>
      <c r="C80" s="6" t="s">
        <v>60</v>
      </c>
      <c r="D80" s="6">
        <f>[1]整合数据!E80*[1]整合数据!$D80</f>
        <v>4</v>
      </c>
      <c r="E80" s="6">
        <f>[1]整合数据!F80*[1]整合数据!$D80</f>
        <v>0.70000000000000007</v>
      </c>
      <c r="F80" s="6">
        <f>[1]整合数据!G80*[1]整合数据!$D80</f>
        <v>9.4674999999999994</v>
      </c>
      <c r="G80" s="6">
        <f>[1]整合数据!H80*[1]整合数据!$D80</f>
        <v>5.2649999999999997</v>
      </c>
      <c r="H80" s="6">
        <f>[1]整合数据!I80*[1]整合数据!$D80</f>
        <v>4.7687500000000007</v>
      </c>
      <c r="I80" s="6">
        <f>[1]整合数据!J80*[1]整合数据!$D80</f>
        <v>3.6</v>
      </c>
      <c r="J80" s="6">
        <f>[1]整合数据!K80*[1]整合数据!$D80</f>
        <v>26.937500000000004</v>
      </c>
      <c r="K80" s="6">
        <f>[1]整合数据!L80*[1]整合数据!$D80</f>
        <v>5.5000000000000007E-2</v>
      </c>
      <c r="L80" s="6">
        <f>[1]整合数据!M80*[1]整合数据!$D80</f>
        <v>0</v>
      </c>
      <c r="M80" s="6">
        <f>[1]整合数据!N80*[1]整合数据!$D80</f>
        <v>3.6250000000000004</v>
      </c>
      <c r="N80" s="6">
        <f>[1]整合数据!O80*[1]整合数据!$D80</f>
        <v>0.49</v>
      </c>
      <c r="O80" s="6">
        <f>[1]整合数据!P80*[1]整合数据!$D80</f>
        <v>0.65374999999999994</v>
      </c>
      <c r="P80" s="6">
        <f>[1]整合数据!Q80*[1]整合数据!$D80</f>
        <v>28.6</v>
      </c>
      <c r="Q80" s="6">
        <f>[1]整合数据!R80*[1]整合数据!$D80</f>
        <v>0.1255</v>
      </c>
      <c r="R80" s="6">
        <f>[1]整合数据!S80*[1]整合数据!$D80</f>
        <v>4.5000000000000005E-2</v>
      </c>
      <c r="S80" s="6">
        <f>[1]整合数据!T80*[1]整合数据!$D80</f>
        <v>3.6</v>
      </c>
      <c r="T80" s="6">
        <f>[1]整合数据!U80*[1]整合数据!$D80</f>
        <v>234.4</v>
      </c>
      <c r="U80" s="6">
        <f>[1]整合数据!V80*[1]整合数据!$D80</f>
        <v>429.05</v>
      </c>
      <c r="V80" s="6">
        <f>[1]整合数据!W80*[1]整合数据!$D80</f>
        <v>385.75</v>
      </c>
      <c r="W80" s="6">
        <f>[1]整合数据!X80*[1]整合数据!$D80</f>
        <v>174.4</v>
      </c>
      <c r="X80" s="6">
        <f>[1]整合数据!Y80*[1]整合数据!$D80</f>
        <v>407.2</v>
      </c>
      <c r="Y80" s="6">
        <f>[1]整合数据!Z80*[1]整合数据!$D80</f>
        <v>235.75</v>
      </c>
      <c r="Z80" s="6">
        <f>[1]整合数据!AA80*[1]整合数据!$D80</f>
        <v>68.25</v>
      </c>
      <c r="AA80" s="6">
        <f>[1]整合数据!AB80*[1]整合数据!$D80</f>
        <v>268.09999999999997</v>
      </c>
      <c r="AB80" s="6">
        <f>[1]整合数据!AC80*[1]整合数据!$D80</f>
        <v>109.17749999999999</v>
      </c>
    </row>
    <row r="81" spans="1:28" x14ac:dyDescent="0.25">
      <c r="A81" s="6">
        <v>80</v>
      </c>
      <c r="B81" s="6" t="s">
        <v>97</v>
      </c>
      <c r="C81" s="6" t="s">
        <v>60</v>
      </c>
      <c r="D81" s="6">
        <f>[1]整合数据!E81*[1]整合数据!$D81</f>
        <v>4</v>
      </c>
      <c r="E81" s="6">
        <f>[1]整合数据!F81*[1]整合数据!$D81</f>
        <v>1.925</v>
      </c>
      <c r="F81" s="6">
        <f>[1]整合数据!G81*[1]整合数据!$D81</f>
        <v>16.645000000000003</v>
      </c>
      <c r="G81" s="6">
        <f>[1]整合数据!H81*[1]整合数据!$D81</f>
        <v>9.5250000000000004</v>
      </c>
      <c r="H81" s="6">
        <f>[1]整合数据!I81*[1]整合数据!$D81</f>
        <v>83.659499999999994</v>
      </c>
      <c r="I81" s="6">
        <f>[1]整合数据!J81*[1]整合数据!$D81</f>
        <v>0</v>
      </c>
      <c r="J81" s="6">
        <f>[1]整合数据!K81*[1]整合数据!$D81</f>
        <v>26.254999999999999</v>
      </c>
      <c r="K81" s="6">
        <f>[1]整合数据!L81*[1]整合数据!$D81</f>
        <v>0.25</v>
      </c>
      <c r="L81" s="6">
        <f>[1]整合数据!M81*[1]整合数据!$D81</f>
        <v>0</v>
      </c>
      <c r="M81" s="6">
        <f>[1]整合数据!N81*[1]整合数据!$D81</f>
        <v>80.400000000000006</v>
      </c>
      <c r="N81" s="6">
        <f>[1]整合数据!O81*[1]整合数据!$D81</f>
        <v>2.0249999999999999</v>
      </c>
      <c r="O81" s="6">
        <f>[1]整合数据!P81*[1]整合数据!$D81</f>
        <v>1.2345000000000002</v>
      </c>
      <c r="P81" s="6">
        <f>[1]整合数据!Q81*[1]整合数据!$D81</f>
        <v>3</v>
      </c>
      <c r="Q81" s="6">
        <f>[1]整合数据!R81*[1]整合数据!$D81</f>
        <v>9.5000000000000001E-2</v>
      </c>
      <c r="R81" s="6">
        <f>[1]整合数据!S81*[1]整合数据!$D81</f>
        <v>0.05</v>
      </c>
      <c r="S81" s="6">
        <f>[1]整合数据!T81*[1]整合数据!$D81</f>
        <v>0</v>
      </c>
      <c r="T81" s="6">
        <f>[1]整合数据!U81*[1]整合数据!$D81</f>
        <v>384.75</v>
      </c>
      <c r="U81" s="6">
        <f>[1]整合数据!V81*[1]整合数据!$D81</f>
        <v>659</v>
      </c>
      <c r="V81" s="6">
        <f>[1]整合数据!W81*[1]整合数据!$D81</f>
        <v>605.25</v>
      </c>
      <c r="W81" s="6">
        <f>[1]整合数据!X81*[1]整合数据!$D81</f>
        <v>280.5</v>
      </c>
      <c r="X81" s="6">
        <f>[1]整合数据!Y81*[1]整合数据!$D81</f>
        <v>760.25</v>
      </c>
      <c r="Y81" s="6">
        <f>[1]整合数据!Z81*[1]整合数据!$D81</f>
        <v>359.5</v>
      </c>
      <c r="Z81" s="6">
        <f>[1]整合数据!AA81*[1]整合数据!$D81</f>
        <v>65</v>
      </c>
      <c r="AA81" s="6">
        <f>[1]整合数据!AB81*[1]整合数据!$D81</f>
        <v>415.25</v>
      </c>
      <c r="AB81" s="6">
        <f>[1]整合数据!AC81*[1]整合数据!$D81</f>
        <v>196.10500000000002</v>
      </c>
    </row>
    <row r="82" spans="1:28" x14ac:dyDescent="0.25">
      <c r="A82" s="6">
        <v>81</v>
      </c>
      <c r="B82" s="6" t="s">
        <v>98</v>
      </c>
      <c r="C82" s="6" t="s">
        <v>60</v>
      </c>
      <c r="D82" s="6">
        <f>[1]整合数据!E82*[1]整合数据!$D82</f>
        <v>4</v>
      </c>
      <c r="E82" s="6">
        <f>[1]整合数据!F82*[1]整合数据!$D82</f>
        <v>9.3249999999999993</v>
      </c>
      <c r="F82" s="6">
        <f>[1]整合数据!G82*[1]整合数据!$D82</f>
        <v>10.195</v>
      </c>
      <c r="G82" s="6">
        <f>[1]整合数据!H82*[1]整合数据!$D82</f>
        <v>5.8750000000000009</v>
      </c>
      <c r="H82" s="6">
        <f>[1]整合数据!I82*[1]整合数据!$D82</f>
        <v>7.2845000000000004</v>
      </c>
      <c r="I82" s="6">
        <f>[1]整合数据!J82*[1]整合数据!$D82</f>
        <v>7</v>
      </c>
      <c r="J82" s="6">
        <f>[1]整合数据!K82*[1]整合数据!$D82</f>
        <v>56.655000000000001</v>
      </c>
      <c r="K82" s="6">
        <f>[1]整合数据!L82*[1]整合数据!$D82</f>
        <v>0.55000000000000004</v>
      </c>
      <c r="L82" s="6">
        <f>[1]整合数据!M82*[1]整合数据!$D82</f>
        <v>0</v>
      </c>
      <c r="M82" s="6">
        <f>[1]整合数据!N82*[1]整合数据!$D82</f>
        <v>6.15</v>
      </c>
      <c r="N82" s="6">
        <f>[1]整合数据!O82*[1]整合数据!$D82</f>
        <v>0.5</v>
      </c>
      <c r="O82" s="6">
        <f>[1]整合数据!P82*[1]整合数据!$D82</f>
        <v>0.63449999999999995</v>
      </c>
      <c r="P82" s="6">
        <f>[1]整合数据!Q82*[1]整合数据!$D82</f>
        <v>3.5</v>
      </c>
      <c r="Q82" s="6">
        <f>[1]整合数据!R82*[1]整合数据!$D82</f>
        <v>0.25</v>
      </c>
      <c r="R82" s="6">
        <f>[1]整合数据!S82*[1]整合数据!$D82</f>
        <v>4.7499999999999994E-2</v>
      </c>
      <c r="S82" s="6">
        <f>[1]整合数据!T82*[1]整合数据!$D82</f>
        <v>7</v>
      </c>
      <c r="T82" s="6">
        <f>[1]整合数据!U82*[1]整合数据!$D82</f>
        <v>171</v>
      </c>
      <c r="U82" s="6">
        <f>[1]整合数据!V82*[1]整合数据!$D82</f>
        <v>308.5</v>
      </c>
      <c r="V82" s="6">
        <f>[1]整合数据!W82*[1]整合数据!$D82</f>
        <v>347</v>
      </c>
      <c r="W82" s="6">
        <f>[1]整合数据!X82*[1]整合数据!$D82</f>
        <v>174.5</v>
      </c>
      <c r="X82" s="6">
        <f>[1]整合数据!Y82*[1]整合数据!$D82</f>
        <v>276.5</v>
      </c>
      <c r="Y82" s="6">
        <f>[1]整合数据!Z82*[1]整合数据!$D82</f>
        <v>204.5</v>
      </c>
      <c r="Z82" s="6">
        <f>[1]整合数据!AA82*[1]整合数据!$D82</f>
        <v>101.75</v>
      </c>
      <c r="AA82" s="6">
        <f>[1]整合数据!AB82*[1]整合数据!$D82</f>
        <v>243.25</v>
      </c>
      <c r="AB82" s="6">
        <f>[1]整合数据!AC82*[1]整合数据!$D82</f>
        <v>153.655</v>
      </c>
    </row>
    <row r="83" spans="1:28" x14ac:dyDescent="0.25">
      <c r="A83" s="6">
        <v>82</v>
      </c>
      <c r="B83" s="6" t="s">
        <v>99</v>
      </c>
      <c r="C83" s="6" t="s">
        <v>60</v>
      </c>
      <c r="D83" s="6">
        <f>[1]整合数据!E83*[1]整合数据!$D83</f>
        <v>4</v>
      </c>
      <c r="E83" s="6">
        <f>[1]整合数据!F83*[1]整合数据!$D83</f>
        <v>1.82</v>
      </c>
      <c r="F83" s="6">
        <f>[1]整合数据!G83*[1]整合数据!$D83</f>
        <v>7.705000000000001</v>
      </c>
      <c r="G83" s="6">
        <f>[1]整合数据!H83*[1]整合数据!$D83</f>
        <v>7.48</v>
      </c>
      <c r="H83" s="6">
        <f>[1]整合数据!I83*[1]整合数据!$D83</f>
        <v>6.4449999999999994</v>
      </c>
      <c r="I83" s="6">
        <f>[1]整合数据!J83*[1]整合数据!$D83</f>
        <v>1.2000000000000002</v>
      </c>
      <c r="J83" s="6">
        <f>[1]整合数据!K83*[1]整合数据!$D83</f>
        <v>27.524999999999999</v>
      </c>
      <c r="K83" s="6">
        <f>[1]整合数据!L83*[1]整合数据!$D83</f>
        <v>0.35500000000000004</v>
      </c>
      <c r="L83" s="6">
        <f>[1]整合数据!M83*[1]整合数据!$D83</f>
        <v>0</v>
      </c>
      <c r="M83" s="6">
        <f>[1]整合数据!N83*[1]整合数据!$D83</f>
        <v>5.65</v>
      </c>
      <c r="N83" s="6">
        <f>[1]整合数据!O83*[1]整合数据!$D83</f>
        <v>0.53</v>
      </c>
      <c r="O83" s="6">
        <f>[1]整合数据!P83*[1]整合数据!$D83</f>
        <v>0.26500000000000001</v>
      </c>
      <c r="P83" s="6">
        <f>[1]整合数据!Q83*[1]整合数据!$D83</f>
        <v>18.499999999999996</v>
      </c>
      <c r="Q83" s="6">
        <f>[1]整合数据!R83*[1]整合数据!$D83</f>
        <v>5.6500000000000002E-2</v>
      </c>
      <c r="R83" s="6">
        <f>[1]整合数据!S83*[1]整合数据!$D83</f>
        <v>2.4500000000000001E-2</v>
      </c>
      <c r="S83" s="6">
        <f>[1]整合数据!T83*[1]整合数据!$D83</f>
        <v>1.2000000000000002</v>
      </c>
      <c r="T83" s="6">
        <f>[1]整合数据!U83*[1]整合数据!$D83</f>
        <v>276.8</v>
      </c>
      <c r="U83" s="6">
        <f>[1]整合数据!V83*[1]整合数据!$D83</f>
        <v>559.15</v>
      </c>
      <c r="V83" s="6">
        <f>[1]整合数据!W83*[1]整合数据!$D83</f>
        <v>552</v>
      </c>
      <c r="W83" s="6">
        <f>[1]整合数据!X83*[1]整合数据!$D83</f>
        <v>277.64999999999998</v>
      </c>
      <c r="X83" s="6">
        <f>[1]整合数据!Y83*[1]整合数据!$D83</f>
        <v>513.44999999999993</v>
      </c>
      <c r="Y83" s="6">
        <f>[1]整合数据!Z83*[1]整合数据!$D83</f>
        <v>303.7</v>
      </c>
      <c r="Z83" s="6">
        <f>[1]整合数据!AA83*[1]整合数据!$D83</f>
        <v>87.25</v>
      </c>
      <c r="AA83" s="6">
        <f>[1]整合数据!AB83*[1]整合数据!$D83</f>
        <v>332.2</v>
      </c>
      <c r="AB83" s="6">
        <f>[1]整合数据!AC83*[1]整合数据!$D83</f>
        <v>107.25500000000001</v>
      </c>
    </row>
    <row r="84" spans="1:28" x14ac:dyDescent="0.25">
      <c r="A84" s="6">
        <v>83</v>
      </c>
      <c r="B84" s="6" t="s">
        <v>100</v>
      </c>
      <c r="C84" s="6" t="s">
        <v>36</v>
      </c>
      <c r="D84" s="6">
        <f>[1]整合数据!E84*[1]整合数据!$D84</f>
        <v>7</v>
      </c>
      <c r="E84" s="6">
        <f>[1]整合数据!F84*[1]整合数据!$D84</f>
        <v>10.5</v>
      </c>
      <c r="F84" s="6">
        <f>[1]整合数据!G84*[1]整合数据!$D84</f>
        <v>17.3</v>
      </c>
      <c r="G84" s="6">
        <f>[1]整合数据!H84*[1]整合数据!$D84</f>
        <v>20.3</v>
      </c>
      <c r="H84" s="6">
        <f>[1]整合数据!I84*[1]整合数据!$D84</f>
        <v>112.86</v>
      </c>
      <c r="I84" s="6">
        <f>[1]整合数据!J84*[1]整合数据!$D84</f>
        <v>0</v>
      </c>
      <c r="J84" s="6">
        <f>[1]整合数据!K84*[1]整合数据!$D84</f>
        <v>49.4</v>
      </c>
      <c r="K84" s="6">
        <f>[1]整合数据!L84*[1]整合数据!$D84</f>
        <v>0</v>
      </c>
      <c r="L84" s="6">
        <f>[1]整合数据!M84*[1]整合数据!$D84</f>
        <v>0</v>
      </c>
      <c r="M84" s="6">
        <f>[1]整合数据!N84*[1]整合数据!$D84</f>
        <v>109</v>
      </c>
      <c r="N84" s="6">
        <f>[1]整合数据!O84*[1]整合数据!$D84</f>
        <v>2.2000000000000002</v>
      </c>
      <c r="O84" s="6">
        <f>[1]整合数据!P84*[1]整合数据!$D84</f>
        <v>1.66</v>
      </c>
      <c r="P84" s="6">
        <f>[1]整合数据!Q84*[1]整合数据!$D84</f>
        <v>23</v>
      </c>
      <c r="Q84" s="6">
        <f>[1]整合数据!R84*[1]整合数据!$D84</f>
        <v>0.03</v>
      </c>
      <c r="R84" s="6">
        <f>[1]整合数据!S84*[1]整合数据!$D84</f>
        <v>0.17</v>
      </c>
      <c r="S84" s="6">
        <f>[1]整合数据!T84*[1]整合数据!$D84</f>
        <v>0</v>
      </c>
      <c r="T84" s="6">
        <f>[1]整合数据!U84*[1]整合数据!$D84</f>
        <v>912</v>
      </c>
      <c r="U84" s="6">
        <f>[1]整合数据!V84*[1]整合数据!$D84</f>
        <v>1536</v>
      </c>
      <c r="V84" s="6">
        <f>[1]整合数据!W84*[1]整合数据!$D84</f>
        <v>1535</v>
      </c>
      <c r="W84" s="6">
        <f>[1]整合数据!X84*[1]整合数据!$D84</f>
        <v>0</v>
      </c>
      <c r="X84" s="6">
        <f>[1]整合数据!Y84*[1]整合数据!$D84</f>
        <v>1635</v>
      </c>
      <c r="Y84" s="6">
        <f>[1]整合数据!Z84*[1]整合数据!$D84</f>
        <v>854</v>
      </c>
      <c r="Z84" s="6">
        <f>[1]整合数据!AA84*[1]整合数据!$D84</f>
        <v>0</v>
      </c>
      <c r="AA84" s="6">
        <f>[1]整合数据!AB84*[1]整合数据!$D84</f>
        <v>907</v>
      </c>
      <c r="AB84" s="6">
        <f>[1]整合数据!AC84*[1]整合数据!$D84</f>
        <v>278.90000000000003</v>
      </c>
    </row>
    <row r="85" spans="1:28" x14ac:dyDescent="0.25">
      <c r="A85" s="6">
        <v>84</v>
      </c>
      <c r="B85" s="6" t="s">
        <v>101</v>
      </c>
      <c r="C85" s="6" t="s">
        <v>60</v>
      </c>
      <c r="D85" s="6">
        <f>[1]整合数据!E85*[1]整合数据!$D85</f>
        <v>5</v>
      </c>
      <c r="E85" s="6">
        <f>[1]整合数据!F85*[1]整合数据!$D85</f>
        <v>0.95000000000000007</v>
      </c>
      <c r="F85" s="6">
        <f>[1]整合数据!G85*[1]整合数据!$D85</f>
        <v>9.370000000000001</v>
      </c>
      <c r="G85" s="6">
        <f>[1]整合数据!H85*[1]整合数据!$D85</f>
        <v>10.09</v>
      </c>
      <c r="H85" s="6">
        <f>[1]整合数据!I85*[1]整合数据!$D85</f>
        <v>8.7914999999999992</v>
      </c>
      <c r="I85" s="6">
        <f>[1]整合数据!J85*[1]整合数据!$D85</f>
        <v>3.6</v>
      </c>
      <c r="J85" s="6">
        <f>[1]整合数据!K85*[1]整合数据!$D85</f>
        <v>44.035000000000004</v>
      </c>
      <c r="K85" s="6">
        <f>[1]整合数据!L85*[1]整合数据!$D85</f>
        <v>5.5000000000000007E-2</v>
      </c>
      <c r="L85" s="6">
        <f>[1]整合数据!M85*[1]整合数据!$D85</f>
        <v>0</v>
      </c>
      <c r="M85" s="6">
        <f>[1]整合数据!N85*[1]整合数据!$D85</f>
        <v>5.3000000000000007</v>
      </c>
      <c r="N85" s="6">
        <f>[1]整合数据!O85*[1]整合数据!$D85</f>
        <v>1.0650000000000002</v>
      </c>
      <c r="O85" s="6">
        <f>[1]整合数据!P85*[1]整合数据!$D85</f>
        <v>2.4264999999999999</v>
      </c>
      <c r="P85" s="6">
        <f>[1]整合数据!Q85*[1]整合数据!$D85</f>
        <v>19.099999999999998</v>
      </c>
      <c r="Q85" s="6">
        <f>[1]整合数据!R85*[1]整合数据!$D85</f>
        <v>2.3E-2</v>
      </c>
      <c r="R85" s="6">
        <f>[1]整合数据!S85*[1]整合数据!$D85</f>
        <v>5.7500000000000002E-2</v>
      </c>
      <c r="S85" s="6">
        <f>[1]整合数据!T85*[1]整合数据!$D85</f>
        <v>3.6</v>
      </c>
      <c r="T85" s="6">
        <f>[1]整合数据!U85*[1]整合数据!$D85</f>
        <v>493.9</v>
      </c>
      <c r="U85" s="6">
        <f>[1]整合数据!V85*[1]整合数据!$D85</f>
        <v>787.05</v>
      </c>
      <c r="V85" s="6">
        <f>[1]整合数据!W85*[1]整合数据!$D85</f>
        <v>866.5</v>
      </c>
      <c r="W85" s="6">
        <f>[1]整合数据!X85*[1]整合数据!$D85</f>
        <v>262.90000000000003</v>
      </c>
      <c r="X85" s="6">
        <f>[1]整合数据!Y85*[1]整合数据!$D85</f>
        <v>737.19999999999993</v>
      </c>
      <c r="Y85" s="6">
        <f>[1]整合数据!Z85*[1]整合数据!$D85</f>
        <v>450.75</v>
      </c>
      <c r="Z85" s="6">
        <f>[1]整合数据!AA85*[1]整合数据!$D85</f>
        <v>64</v>
      </c>
      <c r="AA85" s="6">
        <f>[1]整合数据!AB85*[1]整合数据!$D85</f>
        <v>473.59999999999997</v>
      </c>
      <c r="AB85" s="6">
        <f>[1]整合数据!AC85*[1]整合数据!$D85</f>
        <v>128.60000000000002</v>
      </c>
    </row>
    <row r="86" spans="1:28" x14ac:dyDescent="0.25">
      <c r="A86" s="6">
        <v>85</v>
      </c>
      <c r="B86" s="6" t="s">
        <v>102</v>
      </c>
      <c r="C86" s="6" t="s">
        <v>60</v>
      </c>
      <c r="D86" s="6">
        <f>[1]整合数据!E86*[1]整合数据!$D86</f>
        <v>3.5</v>
      </c>
      <c r="E86" s="6">
        <f>[1]整合数据!F86*[1]整合数据!$D86</f>
        <v>1.5</v>
      </c>
      <c r="F86" s="6">
        <f>[1]整合数据!G86*[1]整合数据!$D86</f>
        <v>4.9000000000000004</v>
      </c>
      <c r="G86" s="6">
        <f>[1]整合数据!H86*[1]整合数据!$D86</f>
        <v>6.9</v>
      </c>
      <c r="H86" s="6">
        <f>[1]整合数据!I86*[1]整合数据!$D86</f>
        <v>8.9600000000000009</v>
      </c>
      <c r="I86" s="6">
        <f>[1]整合数据!J86*[1]整合数据!$D86</f>
        <v>0</v>
      </c>
      <c r="J86" s="6">
        <f>[1]整合数据!K86*[1]整合数据!$D86</f>
        <v>35.200000000000003</v>
      </c>
      <c r="K86" s="6">
        <f>[1]整合数据!L86*[1]整合数据!$D86</f>
        <v>0</v>
      </c>
      <c r="L86" s="6">
        <f>[1]整合数据!M86*[1]整合数据!$D86</f>
        <v>0</v>
      </c>
      <c r="M86" s="6">
        <f>[1]整合数据!N86*[1]整合数据!$D86</f>
        <v>8.5</v>
      </c>
      <c r="N86" s="6">
        <f>[1]整合数据!O86*[1]整合数据!$D86</f>
        <v>0.3</v>
      </c>
      <c r="O86" s="6">
        <f>[1]整合数据!P86*[1]整合数据!$D86</f>
        <v>0.16</v>
      </c>
      <c r="P86" s="6">
        <f>[1]整合数据!Q86*[1]整合数据!$D86</f>
        <v>52</v>
      </c>
      <c r="Q86" s="6">
        <f>[1]整合数据!R86*[1]整合数据!$D86</f>
        <v>0.02</v>
      </c>
      <c r="R86" s="6">
        <f>[1]整合数据!S86*[1]整合数据!$D86</f>
        <v>0.06</v>
      </c>
      <c r="S86" s="6">
        <f>[1]整合数据!T86*[1]整合数据!$D86</f>
        <v>0</v>
      </c>
      <c r="T86" s="6">
        <f>[1]整合数据!U86*[1]整合数据!$D86</f>
        <v>305</v>
      </c>
      <c r="U86" s="6">
        <f>[1]整合数据!V86*[1]整合数据!$D86</f>
        <v>535</v>
      </c>
      <c r="V86" s="6">
        <f>[1]整合数据!W86*[1]整合数据!$D86</f>
        <v>550</v>
      </c>
      <c r="W86" s="6">
        <f>[1]整合数据!X86*[1]整合数据!$D86</f>
        <v>275</v>
      </c>
      <c r="X86" s="6">
        <f>[1]整合数据!Y86*[1]整合数据!$D86</f>
        <v>550</v>
      </c>
      <c r="Y86" s="6">
        <f>[1]整合数据!Z86*[1]整合数据!$D86</f>
        <v>325</v>
      </c>
      <c r="Z86" s="6">
        <f>[1]整合数据!AA86*[1]整合数据!$D86</f>
        <v>60</v>
      </c>
      <c r="AA86" s="6">
        <f>[1]整合数据!AB86*[1]整合数据!$D86</f>
        <v>355</v>
      </c>
      <c r="AB86" s="6">
        <f>[1]整合数据!AC86*[1]整合数据!$D86</f>
        <v>77.7</v>
      </c>
    </row>
    <row r="87" spans="1:28" x14ac:dyDescent="0.25">
      <c r="A87" s="6">
        <v>86</v>
      </c>
      <c r="B87" s="6" t="s">
        <v>103</v>
      </c>
      <c r="C87" s="6" t="s">
        <v>60</v>
      </c>
      <c r="D87" s="6">
        <f>[1]整合数据!E87*[1]整合数据!$D87</f>
        <v>3.5</v>
      </c>
      <c r="E87" s="6">
        <f>[1]整合数据!F87*[1]整合数据!$D87</f>
        <v>0</v>
      </c>
      <c r="F87" s="6">
        <f>[1]整合数据!G87*[1]整合数据!$D87</f>
        <v>11.317499999999999</v>
      </c>
      <c r="G87" s="6">
        <f>[1]整合数据!H87*[1]整合数据!$D87</f>
        <v>12.75</v>
      </c>
      <c r="H87" s="6">
        <f>[1]整合数据!I87*[1]整合数据!$D87</f>
        <v>145.64175</v>
      </c>
      <c r="I87" s="6">
        <f>[1]整合数据!J87*[1]整合数据!$D87</f>
        <v>0</v>
      </c>
      <c r="J87" s="6">
        <f>[1]整合数据!K87*[1]整合数据!$D87</f>
        <v>59.557500000000005</v>
      </c>
      <c r="K87" s="6">
        <f>[1]整合数据!L87*[1]整合数据!$D87</f>
        <v>0</v>
      </c>
      <c r="L87" s="6">
        <f>[1]整合数据!M87*[1]整合数据!$D87</f>
        <v>0</v>
      </c>
      <c r="M87" s="6">
        <f>[1]整合数据!N87*[1]整合数据!$D87</f>
        <v>144.22499999999999</v>
      </c>
      <c r="N87" s="6">
        <f>[1]整合数据!O87*[1]整合数据!$D87</f>
        <v>0.67499999999999993</v>
      </c>
      <c r="O87" s="6">
        <f>[1]整合数据!P87*[1]整合数据!$D87</f>
        <v>0.74175000000000002</v>
      </c>
      <c r="P87" s="6">
        <f>[1]整合数据!Q87*[1]整合数据!$D87</f>
        <v>70.5</v>
      </c>
      <c r="Q87" s="6">
        <f>[1]整合数据!R87*[1]整合数据!$D87</f>
        <v>2.2499999999999999E-2</v>
      </c>
      <c r="R87" s="6">
        <f>[1]整合数据!S87*[1]整合数据!$D87</f>
        <v>0.06</v>
      </c>
      <c r="S87" s="6">
        <f>[1]整合数据!T87*[1]整合数据!$D87</f>
        <v>0</v>
      </c>
      <c r="T87" s="6">
        <f>[1]整合数据!U87*[1]整合数据!$D87</f>
        <v>525</v>
      </c>
      <c r="U87" s="6">
        <f>[1]整合数据!V87*[1]整合数据!$D87</f>
        <v>990</v>
      </c>
      <c r="V87" s="6">
        <f>[1]整合数据!W87*[1]整合数据!$D87</f>
        <v>1125</v>
      </c>
      <c r="W87" s="6">
        <f>[1]整合数据!X87*[1]整合数据!$D87</f>
        <v>547.5</v>
      </c>
      <c r="X87" s="6">
        <f>[1]整合数据!Y87*[1]整合数据!$D87</f>
        <v>990</v>
      </c>
      <c r="Y87" s="6">
        <f>[1]整合数据!Z87*[1]整合数据!$D87</f>
        <v>592.5</v>
      </c>
      <c r="Z87" s="6">
        <f>[1]整合数据!AA87*[1]整合数据!$D87</f>
        <v>82.5</v>
      </c>
      <c r="AA87" s="6">
        <f>[1]整合数据!AB87*[1]整合数据!$D87</f>
        <v>622.5</v>
      </c>
      <c r="AB87" s="6">
        <f>[1]整合数据!AC87*[1]整合数据!$D87</f>
        <v>152.85749999999999</v>
      </c>
    </row>
    <row r="88" spans="1:28" x14ac:dyDescent="0.25">
      <c r="A88" s="6">
        <v>87</v>
      </c>
      <c r="B88" s="6" t="s">
        <v>104</v>
      </c>
      <c r="C88" s="6" t="s">
        <v>60</v>
      </c>
      <c r="D88" s="6">
        <f>[1]整合数据!E88*[1]整合数据!$D88</f>
        <v>3.5</v>
      </c>
      <c r="E88" s="6">
        <f>[1]整合数据!F88*[1]整合数据!$D88</f>
        <v>2.25</v>
      </c>
      <c r="F88" s="6">
        <f>[1]整合数据!G88*[1]整合数据!$D88</f>
        <v>7.4700000000000006</v>
      </c>
      <c r="G88" s="6">
        <f>[1]整合数据!H88*[1]整合数据!$D88</f>
        <v>8.94</v>
      </c>
      <c r="H88" s="6">
        <f>[1]整合数据!I88*[1]整合数据!$D88</f>
        <v>17.991499999999998</v>
      </c>
      <c r="I88" s="6">
        <f>[1]整合数据!J88*[1]整合数据!$D88</f>
        <v>3.6</v>
      </c>
      <c r="J88" s="6">
        <f>[1]整合数据!K88*[1]整合数据!$D88</f>
        <v>45.785000000000004</v>
      </c>
      <c r="K88" s="6">
        <f>[1]整合数据!L88*[1]整合数据!$D88</f>
        <v>5.5000000000000007E-2</v>
      </c>
      <c r="L88" s="6">
        <f>[1]整合数据!M88*[1]整合数据!$D88</f>
        <v>0</v>
      </c>
      <c r="M88" s="6">
        <f>[1]整合数据!N88*[1]整合数据!$D88</f>
        <v>16.8</v>
      </c>
      <c r="N88" s="6">
        <f>[1]整合数据!O88*[1]整合数据!$D88</f>
        <v>0.76500000000000001</v>
      </c>
      <c r="O88" s="6">
        <f>[1]整合数据!P88*[1]整合数据!$D88</f>
        <v>0.42649999999999999</v>
      </c>
      <c r="P88" s="6">
        <f>[1]整合数据!Q88*[1]整合数据!$D88</f>
        <v>32.1</v>
      </c>
      <c r="Q88" s="6">
        <f>[1]整合数据!R88*[1]整合数据!$D88</f>
        <v>1.2999999999999999E-2</v>
      </c>
      <c r="R88" s="6">
        <f>[1]整合数据!S88*[1]整合数据!$D88</f>
        <v>3.2500000000000001E-2</v>
      </c>
      <c r="S88" s="6">
        <f>[1]整合数据!T88*[1]整合数据!$D88</f>
        <v>3.6</v>
      </c>
      <c r="T88" s="6">
        <f>[1]整合数据!U88*[1]整合数据!$D88</f>
        <v>376.9</v>
      </c>
      <c r="U88" s="6">
        <f>[1]整合数据!V88*[1]整合数据!$D88</f>
        <v>662.05</v>
      </c>
      <c r="V88" s="6">
        <f>[1]整合数据!W88*[1]整合数据!$D88</f>
        <v>714</v>
      </c>
      <c r="W88" s="6">
        <f>[1]整合数据!X88*[1]整合数据!$D88</f>
        <v>299.90000000000003</v>
      </c>
      <c r="X88" s="6">
        <f>[1]整合数据!Y88*[1]整合数据!$D88</f>
        <v>638.19999999999993</v>
      </c>
      <c r="Y88" s="6">
        <f>[1]整合数据!Z88*[1]整合数据!$D88</f>
        <v>363.75</v>
      </c>
      <c r="Z88" s="6">
        <f>[1]整合数据!AA88*[1]整合数据!$D88</f>
        <v>105</v>
      </c>
      <c r="AA88" s="6">
        <f>[1]整合数据!AB88*[1]整合数据!$D88</f>
        <v>410.59999999999997</v>
      </c>
      <c r="AB88" s="6">
        <f>[1]整合数据!AC88*[1]整合数据!$D88</f>
        <v>112.10000000000001</v>
      </c>
    </row>
    <row r="89" spans="1:28" x14ac:dyDescent="0.25">
      <c r="A89" s="6">
        <v>88</v>
      </c>
      <c r="B89" s="6" t="s">
        <v>105</v>
      </c>
      <c r="C89" s="6" t="s">
        <v>36</v>
      </c>
      <c r="D89" s="6">
        <f>[1]整合数据!E89*[1]整合数据!$D89</f>
        <v>1</v>
      </c>
      <c r="E89" s="6">
        <f>[1]整合数据!F89*[1]整合数据!$D89</f>
        <v>6.8</v>
      </c>
      <c r="F89" s="6">
        <f>[1]整合数据!G89*[1]整合数据!$D89</f>
        <v>0.3</v>
      </c>
      <c r="G89" s="6">
        <f>[1]整合数据!H89*[1]整合数据!$D89</f>
        <v>0.5</v>
      </c>
      <c r="H89" s="6">
        <f>[1]整合数据!I89*[1]整合数据!$D89</f>
        <v>7.49</v>
      </c>
      <c r="I89" s="6">
        <f>[1]整合数据!J89*[1]整合数据!$D89</f>
        <v>5.7</v>
      </c>
      <c r="J89" s="6">
        <f>[1]整合数据!K89*[1]整合数据!$D89</f>
        <v>92.3</v>
      </c>
      <c r="K89" s="6">
        <f>[1]整合数据!L89*[1]整合数据!$D89</f>
        <v>0.2</v>
      </c>
      <c r="L89" s="6">
        <f>[1]整合数据!M89*[1]整合数据!$D89</f>
        <v>0</v>
      </c>
      <c r="M89" s="6">
        <f>[1]整合数据!N89*[1]整合数据!$D89</f>
        <v>7</v>
      </c>
      <c r="N89" s="6">
        <f>[1]整合数据!O89*[1]整合数据!$D89</f>
        <v>0.4</v>
      </c>
      <c r="O89" s="6">
        <f>[1]整合数据!P89*[1]整合数据!$D89</f>
        <v>0.09</v>
      </c>
      <c r="P89" s="6">
        <f>[1]整合数据!Q89*[1]整合数据!$D89</f>
        <v>14</v>
      </c>
      <c r="Q89" s="6">
        <f>[1]整合数据!R89*[1]整合数据!$D89</f>
        <v>0.02</v>
      </c>
      <c r="R89" s="6">
        <f>[1]整合数据!S89*[1]整合数据!$D89</f>
        <v>0.04</v>
      </c>
      <c r="S89" s="6">
        <f>[1]整合数据!T89*[1]整合数据!$D89</f>
        <v>5.7</v>
      </c>
      <c r="T89" s="6">
        <f>[1]整合数据!U89*[1]整合数据!$D89</f>
        <v>18</v>
      </c>
      <c r="U89" s="6">
        <f>[1]整合数据!V89*[1]整合数据!$D89</f>
        <v>18</v>
      </c>
      <c r="V89" s="6">
        <f>[1]整合数据!W89*[1]整合数据!$D89</f>
        <v>18</v>
      </c>
      <c r="W89" s="6">
        <f>[1]整合数据!X89*[1]整合数据!$D89</f>
        <v>11</v>
      </c>
      <c r="X89" s="6">
        <f>[1]整合数据!Y89*[1]整合数据!$D89</f>
        <v>24</v>
      </c>
      <c r="Y89" s="6">
        <f>[1]整合数据!Z89*[1]整合数据!$D89</f>
        <v>13</v>
      </c>
      <c r="Z89" s="6">
        <f>[1]整合数据!AA89*[1]整合数据!$D89</f>
        <v>4</v>
      </c>
      <c r="AA89" s="6">
        <f>[1]整合数据!AB89*[1]整合数据!$D89</f>
        <v>20</v>
      </c>
      <c r="AB89" s="6">
        <f>[1]整合数据!AC89*[1]整合数据!$D89</f>
        <v>32.299999999999997</v>
      </c>
    </row>
    <row r="90" spans="1:28" x14ac:dyDescent="0.25">
      <c r="A90" s="6">
        <v>89</v>
      </c>
      <c r="B90" s="6" t="s">
        <v>106</v>
      </c>
      <c r="C90" s="6" t="s">
        <v>36</v>
      </c>
      <c r="D90" s="6">
        <f>[1]整合数据!E90*[1]整合数据!$D90</f>
        <v>1</v>
      </c>
      <c r="E90" s="6">
        <f>[1]整合数据!F90*[1]整合数据!$D90</f>
        <v>22</v>
      </c>
      <c r="F90" s="6">
        <f>[1]整合数据!G90*[1]整合数据!$D90</f>
        <v>0.2</v>
      </c>
      <c r="G90" s="6">
        <f>[1]整合数据!H90*[1]整合数据!$D90</f>
        <v>1.4</v>
      </c>
      <c r="H90" s="6">
        <f>[1]整合数据!I90*[1]整合数据!$D90</f>
        <v>7.58</v>
      </c>
      <c r="I90" s="6">
        <f>[1]整合数据!J90*[1]整合数据!$D90</f>
        <v>8</v>
      </c>
      <c r="J90" s="6">
        <f>[1]整合数据!K90*[1]整合数据!$D90</f>
        <v>75.8</v>
      </c>
      <c r="K90" s="6">
        <f>[1]整合数据!L90*[1]整合数据!$D90</f>
        <v>1.2</v>
      </c>
      <c r="L90" s="6">
        <f>[1]整合数据!M90*[1]整合数据!$D90</f>
        <v>0</v>
      </c>
      <c r="M90" s="6">
        <f>[1]整合数据!N90*[1]整合数据!$D90</f>
        <v>7</v>
      </c>
      <c r="N90" s="6">
        <f>[1]整合数据!O90*[1]整合数据!$D90</f>
        <v>0.4</v>
      </c>
      <c r="O90" s="6">
        <f>[1]整合数据!P90*[1]整合数据!$D90</f>
        <v>0.18</v>
      </c>
      <c r="P90" s="6">
        <f>[1]整合数据!Q90*[1]整合数据!$D90</f>
        <v>5</v>
      </c>
      <c r="Q90" s="6">
        <f>[1]整合数据!R90*[1]整合数据!$D90</f>
        <v>0.02</v>
      </c>
      <c r="R90" s="6">
        <f>[1]整合数据!S90*[1]整合数据!$D90</f>
        <v>0.04</v>
      </c>
      <c r="S90" s="6">
        <f>[1]整合数据!T90*[1]整合数据!$D90</f>
        <v>8</v>
      </c>
      <c r="T90" s="6">
        <f>[1]整合数据!U90*[1]整合数据!$D90</f>
        <v>42</v>
      </c>
      <c r="U90" s="6">
        <f>[1]整合数据!V90*[1]整合数据!$D90</f>
        <v>86</v>
      </c>
      <c r="V90" s="6">
        <f>[1]整合数据!W90*[1]整合数据!$D90</f>
        <v>60</v>
      </c>
      <c r="W90" s="6">
        <f>[1]整合数据!X90*[1]整合数据!$D90</f>
        <v>37</v>
      </c>
      <c r="X90" s="6">
        <f>[1]整合数据!Y90*[1]整合数据!$D90</f>
        <v>72</v>
      </c>
      <c r="Y90" s="6">
        <f>[1]整合数据!Z90*[1]整合数据!$D90</f>
        <v>49</v>
      </c>
      <c r="Z90" s="6">
        <f>[1]整合数据!AA90*[1]整合数据!$D90</f>
        <v>6</v>
      </c>
      <c r="AA90" s="6">
        <f>[1]整合数据!AB90*[1]整合数据!$D90</f>
        <v>72</v>
      </c>
      <c r="AB90" s="6">
        <f>[1]整合数据!AC90*[1]整合数据!$D90</f>
        <v>97.800000000000011</v>
      </c>
    </row>
    <row r="91" spans="1:28" x14ac:dyDescent="0.25">
      <c r="A91" s="6">
        <v>90</v>
      </c>
      <c r="B91" s="6" t="s">
        <v>107</v>
      </c>
      <c r="C91" s="6" t="s">
        <v>36</v>
      </c>
      <c r="D91" s="6">
        <f>[1]整合数据!E91*[1]整合数据!$D91</f>
        <v>1</v>
      </c>
      <c r="E91" s="6">
        <f>[1]整合数据!F91*[1]整合数据!$D91</f>
        <v>4</v>
      </c>
      <c r="F91" s="6">
        <f>[1]整合数据!G91*[1]整合数据!$D91</f>
        <v>0</v>
      </c>
      <c r="G91" s="6">
        <f>[1]整合数据!H91*[1]整合数据!$D91</f>
        <v>0.4</v>
      </c>
      <c r="H91" s="6">
        <f>[1]整合数据!I91*[1]整合数据!$D91</f>
        <v>0</v>
      </c>
      <c r="I91" s="6">
        <f>[1]整合数据!J91*[1]整合数据!$D91</f>
        <v>15</v>
      </c>
      <c r="J91" s="6">
        <f>[1]整合数据!K91*[1]整合数据!$D91</f>
        <v>95</v>
      </c>
      <c r="K91" s="6">
        <f>[1]整合数据!L91*[1]整合数据!$D91</f>
        <v>3.2</v>
      </c>
      <c r="L91" s="6">
        <f>[1]整合数据!M91*[1]整合数据!$D91</f>
        <v>0</v>
      </c>
      <c r="M91" s="6">
        <f>[1]整合数据!N91*[1]整合数据!$D91</f>
        <v>0</v>
      </c>
      <c r="N91" s="6">
        <f>[1]整合数据!O91*[1]整合数据!$D91</f>
        <v>0</v>
      </c>
      <c r="O91" s="6">
        <f>[1]整合数据!P91*[1]整合数据!$D91</f>
        <v>0</v>
      </c>
      <c r="P91" s="6">
        <f>[1]整合数据!Q91*[1]整合数据!$D91</f>
        <v>15</v>
      </c>
      <c r="Q91" s="6">
        <f>[1]整合数据!R91*[1]整合数据!$D91</f>
        <v>0.02</v>
      </c>
      <c r="R91" s="6">
        <f>[1]整合数据!S91*[1]整合数据!$D91</f>
        <v>0.01</v>
      </c>
      <c r="S91" s="6">
        <f>[1]整合数据!T91*[1]整合数据!$D91</f>
        <v>15</v>
      </c>
      <c r="T91" s="6">
        <f>[1]整合数据!U91*[1]整合数据!$D91</f>
        <v>9</v>
      </c>
      <c r="U91" s="6">
        <f>[1]整合数据!V91*[1]整合数据!$D91</f>
        <v>10</v>
      </c>
      <c r="V91" s="6">
        <f>[1]整合数据!W91*[1]整合数据!$D91</f>
        <v>8</v>
      </c>
      <c r="W91" s="6">
        <f>[1]整合数据!X91*[1]整合数据!$D91</f>
        <v>5</v>
      </c>
      <c r="X91" s="6">
        <f>[1]整合数据!Y91*[1]整合数据!$D91</f>
        <v>24</v>
      </c>
      <c r="Y91" s="6">
        <f>[1]整合数据!Z91*[1]整合数据!$D91</f>
        <v>11</v>
      </c>
      <c r="Z91" s="6">
        <f>[1]整合数据!AA91*[1]整合数据!$D91</f>
        <v>9</v>
      </c>
      <c r="AA91" s="6">
        <f>[1]整合数据!AB91*[1]整合数据!$D91</f>
        <v>22</v>
      </c>
      <c r="AB91" s="6">
        <f>[1]整合数据!AC91*[1]整合数据!$D91</f>
        <v>24</v>
      </c>
    </row>
    <row r="92" spans="1:28" x14ac:dyDescent="0.25">
      <c r="A92" s="6">
        <v>91</v>
      </c>
      <c r="B92" s="6" t="s">
        <v>67</v>
      </c>
      <c r="C92" s="6" t="s">
        <v>36</v>
      </c>
      <c r="D92" s="6">
        <f>[1]整合数据!E92*[1]整合数据!$D92</f>
        <v>1</v>
      </c>
      <c r="E92" s="6">
        <f>[1]整合数据!F92*[1]整合数据!$D92</f>
        <v>13.7</v>
      </c>
      <c r="F92" s="6">
        <f>[1]整合数据!G92*[1]整合数据!$D92</f>
        <v>0.2</v>
      </c>
      <c r="G92" s="6">
        <f>[1]整合数据!H92*[1]整合数据!$D92</f>
        <v>0.4</v>
      </c>
      <c r="H92" s="6">
        <f>[1]整合数据!I92*[1]整合数据!$D92</f>
        <v>4.34</v>
      </c>
      <c r="I92" s="6">
        <f>[1]整合数据!J92*[1]整合数据!$D92</f>
        <v>3</v>
      </c>
      <c r="J92" s="6">
        <f>[1]整合数据!K92*[1]整合数据!$D92</f>
        <v>86.1</v>
      </c>
      <c r="K92" s="6">
        <f>[1]整合数据!L92*[1]整合数据!$D92</f>
        <v>1.7</v>
      </c>
      <c r="L92" s="6">
        <f>[1]整合数据!M92*[1]整合数据!$D92</f>
        <v>0</v>
      </c>
      <c r="M92" s="6">
        <f>[1]整合数据!N92*[1]整合数据!$D92</f>
        <v>4</v>
      </c>
      <c r="N92" s="6">
        <f>[1]整合数据!O92*[1]整合数据!$D92</f>
        <v>0.3</v>
      </c>
      <c r="O92" s="6">
        <f>[1]整合数据!P92*[1]整合数据!$D92</f>
        <v>0.04</v>
      </c>
      <c r="P92" s="6">
        <f>[1]整合数据!Q92*[1]整合数据!$D92</f>
        <v>4</v>
      </c>
      <c r="Q92" s="6">
        <f>[1]整合数据!R92*[1]整合数据!$D92</f>
        <v>0.02</v>
      </c>
      <c r="R92" s="6">
        <f>[1]整合数据!S92*[1]整合数据!$D92</f>
        <v>0.02</v>
      </c>
      <c r="S92" s="6">
        <f>[1]整合数据!T92*[1]整合数据!$D92</f>
        <v>3</v>
      </c>
      <c r="T92" s="6">
        <f>[1]整合数据!U92*[1]整合数据!$D92</f>
        <v>12</v>
      </c>
      <c r="U92" s="6">
        <f>[1]整合数据!V92*[1]整合数据!$D92</f>
        <v>15</v>
      </c>
      <c r="V92" s="6">
        <f>[1]整合数据!W92*[1]整合数据!$D92</f>
        <v>15</v>
      </c>
      <c r="W92" s="6">
        <f>[1]整合数据!X92*[1]整合数据!$D92</f>
        <v>17</v>
      </c>
      <c r="X92" s="6">
        <f>[1]整合数据!Y92*[1]整合数据!$D92</f>
        <v>32</v>
      </c>
      <c r="Y92" s="6">
        <f>[1]整合数据!Z92*[1]整合数据!$D92</f>
        <v>11</v>
      </c>
      <c r="Z92" s="6">
        <f>[1]整合数据!AA92*[1]整合数据!$D92</f>
        <v>11</v>
      </c>
      <c r="AA92" s="6">
        <f>[1]整合数据!AB92*[1]整合数据!$D92</f>
        <v>21</v>
      </c>
      <c r="AB92" s="6">
        <f>[1]整合数据!AC92*[1]整合数据!$D92</f>
        <v>61.599999999999994</v>
      </c>
    </row>
    <row r="93" spans="1:28" x14ac:dyDescent="0.25">
      <c r="A93" s="6">
        <v>92</v>
      </c>
      <c r="B93" s="6" t="s">
        <v>69</v>
      </c>
      <c r="C93" s="6" t="s">
        <v>36</v>
      </c>
      <c r="D93" s="6">
        <f>[1]整合数据!E93*[1]整合数据!$D93</f>
        <v>1</v>
      </c>
      <c r="E93" s="6">
        <f>[1]整合数据!F93*[1]整合数据!$D93</f>
        <v>10.3</v>
      </c>
      <c r="F93" s="6">
        <f>[1]整合数据!G93*[1]整合数据!$D93</f>
        <v>0.3</v>
      </c>
      <c r="G93" s="6">
        <f>[1]整合数据!H93*[1]整合数据!$D93</f>
        <v>0.4</v>
      </c>
      <c r="H93" s="6">
        <f>[1]整合数据!I93*[1]整合数据!$D93</f>
        <v>9.56</v>
      </c>
      <c r="I93" s="6">
        <f>[1]整合数据!J93*[1]整合数据!$D93</f>
        <v>4</v>
      </c>
      <c r="J93" s="6">
        <f>[1]整合数据!K93*[1]整合数据!$D93</f>
        <v>88.5</v>
      </c>
      <c r="K93" s="6">
        <f>[1]整合数据!L93*[1]整合数据!$D93</f>
        <v>1</v>
      </c>
      <c r="L93" s="6">
        <f>[1]整合数据!M93*[1]整合数据!$D93</f>
        <v>0</v>
      </c>
      <c r="M93" s="6">
        <f>[1]整合数据!N93*[1]整合数据!$D93</f>
        <v>9</v>
      </c>
      <c r="N93" s="6">
        <f>[1]整合数据!O93*[1]整合数据!$D93</f>
        <v>0.4</v>
      </c>
      <c r="O93" s="6">
        <f>[1]整合数据!P93*[1]整合数据!$D93</f>
        <v>0.16</v>
      </c>
      <c r="P93" s="6">
        <f>[1]整合数据!Q93*[1]整合数据!$D93</f>
        <v>3</v>
      </c>
      <c r="Q93" s="6">
        <f>[1]整合数据!R93*[1]整合数据!$D93</f>
        <v>0.03</v>
      </c>
      <c r="R93" s="6">
        <f>[1]整合数据!S93*[1]整合数据!$D93</f>
        <v>0.02</v>
      </c>
      <c r="S93" s="6">
        <f>[1]整合数据!T93*[1]整合数据!$D93</f>
        <v>4</v>
      </c>
      <c r="T93" s="6">
        <f>[1]整合数据!U93*[1]整合数据!$D93</f>
        <v>32</v>
      </c>
      <c r="U93" s="6">
        <f>[1]整合数据!V93*[1]整合数据!$D93</f>
        <v>47</v>
      </c>
      <c r="V93" s="6">
        <f>[1]整合数据!W93*[1]整合数据!$D93</f>
        <v>55</v>
      </c>
      <c r="W93" s="6">
        <f>[1]整合数据!X93*[1]整合数据!$D93</f>
        <v>24</v>
      </c>
      <c r="X93" s="6">
        <f>[1]整合数据!Y93*[1]整合数据!$D93</f>
        <v>76</v>
      </c>
      <c r="Y93" s="6">
        <f>[1]整合数据!Z93*[1]整合数据!$D93</f>
        <v>29</v>
      </c>
      <c r="Z93" s="6">
        <f>[1]整合数据!AA93*[1]整合数据!$D93</f>
        <v>10</v>
      </c>
      <c r="AA93" s="6">
        <f>[1]整合数据!AB93*[1]整合数据!$D93</f>
        <v>46</v>
      </c>
      <c r="AB93" s="6">
        <f>[1]整合数据!AC93*[1]整合数据!$D93</f>
        <v>47.5</v>
      </c>
    </row>
    <row r="94" spans="1:28" x14ac:dyDescent="0.25">
      <c r="A94" s="6">
        <v>93</v>
      </c>
      <c r="B94" s="6" t="s">
        <v>41</v>
      </c>
      <c r="C94" s="6" t="s">
        <v>36</v>
      </c>
      <c r="D94" s="6">
        <f>[1]整合数据!E94*[1]整合数据!$D94</f>
        <v>0.5</v>
      </c>
      <c r="E94" s="6">
        <f>[1]整合数据!F94*[1]整合数据!$D94</f>
        <v>19.3</v>
      </c>
      <c r="F94" s="6">
        <f>[1]整合数据!G94*[1]整合数据!$D94</f>
        <v>0.22500000000000001</v>
      </c>
      <c r="G94" s="6">
        <f>[1]整合数据!H94*[1]整合数据!$D94</f>
        <v>1.9750000000000001</v>
      </c>
      <c r="H94" s="6">
        <f>[1]整合数据!I94*[1]整合数据!$D94</f>
        <v>2.66</v>
      </c>
      <c r="I94" s="6">
        <f>[1]整合数据!J94*[1]整合数据!$D94</f>
        <v>0</v>
      </c>
      <c r="J94" s="6">
        <f>[1]整合数据!K94*[1]整合数据!$D94</f>
        <v>3.3250000000000002</v>
      </c>
      <c r="K94" s="6">
        <f>[1]整合数据!L94*[1]整合数据!$D94</f>
        <v>0.15</v>
      </c>
      <c r="L94" s="6">
        <f>[1]整合数据!M94*[1]整合数据!$D94</f>
        <v>0</v>
      </c>
      <c r="M94" s="6">
        <f>[1]整合数据!N94*[1]整合数据!$D94</f>
        <v>2</v>
      </c>
      <c r="N94" s="6">
        <f>[1]整合数据!O94*[1]整合数据!$D94</f>
        <v>0.27500000000000002</v>
      </c>
      <c r="O94" s="6">
        <f>[1]整合数据!P94*[1]整合数据!$D94</f>
        <v>0.38500000000000001</v>
      </c>
      <c r="P94" s="6">
        <f>[1]整合数据!Q94*[1]整合数据!$D94</f>
        <v>0</v>
      </c>
      <c r="Q94" s="6">
        <f>[1]整合数据!R94*[1]整合数据!$D94</f>
        <v>3.7499999999999999E-2</v>
      </c>
      <c r="R94" s="6">
        <f>[1]整合数据!S94*[1]整合数据!$D94</f>
        <v>0.01</v>
      </c>
      <c r="S94" s="6">
        <f>[1]整合数据!T94*[1]整合数据!$D94</f>
        <v>0</v>
      </c>
      <c r="T94" s="6">
        <f>[1]整合数据!U94*[1]整合数据!$D94</f>
        <v>79.75</v>
      </c>
      <c r="U94" s="6">
        <f>[1]整合数据!V94*[1]整合数据!$D94</f>
        <v>152.75</v>
      </c>
      <c r="V94" s="6">
        <f>[1]整合数据!W94*[1]整合数据!$D94</f>
        <v>65</v>
      </c>
      <c r="W94" s="6">
        <f>[1]整合数据!X94*[1]整合数据!$D94</f>
        <v>83</v>
      </c>
      <c r="X94" s="6">
        <f>[1]整合数据!Y94*[1]整合数据!$D94</f>
        <v>180.75</v>
      </c>
      <c r="Y94" s="6">
        <f>[1]整合数据!Z94*[1]整合数据!$D94</f>
        <v>65.5</v>
      </c>
      <c r="Z94" s="6">
        <f>[1]整合数据!AA94*[1]整合数据!$D94</f>
        <v>31</v>
      </c>
      <c r="AA94" s="6">
        <f>[1]整合数据!AB94*[1]整合数据!$D94</f>
        <v>106.5</v>
      </c>
      <c r="AB94" s="6">
        <f>[1]整合数据!AC94*[1]整合数据!$D94</f>
        <v>87.424999999999997</v>
      </c>
    </row>
    <row r="95" spans="1:28" x14ac:dyDescent="0.25">
      <c r="A95" s="6">
        <v>94</v>
      </c>
      <c r="B95" s="6" t="s">
        <v>42</v>
      </c>
      <c r="C95" s="6" t="s">
        <v>36</v>
      </c>
      <c r="D95" s="6">
        <f>[1]整合数据!E95*[1]整合数据!$D95</f>
        <v>1</v>
      </c>
      <c r="E95" s="6">
        <f>[1]整合数据!F95*[1]整合数据!$D95</f>
        <v>37.049999999999997</v>
      </c>
      <c r="F95" s="6">
        <f>[1]整合数据!G95*[1]整合数据!$D95</f>
        <v>0.85</v>
      </c>
      <c r="G95" s="6">
        <f>[1]整合数据!H95*[1]整合数据!$D95</f>
        <v>6.2</v>
      </c>
      <c r="H95" s="6">
        <f>[1]整合数据!I95*[1]整合数据!$D95</f>
        <v>15.045</v>
      </c>
      <c r="I95" s="6">
        <f>[1]整合数据!J95*[1]整合数据!$D95</f>
        <v>0</v>
      </c>
      <c r="J95" s="6">
        <f>[1]整合数据!K95*[1]整合数据!$D95</f>
        <v>5.6</v>
      </c>
      <c r="K95" s="6">
        <f>[1]整合数据!L95*[1]整合数据!$D95</f>
        <v>0.4</v>
      </c>
      <c r="L95" s="6">
        <f>[1]整合数据!M95*[1]整合数据!$D95</f>
        <v>0</v>
      </c>
      <c r="M95" s="6">
        <f>[1]整合数据!N95*[1]整合数据!$D95</f>
        <v>14</v>
      </c>
      <c r="N95" s="6">
        <f>[1]整合数据!O95*[1]整合数据!$D95</f>
        <v>0.7</v>
      </c>
      <c r="O95" s="6">
        <f>[1]整合数据!P95*[1]整合数据!$D95</f>
        <v>0.34499999999999997</v>
      </c>
      <c r="P95" s="6">
        <f>[1]整合数据!Q95*[1]整合数据!$D95</f>
        <v>0</v>
      </c>
      <c r="Q95" s="6">
        <f>[1]整合数据!R95*[1]整合数据!$D95</f>
        <v>0.1</v>
      </c>
      <c r="R95" s="6">
        <f>[1]整合数据!S95*[1]整合数据!$D95</f>
        <v>0.03</v>
      </c>
      <c r="S95" s="6">
        <f>[1]整合数据!T95*[1]整合数据!$D95</f>
        <v>0</v>
      </c>
      <c r="T95" s="6">
        <f>[1]整合数据!U95*[1]整合数据!$D95</f>
        <v>201</v>
      </c>
      <c r="U95" s="6">
        <f>[1]整合数据!V95*[1]整合数据!$D95</f>
        <v>418.5</v>
      </c>
      <c r="V95" s="6">
        <f>[1]整合数据!W95*[1]整合数据!$D95</f>
        <v>135.5</v>
      </c>
      <c r="W95" s="6">
        <f>[1]整合数据!X95*[1]整合数据!$D95</f>
        <v>230</v>
      </c>
      <c r="X95" s="6">
        <f>[1]整合数据!Y95*[1]整合数据!$D95</f>
        <v>473</v>
      </c>
      <c r="Y95" s="6">
        <f>[1]整合数据!Z95*[1]整合数据!$D95</f>
        <v>168.5</v>
      </c>
      <c r="Z95" s="6">
        <f>[1]整合数据!AA95*[1]整合数据!$D95</f>
        <v>61.5</v>
      </c>
      <c r="AA95" s="6">
        <f>[1]整合数据!AB95*[1]整合数据!$D95</f>
        <v>255</v>
      </c>
      <c r="AB95" s="6">
        <f>[1]整合数据!AC95*[1]整合数据!$D95</f>
        <v>181.45</v>
      </c>
    </row>
    <row r="96" spans="1:28" x14ac:dyDescent="0.25">
      <c r="A96" s="6">
        <v>95</v>
      </c>
      <c r="B96" s="6" t="s">
        <v>43</v>
      </c>
      <c r="C96" s="6" t="s">
        <v>36</v>
      </c>
      <c r="D96" s="6">
        <f>[1]整合数据!E96*[1]整合数据!$D96</f>
        <v>1</v>
      </c>
      <c r="E96" s="6">
        <f>[1]整合数据!F96*[1]整合数据!$D96</f>
        <v>37.049999999999997</v>
      </c>
      <c r="F96" s="6">
        <f>[1]整合数据!G96*[1]整合数据!$D96</f>
        <v>0.85</v>
      </c>
      <c r="G96" s="6">
        <f>[1]整合数据!H96*[1]整合数据!$D96</f>
        <v>6.2</v>
      </c>
      <c r="H96" s="6">
        <f>[1]整合数据!I96*[1]整合数据!$D96</f>
        <v>15.045</v>
      </c>
      <c r="I96" s="6">
        <f>[1]整合数据!J96*[1]整合数据!$D96</f>
        <v>0</v>
      </c>
      <c r="J96" s="6">
        <f>[1]整合数据!K96*[1]整合数据!$D96</f>
        <v>5.6</v>
      </c>
      <c r="K96" s="6">
        <f>[1]整合数据!L96*[1]整合数据!$D96</f>
        <v>0.4</v>
      </c>
      <c r="L96" s="6">
        <f>[1]整合数据!M96*[1]整合数据!$D96</f>
        <v>0</v>
      </c>
      <c r="M96" s="6">
        <f>[1]整合数据!N96*[1]整合数据!$D96</f>
        <v>14</v>
      </c>
      <c r="N96" s="6">
        <f>[1]整合数据!O96*[1]整合数据!$D96</f>
        <v>0.7</v>
      </c>
      <c r="O96" s="6">
        <f>[1]整合数据!P96*[1]整合数据!$D96</f>
        <v>0.34499999999999997</v>
      </c>
      <c r="P96" s="6">
        <f>[1]整合数据!Q96*[1]整合数据!$D96</f>
        <v>0</v>
      </c>
      <c r="Q96" s="6">
        <f>[1]整合数据!R96*[1]整合数据!$D96</f>
        <v>0.1</v>
      </c>
      <c r="R96" s="6">
        <f>[1]整合数据!S96*[1]整合数据!$D96</f>
        <v>0.03</v>
      </c>
      <c r="S96" s="6">
        <f>[1]整合数据!T96*[1]整合数据!$D96</f>
        <v>0</v>
      </c>
      <c r="T96" s="6">
        <f>[1]整合数据!U96*[1]整合数据!$D96</f>
        <v>201</v>
      </c>
      <c r="U96" s="6">
        <f>[1]整合数据!V96*[1]整合数据!$D96</f>
        <v>418.5</v>
      </c>
      <c r="V96" s="6">
        <f>[1]整合数据!W96*[1]整合数据!$D96</f>
        <v>135.5</v>
      </c>
      <c r="W96" s="6">
        <f>[1]整合数据!X96*[1]整合数据!$D96</f>
        <v>230</v>
      </c>
      <c r="X96" s="6">
        <f>[1]整合数据!Y96*[1]整合数据!$D96</f>
        <v>473</v>
      </c>
      <c r="Y96" s="6">
        <f>[1]整合数据!Z96*[1]整合数据!$D96</f>
        <v>168.5</v>
      </c>
      <c r="Z96" s="6">
        <f>[1]整合数据!AA96*[1]整合数据!$D96</f>
        <v>61.5</v>
      </c>
      <c r="AA96" s="6">
        <f>[1]整合数据!AB96*[1]整合数据!$D96</f>
        <v>255</v>
      </c>
      <c r="AB96" s="6">
        <f>[1]整合数据!AC96*[1]整合数据!$D96</f>
        <v>181.45</v>
      </c>
    </row>
    <row r="97" spans="1:28" x14ac:dyDescent="0.25">
      <c r="A97" s="6">
        <v>96</v>
      </c>
      <c r="B97" s="6" t="s">
        <v>38</v>
      </c>
      <c r="C97" s="6" t="s">
        <v>36</v>
      </c>
      <c r="D97" s="6">
        <f>[1]整合数据!E97*[1]整合数据!$D97</f>
        <v>1.5</v>
      </c>
      <c r="E97" s="6">
        <f>[1]整合数据!F97*[1]整合数据!$D97</f>
        <v>3.4200000000000004</v>
      </c>
      <c r="F97" s="6">
        <f>[1]整合数据!G97*[1]整合数据!$D97</f>
        <v>1.6</v>
      </c>
      <c r="G97" s="6">
        <f>[1]整合数据!H97*[1]整合数据!$D97</f>
        <v>3.5</v>
      </c>
      <c r="H97" s="6">
        <f>[1]整合数据!I97*[1]整合数据!$D97</f>
        <v>20.254000000000001</v>
      </c>
      <c r="I97" s="6">
        <f>[1]整合数据!J97*[1]整合数据!$D97</f>
        <v>0</v>
      </c>
      <c r="J97" s="6">
        <f>[1]整合数据!K97*[1]整合数据!$D97</f>
        <v>1.02</v>
      </c>
      <c r="K97" s="6">
        <f>[1]整合数据!L97*[1]整合数据!$D97</f>
        <v>1.55</v>
      </c>
      <c r="L97" s="6">
        <f>[1]整合数据!M97*[1]整合数据!$D97</f>
        <v>0</v>
      </c>
      <c r="M97" s="6">
        <f>[1]整合数据!N97*[1]整合数据!$D97</f>
        <v>19.100000000000001</v>
      </c>
      <c r="N97" s="6">
        <f>[1]整合数据!O97*[1]整合数据!$D97</f>
        <v>0.82</v>
      </c>
      <c r="O97" s="6">
        <f>[1]整合数据!P97*[1]整合数据!$D97</f>
        <v>0.33400000000000002</v>
      </c>
      <c r="P97" s="6">
        <f>[1]整合数据!Q97*[1]整合数据!$D97</f>
        <v>1.8</v>
      </c>
      <c r="Q97" s="6">
        <f>[1]整合数据!R97*[1]整合数据!$D97</f>
        <v>4.1000000000000002E-2</v>
      </c>
      <c r="R97" s="6">
        <f>[1]整合数据!S97*[1]整合数据!$D97</f>
        <v>2.0000000000000004E-2</v>
      </c>
      <c r="S97" s="6">
        <f>[1]整合数据!T97*[1]整合数据!$D97</f>
        <v>0</v>
      </c>
      <c r="T97" s="6">
        <f>[1]整合数据!U97*[1]整合数据!$D97</f>
        <v>125</v>
      </c>
      <c r="U97" s="6">
        <f>[1]整合数据!V97*[1]整合数据!$D97</f>
        <v>237</v>
      </c>
      <c r="V97" s="6">
        <f>[1]整合数据!W97*[1]整合数据!$D97</f>
        <v>199</v>
      </c>
      <c r="W97" s="6">
        <f>[1]整合数据!X97*[1]整合数据!$D97</f>
        <v>78</v>
      </c>
      <c r="X97" s="6">
        <f>[1]整合数据!Y97*[1]整合数据!$D97</f>
        <v>319</v>
      </c>
      <c r="Y97" s="6">
        <f>[1]整合数据!Z97*[1]整合数据!$D97</f>
        <v>119</v>
      </c>
      <c r="Z97" s="6">
        <f>[1]整合数据!AA97*[1]整合数据!$D97</f>
        <v>45.5</v>
      </c>
      <c r="AA97" s="6">
        <f>[1]整合数据!AB97*[1]整合数据!$D97</f>
        <v>172.60000000000002</v>
      </c>
      <c r="AB97" s="6">
        <f>[1]整合数据!AC97*[1]整合数据!$D97</f>
        <v>45.18</v>
      </c>
    </row>
    <row r="98" spans="1:28" x14ac:dyDescent="0.25">
      <c r="A98" s="6">
        <v>97</v>
      </c>
      <c r="B98" s="6" t="s">
        <v>40</v>
      </c>
      <c r="C98" s="6" t="s">
        <v>36</v>
      </c>
      <c r="D98" s="6">
        <f>[1]整合数据!E98*[1]整合数据!$D98</f>
        <v>0.5</v>
      </c>
      <c r="E98" s="6">
        <f>[1]整合数据!F98*[1]整合数据!$D98</f>
        <v>11.264999999999999</v>
      </c>
      <c r="F98" s="6">
        <f>[1]整合数据!G98*[1]整合数据!$D98</f>
        <v>0.46499999999999997</v>
      </c>
      <c r="G98" s="6">
        <f>[1]整合数据!H98*[1]整合数据!$D98</f>
        <v>1.3499999999999999</v>
      </c>
      <c r="H98" s="6">
        <f>[1]整合数据!I98*[1]整合数据!$D98</f>
        <v>7.1954999999999991</v>
      </c>
      <c r="I98" s="6">
        <f>[1]整合数据!J98*[1]整合数据!$D98</f>
        <v>0</v>
      </c>
      <c r="J98" s="6">
        <f>[1]整合数据!K98*[1]整合数据!$D98</f>
        <v>1.74</v>
      </c>
      <c r="K98" s="6">
        <f>[1]整合数据!L98*[1]整合数据!$D98</f>
        <v>0.24</v>
      </c>
      <c r="L98" s="6">
        <f>[1]整合数据!M98*[1]整合数据!$D98</f>
        <v>0</v>
      </c>
      <c r="M98" s="6">
        <f>[1]整合数据!N98*[1]整合数据!$D98</f>
        <v>6.1499999999999995</v>
      </c>
      <c r="N98" s="6">
        <f>[1]整合数据!O98*[1]整合数据!$D98</f>
        <v>0.7649999999999999</v>
      </c>
      <c r="O98" s="6">
        <f>[1]整合数据!P98*[1]整合数据!$D98</f>
        <v>0.28050000000000003</v>
      </c>
      <c r="P98" s="6">
        <f>[1]整合数据!Q98*[1]整合数据!$D98</f>
        <v>1.2</v>
      </c>
      <c r="Q98" s="6">
        <f>[1]整合数据!R98*[1]整合数据!$D98</f>
        <v>4.9500000000000002E-2</v>
      </c>
      <c r="R98" s="6">
        <f>[1]整合数据!S98*[1]整合数据!$D98</f>
        <v>1.4999999999999999E-2</v>
      </c>
      <c r="S98" s="6">
        <f>[1]整合数据!T98*[1]整合数据!$D98</f>
        <v>0</v>
      </c>
      <c r="T98" s="6">
        <f>[1]整合数据!U98*[1]整合数据!$D98</f>
        <v>58.8</v>
      </c>
      <c r="U98" s="6">
        <f>[1]整合数据!V98*[1]整合数据!$D98</f>
        <v>174.9</v>
      </c>
      <c r="V98" s="6">
        <f>[1]整合数据!W98*[1]整合数据!$D98</f>
        <v>26.4</v>
      </c>
      <c r="W98" s="6">
        <f>[1]整合数据!X98*[1]整合数据!$D98</f>
        <v>76.8</v>
      </c>
      <c r="X98" s="6">
        <f>[1]整合数据!Y98*[1]整合数据!$D98</f>
        <v>112.95</v>
      </c>
      <c r="Y98" s="6">
        <f>[1]整合数据!Z98*[1]整合数据!$D98</f>
        <v>49.05</v>
      </c>
      <c r="Z98" s="6">
        <f>[1]整合数据!AA98*[1]整合数据!$D98</f>
        <v>26.7</v>
      </c>
      <c r="AA98" s="6">
        <f>[1]整合数据!AB98*[1]整合数据!$D98</f>
        <v>72.45</v>
      </c>
      <c r="AB98" s="6">
        <f>[1]整合数据!AC98*[1]整合数据!$D98</f>
        <v>55.124999999999993</v>
      </c>
    </row>
    <row r="99" spans="1:28" x14ac:dyDescent="0.25">
      <c r="A99" s="6">
        <v>98</v>
      </c>
      <c r="B99" s="6" t="s">
        <v>49</v>
      </c>
      <c r="C99" s="6" t="s">
        <v>36</v>
      </c>
      <c r="D99" s="6">
        <f>[1]整合数据!E99*[1]整合数据!$D99</f>
        <v>6</v>
      </c>
      <c r="E99" s="6">
        <f>[1]整合数据!F99*[1]整合数据!$D99</f>
        <v>29.64</v>
      </c>
      <c r="F99" s="6">
        <f>[1]整合数据!G99*[1]整合数据!$D99</f>
        <v>12.620000000000001</v>
      </c>
      <c r="G99" s="6">
        <f>[1]整合数据!H99*[1]整合数据!$D99</f>
        <v>10.135000000000002</v>
      </c>
      <c r="H99" s="6">
        <f>[1]整合数据!I99*[1]整合数据!$D99</f>
        <v>14.97</v>
      </c>
      <c r="I99" s="6">
        <f>[1]整合数据!J99*[1]整合数据!$D99</f>
        <v>0</v>
      </c>
      <c r="J99" s="6">
        <f>[1]整合数据!K99*[1]整合数据!$D99</f>
        <v>22.290000000000003</v>
      </c>
      <c r="K99" s="6">
        <f>[1]整合数据!L99*[1]整合数据!$D99</f>
        <v>0.32000000000000006</v>
      </c>
      <c r="L99" s="6">
        <f>[1]整合数据!M99*[1]整合数据!$D99</f>
        <v>0</v>
      </c>
      <c r="M99" s="6">
        <f>[1]整合数据!N99*[1]整合数据!$D99</f>
        <v>13.000000000000002</v>
      </c>
      <c r="N99" s="6">
        <f>[1]整合数据!O99*[1]整合数据!$D99</f>
        <v>1.0349999999999999</v>
      </c>
      <c r="O99" s="6">
        <f>[1]整合数据!P99*[1]整合数据!$D99</f>
        <v>0.93500000000000005</v>
      </c>
      <c r="P99" s="6">
        <f>[1]整合数据!Q99*[1]整合数据!$D99</f>
        <v>11</v>
      </c>
      <c r="Q99" s="6">
        <f>[1]整合数据!R99*[1]整合数据!$D99</f>
        <v>0.20250000000000001</v>
      </c>
      <c r="R99" s="6">
        <f>[1]整合数据!S99*[1]整合数据!$D99</f>
        <v>6.6500000000000004E-2</v>
      </c>
      <c r="S99" s="6">
        <f>[1]整合数据!T99*[1]整合数据!$D99</f>
        <v>0</v>
      </c>
      <c r="T99" s="6">
        <f>[1]整合数据!U99*[1]整合数据!$D99</f>
        <v>391.3</v>
      </c>
      <c r="U99" s="6">
        <f>[1]整合数据!V99*[1]整合数据!$D99</f>
        <v>758.3</v>
      </c>
      <c r="V99" s="6">
        <f>[1]整合数据!W99*[1]整合数据!$D99</f>
        <v>488.65</v>
      </c>
      <c r="W99" s="6">
        <f>[1]整合数据!X99*[1]整合数据!$D99</f>
        <v>352.5</v>
      </c>
      <c r="X99" s="6">
        <f>[1]整合数据!Y99*[1]整合数据!$D99</f>
        <v>778.40000000000009</v>
      </c>
      <c r="Y99" s="6">
        <f>[1]整合数据!Z99*[1]整合数据!$D99</f>
        <v>366.3</v>
      </c>
      <c r="Z99" s="6">
        <f>[1]整合数据!AA99*[1]整合数据!$D99</f>
        <v>115.95</v>
      </c>
      <c r="AA99" s="6">
        <f>[1]整合数据!AB99*[1]整合数据!$D99</f>
        <v>466.5</v>
      </c>
      <c r="AB99" s="6">
        <f>[1]整合数据!AC99*[1]整合数据!$D99</f>
        <v>273.32</v>
      </c>
    </row>
    <row r="100" spans="1:28" x14ac:dyDescent="0.25">
      <c r="A100" s="6">
        <v>99</v>
      </c>
      <c r="B100" s="6" t="s">
        <v>50</v>
      </c>
      <c r="C100" s="6" t="s">
        <v>36</v>
      </c>
      <c r="D100" s="6">
        <f>[1]整合数据!E100*[1]整合数据!$D100</f>
        <v>6</v>
      </c>
      <c r="E100" s="6">
        <f>[1]整合数据!F100*[1]整合数据!$D100</f>
        <v>37.29</v>
      </c>
      <c r="F100" s="6">
        <f>[1]整合数据!G100*[1]整合数据!$D100</f>
        <v>6.6050000000000004</v>
      </c>
      <c r="G100" s="6">
        <f>[1]整合数据!H100*[1]整合数据!$D100</f>
        <v>16.040000000000003</v>
      </c>
      <c r="H100" s="6">
        <f>[1]整合数据!I100*[1]整合数据!$D100</f>
        <v>16.753499999999999</v>
      </c>
      <c r="I100" s="6">
        <f>[1]整合数据!J100*[1]整合数据!$D100</f>
        <v>0</v>
      </c>
      <c r="J100" s="6">
        <f>[1]整合数据!K100*[1]整合数据!$D100</f>
        <v>34.285000000000004</v>
      </c>
      <c r="K100" s="6">
        <f>[1]整合数据!L100*[1]整合数据!$D100</f>
        <v>0.4</v>
      </c>
      <c r="L100" s="6">
        <f>[1]整合数据!M100*[1]整合数据!$D100</f>
        <v>0</v>
      </c>
      <c r="M100" s="6">
        <f>[1]整合数据!N100*[1]整合数据!$D100</f>
        <v>15.05</v>
      </c>
      <c r="N100" s="6">
        <f>[1]整合数据!O100*[1]整合数据!$D100</f>
        <v>1.2000000000000002</v>
      </c>
      <c r="O100" s="6">
        <f>[1]整合数据!P100*[1]整合数据!$D100</f>
        <v>0.50349999999999995</v>
      </c>
      <c r="P100" s="6">
        <f>[1]整合数据!Q100*[1]整合数据!$D100</f>
        <v>1.2000000000000002</v>
      </c>
      <c r="Q100" s="6">
        <f>[1]整合数据!R100*[1]整合数据!$D100</f>
        <v>0.128</v>
      </c>
      <c r="R100" s="6">
        <f>[1]整合数据!S100*[1]整合数据!$D100</f>
        <v>5.3999999999999999E-2</v>
      </c>
      <c r="S100" s="6">
        <f>[1]整合数据!T100*[1]整合数据!$D100</f>
        <v>0</v>
      </c>
      <c r="T100" s="6">
        <f>[1]整合数据!U100*[1]整合数据!$D100</f>
        <v>573</v>
      </c>
      <c r="U100" s="6">
        <f>[1]整合数据!V100*[1]整合数据!$D100</f>
        <v>1178.5</v>
      </c>
      <c r="V100" s="6">
        <f>[1]整合数据!W100*[1]整合数据!$D100</f>
        <v>943.5</v>
      </c>
      <c r="W100" s="6">
        <f>[1]整合数据!X100*[1]整合数据!$D100</f>
        <v>622</v>
      </c>
      <c r="X100" s="6">
        <f>[1]整合数据!Y100*[1]整合数据!$D100</f>
        <v>1121</v>
      </c>
      <c r="Y100" s="6">
        <f>[1]整合数据!Z100*[1]整合数据!$D100</f>
        <v>600.5</v>
      </c>
      <c r="Z100" s="6">
        <f>[1]整合数据!AA100*[1]整合数据!$D100</f>
        <v>181.5</v>
      </c>
      <c r="AA100" s="6">
        <f>[1]整合数据!AB100*[1]整合数据!$D100</f>
        <v>703</v>
      </c>
      <c r="AB100" s="6">
        <f>[1]整合数据!AC100*[1]整合数据!$D100</f>
        <v>273.565</v>
      </c>
    </row>
    <row r="101" spans="1:28" x14ac:dyDescent="0.25">
      <c r="A101" s="6">
        <v>100</v>
      </c>
      <c r="B101" s="6" t="s">
        <v>71</v>
      </c>
      <c r="C101" s="6" t="s">
        <v>36</v>
      </c>
      <c r="D101" s="6">
        <f>[1]整合数据!E101*[1]整合数据!$D101</f>
        <v>8</v>
      </c>
      <c r="E101" s="6">
        <f>[1]整合数据!F101*[1]整合数据!$D101</f>
        <v>73.380000000000024</v>
      </c>
      <c r="F101" s="6">
        <f>[1]整合数据!G101*[1]整合数据!$D101</f>
        <v>17.29</v>
      </c>
      <c r="G101" s="6">
        <f>[1]整合数据!H101*[1]整合数据!$D101</f>
        <v>18.950000000000003</v>
      </c>
      <c r="H101" s="6">
        <f>[1]整合数据!I101*[1]整合数据!$D101</f>
        <v>166.05800000000002</v>
      </c>
      <c r="I101" s="6">
        <f>[1]整合数据!J101*[1]整合数据!$D101</f>
        <v>13.9</v>
      </c>
      <c r="J101" s="6">
        <f>[1]整合数据!K101*[1]整合数据!$D101</f>
        <v>108.05000000000003</v>
      </c>
      <c r="K101" s="6">
        <f>[1]整合数据!L101*[1]整合数据!$D101</f>
        <v>0.52</v>
      </c>
      <c r="L101" s="6">
        <f>[1]整合数据!M101*[1]整合数据!$D101</f>
        <v>0</v>
      </c>
      <c r="M101" s="6">
        <f>[1]整合数据!N101*[1]整合数据!$D101</f>
        <v>154.5</v>
      </c>
      <c r="N101" s="6">
        <f>[1]整合数据!O101*[1]整合数据!$D101</f>
        <v>8.74</v>
      </c>
      <c r="O101" s="6">
        <f>[1]整合数据!P101*[1]整合数据!$D101</f>
        <v>2.8179999999999996</v>
      </c>
      <c r="P101" s="6">
        <f>[1]整合数据!Q101*[1]整合数据!$D101</f>
        <v>197.5</v>
      </c>
      <c r="Q101" s="6">
        <f>[1]整合数据!R101*[1]整合数据!$D101</f>
        <v>0.32700000000000001</v>
      </c>
      <c r="R101" s="6">
        <f>[1]整合数据!S101*[1]整合数据!$D101</f>
        <v>0.24000000000000002</v>
      </c>
      <c r="S101" s="6">
        <f>[1]整合数据!T101*[1]整合数据!$D101</f>
        <v>13.9</v>
      </c>
      <c r="T101" s="6">
        <f>[1]整合数据!U101*[1]整合数据!$D101</f>
        <v>732.7</v>
      </c>
      <c r="U101" s="6">
        <f>[1]整合数据!V101*[1]整合数据!$D101</f>
        <v>1259.5</v>
      </c>
      <c r="V101" s="6">
        <f>[1]整合数据!W101*[1]整合数据!$D101</f>
        <v>1020.4</v>
      </c>
      <c r="W101" s="6">
        <f>[1]整合数据!X101*[1]整合数据!$D101</f>
        <v>960.2</v>
      </c>
      <c r="X101" s="6">
        <f>[1]整合数据!Y101*[1]整合数据!$D101</f>
        <v>1435.2</v>
      </c>
      <c r="Y101" s="6">
        <f>[1]整合数据!Z101*[1]整合数据!$D101</f>
        <v>725.2</v>
      </c>
      <c r="Z101" s="6">
        <f>[1]整合数据!AA101*[1]整合数据!$D101</f>
        <v>217.49999999999997</v>
      </c>
      <c r="AA101" s="6">
        <f>[1]整合数据!AB101*[1]整合数据!$D101</f>
        <v>835.2</v>
      </c>
      <c r="AB101" s="6">
        <f>[1]整合数据!AC101*[1]整合数据!$D101</f>
        <v>525.97</v>
      </c>
    </row>
    <row r="102" spans="1:28" x14ac:dyDescent="0.25">
      <c r="A102" s="6">
        <v>101</v>
      </c>
      <c r="B102" s="6" t="s">
        <v>52</v>
      </c>
      <c r="C102" s="6" t="s">
        <v>36</v>
      </c>
      <c r="D102" s="6">
        <f>[1]整合数据!E102*[1]整合数据!$D102</f>
        <v>2</v>
      </c>
      <c r="E102" s="6">
        <f>[1]整合数据!F102*[1]整合数据!$D102</f>
        <v>19.574999999999999</v>
      </c>
      <c r="F102" s="6">
        <f>[1]整合数据!G102*[1]整合数据!$D102</f>
        <v>7.2350000000000012</v>
      </c>
      <c r="G102" s="6">
        <f>[1]整合数据!H102*[1]整合数据!$D102</f>
        <v>6.43</v>
      </c>
      <c r="H102" s="6">
        <f>[1]整合数据!I102*[1]整合数据!$D102</f>
        <v>26.876000000000001</v>
      </c>
      <c r="I102" s="6">
        <f>[1]整合数据!J102*[1]整合数据!$D102</f>
        <v>11.25</v>
      </c>
      <c r="J102" s="6">
        <f>[1]整合数据!K102*[1]整合数据!$D102</f>
        <v>41.355000000000004</v>
      </c>
      <c r="K102" s="6">
        <f>[1]整合数据!L102*[1]整合数据!$D102</f>
        <v>0.47000000000000003</v>
      </c>
      <c r="L102" s="6">
        <f>[1]整合数据!M102*[1]整合数据!$D102</f>
        <v>0</v>
      </c>
      <c r="M102" s="6">
        <f>[1]整合数据!N102*[1]整合数据!$D102</f>
        <v>25.349999999999994</v>
      </c>
      <c r="N102" s="6">
        <f>[1]整合数据!O102*[1]整合数据!$D102</f>
        <v>0.82499999999999996</v>
      </c>
      <c r="O102" s="6">
        <f>[1]整合数据!P102*[1]整合数据!$D102</f>
        <v>0.70099999999999996</v>
      </c>
      <c r="P102" s="6">
        <f>[1]整合数据!Q102*[1]整合数据!$D102</f>
        <v>2.5499999999999998</v>
      </c>
      <c r="Q102" s="6">
        <f>[1]整合数据!R102*[1]整合数据!$D102</f>
        <v>0.13850000000000001</v>
      </c>
      <c r="R102" s="6">
        <f>[1]整合数据!S102*[1]整合数据!$D102</f>
        <v>5.2500000000000005E-2</v>
      </c>
      <c r="S102" s="6">
        <f>[1]整合数据!T102*[1]整合数据!$D102</f>
        <v>11.25</v>
      </c>
      <c r="T102" s="6">
        <f>[1]整合数据!U102*[1]整合数据!$D102</f>
        <v>206.10000000000002</v>
      </c>
      <c r="U102" s="6">
        <f>[1]整合数据!V102*[1]整合数据!$D102</f>
        <v>408.9</v>
      </c>
      <c r="V102" s="6">
        <f>[1]整合数据!W102*[1]整合数据!$D102</f>
        <v>281.34999999999997</v>
      </c>
      <c r="W102" s="6">
        <f>[1]整合数据!X102*[1]整合数据!$D102</f>
        <v>207.54999999999998</v>
      </c>
      <c r="X102" s="6">
        <f>[1]整合数据!Y102*[1]整合数据!$D102</f>
        <v>438.54999999999995</v>
      </c>
      <c r="Y102" s="6">
        <f>[1]整合数据!Z102*[1]整合数据!$D102</f>
        <v>202.15</v>
      </c>
      <c r="Z102" s="6">
        <f>[1]整合数据!AA102*[1]整合数据!$D102</f>
        <v>52.8</v>
      </c>
      <c r="AA102" s="6">
        <f>[1]整合数据!AB102*[1]整合数据!$D102</f>
        <v>251.54999999999998</v>
      </c>
      <c r="AB102" s="6">
        <f>[1]整合数据!AC102*[1]整合数据!$D102</f>
        <v>170.07499999999999</v>
      </c>
    </row>
    <row r="103" spans="1:28" x14ac:dyDescent="0.25">
      <c r="A103" s="6">
        <v>102</v>
      </c>
      <c r="B103" s="6" t="s">
        <v>54</v>
      </c>
      <c r="C103" s="6" t="s">
        <v>36</v>
      </c>
      <c r="D103" s="6">
        <f>[1]整合数据!E103*[1]整合数据!$D103</f>
        <v>3</v>
      </c>
      <c r="E103" s="6">
        <f>[1]整合数据!F103*[1]整合数据!$D103</f>
        <v>22.125</v>
      </c>
      <c r="F103" s="6">
        <f>[1]整合数据!G103*[1]整合数据!$D103</f>
        <v>9.2200000000000006</v>
      </c>
      <c r="G103" s="6">
        <f>[1]整合数据!H103*[1]整合数据!$D103</f>
        <v>8.5200000000000014</v>
      </c>
      <c r="H103" s="6">
        <f>[1]整合数据!I103*[1]整合数据!$D103</f>
        <v>23.169</v>
      </c>
      <c r="I103" s="6">
        <f>[1]整合数据!J103*[1]整合数据!$D103</f>
        <v>0</v>
      </c>
      <c r="J103" s="6">
        <f>[1]整合数据!K103*[1]整合数据!$D103</f>
        <v>29.324999999999999</v>
      </c>
      <c r="K103" s="6">
        <f>[1]整合数据!L103*[1]整合数据!$D103</f>
        <v>0.2</v>
      </c>
      <c r="L103" s="6">
        <f>[1]整合数据!M103*[1]整合数据!$D103</f>
        <v>0</v>
      </c>
      <c r="M103" s="6">
        <f>[1]整合数据!N103*[1]整合数据!$D103</f>
        <v>20.650000000000002</v>
      </c>
      <c r="N103" s="6">
        <f>[1]整合数据!O103*[1]整合数据!$D103</f>
        <v>1.4700000000000002</v>
      </c>
      <c r="O103" s="6">
        <f>[1]整合数据!P103*[1]整合数据!$D103</f>
        <v>1.0490000000000002</v>
      </c>
      <c r="P103" s="6">
        <f>[1]整合数据!Q103*[1]整合数据!$D103</f>
        <v>52</v>
      </c>
      <c r="Q103" s="6">
        <f>[1]整合数据!R103*[1]整合数据!$D103</f>
        <v>0.12000000000000001</v>
      </c>
      <c r="R103" s="6">
        <f>[1]整合数据!S103*[1]整合数据!$D103</f>
        <v>0.14100000000000001</v>
      </c>
      <c r="S103" s="6">
        <f>[1]整合数据!T103*[1]整合数据!$D103</f>
        <v>0</v>
      </c>
      <c r="T103" s="6">
        <f>[1]整合数据!U103*[1]整合数据!$D103</f>
        <v>359.1</v>
      </c>
      <c r="U103" s="6">
        <f>[1]整合数据!V103*[1]整合数据!$D103</f>
        <v>637.85</v>
      </c>
      <c r="V103" s="6">
        <f>[1]整合数据!W103*[1]整合数据!$D103</f>
        <v>457.15000000000003</v>
      </c>
      <c r="W103" s="6">
        <f>[1]整合数据!X103*[1]整合数据!$D103</f>
        <v>373.6</v>
      </c>
      <c r="X103" s="6">
        <f>[1]整合数据!Y103*[1]整合数据!$D103</f>
        <v>692.1</v>
      </c>
      <c r="Y103" s="6">
        <f>[1]整合数据!Z103*[1]整合数据!$D103</f>
        <v>322.05</v>
      </c>
      <c r="Z103" s="6">
        <f>[1]整合数据!AA103*[1]整合数据!$D103</f>
        <v>110.55000000000001</v>
      </c>
      <c r="AA103" s="6">
        <f>[1]整合数据!AB103*[1]整合数据!$D103</f>
        <v>392.29999999999995</v>
      </c>
      <c r="AB103" s="6">
        <f>[1]整合数据!AC103*[1]整合数据!$D103</f>
        <v>205.96</v>
      </c>
    </row>
    <row r="104" spans="1:28" x14ac:dyDescent="0.25">
      <c r="A104" s="6">
        <v>103</v>
      </c>
      <c r="B104" s="6" t="s">
        <v>55</v>
      </c>
      <c r="C104" s="6" t="s">
        <v>36</v>
      </c>
      <c r="D104" s="6">
        <f>[1]整合数据!E104*[1]整合数据!$D104</f>
        <v>2.5</v>
      </c>
      <c r="E104" s="6">
        <f>[1]整合数据!F104*[1]整合数据!$D104</f>
        <v>33.099999999999994</v>
      </c>
      <c r="F104" s="6">
        <f>[1]整合数据!G104*[1]整合数据!$D104</f>
        <v>7.2550000000000008</v>
      </c>
      <c r="G104" s="6">
        <f>[1]整合数据!H104*[1]整合数据!$D104</f>
        <v>7.7</v>
      </c>
      <c r="H104" s="6">
        <f>[1]整合数据!I104*[1]整合数据!$D104</f>
        <v>26.220500000000001</v>
      </c>
      <c r="I104" s="6">
        <f>[1]整合数据!J104*[1]整合数据!$D104</f>
        <v>14</v>
      </c>
      <c r="J104" s="6">
        <f>[1]整合数据!K104*[1]整合数据!$D104</f>
        <v>95.885000000000005</v>
      </c>
      <c r="K104" s="6">
        <f>[1]整合数据!L104*[1]整合数据!$D104</f>
        <v>1.2600000000000002</v>
      </c>
      <c r="L104" s="6">
        <f>[1]整合数据!M104*[1]整合数据!$D104</f>
        <v>0</v>
      </c>
      <c r="M104" s="6">
        <f>[1]整合数据!N104*[1]整合数据!$D104</f>
        <v>24.450000000000003</v>
      </c>
      <c r="N104" s="6">
        <f>[1]整合数据!O104*[1]整合数据!$D104</f>
        <v>1.1000000000000001</v>
      </c>
      <c r="O104" s="6">
        <f>[1]整合数据!P104*[1]整合数据!$D104</f>
        <v>0.67049999999999998</v>
      </c>
      <c r="P104" s="6">
        <f>[1]整合数据!Q104*[1]整合数据!$D104</f>
        <v>52</v>
      </c>
      <c r="Q104" s="6">
        <f>[1]整合数据!R104*[1]整合数据!$D104</f>
        <v>0.158</v>
      </c>
      <c r="R104" s="6">
        <f>[1]整合数据!S104*[1]整合数据!$D104</f>
        <v>7.2000000000000008E-2</v>
      </c>
      <c r="S104" s="6">
        <f>[1]整合数据!T104*[1]整合数据!$D104</f>
        <v>14</v>
      </c>
      <c r="T104" s="6">
        <f>[1]整合数据!U104*[1]整合数据!$D104</f>
        <v>210.20000000000002</v>
      </c>
      <c r="U104" s="6">
        <f>[1]整合数据!V104*[1]整合数据!$D104</f>
        <v>376.8</v>
      </c>
      <c r="V104" s="6">
        <f>[1]整合数据!W104*[1]整合数据!$D104</f>
        <v>223.40000000000003</v>
      </c>
      <c r="W104" s="6">
        <f>[1]整合数据!X104*[1]整合数据!$D104</f>
        <v>257.20000000000005</v>
      </c>
      <c r="X104" s="6">
        <f>[1]整合数据!Y104*[1]整合数据!$D104</f>
        <v>418.40000000000003</v>
      </c>
      <c r="Y104" s="6">
        <f>[1]整合数据!Z104*[1]整合数据!$D104</f>
        <v>185</v>
      </c>
      <c r="Z104" s="6">
        <f>[1]整合数据!AA104*[1]整合数据!$D104</f>
        <v>91</v>
      </c>
      <c r="AA104" s="6">
        <f>[1]整合数据!AB104*[1]整合数据!$D104</f>
        <v>316.2</v>
      </c>
      <c r="AB104" s="6">
        <f>[1]整合数据!AC104*[1]整合数据!$D104</f>
        <v>231.01499999999999</v>
      </c>
    </row>
    <row r="105" spans="1:28" x14ac:dyDescent="0.25">
      <c r="A105" s="6">
        <v>104</v>
      </c>
      <c r="B105" s="6" t="s">
        <v>57</v>
      </c>
      <c r="C105" s="6" t="s">
        <v>36</v>
      </c>
      <c r="D105" s="6">
        <f>[1]整合数据!E105*[1]整合数据!$D105</f>
        <v>8</v>
      </c>
      <c r="E105" s="6">
        <f>[1]整合数据!F105*[1]整合数据!$D105</f>
        <v>38.33</v>
      </c>
      <c r="F105" s="6">
        <f>[1]整合数据!G105*[1]整合数据!$D105</f>
        <v>13.260000000000002</v>
      </c>
      <c r="G105" s="6">
        <f>[1]整合数据!H105*[1]整合数据!$D105</f>
        <v>10.16</v>
      </c>
      <c r="H105" s="6">
        <f>[1]整合数据!I105*[1]整合数据!$D105</f>
        <v>24.217999999999996</v>
      </c>
      <c r="I105" s="6">
        <f>[1]整合数据!J105*[1]整合数据!$D105</f>
        <v>0.8</v>
      </c>
      <c r="J105" s="6">
        <f>[1]整合数据!K105*[1]整合数据!$D105</f>
        <v>57.410000000000004</v>
      </c>
      <c r="K105" s="6">
        <f>[1]整合数据!L105*[1]整合数据!$D105</f>
        <v>0.8</v>
      </c>
      <c r="L105" s="6">
        <f>[1]整合数据!M105*[1]整合数据!$D105</f>
        <v>0</v>
      </c>
      <c r="M105" s="6">
        <f>[1]整合数据!N105*[1]整合数据!$D105</f>
        <v>22.1</v>
      </c>
      <c r="N105" s="6">
        <f>[1]整合数据!O105*[1]整合数据!$D105</f>
        <v>1.1599999999999999</v>
      </c>
      <c r="O105" s="6">
        <f>[1]整合数据!P105*[1]整合数据!$D105</f>
        <v>0.95800000000000007</v>
      </c>
      <c r="P105" s="6">
        <f>[1]整合数据!Q105*[1]整合数据!$D105</f>
        <v>1.4000000000000001</v>
      </c>
      <c r="Q105" s="6">
        <f>[1]整合数据!R105*[1]整合数据!$D105</f>
        <v>0.20200000000000001</v>
      </c>
      <c r="R105" s="6">
        <f>[1]整合数据!S105*[1]整合数据!$D105</f>
        <v>7.2000000000000008E-2</v>
      </c>
      <c r="S105" s="6">
        <f>[1]整合数据!T105*[1]整合数据!$D105</f>
        <v>0.8</v>
      </c>
      <c r="T105" s="6">
        <f>[1]整合数据!U105*[1]整合数据!$D105</f>
        <v>339.4</v>
      </c>
      <c r="U105" s="6">
        <f>[1]整合数据!V105*[1]整合数据!$D105</f>
        <v>681.90000000000009</v>
      </c>
      <c r="V105" s="6">
        <f>[1]整合数据!W105*[1]整合数据!$D105</f>
        <v>416.70000000000005</v>
      </c>
      <c r="W105" s="6">
        <f>[1]整合数据!X105*[1]整合数据!$D105</f>
        <v>346.6</v>
      </c>
      <c r="X105" s="6">
        <f>[1]整合数据!Y105*[1]整合数据!$D105</f>
        <v>736.8</v>
      </c>
      <c r="Y105" s="6">
        <f>[1]整合数据!Z105*[1]整合数据!$D105</f>
        <v>321.7</v>
      </c>
      <c r="Z105" s="6">
        <f>[1]整合数据!AA105*[1]整合数据!$D105</f>
        <v>100.9</v>
      </c>
      <c r="AA105" s="6">
        <f>[1]整合数据!AB105*[1]整合数据!$D105</f>
        <v>441.6</v>
      </c>
      <c r="AB105" s="6">
        <f>[1]整合数据!AC105*[1]整合数据!$D105</f>
        <v>314.90000000000003</v>
      </c>
    </row>
    <row r="106" spans="1:28" x14ac:dyDescent="0.25">
      <c r="A106" s="6">
        <v>105</v>
      </c>
      <c r="B106" s="6" t="s">
        <v>72</v>
      </c>
      <c r="C106" s="6" t="s">
        <v>36</v>
      </c>
      <c r="D106" s="6">
        <f>[1]整合数据!E106*[1]整合数据!$D106</f>
        <v>10</v>
      </c>
      <c r="E106" s="6">
        <f>[1]整合数据!F106*[1]整合数据!$D106</f>
        <v>40.67</v>
      </c>
      <c r="F106" s="6">
        <f>[1]整合数据!G106*[1]整合数据!$D106</f>
        <v>12.660000000000002</v>
      </c>
      <c r="G106" s="6">
        <f>[1]整合数据!H106*[1]整合数据!$D106</f>
        <v>10.6</v>
      </c>
      <c r="H106" s="6">
        <f>[1]整合数据!I106*[1]整合数据!$D106</f>
        <v>32.246000000000002</v>
      </c>
      <c r="I106" s="6">
        <f>[1]整合数据!J106*[1]整合数据!$D106</f>
        <v>5.2</v>
      </c>
      <c r="J106" s="6">
        <f>[1]整合数据!K106*[1]整合数据!$D106</f>
        <v>55.25</v>
      </c>
      <c r="K106" s="6">
        <f>[1]整合数据!L106*[1]整合数据!$D106</f>
        <v>0.84000000000000008</v>
      </c>
      <c r="L106" s="6">
        <f>[1]整合数据!M106*[1]整合数据!$D106</f>
        <v>0</v>
      </c>
      <c r="M106" s="6">
        <f>[1]整合数据!N106*[1]整合数据!$D106</f>
        <v>29.1</v>
      </c>
      <c r="N106" s="6">
        <f>[1]整合数据!O106*[1]整合数据!$D106</f>
        <v>1.66</v>
      </c>
      <c r="O106" s="6">
        <f>[1]整合数据!P106*[1]整合数据!$D106</f>
        <v>1.4860000000000002</v>
      </c>
      <c r="P106" s="6">
        <f>[1]整合数据!Q106*[1]整合数据!$D106</f>
        <v>138.19999999999999</v>
      </c>
      <c r="Q106" s="6">
        <f>[1]整合数据!R106*[1]整合数据!$D106</f>
        <v>0.12400000000000001</v>
      </c>
      <c r="R106" s="6">
        <f>[1]整合数据!S106*[1]整合数据!$D106</f>
        <v>6.4000000000000001E-2</v>
      </c>
      <c r="S106" s="6">
        <f>[1]整合数据!T106*[1]整合数据!$D106</f>
        <v>5.2</v>
      </c>
      <c r="T106" s="6">
        <f>[1]整合数据!U106*[1]整合数据!$D106</f>
        <v>412.2</v>
      </c>
      <c r="U106" s="6">
        <f>[1]整合数据!V106*[1]整合数据!$D106</f>
        <v>751.1</v>
      </c>
      <c r="V106" s="6">
        <f>[1]整合数据!W106*[1]整合数据!$D106</f>
        <v>498.70000000000005</v>
      </c>
      <c r="W106" s="6">
        <f>[1]整合数据!X106*[1]整合数据!$D106</f>
        <v>349.2</v>
      </c>
      <c r="X106" s="6">
        <f>[1]整合数据!Y106*[1]整合数据!$D106</f>
        <v>784.2</v>
      </c>
      <c r="Y106" s="6">
        <f>[1]整合数据!Z106*[1]整合数据!$D106</f>
        <v>360.70000000000005</v>
      </c>
      <c r="Z106" s="6">
        <f>[1]整合数据!AA106*[1]整合数据!$D106</f>
        <v>90.5</v>
      </c>
      <c r="AA106" s="6">
        <f>[1]整合数据!AB106*[1]整合数据!$D106</f>
        <v>463.80000000000007</v>
      </c>
      <c r="AB106" s="6">
        <f>[1]整合数据!AC106*[1]整合数据!$D106</f>
        <v>320.7</v>
      </c>
    </row>
    <row r="107" spans="1:28" x14ac:dyDescent="0.25">
      <c r="A107" s="6">
        <v>106</v>
      </c>
      <c r="B107" s="6" t="s">
        <v>58</v>
      </c>
      <c r="C107" s="6" t="s">
        <v>36</v>
      </c>
      <c r="D107" s="6">
        <f>[1]整合数据!E107*[1]整合数据!$D107</f>
        <v>2</v>
      </c>
      <c r="E107" s="6">
        <f>[1]整合数据!F107*[1]整合数据!$D107</f>
        <v>17.100000000000001</v>
      </c>
      <c r="F107" s="6">
        <f>[1]整合数据!G107*[1]整合数据!$D107</f>
        <v>12.21</v>
      </c>
      <c r="G107" s="6">
        <f>[1]整合数据!H107*[1]整合数据!$D107</f>
        <v>6.0600000000000005</v>
      </c>
      <c r="H107" s="6">
        <f>[1]整合数据!I107*[1]整合数据!$D107</f>
        <v>37.305</v>
      </c>
      <c r="I107" s="6">
        <f>[1]整合数据!J107*[1]整合数据!$D107</f>
        <v>0.8</v>
      </c>
      <c r="J107" s="6">
        <f>[1]整合数据!K107*[1]整合数据!$D107</f>
        <v>54.09</v>
      </c>
      <c r="K107" s="6">
        <f>[1]整合数据!L107*[1]整合数据!$D107</f>
        <v>0.16000000000000003</v>
      </c>
      <c r="L107" s="6">
        <f>[1]整合数据!M107*[1]整合数据!$D107</f>
        <v>0</v>
      </c>
      <c r="M107" s="6">
        <f>[1]整合数据!N107*[1]整合数据!$D107</f>
        <v>35.700000000000003</v>
      </c>
      <c r="N107" s="6">
        <f>[1]整合数据!O107*[1]整合数据!$D107</f>
        <v>1.08</v>
      </c>
      <c r="O107" s="6">
        <f>[1]整合数据!P107*[1]整合数据!$D107</f>
        <v>0.52500000000000002</v>
      </c>
      <c r="P107" s="6">
        <f>[1]整合数据!Q107*[1]整合数据!$D107</f>
        <v>104.2</v>
      </c>
      <c r="Q107" s="6">
        <f>[1]整合数据!R107*[1]整合数据!$D107</f>
        <v>7.400000000000001E-2</v>
      </c>
      <c r="R107" s="6">
        <f>[1]整合数据!S107*[1]整合数据!$D107</f>
        <v>7.2000000000000008E-2</v>
      </c>
      <c r="S107" s="6">
        <f>[1]整合数据!T107*[1]整合数据!$D107</f>
        <v>0.8</v>
      </c>
      <c r="T107" s="6">
        <f>[1]整合数据!U107*[1]整合数据!$D107</f>
        <v>245.40000000000003</v>
      </c>
      <c r="U107" s="6">
        <f>[1]整合数据!V107*[1]整合数据!$D107</f>
        <v>440</v>
      </c>
      <c r="V107" s="6">
        <f>[1]整合数据!W107*[1]整合数据!$D107</f>
        <v>271.40000000000003</v>
      </c>
      <c r="W107" s="6">
        <f>[1]整合数据!X107*[1]整合数据!$D107</f>
        <v>276.40000000000003</v>
      </c>
      <c r="X107" s="6">
        <f>[1]整合数据!Y107*[1]整合数据!$D107</f>
        <v>478.40000000000003</v>
      </c>
      <c r="Y107" s="6">
        <f>[1]整合数据!Z107*[1]整合数据!$D107</f>
        <v>217.8</v>
      </c>
      <c r="Z107" s="6">
        <f>[1]整合数据!AA107*[1]整合数据!$D107</f>
        <v>73.2</v>
      </c>
      <c r="AA107" s="6">
        <f>[1]整合数据!AB107*[1]整合数据!$D107</f>
        <v>262</v>
      </c>
      <c r="AB107" s="6">
        <f>[1]整合数据!AC107*[1]整合数据!$D107</f>
        <v>202.85000000000002</v>
      </c>
    </row>
    <row r="108" spans="1:28" x14ac:dyDescent="0.25">
      <c r="A108" s="6">
        <v>107</v>
      </c>
      <c r="B108" s="6" t="s">
        <v>74</v>
      </c>
      <c r="C108" s="6" t="s">
        <v>36</v>
      </c>
      <c r="D108" s="6">
        <f>[1]整合数据!E108*[1]整合数据!$D108</f>
        <v>2</v>
      </c>
      <c r="E108" s="6">
        <f>[1]整合数据!F108*[1]整合数据!$D108</f>
        <v>6.931</v>
      </c>
      <c r="F108" s="6">
        <f>[1]整合数据!G108*[1]整合数据!$D108</f>
        <v>2.0760000000000001</v>
      </c>
      <c r="G108" s="6">
        <f>[1]整合数据!H108*[1]整合数据!$D108</f>
        <v>1.0190000000000001</v>
      </c>
      <c r="H108" s="6">
        <f>[1]整合数据!I108*[1]整合数据!$D108</f>
        <v>32.489300000000007</v>
      </c>
      <c r="I108" s="6">
        <f>[1]整合数据!J108*[1]整合数据!$D108</f>
        <v>9.5399999999999991</v>
      </c>
      <c r="J108" s="6">
        <f>[1]整合数据!K108*[1]整合数据!$D108</f>
        <v>48.280999999999999</v>
      </c>
      <c r="K108" s="6">
        <f>[1]整合数据!L108*[1]整合数据!$D108</f>
        <v>0.43700000000000006</v>
      </c>
      <c r="L108" s="6">
        <f>[1]整合数据!M108*[1]整合数据!$D108</f>
        <v>0</v>
      </c>
      <c r="M108" s="6">
        <f>[1]整合数据!N108*[1]整合数据!$D108</f>
        <v>30.61</v>
      </c>
      <c r="N108" s="6">
        <f>[1]整合数据!O108*[1]整合数据!$D108</f>
        <v>1.742</v>
      </c>
      <c r="O108" s="6">
        <f>[1]整合数据!P108*[1]整合数据!$D108</f>
        <v>0.13730000000000003</v>
      </c>
      <c r="P108" s="6">
        <f>[1]整合数据!Q108*[1]整合数据!$D108</f>
        <v>2.3800000000000003</v>
      </c>
      <c r="Q108" s="6">
        <f>[1]整合数据!R108*[1]整合数据!$D108</f>
        <v>1.6899999999999998E-2</v>
      </c>
      <c r="R108" s="6">
        <f>[1]整合数据!S108*[1]整合数据!$D108</f>
        <v>2.7900000000000001E-2</v>
      </c>
      <c r="S108" s="6">
        <f>[1]整合数据!T108*[1]整合数据!$D108</f>
        <v>9.5399999999999991</v>
      </c>
      <c r="T108" s="6">
        <f>[1]整合数据!U108*[1]整合数据!$D108</f>
        <v>24.16</v>
      </c>
      <c r="U108" s="6">
        <f>[1]整合数据!V108*[1]整合数据!$D108</f>
        <v>50.46</v>
      </c>
      <c r="V108" s="6">
        <f>[1]整合数据!W108*[1]整合数据!$D108</f>
        <v>37.22</v>
      </c>
      <c r="W108" s="6">
        <f>[1]整合数据!X108*[1]整合数据!$D108</f>
        <v>27.200000000000003</v>
      </c>
      <c r="X108" s="6">
        <f>[1]整合数据!Y108*[1]整合数据!$D108</f>
        <v>51.480000000000004</v>
      </c>
      <c r="Y108" s="6">
        <f>[1]整合数据!Z108*[1]整合数据!$D108</f>
        <v>33.56</v>
      </c>
      <c r="Z108" s="6">
        <f>[1]整合数据!AA108*[1]整合数据!$D108</f>
        <v>11.46</v>
      </c>
      <c r="AA108" s="6">
        <f>[1]整合数据!AB108*[1]整合数据!$D108</f>
        <v>43</v>
      </c>
      <c r="AB108" s="6">
        <f>[1]整合数据!AC108*[1]整合数据!$D108</f>
        <v>51.358000000000004</v>
      </c>
    </row>
    <row r="109" spans="1:28" x14ac:dyDescent="0.25">
      <c r="A109" s="6">
        <v>108</v>
      </c>
      <c r="B109" s="6" t="s">
        <v>59</v>
      </c>
      <c r="C109" s="6" t="s">
        <v>60</v>
      </c>
      <c r="D109" s="6">
        <f>[1]整合数据!E109*[1]整合数据!$D109</f>
        <v>1</v>
      </c>
      <c r="E109" s="6">
        <f>[1]整合数据!F109*[1]整合数据!$D109</f>
        <v>2.2519999999999998</v>
      </c>
      <c r="F109" s="6">
        <f>[1]整合数据!G109*[1]整合数据!$D109</f>
        <v>1.147</v>
      </c>
      <c r="G109" s="6">
        <f>[1]整合数据!H109*[1]整合数据!$D109</f>
        <v>1.3</v>
      </c>
      <c r="H109" s="6">
        <f>[1]整合数据!I109*[1]整合数据!$D109</f>
        <v>34.538699999999999</v>
      </c>
      <c r="I109" s="6">
        <f>[1]整合数据!J109*[1]整合数据!$D109</f>
        <v>16</v>
      </c>
      <c r="J109" s="6">
        <f>[1]整合数据!K109*[1]整合数据!$D109</f>
        <v>45.600999999999999</v>
      </c>
      <c r="K109" s="6">
        <f>[1]整合数据!L109*[1]整合数据!$D109</f>
        <v>0.85</v>
      </c>
      <c r="L109" s="6">
        <f>[1]整合数据!M109*[1]整合数据!$D109</f>
        <v>0</v>
      </c>
      <c r="M109" s="6">
        <f>[1]整合数据!N109*[1]整合数据!$D109</f>
        <v>33.090000000000003</v>
      </c>
      <c r="N109" s="6">
        <f>[1]整合数据!O109*[1]整合数据!$D109</f>
        <v>1.022</v>
      </c>
      <c r="O109" s="6">
        <f>[1]整合数据!P109*[1]整合数据!$D109</f>
        <v>0.42669999999999997</v>
      </c>
      <c r="P109" s="6">
        <f>[1]整合数据!Q109*[1]整合数据!$D109</f>
        <v>121.5</v>
      </c>
      <c r="Q109" s="6">
        <f>[1]整合数据!R109*[1]整合数据!$D109</f>
        <v>0.02</v>
      </c>
      <c r="R109" s="6">
        <f>[1]整合数据!S109*[1]整合数据!$D109</f>
        <v>5.5E-2</v>
      </c>
      <c r="S109" s="6">
        <f>[1]整合数据!T109*[1]整合数据!$D109</f>
        <v>16</v>
      </c>
      <c r="T109" s="6">
        <f>[1]整合数据!U109*[1]整合数据!$D109</f>
        <v>50</v>
      </c>
      <c r="U109" s="6">
        <f>[1]整合数据!V109*[1]整合数据!$D109</f>
        <v>91</v>
      </c>
      <c r="V109" s="6">
        <f>[1]整合数据!W109*[1]整合数据!$D109</f>
        <v>73.5</v>
      </c>
      <c r="W109" s="6">
        <f>[1]整合数据!X109*[1]整合数据!$D109</f>
        <v>18</v>
      </c>
      <c r="X109" s="6">
        <f>[1]整合数据!Y109*[1]整合数据!$D109</f>
        <v>96</v>
      </c>
      <c r="Y109" s="6">
        <f>[1]整合数据!Z109*[1]整合数据!$D109</f>
        <v>57</v>
      </c>
      <c r="Z109" s="6">
        <f>[1]整合数据!AA109*[1]整合数据!$D109</f>
        <v>18</v>
      </c>
      <c r="AA109" s="6">
        <f>[1]整合数据!AB109*[1]整合数据!$D109</f>
        <v>60</v>
      </c>
      <c r="AB109" s="6">
        <f>[1]整合数据!AC109*[1]整合数据!$D109</f>
        <v>26.230999999999998</v>
      </c>
    </row>
    <row r="110" spans="1:28" x14ac:dyDescent="0.25">
      <c r="A110" s="6">
        <v>109</v>
      </c>
      <c r="B110" s="6" t="s">
        <v>62</v>
      </c>
      <c r="C110" s="6" t="s">
        <v>60</v>
      </c>
      <c r="D110" s="6">
        <f>[1]整合数据!E110*[1]整合数据!$D110</f>
        <v>1</v>
      </c>
      <c r="E110" s="6">
        <f>[1]整合数据!F110*[1]整合数据!$D110</f>
        <v>2.5499999999999998</v>
      </c>
      <c r="F110" s="6">
        <f>[1]整合数据!G110*[1]整合数据!$D110</f>
        <v>5.4734999999999996</v>
      </c>
      <c r="G110" s="6">
        <f>[1]整合数据!H110*[1]整合数据!$D110</f>
        <v>4.9499999999999993</v>
      </c>
      <c r="H110" s="6">
        <f>[1]整合数据!I110*[1]整合数据!$D110</f>
        <v>60.068849999999998</v>
      </c>
      <c r="I110" s="6">
        <f>[1]整合数据!J110*[1]整合数据!$D110</f>
        <v>0</v>
      </c>
      <c r="J110" s="6">
        <f>[1]整合数据!K110*[1]整合数据!$D110</f>
        <v>62.851499999999994</v>
      </c>
      <c r="K110" s="6">
        <f>[1]整合数据!L110*[1]整合数据!$D110</f>
        <v>0</v>
      </c>
      <c r="L110" s="6">
        <f>[1]整合数据!M110*[1]整合数据!$D110</f>
        <v>0</v>
      </c>
      <c r="M110" s="6">
        <f>[1]整合数据!N110*[1]整合数据!$D110</f>
        <v>58.695</v>
      </c>
      <c r="N110" s="6">
        <f>[1]整合数据!O110*[1]整合数据!$D110</f>
        <v>0.92999999999999994</v>
      </c>
      <c r="O110" s="6">
        <f>[1]整合数据!P110*[1]整合数据!$D110</f>
        <v>0.44384999999999997</v>
      </c>
      <c r="P110" s="6">
        <f>[1]整合数据!Q110*[1]整合数据!$D110</f>
        <v>0</v>
      </c>
      <c r="Q110" s="6">
        <f>[1]整合数据!R110*[1]整合数据!$D110</f>
        <v>4.4999999999999998E-2</v>
      </c>
      <c r="R110" s="6">
        <f>[1]整合数据!S110*[1]整合数据!$D110</f>
        <v>1.4999999999999999E-2</v>
      </c>
      <c r="S110" s="6">
        <f>[1]整合数据!T110*[1]整合数据!$D110</f>
        <v>0</v>
      </c>
      <c r="T110" s="6">
        <f>[1]整合数据!U110*[1]整合数据!$D110</f>
        <v>198.75</v>
      </c>
      <c r="U110" s="6">
        <f>[1]整合数据!V110*[1]整合数据!$D110</f>
        <v>383.25</v>
      </c>
      <c r="V110" s="6">
        <f>[1]整合数据!W110*[1]整合数据!$D110</f>
        <v>295.5</v>
      </c>
      <c r="W110" s="6">
        <f>[1]整合数据!X110*[1]整合数据!$D110</f>
        <v>135</v>
      </c>
      <c r="X110" s="6">
        <f>[1]整合数据!Y110*[1]整合数据!$D110</f>
        <v>432</v>
      </c>
      <c r="Y110" s="6">
        <f>[1]整合数据!Z110*[1]整合数据!$D110</f>
        <v>192</v>
      </c>
      <c r="Z110" s="6">
        <f>[1]整合数据!AA110*[1]整合数据!$D110</f>
        <v>69.75</v>
      </c>
      <c r="AA110" s="6">
        <f>[1]整合数据!AB110*[1]整合数据!$D110</f>
        <v>222</v>
      </c>
      <c r="AB110" s="6">
        <f>[1]整合数据!AC110*[1]整合数据!$D110</f>
        <v>79.261499999999998</v>
      </c>
    </row>
    <row r="111" spans="1:28" x14ac:dyDescent="0.25">
      <c r="A111" s="6">
        <v>110</v>
      </c>
      <c r="B111" s="6" t="s">
        <v>63</v>
      </c>
      <c r="C111" s="6" t="s">
        <v>60</v>
      </c>
      <c r="D111" s="6">
        <f>[1]整合数据!E111*[1]整合数据!$D111</f>
        <v>1</v>
      </c>
      <c r="E111" s="6">
        <f>[1]整合数据!F111*[1]整合数据!$D111</f>
        <v>2.75</v>
      </c>
      <c r="F111" s="6">
        <f>[1]整合数据!G111*[1]整合数据!$D111</f>
        <v>9.4984999999999999</v>
      </c>
      <c r="G111" s="6">
        <f>[1]整合数据!H111*[1]整合数据!$D111</f>
        <v>12.25</v>
      </c>
      <c r="H111" s="6">
        <f>[1]整合数据!I111*[1]整合数据!$D111</f>
        <v>161.20134999999999</v>
      </c>
      <c r="I111" s="6">
        <f>[1]整合数据!J111*[1]整合数据!$D111</f>
        <v>0</v>
      </c>
      <c r="J111" s="6">
        <f>[1]整合数据!K111*[1]整合数据!$D111</f>
        <v>26.0015</v>
      </c>
      <c r="K111" s="6">
        <f>[1]整合数据!L111*[1]整合数据!$D111</f>
        <v>0.5</v>
      </c>
      <c r="L111" s="6">
        <f>[1]整合数据!M111*[1]整合数据!$D111</f>
        <v>0</v>
      </c>
      <c r="M111" s="6">
        <f>[1]整合数据!N111*[1]整合数据!$D111</f>
        <v>156.69499999999999</v>
      </c>
      <c r="N111" s="6">
        <f>[1]整合数据!O111*[1]整合数据!$D111</f>
        <v>3.23</v>
      </c>
      <c r="O111" s="6">
        <f>[1]整合数据!P111*[1]整合数据!$D111</f>
        <v>1.2763500000000001</v>
      </c>
      <c r="P111" s="6">
        <f>[1]整合数据!Q111*[1]整合数据!$D111</f>
        <v>1</v>
      </c>
      <c r="Q111" s="6">
        <f>[1]整合数据!R111*[1]整合数据!$D111</f>
        <v>0.01</v>
      </c>
      <c r="R111" s="6">
        <f>[1]整合数据!S111*[1]整合数据!$D111</f>
        <v>2.5000000000000001E-2</v>
      </c>
      <c r="S111" s="6">
        <f>[1]整合数据!T111*[1]整合数据!$D111</f>
        <v>0</v>
      </c>
      <c r="T111" s="6">
        <f>[1]整合数据!U111*[1]整合数据!$D111</f>
        <v>515.5</v>
      </c>
      <c r="U111" s="6">
        <f>[1]整合数据!V111*[1]整合数据!$D111</f>
        <v>859.5</v>
      </c>
      <c r="V111" s="6">
        <f>[1]整合数据!W111*[1]整合数据!$D111</f>
        <v>694.5</v>
      </c>
      <c r="W111" s="6">
        <f>[1]整合数据!X111*[1]整合数据!$D111</f>
        <v>301.5</v>
      </c>
      <c r="X111" s="6">
        <f>[1]整合数据!Y111*[1]整合数据!$D111</f>
        <v>1109.5</v>
      </c>
      <c r="Y111" s="6">
        <f>[1]整合数据!Z111*[1]整合数据!$D111</f>
        <v>415</v>
      </c>
      <c r="Z111" s="6">
        <f>[1]整合数据!AA111*[1]整合数据!$D111</f>
        <v>0</v>
      </c>
      <c r="AA111" s="6">
        <f>[1]整合数据!AB111*[1]整合数据!$D111</f>
        <v>533.5</v>
      </c>
      <c r="AB111" s="6">
        <f>[1]整合数据!AC111*[1]整合数据!$D111</f>
        <v>146.48650000000001</v>
      </c>
    </row>
    <row r="112" spans="1:28" x14ac:dyDescent="0.25">
      <c r="A112" s="6">
        <v>111</v>
      </c>
      <c r="B112" s="6" t="s">
        <v>65</v>
      </c>
      <c r="C112" s="6" t="s">
        <v>60</v>
      </c>
      <c r="D112" s="6">
        <f>[1]整合数据!E112*[1]整合数据!$D112</f>
        <v>1</v>
      </c>
      <c r="E112" s="6">
        <f>[1]整合数据!F112*[1]整合数据!$D112</f>
        <v>3.0019999999999998</v>
      </c>
      <c r="F112" s="6">
        <f>[1]整合数据!G112*[1]整合数据!$D112</f>
        <v>1.097</v>
      </c>
      <c r="G112" s="6">
        <f>[1]整合数据!H112*[1]整合数据!$D112</f>
        <v>0.75</v>
      </c>
      <c r="H112" s="6">
        <f>[1]整合数据!I112*[1]整合数据!$D112</f>
        <v>20.128700000000002</v>
      </c>
      <c r="I112" s="6">
        <f>[1]整合数据!J112*[1]整合数据!$D112</f>
        <v>0.5</v>
      </c>
      <c r="J112" s="6">
        <f>[1]整合数据!K112*[1]整合数据!$D112</f>
        <v>45.900999999999996</v>
      </c>
      <c r="K112" s="6">
        <f>[1]整合数据!L112*[1]整合数据!$D112</f>
        <v>1.3</v>
      </c>
      <c r="L112" s="6">
        <f>[1]整合数据!M112*[1]整合数据!$D112</f>
        <v>0</v>
      </c>
      <c r="M112" s="6">
        <f>[1]整合数据!N112*[1]整合数据!$D112</f>
        <v>17.09</v>
      </c>
      <c r="N112" s="6">
        <f>[1]整合数据!O112*[1]整合数据!$D112</f>
        <v>2.7719999999999998</v>
      </c>
      <c r="O112" s="6">
        <f>[1]整合数据!P112*[1]整合数据!$D112</f>
        <v>0.26669999999999999</v>
      </c>
      <c r="P112" s="6">
        <f>[1]整合数据!Q112*[1]整合数据!$D112</f>
        <v>1</v>
      </c>
      <c r="Q112" s="6">
        <f>[1]整合数据!R112*[1]整合数据!$D112</f>
        <v>0.02</v>
      </c>
      <c r="R112" s="6">
        <f>[1]整合数据!S112*[1]整合数据!$D112</f>
        <v>2.5000000000000001E-2</v>
      </c>
      <c r="S112" s="6">
        <f>[1]整合数据!T112*[1]整合数据!$D112</f>
        <v>0.5</v>
      </c>
      <c r="T112" s="6">
        <f>[1]整合数据!U112*[1]整合数据!$D112</f>
        <v>31.5</v>
      </c>
      <c r="U112" s="6">
        <f>[1]整合数据!V112*[1]整合数据!$D112</f>
        <v>0</v>
      </c>
      <c r="V112" s="6">
        <f>[1]整合数据!W112*[1]整合数据!$D112</f>
        <v>0</v>
      </c>
      <c r="W112" s="6">
        <f>[1]整合数据!X112*[1]整合数据!$D112</f>
        <v>14.5</v>
      </c>
      <c r="X112" s="6">
        <f>[1]整合数据!Y112*[1]整合数据!$D112</f>
        <v>45</v>
      </c>
      <c r="Y112" s="6">
        <f>[1]整合数据!Z112*[1]整合数据!$D112</f>
        <v>31.5</v>
      </c>
      <c r="Z112" s="6">
        <f>[1]整合数据!AA112*[1]整合数据!$D112</f>
        <v>9.5</v>
      </c>
      <c r="AA112" s="6">
        <f>[1]整合数据!AB112*[1]整合数据!$D112</f>
        <v>29</v>
      </c>
      <c r="AB112" s="6">
        <f>[1]整合数据!AC112*[1]整合数据!$D112</f>
        <v>27.481000000000002</v>
      </c>
    </row>
    <row r="113" spans="1:28" x14ac:dyDescent="0.25">
      <c r="A113" s="6">
        <v>112</v>
      </c>
      <c r="B113" s="6" t="s">
        <v>66</v>
      </c>
      <c r="C113" s="6" t="s">
        <v>60</v>
      </c>
      <c r="D113" s="6">
        <f>[1]整合数据!E113*[1]整合数据!$D113</f>
        <v>1.5</v>
      </c>
      <c r="E113" s="6">
        <f>[1]整合数据!F113*[1]整合数据!$D113</f>
        <v>3.7219999999999995</v>
      </c>
      <c r="F113" s="6">
        <f>[1]整合数据!G113*[1]整合数据!$D113</f>
        <v>5.5269999999999992</v>
      </c>
      <c r="G113" s="6">
        <f>[1]整合数据!H113*[1]整合数据!$D113</f>
        <v>2.6800000000000006</v>
      </c>
      <c r="H113" s="6">
        <f>[1]整合数据!I113*[1]整合数据!$D113</f>
        <v>12.143700000000001</v>
      </c>
      <c r="I113" s="6">
        <f>[1]整合数据!J113*[1]整合数据!$D113</f>
        <v>1.2</v>
      </c>
      <c r="J113" s="6">
        <f>[1]整合数据!K113*[1]整合数据!$D113</f>
        <v>48.390999999999998</v>
      </c>
      <c r="K113" s="6">
        <f>[1]整合数据!L113*[1]整合数据!$D113</f>
        <v>1.05</v>
      </c>
      <c r="L113" s="6">
        <f>[1]整合数据!M113*[1]整合数据!$D113</f>
        <v>0</v>
      </c>
      <c r="M113" s="6">
        <f>[1]整合数据!N113*[1]整合数据!$D113</f>
        <v>11.49</v>
      </c>
      <c r="N113" s="6">
        <f>[1]整合数据!O113*[1]整合数据!$D113</f>
        <v>0.33200000000000007</v>
      </c>
      <c r="O113" s="6">
        <f>[1]整合数据!P113*[1]整合数据!$D113</f>
        <v>0.32169999999999999</v>
      </c>
      <c r="P113" s="6">
        <f>[1]整合数据!Q113*[1]整合数据!$D113</f>
        <v>1.3</v>
      </c>
      <c r="Q113" s="6">
        <f>[1]整合数据!R113*[1]整合数据!$D113</f>
        <v>7.6999999999999999E-2</v>
      </c>
      <c r="R113" s="6">
        <f>[1]整合数据!S113*[1]整合数据!$D113</f>
        <v>2.3E-2</v>
      </c>
      <c r="S113" s="6">
        <f>[1]整合数据!T113*[1]整合数据!$D113</f>
        <v>1.2</v>
      </c>
      <c r="T113" s="6">
        <f>[1]整合数据!U113*[1]整合数据!$D113</f>
        <v>97.9</v>
      </c>
      <c r="U113" s="6">
        <f>[1]整合数据!V113*[1]整合数据!$D113</f>
        <v>184</v>
      </c>
      <c r="V113" s="6">
        <f>[1]整合数据!W113*[1]整合数据!$D113</f>
        <v>107</v>
      </c>
      <c r="W113" s="6">
        <f>[1]整合数据!X113*[1]整合数据!$D113</f>
        <v>66.300000000000011</v>
      </c>
      <c r="X113" s="6">
        <f>[1]整合数据!Y113*[1]整合数据!$D113</f>
        <v>236.70000000000002</v>
      </c>
      <c r="Y113" s="6">
        <f>[1]整合数据!Z113*[1]整合数据!$D113</f>
        <v>77.5</v>
      </c>
      <c r="Z113" s="6">
        <f>[1]整合数据!AA113*[1]整合数据!$D113</f>
        <v>40.900000000000006</v>
      </c>
      <c r="AA113" s="6">
        <f>[1]整合数据!AB113*[1]整合数据!$D113</f>
        <v>149.69999999999999</v>
      </c>
      <c r="AB113" s="6">
        <f>[1]整合数据!AC113*[1]整合数据!$D113</f>
        <v>77.450999999999993</v>
      </c>
    </row>
    <row r="114" spans="1:28" x14ac:dyDescent="0.25">
      <c r="A114" s="6">
        <v>113</v>
      </c>
      <c r="B114" s="6" t="s">
        <v>108</v>
      </c>
      <c r="C114" s="6" t="s">
        <v>60</v>
      </c>
      <c r="D114" s="6">
        <f>[1]整合数据!E114*[1]整合数据!$D114</f>
        <v>1.5</v>
      </c>
      <c r="E114" s="6">
        <f>[1]整合数据!F114*[1]整合数据!$D114</f>
        <v>4.1500000000000004</v>
      </c>
      <c r="F114" s="6">
        <f>[1]整合数据!G114*[1]整合数据!$D114</f>
        <v>5.2725000000000009</v>
      </c>
      <c r="G114" s="6">
        <f>[1]整合数据!H114*[1]整合数据!$D114</f>
        <v>4.375</v>
      </c>
      <c r="H114" s="6">
        <f>[1]整合数据!I114*[1]整合数据!$D114</f>
        <v>130.65725</v>
      </c>
      <c r="I114" s="6">
        <f>[1]整合数据!J114*[1]整合数据!$D114</f>
        <v>18.75</v>
      </c>
      <c r="J114" s="6">
        <f>[1]整合数据!K114*[1]整合数据!$D114</f>
        <v>112.6275</v>
      </c>
      <c r="K114" s="6">
        <f>[1]整合数据!L114*[1]整合数据!$D114</f>
        <v>0.67500000000000004</v>
      </c>
      <c r="L114" s="6">
        <f>[1]整合数据!M114*[1]整合数据!$D114</f>
        <v>0</v>
      </c>
      <c r="M114" s="6">
        <f>[1]整合数据!N114*[1]整合数据!$D114</f>
        <v>128.07499999999999</v>
      </c>
      <c r="N114" s="6">
        <f>[1]整合数据!O114*[1]整合数据!$D114</f>
        <v>1.8750000000000002</v>
      </c>
      <c r="O114" s="6">
        <f>[1]整合数据!P114*[1]整合数据!$D114</f>
        <v>0.70724999999999993</v>
      </c>
      <c r="P114" s="6">
        <f>[1]整合数据!Q114*[1]整合数据!$D114</f>
        <v>10</v>
      </c>
      <c r="Q114" s="6">
        <f>[1]整合数据!R114*[1]整合数据!$D114</f>
        <v>0.06</v>
      </c>
      <c r="R114" s="6">
        <f>[1]整合数据!S114*[1]整合数据!$D114</f>
        <v>5.5E-2</v>
      </c>
      <c r="S114" s="6">
        <f>[1]整合数据!T114*[1]整合数据!$D114</f>
        <v>18.75</v>
      </c>
      <c r="T114" s="6">
        <f>[1]整合数据!U114*[1]整合数据!$D114</f>
        <v>166.5</v>
      </c>
      <c r="U114" s="6">
        <f>[1]整合数据!V114*[1]整合数据!$D114</f>
        <v>302.75</v>
      </c>
      <c r="V114" s="6">
        <f>[1]整合数据!W114*[1]整合数据!$D114</f>
        <v>238.5</v>
      </c>
      <c r="W114" s="6">
        <f>[1]整合数据!X114*[1]整合数据!$D114</f>
        <v>118.25</v>
      </c>
      <c r="X114" s="6">
        <f>[1]整合数据!Y114*[1]整合数据!$D114</f>
        <v>342.25</v>
      </c>
      <c r="Y114" s="6">
        <f>[1]整合数据!Z114*[1]整合数据!$D114</f>
        <v>158.5</v>
      </c>
      <c r="Z114" s="6">
        <f>[1]整合数据!AA114*[1]整合数据!$D114</f>
        <v>53.75</v>
      </c>
      <c r="AA114" s="6">
        <f>[1]整合数据!AB114*[1]整合数据!$D114</f>
        <v>188.75</v>
      </c>
      <c r="AB114" s="6">
        <f>[1]整合数据!AC114*[1]整合数据!$D114</f>
        <v>82.902500000000003</v>
      </c>
    </row>
    <row r="115" spans="1:28" x14ac:dyDescent="0.25">
      <c r="A115" s="6">
        <v>114</v>
      </c>
      <c r="B115" s="6" t="s">
        <v>79</v>
      </c>
      <c r="C115" s="6" t="s">
        <v>60</v>
      </c>
      <c r="D115" s="6">
        <f>[1]整合数据!E115*[1]整合数据!$D115</f>
        <v>2.5</v>
      </c>
      <c r="E115" s="6">
        <f>[1]整合数据!F115*[1]整合数据!$D115</f>
        <v>20.12</v>
      </c>
      <c r="F115" s="6">
        <f>[1]整合数据!G115*[1]整合数据!$D115</f>
        <v>3.1275000000000004</v>
      </c>
      <c r="G115" s="6">
        <f>[1]整合数据!H115*[1]整合数据!$D115</f>
        <v>7.7700000000000005</v>
      </c>
      <c r="H115" s="6">
        <f>[1]整合数据!I115*[1]整合数据!$D115</f>
        <v>16.861749999999997</v>
      </c>
      <c r="I115" s="6">
        <f>[1]整合数据!J115*[1]整合数据!$D115</f>
        <v>17.25</v>
      </c>
      <c r="J115" s="6">
        <f>[1]整合数据!K115*[1]整合数据!$D115</f>
        <v>115.24249999999999</v>
      </c>
      <c r="K115" s="6">
        <f>[1]整合数据!L115*[1]整合数据!$D115</f>
        <v>1.375</v>
      </c>
      <c r="L115" s="6">
        <f>[1]整合数据!M115*[1]整合数据!$D115</f>
        <v>0</v>
      </c>
      <c r="M115" s="6">
        <f>[1]整合数据!N115*[1]整合数据!$D115</f>
        <v>15.524999999999999</v>
      </c>
      <c r="N115" s="6">
        <f>[1]整合数据!O115*[1]整合数据!$D115</f>
        <v>0.90000000000000013</v>
      </c>
      <c r="O115" s="6">
        <f>[1]整合数据!P115*[1]整合数据!$D115</f>
        <v>0.43674999999999997</v>
      </c>
      <c r="P115" s="6">
        <f>[1]整合数据!Q115*[1]整合数据!$D115</f>
        <v>87.6</v>
      </c>
      <c r="Q115" s="6">
        <f>[1]整合数据!R115*[1]整合数据!$D115</f>
        <v>0.124</v>
      </c>
      <c r="R115" s="6">
        <f>[1]整合数据!S115*[1]整合数据!$D115</f>
        <v>3.95E-2</v>
      </c>
      <c r="S115" s="6">
        <f>[1]整合数据!T115*[1]整合数据!$D115</f>
        <v>17.25</v>
      </c>
      <c r="T115" s="6">
        <f>[1]整合数据!U115*[1]整合数据!$D115</f>
        <v>195.5</v>
      </c>
      <c r="U115" s="6">
        <f>[1]整合数据!V115*[1]整合数据!$D115</f>
        <v>392.5</v>
      </c>
      <c r="V115" s="6">
        <f>[1]整合数据!W115*[1]整合数据!$D115</f>
        <v>415.75</v>
      </c>
      <c r="W115" s="6">
        <f>[1]整合数据!X115*[1]整合数据!$D115</f>
        <v>206.25</v>
      </c>
      <c r="X115" s="6">
        <f>[1]整合数据!Y115*[1]整合数据!$D115</f>
        <v>336</v>
      </c>
      <c r="Y115" s="6">
        <f>[1]整合数据!Z115*[1]整合数据!$D115</f>
        <v>224.5</v>
      </c>
      <c r="Z115" s="6">
        <f>[1]整合数据!AA115*[1]整合数据!$D115</f>
        <v>91.5</v>
      </c>
      <c r="AA115" s="6">
        <f>[1]整合数据!AB115*[1]整合数据!$D115</f>
        <v>324.5</v>
      </c>
      <c r="AB115" s="6">
        <f>[1]整合数据!AC115*[1]整合数据!$D115</f>
        <v>142.45750000000001</v>
      </c>
    </row>
    <row r="116" spans="1:28" x14ac:dyDescent="0.25">
      <c r="A116" s="6">
        <v>115</v>
      </c>
      <c r="B116" s="6" t="s">
        <v>80</v>
      </c>
      <c r="C116" s="6" t="s">
        <v>60</v>
      </c>
      <c r="D116" s="6">
        <f>[1]整合数据!E116*[1]整合数据!$D116</f>
        <v>2.5</v>
      </c>
      <c r="E116" s="6">
        <f>[1]整合数据!F116*[1]整合数据!$D116</f>
        <v>2.8</v>
      </c>
      <c r="F116" s="6">
        <f>[1]整合数据!G116*[1]整合数据!$D116</f>
        <v>6.7225000000000001</v>
      </c>
      <c r="G116" s="6">
        <f>[1]整合数据!H116*[1]整合数据!$D116</f>
        <v>15.149999999999999</v>
      </c>
      <c r="H116" s="6">
        <f>[1]整合数据!I116*[1]整合数据!$D116</f>
        <v>81.909749999999988</v>
      </c>
      <c r="I116" s="6">
        <f>[1]整合数据!J116*[1]整合数据!$D116</f>
        <v>0</v>
      </c>
      <c r="J116" s="6">
        <f>[1]整合数据!K116*[1]整合数据!$D116</f>
        <v>101.55249999999999</v>
      </c>
      <c r="K116" s="6">
        <f>[1]整合数据!L116*[1]整合数据!$D116</f>
        <v>0</v>
      </c>
      <c r="L116" s="6">
        <f>[1]整合数据!M116*[1]整合数据!$D116</f>
        <v>0</v>
      </c>
      <c r="M116" s="6">
        <f>[1]整合数据!N116*[1]整合数据!$D116</f>
        <v>79.825000000000003</v>
      </c>
      <c r="N116" s="6">
        <f>[1]整合数据!O116*[1]整合数据!$D116</f>
        <v>1.2</v>
      </c>
      <c r="O116" s="6">
        <f>[1]整合数据!P116*[1]整合数据!$D116</f>
        <v>0.88474999999999993</v>
      </c>
      <c r="P116" s="6">
        <f>[1]整合数据!Q116*[1]整合数据!$D116</f>
        <v>7</v>
      </c>
      <c r="Q116" s="6">
        <f>[1]整合数据!R116*[1]整合数据!$D116</f>
        <v>6.5000000000000002E-2</v>
      </c>
      <c r="R116" s="6">
        <f>[1]整合数据!S116*[1]整合数据!$D116</f>
        <v>0.08</v>
      </c>
      <c r="S116" s="6">
        <f>[1]整合数据!T116*[1]整合数据!$D116</f>
        <v>0</v>
      </c>
      <c r="T116" s="6">
        <f>[1]整合数据!U116*[1]整合数据!$D116</f>
        <v>629.75</v>
      </c>
      <c r="U116" s="6">
        <f>[1]整合数据!V116*[1]整合数据!$D116</f>
        <v>1101.75</v>
      </c>
      <c r="V116" s="6">
        <f>[1]整合数据!W116*[1]整合数据!$D116</f>
        <v>1057</v>
      </c>
      <c r="W116" s="6">
        <f>[1]整合数据!X116*[1]整合数据!$D116</f>
        <v>539</v>
      </c>
      <c r="X116" s="6">
        <f>[1]整合数据!Y116*[1]整合数据!$D116</f>
        <v>1095.5</v>
      </c>
      <c r="Y116" s="6">
        <f>[1]整合数据!Z116*[1]整合数据!$D116</f>
        <v>599</v>
      </c>
      <c r="Z116" s="6">
        <f>[1]整合数据!AA116*[1]整合数据!$D116</f>
        <v>169.75</v>
      </c>
      <c r="AA116" s="6">
        <f>[1]整合数据!AB116*[1]整合数据!$D116</f>
        <v>678.5</v>
      </c>
      <c r="AB116" s="6">
        <f>[1]整合数据!AC116*[1]整合数据!$D116</f>
        <v>132.30249999999998</v>
      </c>
    </row>
    <row r="117" spans="1:28" x14ac:dyDescent="0.25">
      <c r="A117" s="6">
        <v>116</v>
      </c>
      <c r="B117" s="6" t="s">
        <v>81</v>
      </c>
      <c r="C117" s="6" t="s">
        <v>60</v>
      </c>
      <c r="D117" s="6">
        <f>[1]整合数据!E117*[1]整合数据!$D117</f>
        <v>1.5</v>
      </c>
      <c r="E117" s="6">
        <f>[1]整合数据!F117*[1]整合数据!$D117</f>
        <v>5.5950000000000006</v>
      </c>
      <c r="F117" s="6">
        <f>[1]整合数据!G117*[1]整合数据!$D117</f>
        <v>2.6075000000000004</v>
      </c>
      <c r="G117" s="6">
        <f>[1]整合数据!H117*[1]整合数据!$D117</f>
        <v>0.33500000000000002</v>
      </c>
      <c r="H117" s="6">
        <f>[1]整合数据!I117*[1]整合数据!$D117</f>
        <v>10.236750000000001</v>
      </c>
      <c r="I117" s="6">
        <f>[1]整合数据!J117*[1]整合数据!$D117</f>
        <v>1</v>
      </c>
      <c r="J117" s="6">
        <f>[1]整合数据!K117*[1]整合数据!$D117</f>
        <v>48.427500000000002</v>
      </c>
      <c r="K117" s="6">
        <f>[1]整合数据!L117*[1]整合数据!$D117</f>
        <v>0.505</v>
      </c>
      <c r="L117" s="6">
        <f>[1]整合数据!M117*[1]整合数据!$D117</f>
        <v>0</v>
      </c>
      <c r="M117" s="6">
        <f>[1]整合数据!N117*[1]整合数据!$D117</f>
        <v>9.4749999999999996</v>
      </c>
      <c r="N117" s="6">
        <f>[1]整合数据!O117*[1]整合数据!$D117</f>
        <v>0.65</v>
      </c>
      <c r="O117" s="6">
        <f>[1]整合数据!P117*[1]整合数据!$D117</f>
        <v>0.11175000000000002</v>
      </c>
      <c r="P117" s="6">
        <f>[1]整合数据!Q117*[1]整合数据!$D117</f>
        <v>1.1000000000000001</v>
      </c>
      <c r="Q117" s="6">
        <f>[1]整合数据!R117*[1]整合数据!$D117</f>
        <v>6.5000000000000006E-3</v>
      </c>
      <c r="R117" s="6">
        <f>[1]整合数据!S117*[1]整合数据!$D117</f>
        <v>1.2500000000000001E-2</v>
      </c>
      <c r="S117" s="6">
        <f>[1]整合数据!T117*[1]整合数据!$D117</f>
        <v>1</v>
      </c>
      <c r="T117" s="6">
        <f>[1]整合数据!U117*[1]整合数据!$D117</f>
        <v>15</v>
      </c>
      <c r="U117" s="6">
        <f>[1]整合数据!V117*[1]整合数据!$D117</f>
        <v>24</v>
      </c>
      <c r="V117" s="6">
        <f>[1]整合数据!W117*[1]整合数据!$D117</f>
        <v>21</v>
      </c>
      <c r="W117" s="6">
        <f>[1]整合数据!X117*[1]整合数据!$D117</f>
        <v>7.5</v>
      </c>
      <c r="X117" s="6">
        <f>[1]整合数据!Y117*[1]整合数据!$D117</f>
        <v>28</v>
      </c>
      <c r="Y117" s="6">
        <f>[1]整合数据!Z117*[1]整合数据!$D117</f>
        <v>15.5</v>
      </c>
      <c r="Z117" s="6">
        <f>[1]整合数据!AA117*[1]整合数据!$D117</f>
        <v>18</v>
      </c>
      <c r="AA117" s="6">
        <f>[1]整合数据!AB117*[1]整合数据!$D117</f>
        <v>53</v>
      </c>
      <c r="AB117" s="6">
        <f>[1]整合数据!AC117*[1]整合数据!$D117</f>
        <v>48.197500000000005</v>
      </c>
    </row>
    <row r="118" spans="1:28" x14ac:dyDescent="0.25">
      <c r="A118" s="6">
        <v>117</v>
      </c>
      <c r="B118" s="6" t="s">
        <v>82</v>
      </c>
      <c r="C118" s="6" t="s">
        <v>60</v>
      </c>
      <c r="D118" s="6">
        <f>[1]整合数据!E118*[1]整合数据!$D118</f>
        <v>1.5</v>
      </c>
      <c r="E118" s="6">
        <f>[1]整合数据!F118*[1]整合数据!$D118</f>
        <v>1.52</v>
      </c>
      <c r="F118" s="6">
        <f>[1]整合数据!G118*[1]整合数据!$D118</f>
        <v>2.7775000000000007</v>
      </c>
      <c r="G118" s="6">
        <f>[1]整合数据!H118*[1]整合数据!$D118</f>
        <v>0.87000000000000011</v>
      </c>
      <c r="H118" s="6">
        <f>[1]整合数据!I118*[1]整合数据!$D118</f>
        <v>75.303250000000006</v>
      </c>
      <c r="I118" s="6">
        <f>[1]整合数据!J118*[1]整合数据!$D118</f>
        <v>0.1</v>
      </c>
      <c r="J118" s="6">
        <f>[1]整合数据!K118*[1]整合数据!$D118</f>
        <v>56.972499999999997</v>
      </c>
      <c r="K118" s="6">
        <f>[1]整合数据!L118*[1]整合数据!$D118</f>
        <v>0.33</v>
      </c>
      <c r="L118" s="6">
        <f>[1]整合数据!M118*[1]整合数据!$D118</f>
        <v>0</v>
      </c>
      <c r="M118" s="6">
        <f>[1]整合数据!N118*[1]整合数据!$D118</f>
        <v>74.525000000000006</v>
      </c>
      <c r="N118" s="6">
        <f>[1]整合数据!O118*[1]整合数据!$D118</f>
        <v>0.53</v>
      </c>
      <c r="O118" s="6">
        <f>[1]整合数据!P118*[1]整合数据!$D118</f>
        <v>0.24825</v>
      </c>
      <c r="P118" s="6">
        <f>[1]整合数据!Q118*[1]整合数据!$D118</f>
        <v>45</v>
      </c>
      <c r="Q118" s="6">
        <f>[1]整合数据!R118*[1]整合数据!$D118</f>
        <v>0.01</v>
      </c>
      <c r="R118" s="6">
        <f>[1]整合数据!S118*[1]整合数据!$D118</f>
        <v>3.3000000000000002E-2</v>
      </c>
      <c r="S118" s="6">
        <f>[1]整合数据!T118*[1]整合数据!$D118</f>
        <v>0.1</v>
      </c>
      <c r="T118" s="6">
        <f>[1]整合数据!U118*[1]整合数据!$D118</f>
        <v>48.7</v>
      </c>
      <c r="U118" s="6">
        <f>[1]整合数据!V118*[1]整合数据!$D118</f>
        <v>58.2</v>
      </c>
      <c r="V118" s="6">
        <f>[1]整合数据!W118*[1]整合数据!$D118</f>
        <v>51.3</v>
      </c>
      <c r="W118" s="6">
        <f>[1]整合数据!X118*[1]整合数据!$D118</f>
        <v>9</v>
      </c>
      <c r="X118" s="6">
        <f>[1]整合数据!Y118*[1]整合数据!$D118</f>
        <v>63.5</v>
      </c>
      <c r="Y118" s="6">
        <f>[1]整合数据!Z118*[1]整合数据!$D118</f>
        <v>27.8</v>
      </c>
      <c r="Z118" s="6">
        <f>[1]整合数据!AA118*[1]整合数据!$D118</f>
        <v>15.4</v>
      </c>
      <c r="AA118" s="6">
        <f>[1]整合数据!AB118*[1]整合数据!$D118</f>
        <v>41</v>
      </c>
      <c r="AB118" s="6">
        <f>[1]整合数据!AC118*[1]整合数据!$D118</f>
        <v>35.217500000000001</v>
      </c>
    </row>
    <row r="119" spans="1:28" x14ac:dyDescent="0.25">
      <c r="A119" s="6">
        <v>118</v>
      </c>
      <c r="B119" s="6" t="s">
        <v>83</v>
      </c>
      <c r="C119" s="6" t="s">
        <v>60</v>
      </c>
      <c r="D119" s="6">
        <f>[1]整合数据!E119*[1]整合数据!$D119</f>
        <v>1.5</v>
      </c>
      <c r="E119" s="6">
        <f>[1]整合数据!F119*[1]整合数据!$D119</f>
        <v>2.9</v>
      </c>
      <c r="F119" s="6">
        <f>[1]整合数据!G119*[1]整合数据!$D119</f>
        <v>2.6175000000000006</v>
      </c>
      <c r="G119" s="6">
        <f>[1]整合数据!H119*[1]整合数据!$D119</f>
        <v>0.9</v>
      </c>
      <c r="H119" s="6">
        <f>[1]整合数据!I119*[1]整合数据!$D119</f>
        <v>29.330249999999999</v>
      </c>
      <c r="I119" s="6">
        <f>[1]整合数据!J119*[1]整合数据!$D119</f>
        <v>20.100000000000001</v>
      </c>
      <c r="J119" s="6">
        <f>[1]整合数据!K119*[1]整合数据!$D119</f>
        <v>55.782499999999999</v>
      </c>
      <c r="K119" s="6">
        <f>[1]整合数据!L119*[1]整合数据!$D119</f>
        <v>3.26</v>
      </c>
      <c r="L119" s="6">
        <f>[1]整合数据!M119*[1]整合数据!$D119</f>
        <v>0</v>
      </c>
      <c r="M119" s="6">
        <f>[1]整合数据!N119*[1]整合数据!$D119</f>
        <v>28.224999999999998</v>
      </c>
      <c r="N119" s="6">
        <f>[1]整合数据!O119*[1]整合数据!$D119</f>
        <v>0.90000000000000013</v>
      </c>
      <c r="O119" s="6">
        <f>[1]整合数据!P119*[1]整合数据!$D119</f>
        <v>0.20524999999999999</v>
      </c>
      <c r="P119" s="6">
        <f>[1]整合数据!Q119*[1]整合数据!$D119</f>
        <v>0.7</v>
      </c>
      <c r="Q119" s="6">
        <f>[1]整合数据!R119*[1]整合数据!$D119</f>
        <v>1.9E-2</v>
      </c>
      <c r="R119" s="6">
        <f>[1]整合数据!S119*[1]整合数据!$D119</f>
        <v>0.02</v>
      </c>
      <c r="S119" s="6">
        <f>[1]整合数据!T119*[1]整合数据!$D119</f>
        <v>20.100000000000001</v>
      </c>
      <c r="T119" s="6">
        <f>[1]整合数据!U119*[1]整合数据!$D119</f>
        <v>24.8</v>
      </c>
      <c r="U119" s="6">
        <f>[1]整合数据!V119*[1]整合数据!$D119</f>
        <v>25.5</v>
      </c>
      <c r="V119" s="6">
        <f>[1]整合数据!W119*[1]整合数据!$D119</f>
        <v>26</v>
      </c>
      <c r="W119" s="6">
        <f>[1]整合数据!X119*[1]整合数据!$D119</f>
        <v>17.399999999999999</v>
      </c>
      <c r="X119" s="6">
        <f>[1]整合数据!Y119*[1]整合数据!$D119</f>
        <v>43.5</v>
      </c>
      <c r="Y119" s="6">
        <f>[1]整合数据!Z119*[1]整合数据!$D119</f>
        <v>25.8</v>
      </c>
      <c r="Z119" s="6">
        <f>[1]整合数据!AA119*[1]整合数据!$D119</f>
        <v>11.9</v>
      </c>
      <c r="AA119" s="6">
        <f>[1]整合数据!AB119*[1]整合数据!$D119</f>
        <v>32.299999999999997</v>
      </c>
      <c r="AB119" s="6">
        <f>[1]整合数据!AC119*[1]整合数据!$D119</f>
        <v>45.277500000000003</v>
      </c>
    </row>
    <row r="120" spans="1:28" x14ac:dyDescent="0.25">
      <c r="A120" s="6">
        <v>119</v>
      </c>
      <c r="B120" s="6" t="s">
        <v>84</v>
      </c>
      <c r="C120" s="6" t="s">
        <v>60</v>
      </c>
      <c r="D120" s="6">
        <f>[1]整合数据!E120*[1]整合数据!$D120</f>
        <v>1.5</v>
      </c>
      <c r="E120" s="6">
        <f>[1]整合数据!F120*[1]整合数据!$D120</f>
        <v>15.46</v>
      </c>
      <c r="F120" s="6">
        <f>[1]整合数据!G120*[1]整合数据!$D120</f>
        <v>2.7125000000000004</v>
      </c>
      <c r="G120" s="6">
        <f>[1]整合数据!H120*[1]整合数据!$D120</f>
        <v>2.25</v>
      </c>
      <c r="H120" s="6">
        <f>[1]整合数据!I120*[1]整合数据!$D120</f>
        <v>9.9502500000000005</v>
      </c>
      <c r="I120" s="6">
        <f>[1]整合数据!J120*[1]整合数据!$D120</f>
        <v>20.700000000000003</v>
      </c>
      <c r="J120" s="6">
        <f>[1]整合数据!K120*[1]整合数据!$D120</f>
        <v>81.352499999999992</v>
      </c>
      <c r="K120" s="6">
        <f>[1]整合数据!L120*[1]整合数据!$D120</f>
        <v>0.93500000000000016</v>
      </c>
      <c r="L120" s="6">
        <f>[1]整合数据!M120*[1]整合数据!$D120</f>
        <v>0</v>
      </c>
      <c r="M120" s="6">
        <f>[1]整合数据!N120*[1]整合数据!$D120</f>
        <v>9.1750000000000007</v>
      </c>
      <c r="N120" s="6">
        <f>[1]整合数据!O120*[1]整合数据!$D120</f>
        <v>0.46500000000000002</v>
      </c>
      <c r="O120" s="6">
        <f>[1]整合数据!P120*[1]整合数据!$D120</f>
        <v>0.31025000000000003</v>
      </c>
      <c r="P120" s="6">
        <f>[1]整合数据!Q120*[1]整合数据!$D120</f>
        <v>19.2</v>
      </c>
      <c r="Q120" s="6">
        <f>[1]整合数据!R120*[1]整合数据!$D120</f>
        <v>8.500000000000002E-2</v>
      </c>
      <c r="R120" s="6">
        <f>[1]整合数据!S120*[1]整合数据!$D120</f>
        <v>2.0500000000000001E-2</v>
      </c>
      <c r="S120" s="6">
        <f>[1]整合数据!T120*[1]整合数据!$D120</f>
        <v>20.700000000000003</v>
      </c>
      <c r="T120" s="6">
        <f>[1]整合数据!U120*[1]整合数据!$D120</f>
        <v>7.9</v>
      </c>
      <c r="U120" s="6">
        <f>[1]整合数据!V120*[1]整合数据!$D120</f>
        <v>11.65</v>
      </c>
      <c r="V120" s="6">
        <f>[1]整合数据!W120*[1]整合数据!$D120</f>
        <v>11.799999999999999</v>
      </c>
      <c r="W120" s="6">
        <f>[1]整合数据!X120*[1]整合数据!$D120</f>
        <v>13.6</v>
      </c>
      <c r="X120" s="6">
        <f>[1]整合数据!Y120*[1]整合数据!$D120</f>
        <v>16.799999999999997</v>
      </c>
      <c r="Y120" s="6">
        <f>[1]整合数据!Z120*[1]整合数据!$D120</f>
        <v>9.35</v>
      </c>
      <c r="Z120" s="6">
        <f>[1]整合数据!AA120*[1]整合数据!$D120</f>
        <v>26.700000000000003</v>
      </c>
      <c r="AA120" s="6">
        <f>[1]整合数据!AB120*[1]整合数据!$D120</f>
        <v>81.000000000000014</v>
      </c>
      <c r="AB120" s="6">
        <f>[1]整合数据!AC120*[1]整合数据!$D120</f>
        <v>97.122500000000002</v>
      </c>
    </row>
    <row r="121" spans="1:28" x14ac:dyDescent="0.25">
      <c r="A121" s="6">
        <v>120</v>
      </c>
      <c r="B121" s="6" t="s">
        <v>85</v>
      </c>
      <c r="C121" s="6" t="s">
        <v>60</v>
      </c>
      <c r="D121" s="6">
        <f>[1]整合数据!E121*[1]整合数据!$D121</f>
        <v>1.5</v>
      </c>
      <c r="E121" s="6">
        <f>[1]整合数据!F121*[1]整合数据!$D121</f>
        <v>7.3674999999999997</v>
      </c>
      <c r="F121" s="6">
        <f>[1]整合数据!G121*[1]整合数据!$D121</f>
        <v>2.5625000000000004</v>
      </c>
      <c r="G121" s="6">
        <f>[1]整合数据!H121*[1]整合数据!$D121</f>
        <v>1.0525</v>
      </c>
      <c r="H121" s="6">
        <f>[1]整合数据!I121*[1]整合数据!$D121</f>
        <v>10.899000000000001</v>
      </c>
      <c r="I121" s="6">
        <f>[1]整合数据!J121*[1]整合数据!$D121</f>
        <v>2</v>
      </c>
      <c r="J121" s="6">
        <f>[1]整合数据!K121*[1]整合数据!$D121</f>
        <v>48.739999999999995</v>
      </c>
      <c r="K121" s="6">
        <f>[1]整合数据!L121*[1]整合数据!$D121</f>
        <v>0.60749999999999993</v>
      </c>
      <c r="L121" s="6">
        <f>[1]整合数据!M121*[1]整合数据!$D121</f>
        <v>0</v>
      </c>
      <c r="M121" s="6">
        <f>[1]整合数据!N121*[1]整合数据!$D121</f>
        <v>9.7999999999999989</v>
      </c>
      <c r="N121" s="6">
        <f>[1]整合数据!O121*[1]整合数据!$D121</f>
        <v>0.95000000000000007</v>
      </c>
      <c r="O121" s="6">
        <f>[1]整合数据!P121*[1]整合数据!$D121</f>
        <v>0.14899999999999999</v>
      </c>
      <c r="P121" s="6">
        <f>[1]整合数据!Q121*[1]整合数据!$D121</f>
        <v>0.65</v>
      </c>
      <c r="Q121" s="6">
        <f>[1]整合数据!R121*[1]整合数据!$D121</f>
        <v>1.225E-2</v>
      </c>
      <c r="R121" s="6">
        <f>[1]整合数据!S121*[1]整合数据!$D121</f>
        <v>1.375E-2</v>
      </c>
      <c r="S121" s="6">
        <f>[1]整合数据!T121*[1]整合数据!$D121</f>
        <v>2</v>
      </c>
      <c r="T121" s="6">
        <f>[1]整合数据!U121*[1]整合数据!$D121</f>
        <v>42.5</v>
      </c>
      <c r="U121" s="6">
        <f>[1]整合数据!V121*[1]整合数据!$D121</f>
        <v>55.5</v>
      </c>
      <c r="V121" s="6">
        <f>[1]整合数据!W121*[1]整合数据!$D121</f>
        <v>42.5</v>
      </c>
      <c r="W121" s="6">
        <f>[1]整合数据!X121*[1]整合数据!$D121</f>
        <v>28.5</v>
      </c>
      <c r="X121" s="6">
        <f>[1]整合数据!Y121*[1]整合数据!$D121</f>
        <v>77.5</v>
      </c>
      <c r="Y121" s="6">
        <f>[1]整合数据!Z121*[1]整合数据!$D121</f>
        <v>32</v>
      </c>
      <c r="Z121" s="6">
        <f>[1]整合数据!AA121*[1]整合数据!$D121</f>
        <v>11</v>
      </c>
      <c r="AA121" s="6">
        <f>[1]整合数据!AB121*[1]整合数据!$D121</f>
        <v>63.5</v>
      </c>
      <c r="AB121" s="6">
        <f>[1]整合数据!AC121*[1]整合数据!$D121</f>
        <v>57.95750000000001</v>
      </c>
    </row>
    <row r="122" spans="1:28" x14ac:dyDescent="0.25">
      <c r="A122" s="6">
        <v>121</v>
      </c>
      <c r="B122" s="6" t="s">
        <v>86</v>
      </c>
      <c r="C122" s="6" t="s">
        <v>60</v>
      </c>
      <c r="D122" s="6">
        <f>[1]整合数据!E122*[1]整合数据!$D122</f>
        <v>2</v>
      </c>
      <c r="E122" s="6">
        <f>[1]整合数据!F122*[1]整合数据!$D122</f>
        <v>1.89</v>
      </c>
      <c r="F122" s="6">
        <f>[1]整合数据!G122*[1]整合数据!$D122</f>
        <v>3.4575000000000005</v>
      </c>
      <c r="G122" s="6">
        <f>[1]整合数据!H122*[1]整合数据!$D122</f>
        <v>1.76</v>
      </c>
      <c r="H122" s="6">
        <f>[1]整合数据!I122*[1]整合数据!$D122</f>
        <v>8.4112500000000008</v>
      </c>
      <c r="I122" s="6">
        <f>[1]整合数据!J122*[1]整合数据!$D122</f>
        <v>7</v>
      </c>
      <c r="J122" s="6">
        <f>[1]整合数据!K122*[1]整合数据!$D122</f>
        <v>55.122500000000002</v>
      </c>
      <c r="K122" s="6">
        <f>[1]整合数据!L122*[1]整合数据!$D122</f>
        <v>0</v>
      </c>
      <c r="L122" s="6">
        <f>[1]整合数据!M122*[1]整合数据!$D122</f>
        <v>0</v>
      </c>
      <c r="M122" s="6">
        <f>[1]整合数据!N122*[1]整合数据!$D122</f>
        <v>7.9250000000000007</v>
      </c>
      <c r="N122" s="6">
        <f>[1]整合数据!O122*[1]整合数据!$D122</f>
        <v>0.31</v>
      </c>
      <c r="O122" s="6">
        <f>[1]整合数据!P122*[1]整合数据!$D122</f>
        <v>0.17625000000000002</v>
      </c>
      <c r="P122" s="6">
        <f>[1]整合数据!Q122*[1]整合数据!$D122</f>
        <v>41</v>
      </c>
      <c r="Q122" s="6">
        <f>[1]整合数据!R122*[1]整合数据!$D122</f>
        <v>1.9E-2</v>
      </c>
      <c r="R122" s="6">
        <f>[1]整合数据!S122*[1]整合数据!$D122</f>
        <v>2.5000000000000005E-2</v>
      </c>
      <c r="S122" s="6">
        <f>[1]整合数据!T122*[1]整合数据!$D122</f>
        <v>7</v>
      </c>
      <c r="T122" s="6">
        <f>[1]整合数据!U122*[1]整合数据!$D122</f>
        <v>71.400000000000006</v>
      </c>
      <c r="U122" s="6">
        <f>[1]整合数据!V122*[1]整合数据!$D122</f>
        <v>114.7</v>
      </c>
      <c r="V122" s="6">
        <f>[1]整合数据!W122*[1]整合数据!$D122</f>
        <v>96.100000000000009</v>
      </c>
      <c r="W122" s="6">
        <f>[1]整合数据!X122*[1]整合数据!$D122</f>
        <v>91.100000000000009</v>
      </c>
      <c r="X122" s="6">
        <f>[1]整合数据!Y122*[1]整合数据!$D122</f>
        <v>131.60000000000002</v>
      </c>
      <c r="Y122" s="6">
        <f>[1]整合数据!Z122*[1]整合数据!$D122</f>
        <v>68.800000000000011</v>
      </c>
      <c r="Z122" s="6">
        <f>[1]整合数据!AA122*[1]整合数据!$D122</f>
        <v>21.2</v>
      </c>
      <c r="AA122" s="6">
        <f>[1]整合数据!AB122*[1]整合数据!$D122</f>
        <v>71.099999999999994</v>
      </c>
      <c r="AB122" s="6">
        <f>[1]整合数据!AC122*[1]整合数据!$D122</f>
        <v>45.717500000000008</v>
      </c>
    </row>
    <row r="123" spans="1:28" x14ac:dyDescent="0.25">
      <c r="A123" s="6">
        <v>122</v>
      </c>
      <c r="B123" s="6" t="s">
        <v>87</v>
      </c>
      <c r="C123" s="6" t="s">
        <v>60</v>
      </c>
      <c r="D123" s="6">
        <f>[1]整合数据!E123*[1]整合数据!$D123</f>
        <v>2</v>
      </c>
      <c r="E123" s="6">
        <f>[1]整合数据!F123*[1]整合数据!$D123</f>
        <v>1.69</v>
      </c>
      <c r="F123" s="6">
        <f>[1]整合数据!G123*[1]整合数据!$D123</f>
        <v>3.4575000000000005</v>
      </c>
      <c r="G123" s="6">
        <f>[1]整合数据!H123*[1]整合数据!$D123</f>
        <v>1.71</v>
      </c>
      <c r="H123" s="6">
        <f>[1]整合数据!I123*[1]整合数据!$D123</f>
        <v>18.591249999999999</v>
      </c>
      <c r="I123" s="6">
        <f>[1]整合数据!J123*[1]整合数据!$D123</f>
        <v>4.5</v>
      </c>
      <c r="J123" s="6">
        <f>[1]整合数据!K123*[1]整合数据!$D123</f>
        <v>55.422499999999999</v>
      </c>
      <c r="K123" s="6">
        <f>[1]整合数据!L123*[1]整合数据!$D123</f>
        <v>0.25</v>
      </c>
      <c r="L123" s="6">
        <f>[1]整合数据!M123*[1]整合数据!$D123</f>
        <v>0</v>
      </c>
      <c r="M123" s="6">
        <f>[1]整合数据!N123*[1]整合数据!$D123</f>
        <v>17.925000000000001</v>
      </c>
      <c r="N123" s="6">
        <f>[1]整合数据!O123*[1]整合数据!$D123</f>
        <v>0.46</v>
      </c>
      <c r="O123" s="6">
        <f>[1]整合数据!P123*[1]整合数据!$D123</f>
        <v>0.20624999999999999</v>
      </c>
      <c r="P123" s="6">
        <f>[1]整合数据!Q123*[1]整合数据!$D123</f>
        <v>29.5</v>
      </c>
      <c r="Q123" s="6">
        <f>[1]整合数据!R123*[1]整合数据!$D123</f>
        <v>1.9E-2</v>
      </c>
      <c r="R123" s="6">
        <f>[1]整合数据!S123*[1]整合数据!$D123</f>
        <v>3.5000000000000003E-2</v>
      </c>
      <c r="S123" s="6">
        <f>[1]整合数据!T123*[1]整合数据!$D123</f>
        <v>4.5</v>
      </c>
      <c r="T123" s="6">
        <f>[1]整合数据!U123*[1]整合数据!$D123</f>
        <v>74.400000000000006</v>
      </c>
      <c r="U123" s="6">
        <f>[1]整合数据!V123*[1]整合数据!$D123</f>
        <v>121.2</v>
      </c>
      <c r="V123" s="6">
        <f>[1]整合数据!W123*[1]整合数据!$D123</f>
        <v>101.10000000000001</v>
      </c>
      <c r="W123" s="6">
        <f>[1]整合数据!X123*[1]整合数据!$D123</f>
        <v>94.600000000000009</v>
      </c>
      <c r="X123" s="6">
        <f>[1]整合数据!Y123*[1]整合数据!$D123</f>
        <v>131.60000000000002</v>
      </c>
      <c r="Y123" s="6">
        <f>[1]整合数据!Z123*[1]整合数据!$D123</f>
        <v>68.800000000000011</v>
      </c>
      <c r="Z123" s="6">
        <f>[1]整合数据!AA123*[1]整合数据!$D123</f>
        <v>21.7</v>
      </c>
      <c r="AA123" s="6">
        <f>[1]整合数据!AB123*[1]整合数据!$D123</f>
        <v>75.099999999999994</v>
      </c>
      <c r="AB123" s="6">
        <f>[1]整合数据!AC123*[1]整合数据!$D123</f>
        <v>45.217500000000001</v>
      </c>
    </row>
    <row r="124" spans="1:28" x14ac:dyDescent="0.25">
      <c r="A124" s="6">
        <v>123</v>
      </c>
      <c r="B124" s="6" t="s">
        <v>94</v>
      </c>
      <c r="C124" s="6" t="s">
        <v>60</v>
      </c>
      <c r="D124" s="6">
        <f>[1]整合数据!E124*[1]整合数据!$D124</f>
        <v>2.5</v>
      </c>
      <c r="E124" s="6">
        <f>[1]整合数据!F124*[1]整合数据!$D124</f>
        <v>2.5799999999999996</v>
      </c>
      <c r="F124" s="6">
        <f>[1]整合数据!G124*[1]整合数据!$D124</f>
        <v>8.2274999999999991</v>
      </c>
      <c r="G124" s="6">
        <f>[1]整合数据!H124*[1]整合数据!$D124</f>
        <v>7.7999999999999989</v>
      </c>
      <c r="H124" s="6">
        <f>[1]整合数据!I124*[1]整合数据!$D124</f>
        <v>61.300750000000001</v>
      </c>
      <c r="I124" s="6">
        <f>[1]整合数据!J124*[1]整合数据!$D124</f>
        <v>0</v>
      </c>
      <c r="J124" s="6">
        <f>[1]整合数据!K124*[1]整合数据!$D124</f>
        <v>73.082499999999996</v>
      </c>
      <c r="K124" s="6">
        <f>[1]整合数据!L124*[1]整合数据!$D124</f>
        <v>0</v>
      </c>
      <c r="L124" s="6">
        <f>[1]整合数据!M124*[1]整合数据!$D124</f>
        <v>0</v>
      </c>
      <c r="M124" s="6">
        <f>[1]整合数据!N124*[1]整合数据!$D124</f>
        <v>59.425000000000004</v>
      </c>
      <c r="N124" s="6">
        <f>[1]整合数据!O124*[1]整合数据!$D124</f>
        <v>1.085</v>
      </c>
      <c r="O124" s="6">
        <f>[1]整合数据!P124*[1]整合数据!$D124</f>
        <v>0.79075000000000006</v>
      </c>
      <c r="P124" s="6">
        <f>[1]整合数据!Q124*[1]整合数据!$D124</f>
        <v>0.44999999999999996</v>
      </c>
      <c r="Q124" s="6">
        <f>[1]整合数据!R124*[1]整合数据!$D124</f>
        <v>0.11849999999999999</v>
      </c>
      <c r="R124" s="6">
        <f>[1]整合数据!S124*[1]整合数据!$D124</f>
        <v>4.0500000000000001E-2</v>
      </c>
      <c r="S124" s="6">
        <f>[1]整合数据!T124*[1]整合数据!$D124</f>
        <v>0</v>
      </c>
      <c r="T124" s="6">
        <f>[1]整合数据!U124*[1]整合数据!$D124</f>
        <v>293.55</v>
      </c>
      <c r="U124" s="6">
        <f>[1]整合数据!V124*[1]整合数据!$D124</f>
        <v>566.4</v>
      </c>
      <c r="V124" s="6">
        <f>[1]整合数据!W124*[1]整合数据!$D124</f>
        <v>493.79999999999995</v>
      </c>
      <c r="W124" s="6">
        <f>[1]整合数据!X124*[1]整合数据!$D124</f>
        <v>217.95</v>
      </c>
      <c r="X124" s="6">
        <f>[1]整合数据!Y124*[1]整合数据!$D124</f>
        <v>613.04999999999995</v>
      </c>
      <c r="Y124" s="6">
        <f>[1]整合数据!Z124*[1]整合数据!$D124</f>
        <v>297.60000000000002</v>
      </c>
      <c r="Z124" s="6">
        <f>[1]整合数据!AA124*[1]整合数据!$D124</f>
        <v>88.5</v>
      </c>
      <c r="AA124" s="6">
        <f>[1]整合数据!AB124*[1]整合数据!$D124</f>
        <v>330.15</v>
      </c>
      <c r="AB124" s="6">
        <f>[1]整合数据!AC124*[1]整合数据!$D124</f>
        <v>115.56749999999997</v>
      </c>
    </row>
    <row r="125" spans="1:28" x14ac:dyDescent="0.25">
      <c r="A125" s="6">
        <v>124</v>
      </c>
      <c r="B125" s="6" t="s">
        <v>89</v>
      </c>
      <c r="C125" s="6" t="s">
        <v>60</v>
      </c>
      <c r="D125" s="6">
        <f>[1]整合数据!E125*[1]整合数据!$D125</f>
        <v>2.5</v>
      </c>
      <c r="E125" s="6">
        <f>[1]整合数据!F125*[1]整合数据!$D125</f>
        <v>4.13</v>
      </c>
      <c r="F125" s="6">
        <f>[1]整合数据!G125*[1]整合数据!$D125</f>
        <v>4.3525000000000009</v>
      </c>
      <c r="G125" s="6">
        <f>[1]整合数据!H125*[1]整合数据!$D125</f>
        <v>4.2</v>
      </c>
      <c r="H125" s="6">
        <f>[1]整合数据!I125*[1]整合数据!$D125</f>
        <v>19.783249999999999</v>
      </c>
      <c r="I125" s="6">
        <f>[1]整合数据!J125*[1]整合数据!$D125</f>
        <v>6.5</v>
      </c>
      <c r="J125" s="6">
        <f>[1]整合数据!K125*[1]整合数据!$D125</f>
        <v>54.382499999999993</v>
      </c>
      <c r="K125" s="6">
        <f>[1]整合数据!L125*[1]整合数据!$D125</f>
        <v>1.05</v>
      </c>
      <c r="L125" s="6">
        <f>[1]整合数据!M125*[1]整合数据!$D125</f>
        <v>0</v>
      </c>
      <c r="M125" s="6">
        <f>[1]整合数据!N125*[1]整合数据!$D125</f>
        <v>17.925000000000001</v>
      </c>
      <c r="N125" s="6">
        <f>[1]整合数据!O125*[1]整合数据!$D125</f>
        <v>1.135</v>
      </c>
      <c r="O125" s="6">
        <f>[1]整合数据!P125*[1]整合数据!$D125</f>
        <v>0.72324999999999995</v>
      </c>
      <c r="P125" s="6">
        <f>[1]整合数据!Q125*[1]整合数据!$D125</f>
        <v>6.95</v>
      </c>
      <c r="Q125" s="6">
        <f>[1]整合数据!R125*[1]整合数据!$D125</f>
        <v>9.8500000000000004E-2</v>
      </c>
      <c r="R125" s="6">
        <f>[1]整合数据!S125*[1]整合数据!$D125</f>
        <v>5.5500000000000001E-2</v>
      </c>
      <c r="S125" s="6">
        <f>[1]整合数据!T125*[1]整合数据!$D125</f>
        <v>6.5</v>
      </c>
      <c r="T125" s="6">
        <f>[1]整合数据!U125*[1]整合数据!$D125</f>
        <v>137.30000000000001</v>
      </c>
      <c r="U125" s="6">
        <f>[1]整合数据!V125*[1]整合数据!$D125</f>
        <v>258.14999999999998</v>
      </c>
      <c r="V125" s="6">
        <f>[1]整合数据!W125*[1]整合数据!$D125</f>
        <v>258.29999999999995</v>
      </c>
      <c r="W125" s="6">
        <f>[1]整合数据!X125*[1]整合数据!$D125</f>
        <v>105.95</v>
      </c>
      <c r="X125" s="6">
        <f>[1]整合数据!Y125*[1]整合数据!$D125</f>
        <v>250.54999999999998</v>
      </c>
      <c r="Y125" s="6">
        <f>[1]整合数据!Z125*[1]整合数据!$D125</f>
        <v>165.6</v>
      </c>
      <c r="Z125" s="6">
        <f>[1]整合数据!AA125*[1]整合数据!$D125</f>
        <v>34.25</v>
      </c>
      <c r="AA125" s="6">
        <f>[1]整合数据!AB125*[1]整合数据!$D125</f>
        <v>161.14999999999998</v>
      </c>
      <c r="AB125" s="6">
        <f>[1]整合数据!AC125*[1]整合数据!$D125</f>
        <v>74.592500000000001</v>
      </c>
    </row>
    <row r="126" spans="1:28" x14ac:dyDescent="0.25">
      <c r="A126" s="6">
        <v>125</v>
      </c>
      <c r="B126" s="6" t="s">
        <v>90</v>
      </c>
      <c r="C126" s="6" t="s">
        <v>60</v>
      </c>
      <c r="D126" s="6">
        <f>[1]整合数据!E126*[1]整合数据!$D126</f>
        <v>2.5</v>
      </c>
      <c r="E126" s="6">
        <f>[1]整合数据!F126*[1]整合数据!$D126</f>
        <v>4.03</v>
      </c>
      <c r="F126" s="6">
        <f>[1]整合数据!G126*[1]整合数据!$D126</f>
        <v>4.4525000000000006</v>
      </c>
      <c r="G126" s="6">
        <f>[1]整合数据!H126*[1]整合数据!$D126</f>
        <v>3.9000000000000004</v>
      </c>
      <c r="H126" s="6">
        <f>[1]整合数据!I126*[1]整合数据!$D126</f>
        <v>16.90325</v>
      </c>
      <c r="I126" s="6">
        <f>[1]整合数据!J126*[1]整合数据!$D126</f>
        <v>17.5</v>
      </c>
      <c r="J126" s="6">
        <f>[1]整合数据!K126*[1]整合数据!$D126</f>
        <v>54.682500000000005</v>
      </c>
      <c r="K126" s="6">
        <f>[1]整合数据!L126*[1]整合数据!$D126</f>
        <v>0.9</v>
      </c>
      <c r="L126" s="6">
        <f>[1]整合数据!M126*[1]整合数据!$D126</f>
        <v>0</v>
      </c>
      <c r="M126" s="6">
        <f>[1]整合数据!N126*[1]整合数据!$D126</f>
        <v>15.424999999999999</v>
      </c>
      <c r="N126" s="6">
        <f>[1]整合数据!O126*[1]整合数据!$D126</f>
        <v>0.88500000000000001</v>
      </c>
      <c r="O126" s="6">
        <f>[1]整合数据!P126*[1]整合数据!$D126</f>
        <v>0.59325000000000006</v>
      </c>
      <c r="P126" s="6">
        <f>[1]整合数据!Q126*[1]整合数据!$D126</f>
        <v>11.95</v>
      </c>
      <c r="Q126" s="6">
        <f>[1]整合数据!R126*[1]整合数据!$D126</f>
        <v>0.1285</v>
      </c>
      <c r="R126" s="6">
        <f>[1]整合数据!S126*[1]整合数据!$D126</f>
        <v>6.5500000000000003E-2</v>
      </c>
      <c r="S126" s="6">
        <f>[1]整合数据!T126*[1]整合数据!$D126</f>
        <v>17.5</v>
      </c>
      <c r="T126" s="6">
        <f>[1]整合数据!U126*[1]整合数据!$D126</f>
        <v>125.3</v>
      </c>
      <c r="U126" s="6">
        <f>[1]整合数据!V126*[1]整合数据!$D126</f>
        <v>234.15</v>
      </c>
      <c r="V126" s="6">
        <f>[1]整合数据!W126*[1]整合数据!$D126</f>
        <v>246.79999999999998</v>
      </c>
      <c r="W126" s="6">
        <f>[1]整合数据!X126*[1]整合数据!$D126</f>
        <v>106.95</v>
      </c>
      <c r="X126" s="6">
        <f>[1]整合数据!Y126*[1]整合数据!$D126</f>
        <v>234.54999999999998</v>
      </c>
      <c r="Y126" s="6">
        <f>[1]整合数据!Z126*[1]整合数据!$D126</f>
        <v>139.1</v>
      </c>
      <c r="Z126" s="6">
        <f>[1]整合数据!AA126*[1]整合数据!$D126</f>
        <v>27.25</v>
      </c>
      <c r="AA126" s="6">
        <f>[1]整合数据!AB126*[1]整合数据!$D126</f>
        <v>144.14999999999998</v>
      </c>
      <c r="AB126" s="6">
        <f>[1]整合数据!AC126*[1]整合数据!$D126</f>
        <v>73.592500000000001</v>
      </c>
    </row>
    <row r="127" spans="1:28" x14ac:dyDescent="0.25">
      <c r="A127" s="6">
        <v>126</v>
      </c>
      <c r="B127" s="6" t="s">
        <v>91</v>
      </c>
      <c r="C127" s="6" t="s">
        <v>60</v>
      </c>
      <c r="D127" s="6">
        <f>[1]整合数据!E127*[1]整合数据!$D127</f>
        <v>2.5</v>
      </c>
      <c r="E127" s="6">
        <f>[1]整合数据!F127*[1]整合数据!$D127</f>
        <v>2.63</v>
      </c>
      <c r="F127" s="6">
        <f>[1]整合数据!G127*[1]整合数据!$D127</f>
        <v>4.4024999999999999</v>
      </c>
      <c r="G127" s="6">
        <f>[1]整合数据!H127*[1]整合数据!$D127</f>
        <v>3.25</v>
      </c>
      <c r="H127" s="6">
        <f>[1]整合数据!I127*[1]整合数据!$D127</f>
        <v>7.228250000000001</v>
      </c>
      <c r="I127" s="6">
        <f>[1]整合数据!J127*[1]整合数据!$D127</f>
        <v>29.5</v>
      </c>
      <c r="J127" s="6">
        <f>[1]整合数据!K127*[1]整合数据!$D127</f>
        <v>56.932500000000005</v>
      </c>
      <c r="K127" s="6">
        <f>[1]整合数据!L127*[1]整合数据!$D127</f>
        <v>0</v>
      </c>
      <c r="L127" s="6">
        <f>[1]整合数据!M127*[1]整合数据!$D127</f>
        <v>0</v>
      </c>
      <c r="M127" s="6">
        <f>[1]整合数据!N127*[1]整合数据!$D127</f>
        <v>6.4249999999999998</v>
      </c>
      <c r="N127" s="6">
        <f>[1]整合数据!O127*[1]整合数据!$D127</f>
        <v>0.33500000000000002</v>
      </c>
      <c r="O127" s="6">
        <f>[1]整合数据!P127*[1]整合数据!$D127</f>
        <v>0.46825</v>
      </c>
      <c r="P127" s="6">
        <f>[1]整合数据!Q127*[1]整合数据!$D127</f>
        <v>4.45</v>
      </c>
      <c r="Q127" s="6">
        <f>[1]整合数据!R127*[1]整合数据!$D127</f>
        <v>8.3499999999999991E-2</v>
      </c>
      <c r="R127" s="6">
        <f>[1]整合数据!S127*[1]整合数据!$D127</f>
        <v>3.5500000000000004E-2</v>
      </c>
      <c r="S127" s="6">
        <f>[1]整合数据!T127*[1]整合数据!$D127</f>
        <v>29.5</v>
      </c>
      <c r="T127" s="6">
        <f>[1]整合数据!U127*[1]整合数据!$D127</f>
        <v>114.8</v>
      </c>
      <c r="U127" s="6">
        <f>[1]整合数据!V127*[1]整合数据!$D127</f>
        <v>213.65</v>
      </c>
      <c r="V127" s="6">
        <f>[1]整合数据!W127*[1]整合数据!$D127</f>
        <v>229.79999999999998</v>
      </c>
      <c r="W127" s="6">
        <f>[1]整合数据!X127*[1]整合数据!$D127</f>
        <v>121.45</v>
      </c>
      <c r="X127" s="6">
        <f>[1]整合数据!Y127*[1]整合数据!$D127</f>
        <v>229.04999999999998</v>
      </c>
      <c r="Y127" s="6">
        <f>[1]整合数据!Z127*[1]整合数据!$D127</f>
        <v>131.1</v>
      </c>
      <c r="Z127" s="6">
        <f>[1]整合数据!AA127*[1]整合数据!$D127</f>
        <v>28.75</v>
      </c>
      <c r="AA127" s="6">
        <f>[1]整合数据!AB127*[1]整合数据!$D127</f>
        <v>137.14999999999998</v>
      </c>
      <c r="AB127" s="6">
        <f>[1]整合数据!AC127*[1]整合数据!$D127</f>
        <v>63.142499999999998</v>
      </c>
    </row>
    <row r="128" spans="1:28" x14ac:dyDescent="0.25">
      <c r="A128" s="6">
        <v>127</v>
      </c>
      <c r="B128" s="6" t="s">
        <v>92</v>
      </c>
      <c r="C128" s="6" t="s">
        <v>60</v>
      </c>
      <c r="D128" s="6">
        <f>[1]整合数据!E128*[1]整合数据!$D128</f>
        <v>2.5</v>
      </c>
      <c r="E128" s="6">
        <f>[1]整合数据!F128*[1]整合数据!$D128</f>
        <v>3.35</v>
      </c>
      <c r="F128" s="6">
        <f>[1]整合数据!G128*[1]整合数据!$D128</f>
        <v>4.2925000000000004</v>
      </c>
      <c r="G128" s="6">
        <f>[1]整合数据!H128*[1]整合数据!$D128</f>
        <v>3.37</v>
      </c>
      <c r="H128" s="6">
        <f>[1]整合数据!I128*[1]整合数据!$D128</f>
        <v>7.0292500000000011</v>
      </c>
      <c r="I128" s="6">
        <f>[1]整合数据!J128*[1]整合数据!$D128</f>
        <v>0</v>
      </c>
      <c r="J128" s="6">
        <f>[1]整合数据!K128*[1]整合数据!$D128</f>
        <v>46.072499999999991</v>
      </c>
      <c r="K128" s="6">
        <f>[1]整合数据!L128*[1]整合数据!$D128</f>
        <v>0.84000000000000008</v>
      </c>
      <c r="L128" s="6">
        <f>[1]整合数据!M128*[1]整合数据!$D128</f>
        <v>0</v>
      </c>
      <c r="M128" s="6">
        <f>[1]整合数据!N128*[1]整合数据!$D128</f>
        <v>6.125</v>
      </c>
      <c r="N128" s="6">
        <f>[1]整合数据!O128*[1]整合数据!$D128</f>
        <v>0.38500000000000001</v>
      </c>
      <c r="O128" s="6">
        <f>[1]整合数据!P128*[1]整合数据!$D128</f>
        <v>0.5192500000000001</v>
      </c>
      <c r="P128" s="6">
        <f>[1]整合数据!Q128*[1]整合数据!$D128</f>
        <v>0.44999999999999996</v>
      </c>
      <c r="Q128" s="6">
        <f>[1]整合数据!R128*[1]整合数据!$D128</f>
        <v>8.5499999999999993E-2</v>
      </c>
      <c r="R128" s="6">
        <f>[1]整合数据!S128*[1]整合数据!$D128</f>
        <v>3.7500000000000006E-2</v>
      </c>
      <c r="S128" s="6">
        <f>[1]整合数据!T128*[1]整合数据!$D128</f>
        <v>0</v>
      </c>
      <c r="T128" s="6">
        <f>[1]整合数据!U128*[1]整合数据!$D128</f>
        <v>143.6</v>
      </c>
      <c r="U128" s="6">
        <f>[1]整合数据!V128*[1]整合数据!$D128</f>
        <v>223.15</v>
      </c>
      <c r="V128" s="6">
        <f>[1]整合数据!W128*[1]整合数据!$D128</f>
        <v>214.29999999999998</v>
      </c>
      <c r="W128" s="6">
        <f>[1]整合数据!X128*[1]整合数据!$D128</f>
        <v>93.350000000000009</v>
      </c>
      <c r="X128" s="6">
        <f>[1]整合数据!Y128*[1]整合数据!$D128</f>
        <v>225.85</v>
      </c>
      <c r="Y128" s="6">
        <f>[1]整合数据!Z128*[1]整合数据!$D128</f>
        <v>122.8</v>
      </c>
      <c r="Z128" s="6">
        <f>[1]整合数据!AA128*[1]整合数据!$D128</f>
        <v>21.15</v>
      </c>
      <c r="AA128" s="6">
        <f>[1]整合数据!AB128*[1]整合数据!$D128</f>
        <v>130.14999999999998</v>
      </c>
      <c r="AB128" s="6">
        <f>[1]整合数据!AC128*[1]整合数据!$D128</f>
        <v>67.192500000000024</v>
      </c>
    </row>
    <row r="129" spans="1:28" x14ac:dyDescent="0.25">
      <c r="A129" s="6">
        <v>128</v>
      </c>
      <c r="B129" s="6" t="s">
        <v>93</v>
      </c>
      <c r="C129" s="6" t="s">
        <v>60</v>
      </c>
      <c r="D129" s="6">
        <f>[1]整合数据!E129*[1]整合数据!$D129</f>
        <v>2.5</v>
      </c>
      <c r="E129" s="6">
        <f>[1]整合数据!F129*[1]整合数据!$D129</f>
        <v>5.1150000000000011</v>
      </c>
      <c r="F129" s="6">
        <f>[1]整合数据!G129*[1]整合数据!$D129</f>
        <v>4.3425000000000002</v>
      </c>
      <c r="G129" s="6">
        <f>[1]整合数据!H129*[1]整合数据!$D129</f>
        <v>3.2650000000000001</v>
      </c>
      <c r="H129" s="6">
        <f>[1]整合数据!I129*[1]整合数据!$D129</f>
        <v>5.6897500000000001</v>
      </c>
      <c r="I129" s="6">
        <f>[1]整合数据!J129*[1]整合数据!$D129</f>
        <v>0</v>
      </c>
      <c r="J129" s="6">
        <f>[1]整合数据!K129*[1]整合数据!$D129</f>
        <v>48.917500000000004</v>
      </c>
      <c r="K129" s="6">
        <f>[1]整合数据!L129*[1]整合数据!$D129</f>
        <v>5.000000000000001E-3</v>
      </c>
      <c r="L129" s="6">
        <f>[1]整合数据!M129*[1]整合数据!$D129</f>
        <v>0</v>
      </c>
      <c r="M129" s="6">
        <f>[1]整合数据!N129*[1]整合数据!$D129</f>
        <v>4.4950000000000001</v>
      </c>
      <c r="N129" s="6">
        <f>[1]整合数据!O129*[1]整合数据!$D129</f>
        <v>0.80500000000000005</v>
      </c>
      <c r="O129" s="6">
        <f>[1]整合数据!P129*[1]整合数据!$D129</f>
        <v>0.38975000000000004</v>
      </c>
      <c r="P129" s="6">
        <f>[1]整合数据!Q129*[1]整合数据!$D129</f>
        <v>0.54999999999999993</v>
      </c>
      <c r="Q129" s="6">
        <f>[1]整合数据!R129*[1]整合数据!$D129</f>
        <v>7.9000000000000001E-2</v>
      </c>
      <c r="R129" s="6">
        <f>[1]整合数据!S129*[1]整合数据!$D129</f>
        <v>3.2000000000000001E-2</v>
      </c>
      <c r="S129" s="6">
        <f>[1]整合数据!T129*[1]整合数据!$D129</f>
        <v>0</v>
      </c>
      <c r="T129" s="6">
        <f>[1]整合数据!U129*[1]整合数据!$D129</f>
        <v>110.8</v>
      </c>
      <c r="U129" s="6">
        <f>[1]整合数据!V129*[1]整合数据!$D129</f>
        <v>207.95000000000002</v>
      </c>
      <c r="V129" s="6">
        <f>[1]整合数据!W129*[1]整合数据!$D129</f>
        <v>224.29999999999998</v>
      </c>
      <c r="W129" s="6">
        <f>[1]整合数据!X129*[1]整合数据!$D129</f>
        <v>86.55</v>
      </c>
      <c r="X129" s="6">
        <f>[1]整合数据!Y129*[1]整合数据!$D129</f>
        <v>206.25</v>
      </c>
      <c r="Y129" s="6">
        <f>[1]整合数据!Z129*[1]整合数据!$D129</f>
        <v>123.19999999999999</v>
      </c>
      <c r="Z129" s="6">
        <f>[1]整合数据!AA129*[1]整合数据!$D129</f>
        <v>18.75</v>
      </c>
      <c r="AA129" s="6">
        <f>[1]整合数据!AB129*[1]整合数据!$D129</f>
        <v>131.75</v>
      </c>
      <c r="AB129" s="6">
        <f>[1]整合数据!AC129*[1]整合数据!$D129</f>
        <v>72.612500000000011</v>
      </c>
    </row>
    <row r="130" spans="1:28" x14ac:dyDescent="0.25">
      <c r="A130" s="6">
        <v>129</v>
      </c>
      <c r="B130" s="6" t="s">
        <v>95</v>
      </c>
      <c r="C130" s="6" t="s">
        <v>60</v>
      </c>
      <c r="D130" s="6">
        <f>[1]整合数据!E130*[1]整合数据!$D130</f>
        <v>4</v>
      </c>
      <c r="E130" s="6">
        <f>[1]整合数据!F130*[1]整合数据!$D130</f>
        <v>0.75</v>
      </c>
      <c r="F130" s="6">
        <f>[1]整合数据!G130*[1]整合数据!$D130</f>
        <v>10.442499999999999</v>
      </c>
      <c r="G130" s="6">
        <f>[1]整合数据!H130*[1]整合数据!$D130</f>
        <v>4.84</v>
      </c>
      <c r="H130" s="6">
        <f>[1]整合数据!I130*[1]整合数据!$D130</f>
        <v>5.2287499999999998</v>
      </c>
      <c r="I130" s="6">
        <f>[1]整合数据!J130*[1]整合数据!$D130</f>
        <v>3.6</v>
      </c>
      <c r="J130" s="6">
        <f>[1]整合数据!K130*[1]整合数据!$D130</f>
        <v>26.187500000000004</v>
      </c>
      <c r="K130" s="6">
        <f>[1]整合数据!L130*[1]整合数据!$D130</f>
        <v>5.5000000000000007E-2</v>
      </c>
      <c r="L130" s="6">
        <f>[1]整合数据!M130*[1]整合数据!$D130</f>
        <v>0</v>
      </c>
      <c r="M130" s="6">
        <f>[1]整合数据!N130*[1]整合数据!$D130</f>
        <v>4.125</v>
      </c>
      <c r="N130" s="6">
        <f>[1]整合数据!O130*[1]整合数据!$D130</f>
        <v>0.43999999999999995</v>
      </c>
      <c r="O130" s="6">
        <f>[1]整合数据!P130*[1]整合数据!$D130</f>
        <v>0.66374999999999995</v>
      </c>
      <c r="P130" s="6">
        <f>[1]整合数据!Q130*[1]整合数据!$D130</f>
        <v>18.349999999999998</v>
      </c>
      <c r="Q130" s="6">
        <f>[1]整合数据!R130*[1]整合数据!$D130</f>
        <v>0.1255</v>
      </c>
      <c r="R130" s="6">
        <f>[1]整合数据!S130*[1]整合数据!$D130</f>
        <v>4.5000000000000005E-2</v>
      </c>
      <c r="S130" s="6">
        <f>[1]整合数据!T130*[1]整合数据!$D130</f>
        <v>3.6</v>
      </c>
      <c r="T130" s="6">
        <f>[1]整合数据!U130*[1]整合数据!$D130</f>
        <v>161.9</v>
      </c>
      <c r="U130" s="6">
        <f>[1]整合数据!V130*[1]整合数据!$D130</f>
        <v>310.8</v>
      </c>
      <c r="V130" s="6">
        <f>[1]整合数据!W130*[1]整合数据!$D130</f>
        <v>336</v>
      </c>
      <c r="W130" s="6">
        <f>[1]整合数据!X130*[1]整合数据!$D130</f>
        <v>144.15</v>
      </c>
      <c r="X130" s="6">
        <f>[1]整合数据!Y130*[1]整合数据!$D130</f>
        <v>308.95</v>
      </c>
      <c r="Y130" s="6">
        <f>[1]整合数据!Z130*[1]整合数据!$D130</f>
        <v>180.25</v>
      </c>
      <c r="Z130" s="6">
        <f>[1]整合数据!AA130*[1]整合数据!$D130</f>
        <v>32.75</v>
      </c>
      <c r="AA130" s="6">
        <f>[1]整合数据!AB130*[1]整合数据!$D130</f>
        <v>185.85</v>
      </c>
      <c r="AB130" s="6">
        <f>[1]整合数据!AC130*[1]整合数据!$D130</f>
        <v>116.45249999999999</v>
      </c>
    </row>
    <row r="131" spans="1:28" x14ac:dyDescent="0.25">
      <c r="A131" s="6">
        <v>130</v>
      </c>
      <c r="B131" s="6" t="s">
        <v>97</v>
      </c>
      <c r="C131" s="6" t="s">
        <v>60</v>
      </c>
      <c r="D131" s="6">
        <f>[1]整合数据!E131*[1]整合数据!$D131</f>
        <v>4</v>
      </c>
      <c r="E131" s="6">
        <f>[1]整合数据!F131*[1]整合数据!$D131</f>
        <v>1.925</v>
      </c>
      <c r="F131" s="6">
        <f>[1]整合数据!G131*[1]整合数据!$D131</f>
        <v>16.645000000000003</v>
      </c>
      <c r="G131" s="6">
        <f>[1]整合数据!H131*[1]整合数据!$D131</f>
        <v>9.5250000000000004</v>
      </c>
      <c r="H131" s="6">
        <f>[1]整合数据!I131*[1]整合数据!$D131</f>
        <v>83.659499999999994</v>
      </c>
      <c r="I131" s="6">
        <f>[1]整合数据!J131*[1]整合数据!$D131</f>
        <v>0</v>
      </c>
      <c r="J131" s="6">
        <f>[1]整合数据!K131*[1]整合数据!$D131</f>
        <v>26.254999999999999</v>
      </c>
      <c r="K131" s="6">
        <f>[1]整合数据!L131*[1]整合数据!$D131</f>
        <v>0.25</v>
      </c>
      <c r="L131" s="6">
        <f>[1]整合数据!M131*[1]整合数据!$D131</f>
        <v>0</v>
      </c>
      <c r="M131" s="6">
        <f>[1]整合数据!N131*[1]整合数据!$D131</f>
        <v>80.400000000000006</v>
      </c>
      <c r="N131" s="6">
        <f>[1]整合数据!O131*[1]整合数据!$D131</f>
        <v>2.0249999999999999</v>
      </c>
      <c r="O131" s="6">
        <f>[1]整合数据!P131*[1]整合数据!$D131</f>
        <v>1.2345000000000002</v>
      </c>
      <c r="P131" s="6">
        <f>[1]整合数据!Q131*[1]整合数据!$D131</f>
        <v>3</v>
      </c>
      <c r="Q131" s="6">
        <f>[1]整合数据!R131*[1]整合数据!$D131</f>
        <v>9.5000000000000001E-2</v>
      </c>
      <c r="R131" s="6">
        <f>[1]整合数据!S131*[1]整合数据!$D131</f>
        <v>0.05</v>
      </c>
      <c r="S131" s="6">
        <f>[1]整合数据!T131*[1]整合数据!$D131</f>
        <v>0</v>
      </c>
      <c r="T131" s="6">
        <f>[1]整合数据!U131*[1]整合数据!$D131</f>
        <v>384.75</v>
      </c>
      <c r="U131" s="6">
        <f>[1]整合数据!V131*[1]整合数据!$D131</f>
        <v>659</v>
      </c>
      <c r="V131" s="6">
        <f>[1]整合数据!W131*[1]整合数据!$D131</f>
        <v>605.25</v>
      </c>
      <c r="W131" s="6">
        <f>[1]整合数据!X131*[1]整合数据!$D131</f>
        <v>280.5</v>
      </c>
      <c r="X131" s="6">
        <f>[1]整合数据!Y131*[1]整合数据!$D131</f>
        <v>760.25</v>
      </c>
      <c r="Y131" s="6">
        <f>[1]整合数据!Z131*[1]整合数据!$D131</f>
        <v>359.5</v>
      </c>
      <c r="Z131" s="6">
        <f>[1]整合数据!AA131*[1]整合数据!$D131</f>
        <v>65</v>
      </c>
      <c r="AA131" s="6">
        <f>[1]整合数据!AB131*[1]整合数据!$D131</f>
        <v>415.25</v>
      </c>
      <c r="AB131" s="6">
        <f>[1]整合数据!AC131*[1]整合数据!$D131</f>
        <v>196.10500000000002</v>
      </c>
    </row>
    <row r="132" spans="1:28" x14ac:dyDescent="0.25">
      <c r="A132" s="6">
        <v>131</v>
      </c>
      <c r="B132" s="6" t="s">
        <v>99</v>
      </c>
      <c r="C132" s="6" t="s">
        <v>60</v>
      </c>
      <c r="D132" s="6">
        <f>[1]整合数据!E132*[1]整合数据!$D132</f>
        <v>4</v>
      </c>
      <c r="E132" s="6">
        <f>[1]整合数据!F132*[1]整合数据!$D132</f>
        <v>1.82</v>
      </c>
      <c r="F132" s="6">
        <f>[1]整合数据!G132*[1]整合数据!$D132</f>
        <v>7.705000000000001</v>
      </c>
      <c r="G132" s="6">
        <f>[1]整合数据!H132*[1]整合数据!$D132</f>
        <v>7.48</v>
      </c>
      <c r="H132" s="6">
        <f>[1]整合数据!I132*[1]整合数据!$D132</f>
        <v>6.4449999999999994</v>
      </c>
      <c r="I132" s="6">
        <f>[1]整合数据!J132*[1]整合数据!$D132</f>
        <v>1.2000000000000002</v>
      </c>
      <c r="J132" s="6">
        <f>[1]整合数据!K132*[1]整合数据!$D132</f>
        <v>27.524999999999999</v>
      </c>
      <c r="K132" s="6">
        <f>[1]整合数据!L132*[1]整合数据!$D132</f>
        <v>0.35500000000000004</v>
      </c>
      <c r="L132" s="6">
        <f>[1]整合数据!M132*[1]整合数据!$D132</f>
        <v>0</v>
      </c>
      <c r="M132" s="6">
        <f>[1]整合数据!N132*[1]整合数据!$D132</f>
        <v>5.65</v>
      </c>
      <c r="N132" s="6">
        <f>[1]整合数据!O132*[1]整合数据!$D132</f>
        <v>0.53</v>
      </c>
      <c r="O132" s="6">
        <f>[1]整合数据!P132*[1]整合数据!$D132</f>
        <v>0.26500000000000001</v>
      </c>
      <c r="P132" s="6">
        <f>[1]整合数据!Q132*[1]整合数据!$D132</f>
        <v>18.499999999999996</v>
      </c>
      <c r="Q132" s="6">
        <f>[1]整合数据!R132*[1]整合数据!$D132</f>
        <v>5.6500000000000002E-2</v>
      </c>
      <c r="R132" s="6">
        <f>[1]整合数据!S132*[1]整合数据!$D132</f>
        <v>2.4500000000000001E-2</v>
      </c>
      <c r="S132" s="6">
        <f>[1]整合数据!T132*[1]整合数据!$D132</f>
        <v>1.2000000000000002</v>
      </c>
      <c r="T132" s="6">
        <f>[1]整合数据!U132*[1]整合数据!$D132</f>
        <v>276.8</v>
      </c>
      <c r="U132" s="6">
        <f>[1]整合数据!V132*[1]整合数据!$D132</f>
        <v>559.15</v>
      </c>
      <c r="V132" s="6">
        <f>[1]整合数据!W132*[1]整合数据!$D132</f>
        <v>552</v>
      </c>
      <c r="W132" s="6">
        <f>[1]整合数据!X132*[1]整合数据!$D132</f>
        <v>277.64999999999998</v>
      </c>
      <c r="X132" s="6">
        <f>[1]整合数据!Y132*[1]整合数据!$D132</f>
        <v>513.44999999999993</v>
      </c>
      <c r="Y132" s="6">
        <f>[1]整合数据!Z132*[1]整合数据!$D132</f>
        <v>303.7</v>
      </c>
      <c r="Z132" s="6">
        <f>[1]整合数据!AA132*[1]整合数据!$D132</f>
        <v>87.25</v>
      </c>
      <c r="AA132" s="6">
        <f>[1]整合数据!AB132*[1]整合数据!$D132</f>
        <v>332.2</v>
      </c>
      <c r="AB132" s="6">
        <f>[1]整合数据!AC132*[1]整合数据!$D132</f>
        <v>107.25500000000001</v>
      </c>
    </row>
    <row r="133" spans="1:28" x14ac:dyDescent="0.25">
      <c r="A133" s="6">
        <v>132</v>
      </c>
      <c r="B133" s="6" t="s">
        <v>100</v>
      </c>
      <c r="C133" s="6" t="s">
        <v>36</v>
      </c>
      <c r="D133" s="6">
        <f>[1]整合数据!E133*[1]整合数据!$D133</f>
        <v>7</v>
      </c>
      <c r="E133" s="6">
        <f>[1]整合数据!F133*[1]整合数据!$D133</f>
        <v>10.5</v>
      </c>
      <c r="F133" s="6">
        <f>[1]整合数据!G133*[1]整合数据!$D133</f>
        <v>17.3</v>
      </c>
      <c r="G133" s="6">
        <f>[1]整合数据!H133*[1]整合数据!$D133</f>
        <v>20.3</v>
      </c>
      <c r="H133" s="6">
        <f>[1]整合数据!I133*[1]整合数据!$D133</f>
        <v>112.86</v>
      </c>
      <c r="I133" s="6">
        <f>[1]整合数据!J133*[1]整合数据!$D133</f>
        <v>0</v>
      </c>
      <c r="J133" s="6">
        <f>[1]整合数据!K133*[1]整合数据!$D133</f>
        <v>49.4</v>
      </c>
      <c r="K133" s="6">
        <f>[1]整合数据!L133*[1]整合数据!$D133</f>
        <v>0</v>
      </c>
      <c r="L133" s="6">
        <f>[1]整合数据!M133*[1]整合数据!$D133</f>
        <v>0</v>
      </c>
      <c r="M133" s="6">
        <f>[1]整合数据!N133*[1]整合数据!$D133</f>
        <v>109</v>
      </c>
      <c r="N133" s="6">
        <f>[1]整合数据!O133*[1]整合数据!$D133</f>
        <v>2.2000000000000002</v>
      </c>
      <c r="O133" s="6">
        <f>[1]整合数据!P133*[1]整合数据!$D133</f>
        <v>1.66</v>
      </c>
      <c r="P133" s="6">
        <f>[1]整合数据!Q133*[1]整合数据!$D133</f>
        <v>23</v>
      </c>
      <c r="Q133" s="6">
        <f>[1]整合数据!R133*[1]整合数据!$D133</f>
        <v>0.03</v>
      </c>
      <c r="R133" s="6">
        <f>[1]整合数据!S133*[1]整合数据!$D133</f>
        <v>0.17</v>
      </c>
      <c r="S133" s="6">
        <f>[1]整合数据!T133*[1]整合数据!$D133</f>
        <v>0</v>
      </c>
      <c r="T133" s="6">
        <f>[1]整合数据!U133*[1]整合数据!$D133</f>
        <v>912</v>
      </c>
      <c r="U133" s="6">
        <f>[1]整合数据!V133*[1]整合数据!$D133</f>
        <v>1536</v>
      </c>
      <c r="V133" s="6">
        <f>[1]整合数据!W133*[1]整合数据!$D133</f>
        <v>1535</v>
      </c>
      <c r="W133" s="6">
        <f>[1]整合数据!X133*[1]整合数据!$D133</f>
        <v>0</v>
      </c>
      <c r="X133" s="6">
        <f>[1]整合数据!Y133*[1]整合数据!$D133</f>
        <v>1635</v>
      </c>
      <c r="Y133" s="6">
        <f>[1]整合数据!Z133*[1]整合数据!$D133</f>
        <v>854</v>
      </c>
      <c r="Z133" s="6">
        <f>[1]整合数据!AA133*[1]整合数据!$D133</f>
        <v>0</v>
      </c>
      <c r="AA133" s="6">
        <f>[1]整合数据!AB133*[1]整合数据!$D133</f>
        <v>907</v>
      </c>
      <c r="AB133" s="6">
        <f>[1]整合数据!AC133*[1]整合数据!$D133</f>
        <v>278.90000000000003</v>
      </c>
    </row>
    <row r="134" spans="1:28" x14ac:dyDescent="0.25">
      <c r="A134" s="6">
        <v>133</v>
      </c>
      <c r="B134" s="6" t="s">
        <v>101</v>
      </c>
      <c r="C134" s="6" t="s">
        <v>60</v>
      </c>
      <c r="D134" s="6">
        <f>[1]整合数据!E134*[1]整合数据!$D134</f>
        <v>5</v>
      </c>
      <c r="E134" s="6">
        <f>[1]整合数据!F134*[1]整合数据!$D134</f>
        <v>0.95000000000000007</v>
      </c>
      <c r="F134" s="6">
        <f>[1]整合数据!G134*[1]整合数据!$D134</f>
        <v>9.370000000000001</v>
      </c>
      <c r="G134" s="6">
        <f>[1]整合数据!H134*[1]整合数据!$D134</f>
        <v>10.09</v>
      </c>
      <c r="H134" s="6">
        <f>[1]整合数据!I134*[1]整合数据!$D134</f>
        <v>8.7914999999999992</v>
      </c>
      <c r="I134" s="6">
        <f>[1]整合数据!J134*[1]整合数据!$D134</f>
        <v>3.6</v>
      </c>
      <c r="J134" s="6">
        <f>[1]整合数据!K134*[1]整合数据!$D134</f>
        <v>44.035000000000004</v>
      </c>
      <c r="K134" s="6">
        <f>[1]整合数据!L134*[1]整合数据!$D134</f>
        <v>5.5000000000000007E-2</v>
      </c>
      <c r="L134" s="6">
        <f>[1]整合数据!M134*[1]整合数据!$D134</f>
        <v>0</v>
      </c>
      <c r="M134" s="6">
        <f>[1]整合数据!N134*[1]整合数据!$D134</f>
        <v>5.3000000000000007</v>
      </c>
      <c r="N134" s="6">
        <f>[1]整合数据!O134*[1]整合数据!$D134</f>
        <v>1.0650000000000002</v>
      </c>
      <c r="O134" s="6">
        <f>[1]整合数据!P134*[1]整合数据!$D134</f>
        <v>2.4264999999999999</v>
      </c>
      <c r="P134" s="6">
        <f>[1]整合数据!Q134*[1]整合数据!$D134</f>
        <v>19.099999999999998</v>
      </c>
      <c r="Q134" s="6">
        <f>[1]整合数据!R134*[1]整合数据!$D134</f>
        <v>2.3E-2</v>
      </c>
      <c r="R134" s="6">
        <f>[1]整合数据!S134*[1]整合数据!$D134</f>
        <v>5.7500000000000002E-2</v>
      </c>
      <c r="S134" s="6">
        <f>[1]整合数据!T134*[1]整合数据!$D134</f>
        <v>3.6</v>
      </c>
      <c r="T134" s="6">
        <f>[1]整合数据!U134*[1]整合数据!$D134</f>
        <v>493.9</v>
      </c>
      <c r="U134" s="6">
        <f>[1]整合数据!V134*[1]整合数据!$D134</f>
        <v>787.05</v>
      </c>
      <c r="V134" s="6">
        <f>[1]整合数据!W134*[1]整合数据!$D134</f>
        <v>866.5</v>
      </c>
      <c r="W134" s="6">
        <f>[1]整合数据!X134*[1]整合数据!$D134</f>
        <v>262.90000000000003</v>
      </c>
      <c r="X134" s="6">
        <f>[1]整合数据!Y134*[1]整合数据!$D134</f>
        <v>737.19999999999993</v>
      </c>
      <c r="Y134" s="6">
        <f>[1]整合数据!Z134*[1]整合数据!$D134</f>
        <v>450.75</v>
      </c>
      <c r="Z134" s="6">
        <f>[1]整合数据!AA134*[1]整合数据!$D134</f>
        <v>64</v>
      </c>
      <c r="AA134" s="6">
        <f>[1]整合数据!AB134*[1]整合数据!$D134</f>
        <v>473.59999999999997</v>
      </c>
      <c r="AB134" s="6">
        <f>[1]整合数据!AC134*[1]整合数据!$D134</f>
        <v>128.60000000000002</v>
      </c>
    </row>
    <row r="135" spans="1:28" x14ac:dyDescent="0.25">
      <c r="A135" s="6">
        <v>134</v>
      </c>
      <c r="B135" s="6" t="s">
        <v>102</v>
      </c>
      <c r="C135" s="6" t="s">
        <v>60</v>
      </c>
      <c r="D135" s="6">
        <f>[1]整合数据!E135*[1]整合数据!$D135</f>
        <v>3.5</v>
      </c>
      <c r="E135" s="6">
        <f>[1]整合数据!F135*[1]整合数据!$D135</f>
        <v>1.5</v>
      </c>
      <c r="F135" s="6">
        <f>[1]整合数据!G135*[1]整合数据!$D135</f>
        <v>4.9000000000000004</v>
      </c>
      <c r="G135" s="6">
        <f>[1]整合数据!H135*[1]整合数据!$D135</f>
        <v>6.9</v>
      </c>
      <c r="H135" s="6">
        <f>[1]整合数据!I135*[1]整合数据!$D135</f>
        <v>8.9600000000000009</v>
      </c>
      <c r="I135" s="6">
        <f>[1]整合数据!J135*[1]整合数据!$D135</f>
        <v>0</v>
      </c>
      <c r="J135" s="6">
        <f>[1]整合数据!K135*[1]整合数据!$D135</f>
        <v>35.200000000000003</v>
      </c>
      <c r="K135" s="6">
        <f>[1]整合数据!L135*[1]整合数据!$D135</f>
        <v>0</v>
      </c>
      <c r="L135" s="6">
        <f>[1]整合数据!M135*[1]整合数据!$D135</f>
        <v>0</v>
      </c>
      <c r="M135" s="6">
        <f>[1]整合数据!N135*[1]整合数据!$D135</f>
        <v>8.5</v>
      </c>
      <c r="N135" s="6">
        <f>[1]整合数据!O135*[1]整合数据!$D135</f>
        <v>0.3</v>
      </c>
      <c r="O135" s="6">
        <f>[1]整合数据!P135*[1]整合数据!$D135</f>
        <v>0.16</v>
      </c>
      <c r="P135" s="6">
        <f>[1]整合数据!Q135*[1]整合数据!$D135</f>
        <v>52</v>
      </c>
      <c r="Q135" s="6">
        <f>[1]整合数据!R135*[1]整合数据!$D135</f>
        <v>0.02</v>
      </c>
      <c r="R135" s="6">
        <f>[1]整合数据!S135*[1]整合数据!$D135</f>
        <v>0.06</v>
      </c>
      <c r="S135" s="6">
        <f>[1]整合数据!T135*[1]整合数据!$D135</f>
        <v>0</v>
      </c>
      <c r="T135" s="6">
        <f>[1]整合数据!U135*[1]整合数据!$D135</f>
        <v>305</v>
      </c>
      <c r="U135" s="6">
        <f>[1]整合数据!V135*[1]整合数据!$D135</f>
        <v>535</v>
      </c>
      <c r="V135" s="6">
        <f>[1]整合数据!W135*[1]整合数据!$D135</f>
        <v>550</v>
      </c>
      <c r="W135" s="6">
        <f>[1]整合数据!X135*[1]整合数据!$D135</f>
        <v>275</v>
      </c>
      <c r="X135" s="6">
        <f>[1]整合数据!Y135*[1]整合数据!$D135</f>
        <v>550</v>
      </c>
      <c r="Y135" s="6">
        <f>[1]整合数据!Z135*[1]整合数据!$D135</f>
        <v>325</v>
      </c>
      <c r="Z135" s="6">
        <f>[1]整合数据!AA135*[1]整合数据!$D135</f>
        <v>60</v>
      </c>
      <c r="AA135" s="6">
        <f>[1]整合数据!AB135*[1]整合数据!$D135</f>
        <v>355</v>
      </c>
      <c r="AB135" s="6">
        <f>[1]整合数据!AC135*[1]整合数据!$D135</f>
        <v>77.7</v>
      </c>
    </row>
    <row r="136" spans="1:28" x14ac:dyDescent="0.25">
      <c r="A136" s="6">
        <v>135</v>
      </c>
      <c r="B136" s="6" t="s">
        <v>103</v>
      </c>
      <c r="C136" s="6" t="s">
        <v>60</v>
      </c>
      <c r="D136" s="6">
        <f>[1]整合数据!E136*[1]整合数据!$D136</f>
        <v>3.5</v>
      </c>
      <c r="E136" s="6">
        <f>[1]整合数据!F136*[1]整合数据!$D136</f>
        <v>0</v>
      </c>
      <c r="F136" s="6">
        <f>[1]整合数据!G136*[1]整合数据!$D136</f>
        <v>11.317499999999999</v>
      </c>
      <c r="G136" s="6">
        <f>[1]整合数据!H136*[1]整合数据!$D136</f>
        <v>12.75</v>
      </c>
      <c r="H136" s="6">
        <f>[1]整合数据!I136*[1]整合数据!$D136</f>
        <v>145.64175</v>
      </c>
      <c r="I136" s="6">
        <f>[1]整合数据!J136*[1]整合数据!$D136</f>
        <v>0</v>
      </c>
      <c r="J136" s="6">
        <f>[1]整合数据!K136*[1]整合数据!$D136</f>
        <v>59.557500000000005</v>
      </c>
      <c r="K136" s="6">
        <f>[1]整合数据!L136*[1]整合数据!$D136</f>
        <v>0</v>
      </c>
      <c r="L136" s="6">
        <f>[1]整合数据!M136*[1]整合数据!$D136</f>
        <v>0</v>
      </c>
      <c r="M136" s="6">
        <f>[1]整合数据!N136*[1]整合数据!$D136</f>
        <v>144.22499999999999</v>
      </c>
      <c r="N136" s="6">
        <f>[1]整合数据!O136*[1]整合数据!$D136</f>
        <v>0.67499999999999993</v>
      </c>
      <c r="O136" s="6">
        <f>[1]整合数据!P136*[1]整合数据!$D136</f>
        <v>0.74175000000000002</v>
      </c>
      <c r="P136" s="6">
        <f>[1]整合数据!Q136*[1]整合数据!$D136</f>
        <v>70.5</v>
      </c>
      <c r="Q136" s="6">
        <f>[1]整合数据!R136*[1]整合数据!$D136</f>
        <v>2.2499999999999999E-2</v>
      </c>
      <c r="R136" s="6">
        <f>[1]整合数据!S136*[1]整合数据!$D136</f>
        <v>0.06</v>
      </c>
      <c r="S136" s="6">
        <f>[1]整合数据!T136*[1]整合数据!$D136</f>
        <v>0</v>
      </c>
      <c r="T136" s="6">
        <f>[1]整合数据!U136*[1]整合数据!$D136</f>
        <v>525</v>
      </c>
      <c r="U136" s="6">
        <f>[1]整合数据!V136*[1]整合数据!$D136</f>
        <v>990</v>
      </c>
      <c r="V136" s="6">
        <f>[1]整合数据!W136*[1]整合数据!$D136</f>
        <v>1125</v>
      </c>
      <c r="W136" s="6">
        <f>[1]整合数据!X136*[1]整合数据!$D136</f>
        <v>547.5</v>
      </c>
      <c r="X136" s="6">
        <f>[1]整合数据!Y136*[1]整合数据!$D136</f>
        <v>990</v>
      </c>
      <c r="Y136" s="6">
        <f>[1]整合数据!Z136*[1]整合数据!$D136</f>
        <v>592.5</v>
      </c>
      <c r="Z136" s="6">
        <f>[1]整合数据!AA136*[1]整合数据!$D136</f>
        <v>82.5</v>
      </c>
      <c r="AA136" s="6">
        <f>[1]整合数据!AB136*[1]整合数据!$D136</f>
        <v>622.5</v>
      </c>
      <c r="AB136" s="6">
        <f>[1]整合数据!AC136*[1]整合数据!$D136</f>
        <v>152.85749999999999</v>
      </c>
    </row>
    <row r="137" spans="1:28" x14ac:dyDescent="0.25">
      <c r="A137" s="6">
        <v>136</v>
      </c>
      <c r="B137" s="6" t="s">
        <v>104</v>
      </c>
      <c r="C137" s="6" t="s">
        <v>60</v>
      </c>
      <c r="D137" s="6">
        <f>[1]整合数据!E137*[1]整合数据!$D137</f>
        <v>3.5</v>
      </c>
      <c r="E137" s="6">
        <f>[1]整合数据!F137*[1]整合数据!$D137</f>
        <v>2.25</v>
      </c>
      <c r="F137" s="6">
        <f>[1]整合数据!G137*[1]整合数据!$D137</f>
        <v>7.4700000000000006</v>
      </c>
      <c r="G137" s="6">
        <f>[1]整合数据!H137*[1]整合数据!$D137</f>
        <v>8.94</v>
      </c>
      <c r="H137" s="6">
        <f>[1]整合数据!I137*[1]整合数据!$D137</f>
        <v>17.991499999999998</v>
      </c>
      <c r="I137" s="6">
        <f>[1]整合数据!J137*[1]整合数据!$D137</f>
        <v>3.6</v>
      </c>
      <c r="J137" s="6">
        <f>[1]整合数据!K137*[1]整合数据!$D137</f>
        <v>45.785000000000004</v>
      </c>
      <c r="K137" s="6">
        <f>[1]整合数据!L137*[1]整合数据!$D137</f>
        <v>5.5000000000000007E-2</v>
      </c>
      <c r="L137" s="6">
        <f>[1]整合数据!M137*[1]整合数据!$D137</f>
        <v>0</v>
      </c>
      <c r="M137" s="6">
        <f>[1]整合数据!N137*[1]整合数据!$D137</f>
        <v>16.8</v>
      </c>
      <c r="N137" s="6">
        <f>[1]整合数据!O137*[1]整合数据!$D137</f>
        <v>0.76500000000000001</v>
      </c>
      <c r="O137" s="6">
        <f>[1]整合数据!P137*[1]整合数据!$D137</f>
        <v>0.42649999999999999</v>
      </c>
      <c r="P137" s="6">
        <f>[1]整合数据!Q137*[1]整合数据!$D137</f>
        <v>32.1</v>
      </c>
      <c r="Q137" s="6">
        <f>[1]整合数据!R137*[1]整合数据!$D137</f>
        <v>1.2999999999999999E-2</v>
      </c>
      <c r="R137" s="6">
        <f>[1]整合数据!S137*[1]整合数据!$D137</f>
        <v>3.2500000000000001E-2</v>
      </c>
      <c r="S137" s="6">
        <f>[1]整合数据!T137*[1]整合数据!$D137</f>
        <v>3.6</v>
      </c>
      <c r="T137" s="6">
        <f>[1]整合数据!U137*[1]整合数据!$D137</f>
        <v>376.9</v>
      </c>
      <c r="U137" s="6">
        <f>[1]整合数据!V137*[1]整合数据!$D137</f>
        <v>662.05</v>
      </c>
      <c r="V137" s="6">
        <f>[1]整合数据!W137*[1]整合数据!$D137</f>
        <v>714</v>
      </c>
      <c r="W137" s="6">
        <f>[1]整合数据!X137*[1]整合数据!$D137</f>
        <v>299.90000000000003</v>
      </c>
      <c r="X137" s="6">
        <f>[1]整合数据!Y137*[1]整合数据!$D137</f>
        <v>638.19999999999993</v>
      </c>
      <c r="Y137" s="6">
        <f>[1]整合数据!Z137*[1]整合数据!$D137</f>
        <v>363.75</v>
      </c>
      <c r="Z137" s="6">
        <f>[1]整合数据!AA137*[1]整合数据!$D137</f>
        <v>105</v>
      </c>
      <c r="AA137" s="6">
        <f>[1]整合数据!AB137*[1]整合数据!$D137</f>
        <v>410.59999999999997</v>
      </c>
      <c r="AB137" s="6">
        <f>[1]整合数据!AC137*[1]整合数据!$D137</f>
        <v>112.10000000000001</v>
      </c>
    </row>
    <row r="138" spans="1:28" x14ac:dyDescent="0.25">
      <c r="A138" s="6">
        <v>137</v>
      </c>
      <c r="B138" s="6" t="s">
        <v>105</v>
      </c>
      <c r="C138" s="6" t="s">
        <v>36</v>
      </c>
      <c r="D138" s="6">
        <f>[1]整合数据!E138*[1]整合数据!$D138</f>
        <v>1</v>
      </c>
      <c r="E138" s="6">
        <f>[1]整合数据!F138*[1]整合数据!$D138</f>
        <v>6.8</v>
      </c>
      <c r="F138" s="6">
        <f>[1]整合数据!G138*[1]整合数据!$D138</f>
        <v>0.3</v>
      </c>
      <c r="G138" s="6">
        <f>[1]整合数据!H138*[1]整合数据!$D138</f>
        <v>0.5</v>
      </c>
      <c r="H138" s="6">
        <f>[1]整合数据!I138*[1]整合数据!$D138</f>
        <v>7.49</v>
      </c>
      <c r="I138" s="6">
        <f>[1]整合数据!J138*[1]整合数据!$D138</f>
        <v>5.7</v>
      </c>
      <c r="J138" s="6">
        <f>[1]整合数据!K138*[1]整合数据!$D138</f>
        <v>92.3</v>
      </c>
      <c r="K138" s="6">
        <f>[1]整合数据!L138*[1]整合数据!$D138</f>
        <v>0.2</v>
      </c>
      <c r="L138" s="6">
        <f>[1]整合数据!M138*[1]整合数据!$D138</f>
        <v>0</v>
      </c>
      <c r="M138" s="6">
        <f>[1]整合数据!N138*[1]整合数据!$D138</f>
        <v>7</v>
      </c>
      <c r="N138" s="6">
        <f>[1]整合数据!O138*[1]整合数据!$D138</f>
        <v>0.4</v>
      </c>
      <c r="O138" s="6">
        <f>[1]整合数据!P138*[1]整合数据!$D138</f>
        <v>0.09</v>
      </c>
      <c r="P138" s="6">
        <f>[1]整合数据!Q138*[1]整合数据!$D138</f>
        <v>14</v>
      </c>
      <c r="Q138" s="6">
        <f>[1]整合数据!R138*[1]整合数据!$D138</f>
        <v>0.02</v>
      </c>
      <c r="R138" s="6">
        <f>[1]整合数据!S138*[1]整合数据!$D138</f>
        <v>0.04</v>
      </c>
      <c r="S138" s="6">
        <f>[1]整合数据!T138*[1]整合数据!$D138</f>
        <v>5.7</v>
      </c>
      <c r="T138" s="6">
        <f>[1]整合数据!U138*[1]整合数据!$D138</f>
        <v>18</v>
      </c>
      <c r="U138" s="6">
        <f>[1]整合数据!V138*[1]整合数据!$D138</f>
        <v>18</v>
      </c>
      <c r="V138" s="6">
        <f>[1]整合数据!W138*[1]整合数据!$D138</f>
        <v>18</v>
      </c>
      <c r="W138" s="6">
        <f>[1]整合数据!X138*[1]整合数据!$D138</f>
        <v>11</v>
      </c>
      <c r="X138" s="6">
        <f>[1]整合数据!Y138*[1]整合数据!$D138</f>
        <v>24</v>
      </c>
      <c r="Y138" s="6">
        <f>[1]整合数据!Z138*[1]整合数据!$D138</f>
        <v>13</v>
      </c>
      <c r="Z138" s="6">
        <f>[1]整合数据!AA138*[1]整合数据!$D138</f>
        <v>4</v>
      </c>
      <c r="AA138" s="6">
        <f>[1]整合数据!AB138*[1]整合数据!$D138</f>
        <v>20</v>
      </c>
      <c r="AB138" s="6">
        <f>[1]整合数据!AC138*[1]整合数据!$D138</f>
        <v>32.299999999999997</v>
      </c>
    </row>
    <row r="139" spans="1:28" x14ac:dyDescent="0.25">
      <c r="A139" s="6">
        <v>138</v>
      </c>
      <c r="B139" s="6" t="s">
        <v>106</v>
      </c>
      <c r="C139" s="6" t="s">
        <v>36</v>
      </c>
      <c r="D139" s="6">
        <f>[1]整合数据!E139*[1]整合数据!$D139</f>
        <v>1</v>
      </c>
      <c r="E139" s="6">
        <f>[1]整合数据!F139*[1]整合数据!$D139</f>
        <v>22</v>
      </c>
      <c r="F139" s="6">
        <f>[1]整合数据!G139*[1]整合数据!$D139</f>
        <v>0.2</v>
      </c>
      <c r="G139" s="6">
        <f>[1]整合数据!H139*[1]整合数据!$D139</f>
        <v>1.4</v>
      </c>
      <c r="H139" s="6">
        <f>[1]整合数据!I139*[1]整合数据!$D139</f>
        <v>7.58</v>
      </c>
      <c r="I139" s="6">
        <f>[1]整合数据!J139*[1]整合数据!$D139</f>
        <v>8</v>
      </c>
      <c r="J139" s="6">
        <f>[1]整合数据!K139*[1]整合数据!$D139</f>
        <v>75.8</v>
      </c>
      <c r="K139" s="6">
        <f>[1]整合数据!L139*[1]整合数据!$D139</f>
        <v>1.2</v>
      </c>
      <c r="L139" s="6">
        <f>[1]整合数据!M139*[1]整合数据!$D139</f>
        <v>0</v>
      </c>
      <c r="M139" s="6">
        <f>[1]整合数据!N139*[1]整合数据!$D139</f>
        <v>7</v>
      </c>
      <c r="N139" s="6">
        <f>[1]整合数据!O139*[1]整合数据!$D139</f>
        <v>0.4</v>
      </c>
      <c r="O139" s="6">
        <f>[1]整合数据!P139*[1]整合数据!$D139</f>
        <v>0.18</v>
      </c>
      <c r="P139" s="6">
        <f>[1]整合数据!Q139*[1]整合数据!$D139</f>
        <v>5</v>
      </c>
      <c r="Q139" s="6">
        <f>[1]整合数据!R139*[1]整合数据!$D139</f>
        <v>0.02</v>
      </c>
      <c r="R139" s="6">
        <f>[1]整合数据!S139*[1]整合数据!$D139</f>
        <v>0.04</v>
      </c>
      <c r="S139" s="6">
        <f>[1]整合数据!T139*[1]整合数据!$D139</f>
        <v>8</v>
      </c>
      <c r="T139" s="6">
        <f>[1]整合数据!U139*[1]整合数据!$D139</f>
        <v>42</v>
      </c>
      <c r="U139" s="6">
        <f>[1]整合数据!V139*[1]整合数据!$D139</f>
        <v>86</v>
      </c>
      <c r="V139" s="6">
        <f>[1]整合数据!W139*[1]整合数据!$D139</f>
        <v>60</v>
      </c>
      <c r="W139" s="6">
        <f>[1]整合数据!X139*[1]整合数据!$D139</f>
        <v>37</v>
      </c>
      <c r="X139" s="6">
        <f>[1]整合数据!Y139*[1]整合数据!$D139</f>
        <v>72</v>
      </c>
      <c r="Y139" s="6">
        <f>[1]整合数据!Z139*[1]整合数据!$D139</f>
        <v>49</v>
      </c>
      <c r="Z139" s="6">
        <f>[1]整合数据!AA139*[1]整合数据!$D139</f>
        <v>6</v>
      </c>
      <c r="AA139" s="6">
        <f>[1]整合数据!AB139*[1]整合数据!$D139</f>
        <v>72</v>
      </c>
      <c r="AB139" s="6">
        <f>[1]整合数据!AC139*[1]整合数据!$D139</f>
        <v>97.800000000000011</v>
      </c>
    </row>
    <row r="140" spans="1:28" x14ac:dyDescent="0.25">
      <c r="A140" s="6">
        <v>139</v>
      </c>
      <c r="B140" s="6" t="s">
        <v>109</v>
      </c>
      <c r="C140" s="6" t="s">
        <v>36</v>
      </c>
      <c r="D140" s="6">
        <f>[1]整合数据!E140*[1]整合数据!$D140</f>
        <v>1</v>
      </c>
      <c r="E140" s="6">
        <f>[1]整合数据!F140*[1]整合数据!$D140</f>
        <v>9.5</v>
      </c>
      <c r="F140" s="6">
        <f>[1]整合数据!G140*[1]整合数据!$D140</f>
        <v>0.2</v>
      </c>
      <c r="G140" s="6">
        <f>[1]整合数据!H140*[1]整合数据!$D140</f>
        <v>0.8</v>
      </c>
      <c r="H140" s="6">
        <f>[1]整合数据!I140*[1]整合数据!$D140</f>
        <v>4.7</v>
      </c>
      <c r="I140" s="6">
        <f>[1]整合数据!J140*[1]整合数据!$D140</f>
        <v>23</v>
      </c>
      <c r="J140" s="6">
        <f>[1]整合数据!K140*[1]整合数据!$D140</f>
        <v>89</v>
      </c>
      <c r="K140" s="6">
        <f>[1]整合数据!L140*[1]整合数据!$D140</f>
        <v>0.4</v>
      </c>
      <c r="L140" s="6">
        <f>[1]整合数据!M140*[1]整合数据!$D140</f>
        <v>0</v>
      </c>
      <c r="M140" s="6">
        <f>[1]整合数据!N140*[1]整合数据!$D140</f>
        <v>4</v>
      </c>
      <c r="N140" s="6">
        <f>[1]整合数据!O140*[1]整合数据!$D140</f>
        <v>0.3</v>
      </c>
      <c r="O140" s="6">
        <f>[1]整合数据!P140*[1]整合数据!$D140</f>
        <v>0.4</v>
      </c>
      <c r="P140" s="6">
        <f>[1]整合数据!Q140*[1]整合数据!$D140</f>
        <v>1</v>
      </c>
      <c r="Q140" s="6">
        <f>[1]整合数据!R140*[1]整合数据!$D140</f>
        <v>0</v>
      </c>
      <c r="R140" s="6">
        <f>[1]整合数据!S140*[1]整合数据!$D140</f>
        <v>0.03</v>
      </c>
      <c r="S140" s="6">
        <f>[1]整合数据!T140*[1]整合数据!$D140</f>
        <v>23</v>
      </c>
      <c r="T140" s="6">
        <f>[1]整合数据!U140*[1]整合数据!$D140</f>
        <v>19</v>
      </c>
      <c r="U140" s="6">
        <f>[1]整合数据!V140*[1]整合数据!$D140</f>
        <v>29</v>
      </c>
      <c r="V140" s="6">
        <f>[1]整合数据!W140*[1]整合数据!$D140</f>
        <v>30</v>
      </c>
      <c r="W140" s="6">
        <f>[1]整合数据!X140*[1]整合数据!$D140</f>
        <v>45</v>
      </c>
      <c r="X140" s="6">
        <f>[1]整合数据!Y140*[1]整合数据!$D140</f>
        <v>58</v>
      </c>
      <c r="Y140" s="6">
        <f>[1]整合数据!Z140*[1]整合数据!$D140</f>
        <v>48</v>
      </c>
      <c r="Z140" s="6">
        <f>[1]整合数据!AA140*[1]整合数据!$D140</f>
        <v>5</v>
      </c>
      <c r="AA140" s="6">
        <f>[1]整合数据!AB140*[1]整合数据!$D140</f>
        <v>41</v>
      </c>
      <c r="AB140" s="6">
        <f>[1]整合数据!AC140*[1]整合数据!$D140</f>
        <v>43.8</v>
      </c>
    </row>
    <row r="141" spans="1:28" x14ac:dyDescent="0.25">
      <c r="A141" s="6">
        <v>140</v>
      </c>
      <c r="B141" s="6" t="s">
        <v>67</v>
      </c>
      <c r="C141" s="6" t="s">
        <v>36</v>
      </c>
      <c r="D141" s="6">
        <f>[1]整合数据!E141*[1]整合数据!$D141</f>
        <v>1</v>
      </c>
      <c r="E141" s="6">
        <f>[1]整合数据!F141*[1]整合数据!$D141</f>
        <v>13.7</v>
      </c>
      <c r="F141" s="6">
        <f>[1]整合数据!G141*[1]整合数据!$D141</f>
        <v>0.2</v>
      </c>
      <c r="G141" s="6">
        <f>[1]整合数据!H141*[1]整合数据!$D141</f>
        <v>0.4</v>
      </c>
      <c r="H141" s="6">
        <f>[1]整合数据!I141*[1]整合数据!$D141</f>
        <v>4.34</v>
      </c>
      <c r="I141" s="6">
        <f>[1]整合数据!J141*[1]整合数据!$D141</f>
        <v>3</v>
      </c>
      <c r="J141" s="6">
        <f>[1]整合数据!K141*[1]整合数据!$D141</f>
        <v>86.1</v>
      </c>
      <c r="K141" s="6">
        <f>[1]整合数据!L141*[1]整合数据!$D141</f>
        <v>1.7</v>
      </c>
      <c r="L141" s="6">
        <f>[1]整合数据!M141*[1]整合数据!$D141</f>
        <v>0</v>
      </c>
      <c r="M141" s="6">
        <f>[1]整合数据!N141*[1]整合数据!$D141</f>
        <v>4</v>
      </c>
      <c r="N141" s="6">
        <f>[1]整合数据!O141*[1]整合数据!$D141</f>
        <v>0.3</v>
      </c>
      <c r="O141" s="6">
        <f>[1]整合数据!P141*[1]整合数据!$D141</f>
        <v>0.04</v>
      </c>
      <c r="P141" s="6">
        <f>[1]整合数据!Q141*[1]整合数据!$D141</f>
        <v>4</v>
      </c>
      <c r="Q141" s="6">
        <f>[1]整合数据!R141*[1]整合数据!$D141</f>
        <v>0.02</v>
      </c>
      <c r="R141" s="6">
        <f>[1]整合数据!S141*[1]整合数据!$D141</f>
        <v>0.02</v>
      </c>
      <c r="S141" s="6">
        <f>[1]整合数据!T141*[1]整合数据!$D141</f>
        <v>3</v>
      </c>
      <c r="T141" s="6">
        <f>[1]整合数据!U141*[1]整合数据!$D141</f>
        <v>12</v>
      </c>
      <c r="U141" s="6">
        <f>[1]整合数据!V141*[1]整合数据!$D141</f>
        <v>15</v>
      </c>
      <c r="V141" s="6">
        <f>[1]整合数据!W141*[1]整合数据!$D141</f>
        <v>15</v>
      </c>
      <c r="W141" s="6">
        <f>[1]整合数据!X141*[1]整合数据!$D141</f>
        <v>17</v>
      </c>
      <c r="X141" s="6">
        <f>[1]整合数据!Y141*[1]整合数据!$D141</f>
        <v>32</v>
      </c>
      <c r="Y141" s="6">
        <f>[1]整合数据!Z141*[1]整合数据!$D141</f>
        <v>11</v>
      </c>
      <c r="Z141" s="6">
        <f>[1]整合数据!AA141*[1]整合数据!$D141</f>
        <v>11</v>
      </c>
      <c r="AA141" s="6">
        <f>[1]整合数据!AB141*[1]整合数据!$D141</f>
        <v>21</v>
      </c>
      <c r="AB141" s="6">
        <f>[1]整合数据!AC141*[1]整合数据!$D141</f>
        <v>61.599999999999994</v>
      </c>
    </row>
    <row r="142" spans="1:28" x14ac:dyDescent="0.25">
      <c r="A142" s="6">
        <v>141</v>
      </c>
      <c r="B142" s="6" t="s">
        <v>69</v>
      </c>
      <c r="C142" s="6" t="s">
        <v>36</v>
      </c>
      <c r="D142" s="6">
        <f>[1]整合数据!E142*[1]整合数据!$D142</f>
        <v>1</v>
      </c>
      <c r="E142" s="6">
        <f>[1]整合数据!F142*[1]整合数据!$D142</f>
        <v>10.3</v>
      </c>
      <c r="F142" s="6">
        <f>[1]整合数据!G142*[1]整合数据!$D142</f>
        <v>0.3</v>
      </c>
      <c r="G142" s="6">
        <f>[1]整合数据!H142*[1]整合数据!$D142</f>
        <v>0.4</v>
      </c>
      <c r="H142" s="6">
        <f>[1]整合数据!I142*[1]整合数据!$D142</f>
        <v>9.56</v>
      </c>
      <c r="I142" s="6">
        <f>[1]整合数据!J142*[1]整合数据!$D142</f>
        <v>4</v>
      </c>
      <c r="J142" s="6">
        <f>[1]整合数据!K142*[1]整合数据!$D142</f>
        <v>88.5</v>
      </c>
      <c r="K142" s="6">
        <f>[1]整合数据!L142*[1]整合数据!$D142</f>
        <v>1</v>
      </c>
      <c r="L142" s="6">
        <f>[1]整合数据!M142*[1]整合数据!$D142</f>
        <v>0</v>
      </c>
      <c r="M142" s="6">
        <f>[1]整合数据!N142*[1]整合数据!$D142</f>
        <v>9</v>
      </c>
      <c r="N142" s="6">
        <f>[1]整合数据!O142*[1]整合数据!$D142</f>
        <v>0.4</v>
      </c>
      <c r="O142" s="6">
        <f>[1]整合数据!P142*[1]整合数据!$D142</f>
        <v>0.16</v>
      </c>
      <c r="P142" s="6">
        <f>[1]整合数据!Q142*[1]整合数据!$D142</f>
        <v>3</v>
      </c>
      <c r="Q142" s="6">
        <f>[1]整合数据!R142*[1]整合数据!$D142</f>
        <v>0.03</v>
      </c>
      <c r="R142" s="6">
        <f>[1]整合数据!S142*[1]整合数据!$D142</f>
        <v>0.02</v>
      </c>
      <c r="S142" s="6">
        <f>[1]整合数据!T142*[1]整合数据!$D142</f>
        <v>4</v>
      </c>
      <c r="T142" s="6">
        <f>[1]整合数据!U142*[1]整合数据!$D142</f>
        <v>32</v>
      </c>
      <c r="U142" s="6">
        <f>[1]整合数据!V142*[1]整合数据!$D142</f>
        <v>47</v>
      </c>
      <c r="V142" s="6">
        <f>[1]整合数据!W142*[1]整合数据!$D142</f>
        <v>55</v>
      </c>
      <c r="W142" s="6">
        <f>[1]整合数据!X142*[1]整合数据!$D142</f>
        <v>24</v>
      </c>
      <c r="X142" s="6">
        <f>[1]整合数据!Y142*[1]整合数据!$D142</f>
        <v>76</v>
      </c>
      <c r="Y142" s="6">
        <f>[1]整合数据!Z142*[1]整合数据!$D142</f>
        <v>29</v>
      </c>
      <c r="Z142" s="6">
        <f>[1]整合数据!AA142*[1]整合数据!$D142</f>
        <v>10</v>
      </c>
      <c r="AA142" s="6">
        <f>[1]整合数据!AB142*[1]整合数据!$D142</f>
        <v>46</v>
      </c>
      <c r="AB142" s="6">
        <f>[1]整合数据!AC142*[1]整合数据!$D142</f>
        <v>47.5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数量</vt:lpstr>
      <vt:lpstr>周一</vt:lpstr>
      <vt:lpstr>周二</vt:lpstr>
      <vt:lpstr>周三</vt:lpstr>
      <vt:lpstr>周四</vt:lpstr>
      <vt:lpstr>周五</vt:lpstr>
      <vt:lpstr>周六</vt:lpstr>
      <vt:lpstr>周七</vt:lpstr>
      <vt:lpstr>菜单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东航 郑</cp:lastModifiedBy>
  <dcterms:created xsi:type="dcterms:W3CDTF">2024-05-26T20:13:58Z</dcterms:created>
  <dcterms:modified xsi:type="dcterms:W3CDTF">2024-05-26T22:02:11Z</dcterms:modified>
</cp:coreProperties>
</file>