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9"/>
  </bookViews>
  <sheets>
    <sheet name="图" sheetId="1" r:id="rId1"/>
    <sheet name="处理" sheetId="2" r:id="rId2"/>
    <sheet name="分配" sheetId="3" r:id="rId3"/>
    <sheet name="数据" sheetId="4" r:id="rId4"/>
    <sheet name="时间" sheetId="5" r:id="rId5"/>
    <sheet name="xxxx" sheetId="6" r:id="rId6"/>
    <sheet name="Sheet3" sheetId="7" r:id="rId7"/>
    <sheet name="Sheet4" sheetId="8" r:id="rId8"/>
    <sheet name="原始" sheetId="9" r:id="rId9"/>
    <sheet name="原始2" sheetId="10" r:id="rId10"/>
  </sheets>
  <calcPr calcId="144525"/>
</workbook>
</file>

<file path=xl/sharedStrings.xml><?xml version="1.0" encoding="utf-8"?>
<sst xmlns="http://schemas.openxmlformats.org/spreadsheetml/2006/main" count="134" uniqueCount="46">
  <si>
    <t>店铺名称</t>
  </si>
  <si>
    <t>店铺编码</t>
  </si>
  <si>
    <t>原始商品数量分布</t>
  </si>
  <si>
    <t>仿真商品数量分布</t>
  </si>
  <si>
    <t>原始订单数量分布</t>
  </si>
  <si>
    <t>仿真订单数量</t>
  </si>
  <si>
    <t>上海世界贸易大厦店</t>
  </si>
  <si>
    <t>SOHO东海店</t>
  </si>
  <si>
    <t>静安门大厦店</t>
  </si>
  <si>
    <t>静安嘉里中心1F店</t>
  </si>
  <si>
    <t>复兴广场店</t>
  </si>
  <si>
    <t>上海K11购物艺术中心店</t>
  </si>
  <si>
    <t>长宁KING88购物中心店</t>
  </si>
  <si>
    <t>凯德星贸商场店</t>
  </si>
  <si>
    <t>博华广场</t>
  </si>
  <si>
    <t>800秀店</t>
  </si>
  <si>
    <t>上海香港兴业中心二座店</t>
  </si>
  <si>
    <t>上海火车站南广场VIP店</t>
  </si>
  <si>
    <t>上海环贸广场3楼店</t>
  </si>
  <si>
    <t>商品变更（仿-原）</t>
  </si>
  <si>
    <t>4+4+4+4+5+5+5+5+3+3+3+2+2+1</t>
  </si>
  <si>
    <t>2021-10-15 09:03:37+2021-10-15 09:03:37+2021-10-15 09:03:37+2021-10-15 09:03:37+2021-10-15 08:45:14+2021-10-15 08:45:14+2021-10-15 08:45:14+2021-10-15 08:45:14+2021-10-15 08:33:21+2021-10-15 08:33:21+2021-10-15 08:33:21+2021-10-15 08:08:04+2021-10-15 08:08:04+2021-10-15 08:02:47</t>
  </si>
  <si>
    <t>9+9+9+9+9+9+9+9+9+1</t>
  </si>
  <si>
    <t>2021-10-15 09:24:07+2021-10-15 09:24:07+2021-10-15 09:24:07+2021-10-15 09:24:07+2021-10-15 09:24:07+2021-10-15 09:24:07+2021-10-15 09:24:07+2021-10-15 09:24:07+2021-10-15 09:24:07+2021-10-15 09:12:38</t>
  </si>
  <si>
    <t>2+2+1+2+2</t>
  </si>
  <si>
    <t>2021-10-15 09:11:46+2021-10-15 09:11:46+2021-10-15 09:04:41+2021-10-15 09:00:52+2021-10-15 09:00:52</t>
  </si>
  <si>
    <t>4+4+4+4+1+4+4+4+4+2+2+1</t>
  </si>
  <si>
    <t>2021-10-15 09:23:03+2021-10-15 09:23:03+2021-10-15 09:23:03+2021-10-15 09:23:03+2021-10-15 09:12:52+2021-10-15 08:57:37+2021-10-15 08:57:37+2021-10-15 08:57:37+2021-10-15 08:57:37+2021-10-15 08:41:58+2021-10-15 08:41:58+2021-10-15 08:34:01</t>
  </si>
  <si>
    <t>1+1+4+4+4+4+4+4+4+3+3+3+2+2+2+2+4+4+4</t>
  </si>
  <si>
    <t>2021-10-15 09:17:58+2021-10-15 09:13:26+2021-10-15 09:30:13+2021-10-15 09:30:13+2021-10-15 09:30:13+2021-10-15 09:11:38+2021-10-15 09:11:38+2021-10-15 09:11:38+2021-10-15 09:11:38+2021-10-15 09:22:58+2021-10-15 09:22:58+2021-10-15 09:22:58+2021-10-15 08:40:59+2021-10-15 08:40:59+2021-10-15 08:21:11+2021-10-15 08:21:11+2021-10-15 08:14:26+2021-10-15 08:14:26+2021-10-15 08:14:26</t>
  </si>
  <si>
    <t>3+3+3+3+3+3+3+3+3+4+4+4+4+5+5+5+5+5+4+4+4+4</t>
  </si>
  <si>
    <t>2021-10-15 09:19:54+2021-10-15 09:19:54+2021-10-15 09:19:54+2021-10-15 09:06:31+2021-10-15 09:06:31+2021-10-15 09:06:31+2021-10-15 08:56:13+2021-10-15 08:56:13+2021-10-15 08:56:13+2021-10-15 08:38:35+2021-10-15 08:38:35+2021-10-15 08:38:35+2021-10-15 08:38:35+2021-10-15 08:19:20+2021-10-15 08:19:20+2021-10-15 08:19:20+2021-10-15 08:19:20+2021-10-15 08:19:20+2021-10-15 08:00:50+2021-10-15 08:00:50+2021-10-15 08:00:50+2021-10-15 08:00:50</t>
  </si>
  <si>
    <t>2+2+7+7+7+7+7+7+7+3+3+3+1+4+4+4+4</t>
  </si>
  <si>
    <t>2021-10-15 09:06:44+2021-10-15 09:06:44+2021-10-15 08:36:04+2021-10-15 08:36:04+2021-10-15 08:36:04+2021-10-15 08:36:04+2021-10-15 08:36:04+2021-10-15 08:36:04+2021-10-15 08:36:04+2021-10-15 08:52:33+2021-10-15 08:52:33+2021-10-15 08:52:33+2021-10-15 08:30:06+2021-10-15 08:52:20+2021-10-15 08:52:20+2021-10-15 08:52:20+2021-10-15 08:52:20</t>
  </si>
  <si>
    <t>3+3+2+2+1+1</t>
  </si>
  <si>
    <t>2021-10-15 09:14:35+2021-10-15 09:14:35+2021-10-15 08:36:25+2021-10-15 08:36:25+2021-10-15 08:08:14+2021-10-15 08:05:04</t>
  </si>
  <si>
    <t>2+2+3+3+3+1+1+3+3+3</t>
  </si>
  <si>
    <t>2021-10-15 09:05:45+2021-10-15 09:05:45+2021-10-15 09:17:18+2021-10-15 09:17:18+2021-10-15 09:17:18+2021-10-15 08:17:25+2021-10-15 08:42:55+2021-10-15 08:05:21+2021-10-15 08:05:21+2021-10-15 08:05:21</t>
  </si>
  <si>
    <t>2+2+3+3+3+4+4+4+4+1+3+3+3</t>
  </si>
  <si>
    <t>2021-10-15 09:17:06+2021-10-15 09:17:06+2021-10-15 08:05:41+2021-10-15 08:05:41+2021-10-15 08:05:41+2021-10-15 08:02:22+2021-10-15 08:02:22+2021-10-15 08:02:22+2021-10-15 08:02:22+2021-10-15 08:05:33+2021-10-15 08:09:13+2021-10-15 08:09:13+2021-10-15 08:09:13</t>
  </si>
  <si>
    <t>1+1+2+2</t>
  </si>
  <si>
    <t>2021-10-15 09:33:55+2021-10-15 08:45:01+2021-10-15 08:05:20+2021-10-15 08:05:20</t>
  </si>
  <si>
    <t>5+5+5+5</t>
  </si>
  <si>
    <t>2021-10-15 08:02:02+2021-10-15 08:02:02+2021-10-15 08:02:02+2021-10-15 08:02:02</t>
  </si>
  <si>
    <t>5+5+5+5+5+2+2+2+2+2+2+4+4+4+4+3+3+3+1</t>
  </si>
  <si>
    <t>2021-10-15 09:41:48+2021-10-15 09:41:48+2021-10-15 09:41:48+2021-10-15 09:41:48+2021-10-15 09:41:48+2021-10-15 08:52:51+2021-10-15 08:52:51+2021-10-15 08:50:22+2021-10-15 08:50:22+2021-10-15 08:43:42+2021-10-15 08:43:42+2021-10-15 08:40:32+2021-10-15 08:40:32+2021-10-15 08:40:32+2021-10-15 08:40:32+2021-10-15 08:44:44+2021-10-15 08:44:44+2021-10-15 08:44:44+2021-10-15 08:11:01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</si>
</sst>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4" fillId="18" borderId="1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22" fontId="1" fillId="0" borderId="0" xfId="0" applyNumberFormat="1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仿真前后</a:t>
            </a:r>
            <a:r>
              <a:rPr lang="en-US" altLang="zh-CN"/>
              <a:t> </a:t>
            </a:r>
            <a:r>
              <a:t>商品数量与订单数量分布对比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图!$E$10</c:f>
              <c:strCache>
                <c:ptCount val="1"/>
                <c:pt idx="0">
                  <c:v>店铺编码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图!$D$11:$D$23</c:f>
              <c:strCache>
                <c:ptCount val="13"/>
                <c:pt idx="0">
                  <c:v>上海世界贸易大厦店</c:v>
                </c:pt>
                <c:pt idx="1">
                  <c:v>SOHO东海店</c:v>
                </c:pt>
                <c:pt idx="2">
                  <c:v>静安门大厦店</c:v>
                </c:pt>
                <c:pt idx="3">
                  <c:v>静安嘉里中心1F店</c:v>
                </c:pt>
                <c:pt idx="4">
                  <c:v>复兴广场店</c:v>
                </c:pt>
                <c:pt idx="5">
                  <c:v>上海K11购物艺术中心店</c:v>
                </c:pt>
                <c:pt idx="6">
                  <c:v>长宁KING88购物中心店</c:v>
                </c:pt>
                <c:pt idx="7">
                  <c:v>凯德星贸商场店</c:v>
                </c:pt>
                <c:pt idx="8">
                  <c:v>博华广场</c:v>
                </c:pt>
                <c:pt idx="9">
                  <c:v>800秀店</c:v>
                </c:pt>
                <c:pt idx="10">
                  <c:v>上海香港兴业中心二座店</c:v>
                </c:pt>
                <c:pt idx="11">
                  <c:v>上海火车站南广场VIP店</c:v>
                </c:pt>
                <c:pt idx="12">
                  <c:v>上海环贸广场3楼店</c:v>
                </c:pt>
              </c:strCache>
            </c:strRef>
          </c:cat>
          <c:val>
            <c:numRef>
              <c:f>图!$E$11:$E$23</c:f>
            </c:numRef>
          </c:val>
          <c:smooth val="0"/>
        </c:ser>
        <c:ser>
          <c:idx val="1"/>
          <c:order val="1"/>
          <c:tx>
            <c:strRef>
              <c:f>图!$F$10</c:f>
              <c:strCache>
                <c:ptCount val="1"/>
                <c:pt idx="0">
                  <c:v>原始商品数量分布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图!$D$11:$D$23</c:f>
              <c:strCache>
                <c:ptCount val="13"/>
                <c:pt idx="0">
                  <c:v>上海世界贸易大厦店</c:v>
                </c:pt>
                <c:pt idx="1">
                  <c:v>SOHO东海店</c:v>
                </c:pt>
                <c:pt idx="2">
                  <c:v>静安门大厦店</c:v>
                </c:pt>
                <c:pt idx="3">
                  <c:v>静安嘉里中心1F店</c:v>
                </c:pt>
                <c:pt idx="4">
                  <c:v>复兴广场店</c:v>
                </c:pt>
                <c:pt idx="5">
                  <c:v>上海K11购物艺术中心店</c:v>
                </c:pt>
                <c:pt idx="6">
                  <c:v>长宁KING88购物中心店</c:v>
                </c:pt>
                <c:pt idx="7">
                  <c:v>凯德星贸商场店</c:v>
                </c:pt>
                <c:pt idx="8">
                  <c:v>博华广场</c:v>
                </c:pt>
                <c:pt idx="9">
                  <c:v>800秀店</c:v>
                </c:pt>
                <c:pt idx="10">
                  <c:v>上海香港兴业中心二座店</c:v>
                </c:pt>
                <c:pt idx="11">
                  <c:v>上海火车站南广场VIP店</c:v>
                </c:pt>
                <c:pt idx="12">
                  <c:v>上海环贸广场3楼店</c:v>
                </c:pt>
              </c:strCache>
            </c:strRef>
          </c:cat>
          <c:val>
            <c:numRef>
              <c:f>图!$F$11:$F$23</c:f>
              <c:numCache>
                <c:formatCode>General</c:formatCode>
                <c:ptCount val="13"/>
                <c:pt idx="0">
                  <c:v>50</c:v>
                </c:pt>
                <c:pt idx="1">
                  <c:v>82</c:v>
                </c:pt>
                <c:pt idx="2">
                  <c:v>9</c:v>
                </c:pt>
                <c:pt idx="3">
                  <c:v>38</c:v>
                </c:pt>
                <c:pt idx="4">
                  <c:v>59</c:v>
                </c:pt>
                <c:pt idx="5">
                  <c:v>84</c:v>
                </c:pt>
                <c:pt idx="6">
                  <c:v>79</c:v>
                </c:pt>
                <c:pt idx="7">
                  <c:v>12</c:v>
                </c:pt>
                <c:pt idx="8">
                  <c:v>24</c:v>
                </c:pt>
                <c:pt idx="9">
                  <c:v>39</c:v>
                </c:pt>
                <c:pt idx="10">
                  <c:v>6</c:v>
                </c:pt>
                <c:pt idx="11">
                  <c:v>20</c:v>
                </c:pt>
                <c:pt idx="12">
                  <c:v>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图!$G$10</c:f>
              <c:strCache>
                <c:ptCount val="1"/>
                <c:pt idx="0">
                  <c:v>仿真商品数量分布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图!$D$11:$D$23</c:f>
              <c:strCache>
                <c:ptCount val="13"/>
                <c:pt idx="0">
                  <c:v>上海世界贸易大厦店</c:v>
                </c:pt>
                <c:pt idx="1">
                  <c:v>SOHO东海店</c:v>
                </c:pt>
                <c:pt idx="2">
                  <c:v>静安门大厦店</c:v>
                </c:pt>
                <c:pt idx="3">
                  <c:v>静安嘉里中心1F店</c:v>
                </c:pt>
                <c:pt idx="4">
                  <c:v>复兴广场店</c:v>
                </c:pt>
                <c:pt idx="5">
                  <c:v>上海K11购物艺术中心店</c:v>
                </c:pt>
                <c:pt idx="6">
                  <c:v>长宁KING88购物中心店</c:v>
                </c:pt>
                <c:pt idx="7">
                  <c:v>凯德星贸商场店</c:v>
                </c:pt>
                <c:pt idx="8">
                  <c:v>博华广场</c:v>
                </c:pt>
                <c:pt idx="9">
                  <c:v>800秀店</c:v>
                </c:pt>
                <c:pt idx="10">
                  <c:v>上海香港兴业中心二座店</c:v>
                </c:pt>
                <c:pt idx="11">
                  <c:v>上海火车站南广场VIP店</c:v>
                </c:pt>
                <c:pt idx="12">
                  <c:v>上海环贸广场3楼店</c:v>
                </c:pt>
              </c:strCache>
            </c:strRef>
          </c:cat>
          <c:val>
            <c:numRef>
              <c:f>图!$G$11:$G$23</c:f>
              <c:numCache>
                <c:formatCode>General</c:formatCode>
                <c:ptCount val="13"/>
                <c:pt idx="0">
                  <c:v>31</c:v>
                </c:pt>
                <c:pt idx="1">
                  <c:v>54</c:v>
                </c:pt>
                <c:pt idx="2">
                  <c:v>33</c:v>
                </c:pt>
                <c:pt idx="3">
                  <c:v>49</c:v>
                </c:pt>
                <c:pt idx="4">
                  <c:v>52</c:v>
                </c:pt>
                <c:pt idx="5">
                  <c:v>48</c:v>
                </c:pt>
                <c:pt idx="6">
                  <c:v>52</c:v>
                </c:pt>
                <c:pt idx="7">
                  <c:v>36</c:v>
                </c:pt>
                <c:pt idx="8">
                  <c:v>34</c:v>
                </c:pt>
                <c:pt idx="9">
                  <c:v>33</c:v>
                </c:pt>
                <c:pt idx="10">
                  <c:v>51</c:v>
                </c:pt>
                <c:pt idx="11">
                  <c:v>38</c:v>
                </c:pt>
                <c:pt idx="12">
                  <c:v>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图!$H$10</c:f>
              <c:strCache>
                <c:ptCount val="1"/>
                <c:pt idx="0">
                  <c:v>原始订单数量分布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图!$D$11:$D$23</c:f>
              <c:strCache>
                <c:ptCount val="13"/>
                <c:pt idx="0">
                  <c:v>上海世界贸易大厦店</c:v>
                </c:pt>
                <c:pt idx="1">
                  <c:v>SOHO东海店</c:v>
                </c:pt>
                <c:pt idx="2">
                  <c:v>静安门大厦店</c:v>
                </c:pt>
                <c:pt idx="3">
                  <c:v>静安嘉里中心1F店</c:v>
                </c:pt>
                <c:pt idx="4">
                  <c:v>复兴广场店</c:v>
                </c:pt>
                <c:pt idx="5">
                  <c:v>上海K11购物艺术中心店</c:v>
                </c:pt>
                <c:pt idx="6">
                  <c:v>长宁KING88购物中心店</c:v>
                </c:pt>
                <c:pt idx="7">
                  <c:v>凯德星贸商场店</c:v>
                </c:pt>
                <c:pt idx="8">
                  <c:v>博华广场</c:v>
                </c:pt>
                <c:pt idx="9">
                  <c:v>800秀店</c:v>
                </c:pt>
                <c:pt idx="10">
                  <c:v>上海香港兴业中心二座店</c:v>
                </c:pt>
                <c:pt idx="11">
                  <c:v>上海火车站南广场VIP店</c:v>
                </c:pt>
                <c:pt idx="12">
                  <c:v>上海环贸广场3楼店</c:v>
                </c:pt>
              </c:strCache>
            </c:strRef>
          </c:cat>
          <c:val>
            <c:numRef>
              <c:f>图!$H$11:$H$23</c:f>
              <c:numCache>
                <c:formatCode>General</c:formatCode>
                <c:ptCount val="13"/>
                <c:pt idx="0">
                  <c:v>14</c:v>
                </c:pt>
                <c:pt idx="1">
                  <c:v>10</c:v>
                </c:pt>
                <c:pt idx="2">
                  <c:v>5</c:v>
                </c:pt>
                <c:pt idx="3">
                  <c:v>12</c:v>
                </c:pt>
                <c:pt idx="4">
                  <c:v>19</c:v>
                </c:pt>
                <c:pt idx="5">
                  <c:v>22</c:v>
                </c:pt>
                <c:pt idx="6">
                  <c:v>17</c:v>
                </c:pt>
                <c:pt idx="7">
                  <c:v>6</c:v>
                </c:pt>
                <c:pt idx="8">
                  <c:v>10</c:v>
                </c:pt>
                <c:pt idx="9">
                  <c:v>13</c:v>
                </c:pt>
                <c:pt idx="10">
                  <c:v>4</c:v>
                </c:pt>
                <c:pt idx="11">
                  <c:v>4</c:v>
                </c:pt>
                <c:pt idx="12">
                  <c:v>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图!$I$10</c:f>
              <c:strCache>
                <c:ptCount val="1"/>
                <c:pt idx="0">
                  <c:v>仿真订单数量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图!$D$11:$D$23</c:f>
              <c:strCache>
                <c:ptCount val="13"/>
                <c:pt idx="0">
                  <c:v>上海世界贸易大厦店</c:v>
                </c:pt>
                <c:pt idx="1">
                  <c:v>SOHO东海店</c:v>
                </c:pt>
                <c:pt idx="2">
                  <c:v>静安门大厦店</c:v>
                </c:pt>
                <c:pt idx="3">
                  <c:v>静安嘉里中心1F店</c:v>
                </c:pt>
                <c:pt idx="4">
                  <c:v>复兴广场店</c:v>
                </c:pt>
                <c:pt idx="5">
                  <c:v>上海K11购物艺术中心店</c:v>
                </c:pt>
                <c:pt idx="6">
                  <c:v>长宁KING88购物中心店</c:v>
                </c:pt>
                <c:pt idx="7">
                  <c:v>凯德星贸商场店</c:v>
                </c:pt>
                <c:pt idx="8">
                  <c:v>博华广场</c:v>
                </c:pt>
                <c:pt idx="9">
                  <c:v>800秀店</c:v>
                </c:pt>
                <c:pt idx="10">
                  <c:v>上海香港兴业中心二座店</c:v>
                </c:pt>
                <c:pt idx="11">
                  <c:v>上海火车站南广场VIP店</c:v>
                </c:pt>
                <c:pt idx="12">
                  <c:v>上海环贸广场3楼店</c:v>
                </c:pt>
              </c:strCache>
            </c:strRef>
          </c:cat>
          <c:val>
            <c:numRef>
              <c:f>图!$I$11:$I$23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14</c:v>
                </c:pt>
                <c:pt idx="11">
                  <c:v>7</c:v>
                </c:pt>
                <c:pt idx="12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6640811"/>
        <c:axId val="191624760"/>
      </c:lineChart>
      <c:catAx>
        <c:axId val="1866408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624760"/>
        <c:crosses val="autoZero"/>
        <c:auto val="1"/>
        <c:lblAlgn val="ctr"/>
        <c:lblOffset val="100"/>
        <c:noMultiLvlLbl val="0"/>
      </c:catAx>
      <c:valAx>
        <c:axId val="1916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6408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851209431533"/>
          <c:y val="0.94701754385964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146050</xdr:colOff>
      <xdr:row>12</xdr:row>
      <xdr:rowOff>3175</xdr:rowOff>
    </xdr:from>
    <xdr:to>
      <xdr:col>20</xdr:col>
      <xdr:colOff>621665</xdr:colOff>
      <xdr:row>43</xdr:row>
      <xdr:rowOff>117475</xdr:rowOff>
    </xdr:to>
    <xdr:graphicFrame>
      <xdr:nvGraphicFramePr>
        <xdr:cNvPr id="2" name="图表 1"/>
        <xdr:cNvGraphicFramePr/>
      </xdr:nvGraphicFramePr>
      <xdr:xfrm>
        <a:off x="7518400" y="2060575"/>
        <a:ext cx="9371965" cy="5429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opLeftCell="D1" workbookViewId="0">
      <selection activeCell="G22" sqref="G22"/>
    </sheetView>
  </sheetViews>
  <sheetFormatPr defaultColWidth="9" defaultRowHeight="13.5"/>
  <cols>
    <col min="4" max="4" width="17.125" customWidth="1"/>
    <col min="5" max="5" width="9" hidden="1" customWidth="1"/>
    <col min="6" max="8" width="12.625"/>
    <col min="9" max="9" width="14.75" customWidth="1"/>
    <col min="14" max="14" width="23.125" customWidth="1"/>
    <col min="15" max="15" width="12.625"/>
  </cols>
  <sheetData>
    <row r="1" spans="1:1">
      <c r="A1" s="6"/>
    </row>
    <row r="2" spans="1:1">
      <c r="A2" s="6"/>
    </row>
    <row r="3" spans="1:1">
      <c r="A3" s="6"/>
    </row>
    <row r="4" spans="1:1">
      <c r="A4" s="6"/>
    </row>
    <row r="5" spans="1:1">
      <c r="A5" s="6"/>
    </row>
    <row r="6" spans="1:1">
      <c r="A6" s="6"/>
    </row>
    <row r="7" spans="1:1">
      <c r="A7" s="6"/>
    </row>
    <row r="8" spans="1:1">
      <c r="A8" s="6"/>
    </row>
    <row r="9" spans="1:1">
      <c r="A9" s="6"/>
    </row>
    <row r="10" spans="1:9">
      <c r="A10" s="6"/>
      <c r="D10" s="2" t="s">
        <v>0</v>
      </c>
      <c r="E10" s="2" t="s">
        <v>1</v>
      </c>
      <c r="F10" s="2" t="s">
        <v>2</v>
      </c>
      <c r="G10" s="2" t="s">
        <v>3</v>
      </c>
      <c r="H10" s="2" t="s">
        <v>4</v>
      </c>
      <c r="I10" s="2" t="s">
        <v>5</v>
      </c>
    </row>
    <row r="11" spans="1:9">
      <c r="A11" s="6"/>
      <c r="D11" s="2" t="s">
        <v>6</v>
      </c>
      <c r="E11" s="2">
        <v>54046</v>
      </c>
      <c r="F11" s="2">
        <v>50</v>
      </c>
      <c r="G11" s="2">
        <v>31</v>
      </c>
      <c r="H11" s="2">
        <v>14</v>
      </c>
      <c r="I11" s="2">
        <v>7</v>
      </c>
    </row>
    <row r="12" spans="1:9">
      <c r="A12" s="6"/>
      <c r="D12" s="2" t="s">
        <v>7</v>
      </c>
      <c r="E12" s="2">
        <v>48762</v>
      </c>
      <c r="F12" s="2">
        <v>82</v>
      </c>
      <c r="G12" s="2">
        <v>54</v>
      </c>
      <c r="H12" s="2">
        <v>10</v>
      </c>
      <c r="I12" s="2">
        <v>7</v>
      </c>
    </row>
    <row r="13" spans="1:9">
      <c r="A13" s="6"/>
      <c r="D13" s="2" t="s">
        <v>8</v>
      </c>
      <c r="E13" s="2">
        <v>18428</v>
      </c>
      <c r="F13" s="2">
        <v>9</v>
      </c>
      <c r="G13" s="2">
        <v>33</v>
      </c>
      <c r="H13" s="2">
        <v>5</v>
      </c>
      <c r="I13" s="2">
        <v>14</v>
      </c>
    </row>
    <row r="14" spans="1:9">
      <c r="A14" s="6"/>
      <c r="D14" s="2" t="s">
        <v>9</v>
      </c>
      <c r="E14" s="2">
        <v>20599</v>
      </c>
      <c r="F14" s="2">
        <v>38</v>
      </c>
      <c r="G14" s="2">
        <v>49</v>
      </c>
      <c r="H14" s="2">
        <v>12</v>
      </c>
      <c r="I14" s="2">
        <v>15</v>
      </c>
    </row>
    <row r="15" spans="1:9">
      <c r="A15" s="6"/>
      <c r="D15" s="2" t="s">
        <v>10</v>
      </c>
      <c r="E15" s="2">
        <v>23231</v>
      </c>
      <c r="F15" s="2">
        <v>59</v>
      </c>
      <c r="G15" s="2">
        <v>52</v>
      </c>
      <c r="H15" s="2">
        <v>19</v>
      </c>
      <c r="I15" s="2">
        <v>16</v>
      </c>
    </row>
    <row r="16" spans="1:9">
      <c r="A16" s="6"/>
      <c r="D16" s="2" t="s">
        <v>11</v>
      </c>
      <c r="E16" s="2">
        <v>47216</v>
      </c>
      <c r="F16" s="2">
        <v>84</v>
      </c>
      <c r="G16" s="2">
        <v>48</v>
      </c>
      <c r="H16" s="2">
        <v>22</v>
      </c>
      <c r="I16" s="2">
        <v>14</v>
      </c>
    </row>
    <row r="17" spans="1:9">
      <c r="A17" s="6"/>
      <c r="D17" s="2" t="s">
        <v>12</v>
      </c>
      <c r="E17" s="2">
        <v>48362</v>
      </c>
      <c r="F17" s="2">
        <v>79</v>
      </c>
      <c r="G17" s="2">
        <v>52</v>
      </c>
      <c r="H17" s="2">
        <v>17</v>
      </c>
      <c r="I17" s="2">
        <v>11</v>
      </c>
    </row>
    <row r="18" spans="1:9">
      <c r="A18" s="6"/>
      <c r="D18" s="2" t="s">
        <v>13</v>
      </c>
      <c r="E18" s="2">
        <v>52862</v>
      </c>
      <c r="F18" s="2">
        <v>12</v>
      </c>
      <c r="G18" s="2">
        <v>36</v>
      </c>
      <c r="H18" s="2">
        <v>6</v>
      </c>
      <c r="I18" s="2">
        <v>12</v>
      </c>
    </row>
    <row r="19" spans="1:9">
      <c r="A19" s="6"/>
      <c r="D19" s="2" t="s">
        <v>14</v>
      </c>
      <c r="E19" s="2">
        <v>55580</v>
      </c>
      <c r="F19" s="2">
        <v>24</v>
      </c>
      <c r="G19" s="2">
        <v>34</v>
      </c>
      <c r="H19" s="2">
        <v>10</v>
      </c>
      <c r="I19" s="2">
        <v>12</v>
      </c>
    </row>
    <row r="20" spans="1:9">
      <c r="A20" s="6"/>
      <c r="D20" s="2" t="s">
        <v>15</v>
      </c>
      <c r="E20" s="2">
        <v>6069</v>
      </c>
      <c r="F20" s="2">
        <v>39</v>
      </c>
      <c r="G20" s="2">
        <v>33</v>
      </c>
      <c r="H20" s="2">
        <v>13</v>
      </c>
      <c r="I20" s="2">
        <v>11</v>
      </c>
    </row>
    <row r="21" spans="4:9">
      <c r="D21" s="2" t="s">
        <v>16</v>
      </c>
      <c r="E21" s="2">
        <v>57850</v>
      </c>
      <c r="F21" s="2">
        <v>6</v>
      </c>
      <c r="G21" s="2">
        <v>51</v>
      </c>
      <c r="H21" s="2">
        <v>4</v>
      </c>
      <c r="I21" s="2">
        <v>14</v>
      </c>
    </row>
    <row r="22" spans="4:9">
      <c r="D22" s="2" t="s">
        <v>17</v>
      </c>
      <c r="E22" s="2">
        <v>23034</v>
      </c>
      <c r="F22" s="2">
        <v>20</v>
      </c>
      <c r="G22" s="2">
        <v>38</v>
      </c>
      <c r="H22" s="2">
        <v>4</v>
      </c>
      <c r="I22" s="2">
        <v>7</v>
      </c>
    </row>
    <row r="23" spans="4:9">
      <c r="D23" s="2" t="s">
        <v>18</v>
      </c>
      <c r="E23" s="2">
        <v>64847</v>
      </c>
      <c r="F23" s="2">
        <v>63</v>
      </c>
      <c r="G23" s="2">
        <v>54</v>
      </c>
      <c r="H23" s="2">
        <v>19</v>
      </c>
      <c r="I23" s="2">
        <v>15</v>
      </c>
    </row>
    <row r="24" spans="6:9">
      <c r="F24" s="7">
        <f>VARPA(F11:F23)</f>
        <v>739.786982248521</v>
      </c>
      <c r="G24" s="7">
        <f>VARPA(G11:G23)</f>
        <v>78.8639053254438</v>
      </c>
      <c r="H24" s="7">
        <f>VARPA(H11:H23)</f>
        <v>34.5325443786982</v>
      </c>
      <c r="I24" s="7">
        <f>VARPA(I11:I23)</f>
        <v>9.45562130177515</v>
      </c>
    </row>
  </sheetData>
  <mergeCells count="2">
    <mergeCell ref="A1:A10"/>
    <mergeCell ref="A11:A20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51"/>
  <sheetViews>
    <sheetView tabSelected="1" topLeftCell="A11" workbookViewId="0">
      <selection activeCell="D38" sqref="D38"/>
    </sheetView>
  </sheetViews>
  <sheetFormatPr defaultColWidth="9" defaultRowHeight="13.5"/>
  <cols>
    <col min="2" max="23" width="17.125"/>
  </cols>
  <sheetData>
    <row r="1" spans="2:15">
      <c r="B1" s="1">
        <v>44484.3775115741</v>
      </c>
      <c r="C1" s="1">
        <v>44484.3775115741</v>
      </c>
      <c r="D1" s="1">
        <v>44484.3775115741</v>
      </c>
      <c r="E1" s="1">
        <v>44484.3775115741</v>
      </c>
      <c r="F1" s="1">
        <v>44484.3647453704</v>
      </c>
      <c r="G1" s="1">
        <v>44484.3647453704</v>
      </c>
      <c r="H1" s="1">
        <v>44484.3647453704</v>
      </c>
      <c r="I1" s="1">
        <v>44484.3647453704</v>
      </c>
      <c r="J1" s="1">
        <v>44484.3564930556</v>
      </c>
      <c r="K1" s="1">
        <v>44484.3564930556</v>
      </c>
      <c r="L1" s="1">
        <v>44484.3564930556</v>
      </c>
      <c r="M1" s="1">
        <v>44484.3389351852</v>
      </c>
      <c r="N1" s="1">
        <v>44484.3389351852</v>
      </c>
      <c r="O1" s="1">
        <v>44484.3352662037</v>
      </c>
    </row>
    <row r="2" spans="2:15">
      <c r="B2">
        <v>4</v>
      </c>
      <c r="C2">
        <v>4</v>
      </c>
      <c r="D2">
        <v>4</v>
      </c>
      <c r="E2">
        <v>4</v>
      </c>
      <c r="F2">
        <v>5</v>
      </c>
      <c r="G2">
        <v>5</v>
      </c>
      <c r="H2">
        <v>5</v>
      </c>
      <c r="I2">
        <v>5</v>
      </c>
      <c r="J2">
        <v>3</v>
      </c>
      <c r="K2">
        <v>3</v>
      </c>
      <c r="L2">
        <v>3</v>
      </c>
      <c r="M2">
        <v>2</v>
      </c>
      <c r="N2">
        <v>2</v>
      </c>
      <c r="O2">
        <v>1</v>
      </c>
    </row>
    <row r="3" spans="2:11">
      <c r="B3" s="1">
        <v>44484.3917476852</v>
      </c>
      <c r="C3" s="1">
        <v>44484.3917476852</v>
      </c>
      <c r="D3" s="1">
        <v>44484.3917476852</v>
      </c>
      <c r="E3" s="1">
        <v>44484.3917476852</v>
      </c>
      <c r="F3" s="1">
        <v>44484.3917476852</v>
      </c>
      <c r="G3" s="1">
        <v>44484.3917476852</v>
      </c>
      <c r="H3" s="1">
        <v>44484.3917476852</v>
      </c>
      <c r="I3" s="1">
        <v>44484.3917476852</v>
      </c>
      <c r="J3" s="1">
        <v>44484.3917476852</v>
      </c>
      <c r="K3" s="1">
        <v>44484.3837731481</v>
      </c>
    </row>
    <row r="4" spans="2:11">
      <c r="B4">
        <v>9</v>
      </c>
      <c r="C4">
        <v>9</v>
      </c>
      <c r="D4">
        <v>9</v>
      </c>
      <c r="E4">
        <v>9</v>
      </c>
      <c r="F4">
        <v>9</v>
      </c>
      <c r="G4">
        <v>9</v>
      </c>
      <c r="H4">
        <v>9</v>
      </c>
      <c r="I4">
        <v>9</v>
      </c>
      <c r="J4">
        <v>9</v>
      </c>
      <c r="K4">
        <v>1</v>
      </c>
    </row>
    <row r="5" spans="2:6">
      <c r="B5" s="1">
        <v>44484.3831712963</v>
      </c>
      <c r="C5" s="1">
        <v>44484.3831712963</v>
      </c>
      <c r="D5" s="1">
        <v>44484.3782523148</v>
      </c>
      <c r="E5" s="1">
        <v>44484.3756018519</v>
      </c>
      <c r="F5" s="1">
        <v>44484.3756018519</v>
      </c>
    </row>
    <row r="6" spans="2:6">
      <c r="B6">
        <v>2</v>
      </c>
      <c r="C6">
        <v>2</v>
      </c>
      <c r="D6">
        <v>1</v>
      </c>
      <c r="E6">
        <v>2</v>
      </c>
      <c r="F6">
        <v>2</v>
      </c>
    </row>
    <row r="7" spans="2:13">
      <c r="B7" s="1">
        <v>44484.3910069444</v>
      </c>
      <c r="C7" s="1">
        <v>44484.3910069444</v>
      </c>
      <c r="D7" s="1">
        <v>44484.3910069444</v>
      </c>
      <c r="E7" s="1">
        <v>44484.3910069444</v>
      </c>
      <c r="F7" s="1">
        <v>44484.3839351852</v>
      </c>
      <c r="G7" s="1">
        <v>44484.3733449074</v>
      </c>
      <c r="H7" s="1">
        <v>44484.3733449074</v>
      </c>
      <c r="I7" s="1">
        <v>44484.3733449074</v>
      </c>
      <c r="J7" s="1">
        <v>44484.3733449074</v>
      </c>
      <c r="K7" s="1">
        <v>44484.3624768518</v>
      </c>
      <c r="L7" s="1">
        <v>44484.3624768518</v>
      </c>
      <c r="M7" s="1">
        <v>44484.3569560185</v>
      </c>
    </row>
    <row r="8" spans="2:13">
      <c r="B8">
        <v>4</v>
      </c>
      <c r="C8">
        <v>4</v>
      </c>
      <c r="D8">
        <v>4</v>
      </c>
      <c r="E8">
        <v>4</v>
      </c>
      <c r="F8">
        <v>1</v>
      </c>
      <c r="G8">
        <v>4</v>
      </c>
      <c r="H8">
        <v>4</v>
      </c>
      <c r="I8">
        <v>4</v>
      </c>
      <c r="J8">
        <v>4</v>
      </c>
      <c r="K8">
        <v>2</v>
      </c>
      <c r="L8">
        <v>2</v>
      </c>
      <c r="M8">
        <v>1</v>
      </c>
    </row>
    <row r="9" spans="2:20">
      <c r="B9" s="1">
        <v>44484.3874768519</v>
      </c>
      <c r="C9" s="1">
        <v>44484.3843287037</v>
      </c>
      <c r="D9" s="1">
        <v>44484.3959837963</v>
      </c>
      <c r="E9" s="1">
        <v>44484.3959837963</v>
      </c>
      <c r="F9" s="1">
        <v>44484.3959837963</v>
      </c>
      <c r="G9" s="1">
        <v>44484.3830787037</v>
      </c>
      <c r="H9" s="1">
        <v>44484.3830787037</v>
      </c>
      <c r="I9" s="1">
        <v>44484.3830787037</v>
      </c>
      <c r="J9" s="1">
        <v>44484.3830787037</v>
      </c>
      <c r="K9" s="1">
        <v>44484.3909490741</v>
      </c>
      <c r="L9" s="1">
        <v>44484.3909490741</v>
      </c>
      <c r="M9" s="1">
        <v>44484.3909490741</v>
      </c>
      <c r="N9" s="1">
        <v>44484.3617939815</v>
      </c>
      <c r="O9" s="1">
        <v>44484.3617939815</v>
      </c>
      <c r="P9" s="1">
        <v>44484.3480439815</v>
      </c>
      <c r="Q9" s="1">
        <v>44484.3480439815</v>
      </c>
      <c r="R9" s="1">
        <v>44484.3433564815</v>
      </c>
      <c r="S9" s="1">
        <v>44484.3433564815</v>
      </c>
      <c r="T9" s="1">
        <v>44484.3433564815</v>
      </c>
    </row>
    <row r="10" spans="2:20">
      <c r="B10">
        <v>1</v>
      </c>
      <c r="C10">
        <v>1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3</v>
      </c>
      <c r="L10">
        <v>3</v>
      </c>
      <c r="M10">
        <v>3</v>
      </c>
      <c r="N10">
        <v>2</v>
      </c>
      <c r="O10">
        <v>2</v>
      </c>
      <c r="P10">
        <v>2</v>
      </c>
      <c r="Q10">
        <v>2</v>
      </c>
      <c r="R10">
        <v>4</v>
      </c>
      <c r="S10">
        <v>4</v>
      </c>
      <c r="T10">
        <v>4</v>
      </c>
    </row>
    <row r="11" spans="2:23">
      <c r="B11" s="1">
        <v>44484.3888194444</v>
      </c>
      <c r="C11" s="1">
        <v>44484.3888194444</v>
      </c>
      <c r="D11" s="1">
        <v>44484.3888194444</v>
      </c>
      <c r="E11" s="1">
        <v>44484.379525463</v>
      </c>
      <c r="F11" s="1">
        <v>44484.379525463</v>
      </c>
      <c r="G11" s="1">
        <v>44484.379525463</v>
      </c>
      <c r="H11" s="1">
        <v>44484.3723726852</v>
      </c>
      <c r="I11" s="1">
        <v>44484.3723726852</v>
      </c>
      <c r="J11" s="1">
        <v>44484.3723726852</v>
      </c>
      <c r="K11" s="1">
        <v>44484.3601273148</v>
      </c>
      <c r="L11" s="1">
        <v>44484.3601273148</v>
      </c>
      <c r="M11" s="1">
        <v>44484.3601273148</v>
      </c>
      <c r="N11" s="1">
        <v>44484.3601273148</v>
      </c>
      <c r="O11" s="1">
        <v>44484.3467592593</v>
      </c>
      <c r="P11" s="1">
        <v>44484.3467592593</v>
      </c>
      <c r="Q11" s="1">
        <v>44484.3467592593</v>
      </c>
      <c r="R11" s="1">
        <v>44484.3467592593</v>
      </c>
      <c r="S11" s="1">
        <v>44484.3467592593</v>
      </c>
      <c r="T11" s="1">
        <v>44484.333912037</v>
      </c>
      <c r="U11" s="1">
        <v>44484.333912037</v>
      </c>
      <c r="V11" s="1">
        <v>44484.333912037</v>
      </c>
      <c r="W11" s="1">
        <v>44484.333912037</v>
      </c>
    </row>
    <row r="12" spans="2:23"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4</v>
      </c>
      <c r="L12">
        <v>4</v>
      </c>
      <c r="M12">
        <v>4</v>
      </c>
      <c r="N12">
        <v>4</v>
      </c>
      <c r="O12">
        <v>5</v>
      </c>
      <c r="P12">
        <v>5</v>
      </c>
      <c r="Q12">
        <v>5</v>
      </c>
      <c r="R12">
        <v>5</v>
      </c>
      <c r="S12">
        <v>5</v>
      </c>
      <c r="T12">
        <v>4</v>
      </c>
      <c r="U12">
        <v>4</v>
      </c>
      <c r="V12">
        <v>4</v>
      </c>
      <c r="W12">
        <v>4</v>
      </c>
    </row>
    <row r="13" spans="2:18">
      <c r="B13" s="1">
        <v>44484.3796759259</v>
      </c>
      <c r="C13" s="1">
        <v>44484.3796759259</v>
      </c>
      <c r="D13" s="1">
        <v>44484.3583796296</v>
      </c>
      <c r="E13" s="1">
        <v>44484.3583796296</v>
      </c>
      <c r="F13" s="1">
        <v>44484.3583796296</v>
      </c>
      <c r="G13" s="1">
        <v>44484.3583796296</v>
      </c>
      <c r="H13" s="1">
        <v>44484.3583796296</v>
      </c>
      <c r="I13" s="1">
        <v>44484.3583796296</v>
      </c>
      <c r="J13" s="1">
        <v>44484.3583796296</v>
      </c>
      <c r="K13" s="1">
        <v>44484.3698263889</v>
      </c>
      <c r="L13" s="1">
        <v>44484.3698263889</v>
      </c>
      <c r="M13" s="1">
        <v>44484.3698263889</v>
      </c>
      <c r="N13" s="1">
        <v>44484.3542361111</v>
      </c>
      <c r="O13" s="1">
        <v>44484.3696759259</v>
      </c>
      <c r="P13" s="1">
        <v>44484.3696759259</v>
      </c>
      <c r="Q13" s="1">
        <v>44484.3696759259</v>
      </c>
      <c r="R13" s="1">
        <v>44484.3696759259</v>
      </c>
    </row>
    <row r="14" spans="2:18">
      <c r="B14">
        <v>2</v>
      </c>
      <c r="C14">
        <v>2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3</v>
      </c>
      <c r="L14">
        <v>3</v>
      </c>
      <c r="M14">
        <v>3</v>
      </c>
      <c r="N14">
        <v>1</v>
      </c>
      <c r="O14">
        <v>4</v>
      </c>
      <c r="P14">
        <v>4</v>
      </c>
      <c r="Q14">
        <v>4</v>
      </c>
      <c r="R14">
        <v>4</v>
      </c>
    </row>
    <row r="15" spans="2:7">
      <c r="B15" s="1">
        <v>44484.3851273148</v>
      </c>
      <c r="C15" s="1">
        <v>44484.3851273148</v>
      </c>
      <c r="D15" s="1">
        <v>44484.3586226852</v>
      </c>
      <c r="E15" s="1">
        <v>44484.3586226852</v>
      </c>
      <c r="F15" s="1">
        <v>44484.3390509259</v>
      </c>
      <c r="G15" s="1">
        <v>44484.3368518519</v>
      </c>
    </row>
    <row r="16" spans="2:7">
      <c r="B16">
        <v>3</v>
      </c>
      <c r="C16">
        <v>3</v>
      </c>
      <c r="D16">
        <v>2</v>
      </c>
      <c r="E16">
        <v>2</v>
      </c>
      <c r="F16">
        <v>1</v>
      </c>
      <c r="G16">
        <v>1</v>
      </c>
    </row>
    <row r="17" spans="2:11">
      <c r="B17" s="1">
        <v>44484.3789930556</v>
      </c>
      <c r="C17" s="1">
        <v>44484.3789930556</v>
      </c>
      <c r="D17" s="1">
        <v>44484.3870138889</v>
      </c>
      <c r="E17" s="1">
        <v>44484.3870138889</v>
      </c>
      <c r="F17" s="1">
        <v>44484.3870138889</v>
      </c>
      <c r="G17" s="1">
        <v>44484.3454282407</v>
      </c>
      <c r="H17" s="1">
        <v>44484.3631365741</v>
      </c>
      <c r="I17" s="1">
        <v>44484.3370486111</v>
      </c>
      <c r="J17" s="1">
        <v>44484.3370486111</v>
      </c>
      <c r="K17" s="1">
        <v>44484.3370486111</v>
      </c>
    </row>
    <row r="18" spans="2:11">
      <c r="B18">
        <v>2</v>
      </c>
      <c r="C18">
        <v>2</v>
      </c>
      <c r="D18">
        <v>3</v>
      </c>
      <c r="E18">
        <v>3</v>
      </c>
      <c r="F18">
        <v>3</v>
      </c>
      <c r="G18">
        <v>1</v>
      </c>
      <c r="H18">
        <v>1</v>
      </c>
      <c r="I18">
        <v>3</v>
      </c>
      <c r="J18">
        <v>3</v>
      </c>
      <c r="K18">
        <v>3</v>
      </c>
    </row>
    <row r="19" spans="2:14">
      <c r="B19" s="1">
        <v>44484.386875</v>
      </c>
      <c r="C19" s="1">
        <v>44484.386875</v>
      </c>
      <c r="D19" s="1">
        <v>44484.3372800926</v>
      </c>
      <c r="E19" s="1">
        <v>44484.3372800926</v>
      </c>
      <c r="F19" s="1">
        <v>44484.3372800926</v>
      </c>
      <c r="G19" s="1">
        <v>44484.3349768519</v>
      </c>
      <c r="H19" s="1">
        <v>44484.3349768519</v>
      </c>
      <c r="I19" s="1">
        <v>44484.3349768519</v>
      </c>
      <c r="J19" s="1">
        <v>44484.3349768519</v>
      </c>
      <c r="K19" s="1">
        <v>44484.3371875</v>
      </c>
      <c r="L19" s="1">
        <v>44484.3397337963</v>
      </c>
      <c r="M19" s="1">
        <v>44484.3397337963</v>
      </c>
      <c r="N19" s="1">
        <v>44484.3397337963</v>
      </c>
    </row>
    <row r="20" spans="2:14">
      <c r="B20">
        <v>2</v>
      </c>
      <c r="C20">
        <v>2</v>
      </c>
      <c r="D20">
        <v>3</v>
      </c>
      <c r="E20">
        <v>3</v>
      </c>
      <c r="F20">
        <v>3</v>
      </c>
      <c r="G20">
        <v>4</v>
      </c>
      <c r="H20">
        <v>4</v>
      </c>
      <c r="I20">
        <v>4</v>
      </c>
      <c r="J20">
        <v>4</v>
      </c>
      <c r="K20">
        <v>1</v>
      </c>
      <c r="L20">
        <v>3</v>
      </c>
      <c r="M20">
        <v>3</v>
      </c>
      <c r="N20">
        <v>3</v>
      </c>
    </row>
    <row r="21" spans="2:5">
      <c r="B21" s="1">
        <v>44484.3985532407</v>
      </c>
      <c r="C21" s="1">
        <v>44484.3645949074</v>
      </c>
      <c r="D21" s="1">
        <v>44484.337037037</v>
      </c>
      <c r="E21" s="1">
        <v>44484.337037037</v>
      </c>
    </row>
    <row r="22" spans="2:5">
      <c r="B22">
        <v>1</v>
      </c>
      <c r="C22">
        <v>1</v>
      </c>
      <c r="D22">
        <v>2</v>
      </c>
      <c r="E22">
        <v>2</v>
      </c>
    </row>
    <row r="23" spans="2:5">
      <c r="B23" s="1">
        <v>44484.3347453704</v>
      </c>
      <c r="C23" s="1">
        <v>44484.3347453704</v>
      </c>
      <c r="D23" s="1">
        <v>44484.3347453704</v>
      </c>
      <c r="E23" s="1">
        <v>44484.3347453704</v>
      </c>
    </row>
    <row r="24" spans="2:5">
      <c r="B24">
        <v>5</v>
      </c>
      <c r="C24">
        <v>5</v>
      </c>
      <c r="D24">
        <v>5</v>
      </c>
      <c r="E24">
        <v>5</v>
      </c>
    </row>
    <row r="25" spans="2:20">
      <c r="B25" s="1">
        <v>44484.4040277778</v>
      </c>
      <c r="C25" s="1">
        <v>44484.4040277778</v>
      </c>
      <c r="D25" s="1">
        <v>44484.4040277778</v>
      </c>
      <c r="E25" s="1">
        <v>44484.4040277778</v>
      </c>
      <c r="F25" s="1">
        <v>44484.4040277778</v>
      </c>
      <c r="G25" s="1">
        <v>44484.3700347222</v>
      </c>
      <c r="H25" s="1">
        <v>44484.3700347222</v>
      </c>
      <c r="I25" s="1">
        <v>44484.3683101852</v>
      </c>
      <c r="J25" s="1">
        <v>44484.3683101852</v>
      </c>
      <c r="K25" s="1">
        <v>44484.3636805556</v>
      </c>
      <c r="L25" s="1">
        <v>44484.3636805556</v>
      </c>
      <c r="M25" s="1">
        <v>44484.3614814815</v>
      </c>
      <c r="N25" s="1">
        <v>44484.3614814815</v>
      </c>
      <c r="O25" s="1">
        <v>44484.3614814815</v>
      </c>
      <c r="P25" s="1">
        <v>44484.3614814815</v>
      </c>
      <c r="Q25" s="1">
        <v>44484.3643981482</v>
      </c>
      <c r="R25" s="1">
        <v>44484.3643981482</v>
      </c>
      <c r="S25" s="1">
        <v>44484.3643981482</v>
      </c>
      <c r="T25" s="1">
        <v>44484.3409837963</v>
      </c>
    </row>
    <row r="26" spans="2:20">
      <c r="B26">
        <v>5</v>
      </c>
      <c r="C26">
        <v>5</v>
      </c>
      <c r="D26">
        <v>5</v>
      </c>
      <c r="E26">
        <v>5</v>
      </c>
      <c r="F26">
        <v>5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4</v>
      </c>
      <c r="N26">
        <v>4</v>
      </c>
      <c r="O26">
        <v>4</v>
      </c>
      <c r="P26">
        <v>4</v>
      </c>
      <c r="Q26">
        <v>3</v>
      </c>
      <c r="R26">
        <v>3</v>
      </c>
      <c r="S26">
        <v>3</v>
      </c>
      <c r="T26">
        <v>1</v>
      </c>
    </row>
    <row r="30" spans="2:27">
      <c r="B30" s="1">
        <v>44484.3775115741</v>
      </c>
      <c r="C30">
        <v>4</v>
      </c>
      <c r="D30" s="1">
        <v>44484.3917476852</v>
      </c>
      <c r="E30">
        <v>9</v>
      </c>
      <c r="F30" s="1">
        <v>44484.3831712963</v>
      </c>
      <c r="G30">
        <v>2</v>
      </c>
      <c r="H30" s="1">
        <v>44484.3910069444</v>
      </c>
      <c r="I30">
        <v>4</v>
      </c>
      <c r="J30" s="1">
        <v>44484.3874768519</v>
      </c>
      <c r="K30">
        <v>1</v>
      </c>
      <c r="L30" s="1">
        <v>44484.3888194444</v>
      </c>
      <c r="M30">
        <v>3</v>
      </c>
      <c r="N30" s="1">
        <v>44484.3796759259</v>
      </c>
      <c r="O30">
        <v>2</v>
      </c>
      <c r="P30" s="1">
        <v>44484.3851273148</v>
      </c>
      <c r="Q30">
        <v>3</v>
      </c>
      <c r="R30" s="1">
        <v>44484.3789930556</v>
      </c>
      <c r="S30">
        <v>2</v>
      </c>
      <c r="T30" s="1">
        <v>44484.386875</v>
      </c>
      <c r="U30">
        <v>2</v>
      </c>
      <c r="V30" s="1">
        <v>44484.3985532407</v>
      </c>
      <c r="W30">
        <v>1</v>
      </c>
      <c r="X30" s="1">
        <v>44484.3347453704</v>
      </c>
      <c r="Y30">
        <v>5</v>
      </c>
      <c r="Z30" s="1">
        <v>44484.4040277778</v>
      </c>
      <c r="AA30">
        <v>5</v>
      </c>
    </row>
    <row r="31" spans="2:27">
      <c r="B31" s="1">
        <v>44484.3775115741</v>
      </c>
      <c r="C31">
        <v>4</v>
      </c>
      <c r="D31" s="1">
        <v>44484.3917476852</v>
      </c>
      <c r="E31">
        <v>9</v>
      </c>
      <c r="F31" s="1">
        <v>44484.3831712963</v>
      </c>
      <c r="G31">
        <v>2</v>
      </c>
      <c r="H31" s="1">
        <v>44484.3910069444</v>
      </c>
      <c r="I31">
        <v>4</v>
      </c>
      <c r="J31" s="1">
        <v>44484.3843287037</v>
      </c>
      <c r="K31">
        <v>1</v>
      </c>
      <c r="L31" s="1">
        <v>44484.3888194444</v>
      </c>
      <c r="M31">
        <v>3</v>
      </c>
      <c r="N31" s="1">
        <v>44484.3796759259</v>
      </c>
      <c r="O31">
        <v>2</v>
      </c>
      <c r="P31" s="1">
        <v>44484.3851273148</v>
      </c>
      <c r="Q31">
        <v>3</v>
      </c>
      <c r="R31" s="1">
        <v>44484.3789930556</v>
      </c>
      <c r="S31">
        <v>2</v>
      </c>
      <c r="T31" s="1">
        <v>44484.386875</v>
      </c>
      <c r="U31">
        <v>2</v>
      </c>
      <c r="V31" s="1">
        <v>44484.3645949074</v>
      </c>
      <c r="W31">
        <v>1</v>
      </c>
      <c r="X31" s="1">
        <v>44484.3347453704</v>
      </c>
      <c r="Y31">
        <v>5</v>
      </c>
      <c r="Z31" s="1">
        <v>44484.4040277778</v>
      </c>
      <c r="AA31">
        <v>5</v>
      </c>
    </row>
    <row r="32" spans="2:27">
      <c r="B32" s="1">
        <v>44484.3775115741</v>
      </c>
      <c r="C32">
        <v>4</v>
      </c>
      <c r="D32" s="1">
        <v>44484.3917476852</v>
      </c>
      <c r="E32">
        <v>9</v>
      </c>
      <c r="F32" s="1">
        <v>44484.3782523148</v>
      </c>
      <c r="G32">
        <v>1</v>
      </c>
      <c r="H32" s="1">
        <v>44484.3910069444</v>
      </c>
      <c r="I32">
        <v>4</v>
      </c>
      <c r="J32" s="1">
        <v>44484.3959837963</v>
      </c>
      <c r="K32">
        <v>4</v>
      </c>
      <c r="L32" s="1">
        <v>44484.3888194444</v>
      </c>
      <c r="M32">
        <v>3</v>
      </c>
      <c r="N32" s="1">
        <v>44484.3583796296</v>
      </c>
      <c r="O32">
        <v>7</v>
      </c>
      <c r="P32" s="1">
        <v>44484.3586226852</v>
      </c>
      <c r="Q32">
        <v>2</v>
      </c>
      <c r="R32" s="1">
        <v>44484.3870138889</v>
      </c>
      <c r="S32">
        <v>3</v>
      </c>
      <c r="T32" s="1">
        <v>44484.3372800926</v>
      </c>
      <c r="U32">
        <v>3</v>
      </c>
      <c r="V32" s="1">
        <v>44484.337037037</v>
      </c>
      <c r="W32">
        <v>2</v>
      </c>
      <c r="X32" s="1">
        <v>44484.3347453704</v>
      </c>
      <c r="Y32">
        <v>5</v>
      </c>
      <c r="Z32" s="1">
        <v>44484.4040277778</v>
      </c>
      <c r="AA32">
        <v>5</v>
      </c>
    </row>
    <row r="33" spans="2:27">
      <c r="B33" s="1">
        <v>44484.3775115741</v>
      </c>
      <c r="C33">
        <v>4</v>
      </c>
      <c r="D33" s="1">
        <v>44484.3917476852</v>
      </c>
      <c r="E33">
        <v>9</v>
      </c>
      <c r="F33" s="1">
        <v>44484.3756018519</v>
      </c>
      <c r="G33">
        <v>2</v>
      </c>
      <c r="H33" s="1">
        <v>44484.3910069444</v>
      </c>
      <c r="I33">
        <v>4</v>
      </c>
      <c r="J33" s="1">
        <v>44484.3959837963</v>
      </c>
      <c r="K33">
        <v>4</v>
      </c>
      <c r="L33" s="1">
        <v>44484.379525463</v>
      </c>
      <c r="M33">
        <v>3</v>
      </c>
      <c r="N33" s="1">
        <v>44484.3583796296</v>
      </c>
      <c r="O33">
        <v>7</v>
      </c>
      <c r="P33" s="1">
        <v>44484.3586226852</v>
      </c>
      <c r="Q33">
        <v>2</v>
      </c>
      <c r="R33" s="1">
        <v>44484.3870138889</v>
      </c>
      <c r="S33">
        <v>3</v>
      </c>
      <c r="T33" s="1">
        <v>44484.3372800926</v>
      </c>
      <c r="U33">
        <v>3</v>
      </c>
      <c r="V33" s="1">
        <v>44484.337037037</v>
      </c>
      <c r="W33">
        <v>2</v>
      </c>
      <c r="X33" s="1">
        <v>44484.3347453704</v>
      </c>
      <c r="Y33">
        <v>5</v>
      </c>
      <c r="Z33" s="1">
        <v>44484.4040277778</v>
      </c>
      <c r="AA33">
        <v>5</v>
      </c>
    </row>
    <row r="34" spans="2:27">
      <c r="B34" s="1">
        <v>44484.3647453704</v>
      </c>
      <c r="C34">
        <v>5</v>
      </c>
      <c r="D34" s="1">
        <v>44484.3917476852</v>
      </c>
      <c r="E34">
        <v>9</v>
      </c>
      <c r="F34" s="1">
        <v>44484.3756018519</v>
      </c>
      <c r="G34">
        <v>2</v>
      </c>
      <c r="H34" s="1">
        <v>44484.3839351852</v>
      </c>
      <c r="I34">
        <v>1</v>
      </c>
      <c r="J34" s="1">
        <v>44484.3959837963</v>
      </c>
      <c r="K34">
        <v>4</v>
      </c>
      <c r="L34" s="1">
        <v>44484.379525463</v>
      </c>
      <c r="M34">
        <v>3</v>
      </c>
      <c r="N34" s="1">
        <v>44484.3583796296</v>
      </c>
      <c r="O34">
        <v>7</v>
      </c>
      <c r="P34" s="1">
        <v>44484.3390509259</v>
      </c>
      <c r="Q34">
        <v>1</v>
      </c>
      <c r="R34" s="1">
        <v>44484.3870138889</v>
      </c>
      <c r="S34">
        <v>3</v>
      </c>
      <c r="T34" s="1">
        <v>44484.3372800926</v>
      </c>
      <c r="U34">
        <v>3</v>
      </c>
      <c r="Z34" s="1">
        <v>44484.4040277778</v>
      </c>
      <c r="AA34">
        <v>5</v>
      </c>
    </row>
    <row r="35" spans="2:27">
      <c r="B35" s="1">
        <v>44484.3647453704</v>
      </c>
      <c r="C35">
        <v>5</v>
      </c>
      <c r="D35" s="1">
        <v>44484.3917476852</v>
      </c>
      <c r="E35">
        <v>9</v>
      </c>
      <c r="H35" s="1">
        <v>44484.3733449074</v>
      </c>
      <c r="I35">
        <v>4</v>
      </c>
      <c r="J35" s="1">
        <v>44484.3830787037</v>
      </c>
      <c r="K35">
        <v>4</v>
      </c>
      <c r="L35" s="1">
        <v>44484.379525463</v>
      </c>
      <c r="M35">
        <v>3</v>
      </c>
      <c r="N35" s="1">
        <v>44484.3583796296</v>
      </c>
      <c r="O35">
        <v>7</v>
      </c>
      <c r="P35" s="1">
        <v>44484.3368518519</v>
      </c>
      <c r="Q35">
        <v>1</v>
      </c>
      <c r="R35" s="1">
        <v>44484.3454282407</v>
      </c>
      <c r="S35">
        <v>1</v>
      </c>
      <c r="T35" s="1">
        <v>44484.3349768519</v>
      </c>
      <c r="U35">
        <v>4</v>
      </c>
      <c r="Z35" s="1">
        <v>44484.3700347222</v>
      </c>
      <c r="AA35">
        <v>2</v>
      </c>
    </row>
    <row r="36" spans="2:27">
      <c r="B36" s="1">
        <v>44484.3647453704</v>
      </c>
      <c r="C36">
        <v>5</v>
      </c>
      <c r="D36" s="1">
        <v>44484.3917476852</v>
      </c>
      <c r="E36">
        <v>9</v>
      </c>
      <c r="H36" s="1">
        <v>44484.3733449074</v>
      </c>
      <c r="I36">
        <v>4</v>
      </c>
      <c r="J36" s="1">
        <v>44484.3830787037</v>
      </c>
      <c r="K36">
        <v>4</v>
      </c>
      <c r="L36" s="1">
        <v>44484.3723726852</v>
      </c>
      <c r="M36">
        <v>3</v>
      </c>
      <c r="N36" s="1">
        <v>44484.3583796296</v>
      </c>
      <c r="O36">
        <v>7</v>
      </c>
      <c r="R36" s="1">
        <v>44484.3631365741</v>
      </c>
      <c r="S36">
        <v>1</v>
      </c>
      <c r="T36" s="1">
        <v>44484.3349768519</v>
      </c>
      <c r="U36">
        <v>4</v>
      </c>
      <c r="Z36" s="1">
        <v>44484.3700347222</v>
      </c>
      <c r="AA36">
        <v>2</v>
      </c>
    </row>
    <row r="37" spans="2:27">
      <c r="B37" s="1">
        <v>44484.3647453704</v>
      </c>
      <c r="C37">
        <v>5</v>
      </c>
      <c r="D37" s="1">
        <v>44484.3917476852</v>
      </c>
      <c r="E37">
        <v>9</v>
      </c>
      <c r="H37" s="1">
        <v>44484.3733449074</v>
      </c>
      <c r="I37">
        <v>4</v>
      </c>
      <c r="J37" s="1">
        <v>44484.3830787037</v>
      </c>
      <c r="K37">
        <v>4</v>
      </c>
      <c r="L37" s="1">
        <v>44484.3723726852</v>
      </c>
      <c r="M37">
        <v>3</v>
      </c>
      <c r="N37" s="1">
        <v>44484.3583796296</v>
      </c>
      <c r="O37">
        <v>7</v>
      </c>
      <c r="R37" s="1">
        <v>44484.3370486111</v>
      </c>
      <c r="S37">
        <v>3</v>
      </c>
      <c r="T37" s="1">
        <v>44484.3349768519</v>
      </c>
      <c r="U37">
        <v>4</v>
      </c>
      <c r="Z37" s="1">
        <v>44484.3683101852</v>
      </c>
      <c r="AA37">
        <v>2</v>
      </c>
    </row>
    <row r="38" spans="2:27">
      <c r="B38" s="1">
        <v>44484.3564930556</v>
      </c>
      <c r="C38">
        <v>3</v>
      </c>
      <c r="D38" s="1">
        <v>44484.3917476852</v>
      </c>
      <c r="E38">
        <v>9</v>
      </c>
      <c r="H38" s="1">
        <v>44484.3733449074</v>
      </c>
      <c r="I38">
        <v>4</v>
      </c>
      <c r="J38" s="1">
        <v>44484.3830787037</v>
      </c>
      <c r="K38">
        <v>4</v>
      </c>
      <c r="L38" s="1">
        <v>44484.3723726852</v>
      </c>
      <c r="M38">
        <v>3</v>
      </c>
      <c r="N38" s="1">
        <v>44484.3583796296</v>
      </c>
      <c r="O38">
        <v>7</v>
      </c>
      <c r="R38" s="1">
        <v>44484.3370486111</v>
      </c>
      <c r="S38">
        <v>3</v>
      </c>
      <c r="T38" s="1">
        <v>44484.3349768519</v>
      </c>
      <c r="U38">
        <v>4</v>
      </c>
      <c r="Z38" s="1">
        <v>44484.3683101852</v>
      </c>
      <c r="AA38">
        <v>2</v>
      </c>
    </row>
    <row r="39" spans="2:27">
      <c r="B39" s="1">
        <v>44484.3564930556</v>
      </c>
      <c r="C39">
        <v>3</v>
      </c>
      <c r="D39" s="1">
        <v>44484.3837731481</v>
      </c>
      <c r="E39">
        <v>1</v>
      </c>
      <c r="H39" s="1">
        <v>44484.3624768518</v>
      </c>
      <c r="I39">
        <v>2</v>
      </c>
      <c r="J39" s="1">
        <v>44484.3909490741</v>
      </c>
      <c r="K39">
        <v>3</v>
      </c>
      <c r="L39" s="1">
        <v>44484.3601273148</v>
      </c>
      <c r="M39">
        <v>4</v>
      </c>
      <c r="N39" s="1">
        <v>44484.3698263889</v>
      </c>
      <c r="O39">
        <v>3</v>
      </c>
      <c r="R39" s="1">
        <v>44484.3370486111</v>
      </c>
      <c r="S39">
        <v>3</v>
      </c>
      <c r="T39" s="1">
        <v>44484.3371875</v>
      </c>
      <c r="U39">
        <v>1</v>
      </c>
      <c r="Z39" s="1">
        <v>44484.3636805556</v>
      </c>
      <c r="AA39">
        <v>2</v>
      </c>
    </row>
    <row r="40" spans="2:27">
      <c r="B40" s="1">
        <v>44484.3564930556</v>
      </c>
      <c r="C40">
        <v>3</v>
      </c>
      <c r="H40" s="1">
        <v>44484.3624768518</v>
      </c>
      <c r="I40">
        <v>2</v>
      </c>
      <c r="J40" s="1">
        <v>44484.3909490741</v>
      </c>
      <c r="K40">
        <v>3</v>
      </c>
      <c r="L40" s="1">
        <v>44484.3601273148</v>
      </c>
      <c r="M40">
        <v>4</v>
      </c>
      <c r="N40" s="1">
        <v>44484.3698263889</v>
      </c>
      <c r="O40">
        <v>3</v>
      </c>
      <c r="T40" s="1">
        <v>44484.3397337963</v>
      </c>
      <c r="U40">
        <v>3</v>
      </c>
      <c r="Z40" s="1">
        <v>44484.3636805556</v>
      </c>
      <c r="AA40">
        <v>2</v>
      </c>
    </row>
    <row r="41" spans="2:27">
      <c r="B41" s="1">
        <v>44484.3389351852</v>
      </c>
      <c r="C41">
        <v>2</v>
      </c>
      <c r="H41" s="1">
        <v>44484.3569560185</v>
      </c>
      <c r="I41">
        <v>1</v>
      </c>
      <c r="J41" s="1">
        <v>44484.3909490741</v>
      </c>
      <c r="K41">
        <v>3</v>
      </c>
      <c r="L41" s="1">
        <v>44484.3601273148</v>
      </c>
      <c r="M41">
        <v>4</v>
      </c>
      <c r="N41" s="1">
        <v>44484.3698263889</v>
      </c>
      <c r="O41">
        <v>3</v>
      </c>
      <c r="T41" s="1">
        <v>44484.3397337963</v>
      </c>
      <c r="U41">
        <v>3</v>
      </c>
      <c r="Z41" s="1">
        <v>44484.3614814815</v>
      </c>
      <c r="AA41">
        <v>4</v>
      </c>
    </row>
    <row r="42" spans="2:27">
      <c r="B42" s="1">
        <v>44484.3389351852</v>
      </c>
      <c r="C42">
        <v>2</v>
      </c>
      <c r="J42" s="1">
        <v>44484.3617939815</v>
      </c>
      <c r="K42">
        <v>2</v>
      </c>
      <c r="L42" s="1">
        <v>44484.3601273148</v>
      </c>
      <c r="M42">
        <v>4</v>
      </c>
      <c r="N42" s="1">
        <v>44484.3542361111</v>
      </c>
      <c r="O42">
        <v>1</v>
      </c>
      <c r="T42" s="1">
        <v>44484.3397337963</v>
      </c>
      <c r="U42">
        <v>3</v>
      </c>
      <c r="Z42" s="1">
        <v>44484.3614814815</v>
      </c>
      <c r="AA42">
        <v>4</v>
      </c>
    </row>
    <row r="43" spans="2:27">
      <c r="B43" s="1">
        <v>44484.3352662037</v>
      </c>
      <c r="C43">
        <v>1</v>
      </c>
      <c r="J43" s="1">
        <v>44484.3617939815</v>
      </c>
      <c r="K43">
        <v>2</v>
      </c>
      <c r="L43" s="1">
        <v>44484.3467592593</v>
      </c>
      <c r="M43">
        <v>5</v>
      </c>
      <c r="N43" s="1">
        <v>44484.3696759259</v>
      </c>
      <c r="O43">
        <v>4</v>
      </c>
      <c r="Z43" s="1">
        <v>44484.3614814815</v>
      </c>
      <c r="AA43">
        <v>4</v>
      </c>
    </row>
    <row r="44" spans="10:27">
      <c r="J44" s="1">
        <v>44484.3480439815</v>
      </c>
      <c r="K44">
        <v>2</v>
      </c>
      <c r="L44" s="1">
        <v>44484.3467592593</v>
      </c>
      <c r="M44">
        <v>5</v>
      </c>
      <c r="N44" s="1">
        <v>44484.3696759259</v>
      </c>
      <c r="O44">
        <v>4</v>
      </c>
      <c r="Z44" s="1">
        <v>44484.3614814815</v>
      </c>
      <c r="AA44">
        <v>4</v>
      </c>
    </row>
    <row r="45" spans="10:27">
      <c r="J45" s="1">
        <v>44484.3480439815</v>
      </c>
      <c r="K45">
        <v>2</v>
      </c>
      <c r="L45" s="1">
        <v>44484.3467592593</v>
      </c>
      <c r="M45">
        <v>5</v>
      </c>
      <c r="N45" s="1">
        <v>44484.3696759259</v>
      </c>
      <c r="O45">
        <v>4</v>
      </c>
      <c r="Z45" s="1">
        <v>44484.3643981482</v>
      </c>
      <c r="AA45">
        <v>3</v>
      </c>
    </row>
    <row r="46" spans="10:27">
      <c r="J46" s="1">
        <v>44484.3433564815</v>
      </c>
      <c r="K46">
        <v>4</v>
      </c>
      <c r="L46" s="1">
        <v>44484.3467592593</v>
      </c>
      <c r="M46">
        <v>5</v>
      </c>
      <c r="N46" s="1">
        <v>44484.3696759259</v>
      </c>
      <c r="O46">
        <v>4</v>
      </c>
      <c r="Z46" s="1">
        <v>44484.3643981482</v>
      </c>
      <c r="AA46">
        <v>3</v>
      </c>
    </row>
    <row r="47" spans="10:27">
      <c r="J47" s="1">
        <v>44484.3433564815</v>
      </c>
      <c r="K47">
        <v>4</v>
      </c>
      <c r="L47" s="1">
        <v>44484.3467592593</v>
      </c>
      <c r="M47">
        <v>5</v>
      </c>
      <c r="Z47" s="1">
        <v>44484.3643981482</v>
      </c>
      <c r="AA47">
        <v>3</v>
      </c>
    </row>
    <row r="48" spans="10:27">
      <c r="J48" s="1">
        <v>44484.3433564815</v>
      </c>
      <c r="K48">
        <v>4</v>
      </c>
      <c r="L48" s="1">
        <v>44484.333912037</v>
      </c>
      <c r="M48">
        <v>4</v>
      </c>
      <c r="Z48" s="1">
        <v>44484.3409837963</v>
      </c>
      <c r="AA48">
        <v>1</v>
      </c>
    </row>
    <row r="49" spans="12:13">
      <c r="L49" s="1">
        <v>44484.333912037</v>
      </c>
      <c r="M49">
        <v>4</v>
      </c>
    </row>
    <row r="50" spans="12:13">
      <c r="L50" s="1">
        <v>44484.333912037</v>
      </c>
      <c r="M50">
        <v>4</v>
      </c>
    </row>
    <row r="51" spans="12:13">
      <c r="L51" s="1">
        <v>44484.333912037</v>
      </c>
      <c r="M51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52"/>
  <sheetViews>
    <sheetView workbookViewId="0">
      <selection activeCell="B14" sqref="A2:B14"/>
    </sheetView>
  </sheetViews>
  <sheetFormatPr defaultColWidth="9" defaultRowHeight="13.5"/>
  <cols>
    <col min="1" max="1" width="21.625" customWidth="1"/>
    <col min="2" max="2" width="12.5" customWidth="1"/>
    <col min="3" max="3" width="21.625" customWidth="1"/>
    <col min="4" max="4" width="18.125" customWidth="1"/>
    <col min="5" max="5" width="18.5" customWidth="1"/>
    <col min="6" max="6" width="13.25" customWidth="1"/>
  </cols>
  <sheetData>
    <row r="2" spans="1:18">
      <c r="A2" t="s">
        <v>6</v>
      </c>
      <c r="B2">
        <v>54046</v>
      </c>
      <c r="C2">
        <v>50</v>
      </c>
      <c r="D2">
        <f>COUNT(E2:Z2)</f>
        <v>14</v>
      </c>
      <c r="E2">
        <v>4</v>
      </c>
      <c r="F2">
        <v>4</v>
      </c>
      <c r="G2">
        <v>4</v>
      </c>
      <c r="H2">
        <v>4</v>
      </c>
      <c r="I2">
        <v>5</v>
      </c>
      <c r="J2">
        <v>5</v>
      </c>
      <c r="K2">
        <v>5</v>
      </c>
      <c r="L2">
        <v>5</v>
      </c>
      <c r="M2">
        <v>3</v>
      </c>
      <c r="N2">
        <v>3</v>
      </c>
      <c r="O2">
        <v>3</v>
      </c>
      <c r="P2">
        <v>2</v>
      </c>
      <c r="Q2">
        <v>2</v>
      </c>
      <c r="R2">
        <v>1</v>
      </c>
    </row>
    <row r="3" spans="1:14">
      <c r="A3" t="s">
        <v>7</v>
      </c>
      <c r="B3">
        <v>48762</v>
      </c>
      <c r="C3">
        <v>82</v>
      </c>
      <c r="D3">
        <f t="shared" ref="D3:D14" si="0">COUNT(E3:Z3)</f>
        <v>10</v>
      </c>
      <c r="E3">
        <v>9</v>
      </c>
      <c r="F3">
        <v>9</v>
      </c>
      <c r="G3">
        <v>9</v>
      </c>
      <c r="H3">
        <v>9</v>
      </c>
      <c r="I3">
        <v>9</v>
      </c>
      <c r="J3">
        <v>9</v>
      </c>
      <c r="K3">
        <v>9</v>
      </c>
      <c r="L3">
        <v>9</v>
      </c>
      <c r="M3">
        <v>9</v>
      </c>
      <c r="N3">
        <v>1</v>
      </c>
    </row>
    <row r="4" spans="1:9">
      <c r="A4" t="s">
        <v>8</v>
      </c>
      <c r="B4">
        <v>18428</v>
      </c>
      <c r="C4">
        <v>9</v>
      </c>
      <c r="D4">
        <f t="shared" si="0"/>
        <v>5</v>
      </c>
      <c r="E4">
        <v>2</v>
      </c>
      <c r="F4">
        <v>2</v>
      </c>
      <c r="G4">
        <v>1</v>
      </c>
      <c r="H4">
        <v>2</v>
      </c>
      <c r="I4">
        <v>2</v>
      </c>
    </row>
    <row r="5" spans="1:16">
      <c r="A5" t="s">
        <v>9</v>
      </c>
      <c r="B5">
        <v>20599</v>
      </c>
      <c r="C5">
        <v>38</v>
      </c>
      <c r="D5">
        <f t="shared" si="0"/>
        <v>12</v>
      </c>
      <c r="E5">
        <v>4</v>
      </c>
      <c r="F5">
        <v>4</v>
      </c>
      <c r="G5">
        <v>4</v>
      </c>
      <c r="H5">
        <v>4</v>
      </c>
      <c r="I5">
        <v>1</v>
      </c>
      <c r="J5">
        <v>4</v>
      </c>
      <c r="K5">
        <v>4</v>
      </c>
      <c r="L5">
        <v>4</v>
      </c>
      <c r="M5">
        <v>4</v>
      </c>
      <c r="N5">
        <v>2</v>
      </c>
      <c r="O5">
        <v>2</v>
      </c>
      <c r="P5">
        <v>1</v>
      </c>
    </row>
    <row r="6" spans="1:23">
      <c r="A6" t="s">
        <v>10</v>
      </c>
      <c r="B6">
        <v>23231</v>
      </c>
      <c r="C6">
        <v>59</v>
      </c>
      <c r="D6">
        <f t="shared" si="0"/>
        <v>19</v>
      </c>
      <c r="E6">
        <v>1</v>
      </c>
      <c r="F6">
        <v>1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3</v>
      </c>
      <c r="O6">
        <v>3</v>
      </c>
      <c r="P6">
        <v>3</v>
      </c>
      <c r="Q6">
        <v>2</v>
      </c>
      <c r="R6">
        <v>2</v>
      </c>
      <c r="S6">
        <v>2</v>
      </c>
      <c r="T6">
        <v>2</v>
      </c>
      <c r="U6">
        <v>4</v>
      </c>
      <c r="V6">
        <v>4</v>
      </c>
      <c r="W6">
        <v>4</v>
      </c>
    </row>
    <row r="7" spans="1:26">
      <c r="A7" t="s">
        <v>11</v>
      </c>
      <c r="B7">
        <v>47216</v>
      </c>
      <c r="C7">
        <v>84</v>
      </c>
      <c r="D7">
        <f t="shared" si="0"/>
        <v>22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5</v>
      </c>
      <c r="V7">
        <v>5</v>
      </c>
      <c r="W7">
        <v>4</v>
      </c>
      <c r="X7">
        <v>4</v>
      </c>
      <c r="Y7">
        <v>4</v>
      </c>
      <c r="Z7">
        <v>4</v>
      </c>
    </row>
    <row r="8" spans="1:21">
      <c r="A8" t="s">
        <v>12</v>
      </c>
      <c r="B8">
        <v>48362</v>
      </c>
      <c r="C8">
        <v>79</v>
      </c>
      <c r="D8">
        <f t="shared" si="0"/>
        <v>17</v>
      </c>
      <c r="E8">
        <v>2</v>
      </c>
      <c r="F8">
        <v>2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3</v>
      </c>
      <c r="O8">
        <v>3</v>
      </c>
      <c r="P8">
        <v>3</v>
      </c>
      <c r="Q8">
        <v>1</v>
      </c>
      <c r="R8">
        <v>4</v>
      </c>
      <c r="S8">
        <v>4</v>
      </c>
      <c r="T8">
        <v>4</v>
      </c>
      <c r="U8">
        <v>4</v>
      </c>
    </row>
    <row r="9" spans="1:10">
      <c r="A9" t="s">
        <v>13</v>
      </c>
      <c r="B9">
        <v>52862</v>
      </c>
      <c r="C9">
        <v>12</v>
      </c>
      <c r="D9">
        <f t="shared" si="0"/>
        <v>6</v>
      </c>
      <c r="E9">
        <v>3</v>
      </c>
      <c r="F9">
        <v>3</v>
      </c>
      <c r="G9">
        <v>2</v>
      </c>
      <c r="H9">
        <v>2</v>
      </c>
      <c r="I9">
        <v>1</v>
      </c>
      <c r="J9">
        <v>1</v>
      </c>
    </row>
    <row r="10" spans="1:14">
      <c r="A10" t="s">
        <v>14</v>
      </c>
      <c r="B10">
        <v>55580</v>
      </c>
      <c r="C10">
        <v>24</v>
      </c>
      <c r="D10">
        <f t="shared" si="0"/>
        <v>10</v>
      </c>
      <c r="E10">
        <v>2</v>
      </c>
      <c r="F10">
        <v>2</v>
      </c>
      <c r="G10">
        <v>3</v>
      </c>
      <c r="H10">
        <v>3</v>
      </c>
      <c r="I10">
        <v>3</v>
      </c>
      <c r="J10">
        <v>1</v>
      </c>
      <c r="K10">
        <v>1</v>
      </c>
      <c r="L10">
        <v>3</v>
      </c>
      <c r="M10">
        <v>3</v>
      </c>
      <c r="N10">
        <v>3</v>
      </c>
    </row>
    <row r="11" spans="1:17">
      <c r="A11" t="s">
        <v>15</v>
      </c>
      <c r="B11">
        <v>6069</v>
      </c>
      <c r="C11">
        <v>39</v>
      </c>
      <c r="D11">
        <f t="shared" si="0"/>
        <v>13</v>
      </c>
      <c r="E11">
        <v>2</v>
      </c>
      <c r="F11">
        <v>2</v>
      </c>
      <c r="G11">
        <v>3</v>
      </c>
      <c r="H11">
        <v>3</v>
      </c>
      <c r="I11">
        <v>3</v>
      </c>
      <c r="J11">
        <v>4</v>
      </c>
      <c r="K11">
        <v>4</v>
      </c>
      <c r="L11">
        <v>4</v>
      </c>
      <c r="M11">
        <v>4</v>
      </c>
      <c r="N11">
        <v>1</v>
      </c>
      <c r="O11">
        <v>3</v>
      </c>
      <c r="P11">
        <v>3</v>
      </c>
      <c r="Q11">
        <v>3</v>
      </c>
    </row>
    <row r="12" spans="1:8">
      <c r="A12" t="s">
        <v>16</v>
      </c>
      <c r="B12">
        <v>57850</v>
      </c>
      <c r="C12">
        <v>6</v>
      </c>
      <c r="D12">
        <f t="shared" si="0"/>
        <v>4</v>
      </c>
      <c r="E12">
        <v>1</v>
      </c>
      <c r="F12">
        <v>1</v>
      </c>
      <c r="G12">
        <v>2</v>
      </c>
      <c r="H12">
        <v>2</v>
      </c>
    </row>
    <row r="13" spans="1:8">
      <c r="A13" t="s">
        <v>17</v>
      </c>
      <c r="B13">
        <v>23034</v>
      </c>
      <c r="C13">
        <v>20</v>
      </c>
      <c r="D13">
        <f t="shared" si="0"/>
        <v>4</v>
      </c>
      <c r="E13">
        <v>5</v>
      </c>
      <c r="F13">
        <v>5</v>
      </c>
      <c r="G13">
        <v>5</v>
      </c>
      <c r="H13">
        <v>5</v>
      </c>
    </row>
    <row r="14" spans="1:23">
      <c r="A14" t="s">
        <v>18</v>
      </c>
      <c r="B14">
        <v>64847</v>
      </c>
      <c r="C14">
        <v>63</v>
      </c>
      <c r="D14">
        <f t="shared" si="0"/>
        <v>19</v>
      </c>
      <c r="E14">
        <v>5</v>
      </c>
      <c r="F14">
        <v>5</v>
      </c>
      <c r="G14">
        <v>5</v>
      </c>
      <c r="H14">
        <v>5</v>
      </c>
      <c r="I14">
        <v>5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4</v>
      </c>
      <c r="Q14">
        <v>4</v>
      </c>
      <c r="R14">
        <v>4</v>
      </c>
      <c r="S14">
        <v>4</v>
      </c>
      <c r="T14">
        <v>3</v>
      </c>
      <c r="U14">
        <v>3</v>
      </c>
      <c r="V14">
        <v>3</v>
      </c>
      <c r="W14">
        <v>1</v>
      </c>
    </row>
    <row r="17" spans="1:8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H17" t="s">
        <v>19</v>
      </c>
    </row>
    <row r="18" spans="1:11">
      <c r="A18" s="5" t="s">
        <v>6</v>
      </c>
      <c r="B18" s="5">
        <v>54046</v>
      </c>
      <c r="C18" s="5">
        <v>50</v>
      </c>
      <c r="D18" s="5">
        <v>31</v>
      </c>
      <c r="E18" s="5">
        <v>14</v>
      </c>
      <c r="F18" s="5">
        <v>7</v>
      </c>
      <c r="H18">
        <f>D18-C18</f>
        <v>-19</v>
      </c>
      <c r="J18" t="str">
        <f>"["&amp;B18&amp;","&amp;H18&amp;"]"</f>
        <v>[54046,-19]</v>
      </c>
      <c r="K18" t="str">
        <f>K17&amp;","&amp;J18</f>
        <v>,[54046,-19]</v>
      </c>
    </row>
    <row r="19" spans="1:11">
      <c r="A19" s="5" t="s">
        <v>7</v>
      </c>
      <c r="B19" s="5">
        <v>48762</v>
      </c>
      <c r="C19" s="5">
        <v>82</v>
      </c>
      <c r="D19" s="5">
        <v>54</v>
      </c>
      <c r="E19" s="5">
        <v>10</v>
      </c>
      <c r="F19" s="5">
        <v>7</v>
      </c>
      <c r="H19">
        <f t="shared" ref="H19:H31" si="1">D19-C19</f>
        <v>-28</v>
      </c>
      <c r="J19" t="str">
        <f t="shared" ref="J19:J30" si="2">"["&amp;B19&amp;","&amp;H19&amp;"]"</f>
        <v>[48762,-28]</v>
      </c>
      <c r="K19" t="str">
        <f t="shared" ref="K19:K30" si="3">K18&amp;","&amp;J19</f>
        <v>,[54046,-19],[48762,-28]</v>
      </c>
    </row>
    <row r="20" spans="1:11">
      <c r="A20" s="5" t="s">
        <v>8</v>
      </c>
      <c r="B20" s="5">
        <v>18428</v>
      </c>
      <c r="C20" s="5">
        <v>9</v>
      </c>
      <c r="D20" s="5">
        <v>33</v>
      </c>
      <c r="E20" s="5">
        <v>5</v>
      </c>
      <c r="F20" s="5">
        <v>14</v>
      </c>
      <c r="H20">
        <f t="shared" si="1"/>
        <v>24</v>
      </c>
      <c r="J20" t="str">
        <f t="shared" si="2"/>
        <v>[18428,24]</v>
      </c>
      <c r="K20" t="str">
        <f t="shared" si="3"/>
        <v>,[54046,-19],[48762,-28],[18428,24]</v>
      </c>
    </row>
    <row r="21" spans="1:11">
      <c r="A21" s="5" t="s">
        <v>9</v>
      </c>
      <c r="B21" s="5">
        <v>20599</v>
      </c>
      <c r="C21" s="5">
        <v>38</v>
      </c>
      <c r="D21" s="5">
        <v>49</v>
      </c>
      <c r="E21" s="5">
        <v>12</v>
      </c>
      <c r="F21" s="5">
        <v>15</v>
      </c>
      <c r="H21">
        <f t="shared" si="1"/>
        <v>11</v>
      </c>
      <c r="J21" t="str">
        <f t="shared" si="2"/>
        <v>[20599,11]</v>
      </c>
      <c r="K21" t="str">
        <f t="shared" si="3"/>
        <v>,[54046,-19],[48762,-28],[18428,24],[20599,11]</v>
      </c>
    </row>
    <row r="22" spans="1:11">
      <c r="A22" s="5" t="s">
        <v>10</v>
      </c>
      <c r="B22" s="5">
        <v>23231</v>
      </c>
      <c r="C22" s="5">
        <v>59</v>
      </c>
      <c r="D22" s="5">
        <v>52</v>
      </c>
      <c r="E22" s="5">
        <v>19</v>
      </c>
      <c r="F22" s="5">
        <v>16</v>
      </c>
      <c r="H22">
        <f t="shared" si="1"/>
        <v>-7</v>
      </c>
      <c r="J22" t="str">
        <f t="shared" si="2"/>
        <v>[23231,-7]</v>
      </c>
      <c r="K22" t="str">
        <f t="shared" si="3"/>
        <v>,[54046,-19],[48762,-28],[18428,24],[20599,11],[23231,-7]</v>
      </c>
    </row>
    <row r="23" spans="1:11">
      <c r="A23" s="5" t="s">
        <v>11</v>
      </c>
      <c r="B23" s="5">
        <v>47216</v>
      </c>
      <c r="C23" s="5">
        <v>84</v>
      </c>
      <c r="D23" s="5">
        <v>48</v>
      </c>
      <c r="E23" s="5">
        <v>22</v>
      </c>
      <c r="F23" s="5">
        <v>14</v>
      </c>
      <c r="H23">
        <f t="shared" si="1"/>
        <v>-36</v>
      </c>
      <c r="J23" t="str">
        <f t="shared" si="2"/>
        <v>[47216,-36]</v>
      </c>
      <c r="K23" t="str">
        <f t="shared" si="3"/>
        <v>,[54046,-19],[48762,-28],[18428,24],[20599,11],[23231,-7],[47216,-36]</v>
      </c>
    </row>
    <row r="24" spans="1:11">
      <c r="A24" s="5" t="s">
        <v>12</v>
      </c>
      <c r="B24" s="5">
        <v>48362</v>
      </c>
      <c r="C24" s="5">
        <v>79</v>
      </c>
      <c r="D24" s="5">
        <v>52</v>
      </c>
      <c r="E24" s="5">
        <v>17</v>
      </c>
      <c r="F24" s="5">
        <v>11</v>
      </c>
      <c r="H24">
        <f t="shared" si="1"/>
        <v>-27</v>
      </c>
      <c r="J24" t="str">
        <f t="shared" si="2"/>
        <v>[48362,-27]</v>
      </c>
      <c r="K24" t="str">
        <f t="shared" si="3"/>
        <v>,[54046,-19],[48762,-28],[18428,24],[20599,11],[23231,-7],[47216,-36],[48362,-27]</v>
      </c>
    </row>
    <row r="25" spans="1:11">
      <c r="A25" s="5" t="s">
        <v>13</v>
      </c>
      <c r="B25" s="5">
        <v>52862</v>
      </c>
      <c r="C25" s="5">
        <v>12</v>
      </c>
      <c r="D25" s="5">
        <v>36</v>
      </c>
      <c r="E25" s="5">
        <v>6</v>
      </c>
      <c r="F25" s="5">
        <v>12</v>
      </c>
      <c r="H25">
        <f t="shared" si="1"/>
        <v>24</v>
      </c>
      <c r="J25" t="str">
        <f t="shared" si="2"/>
        <v>[52862,24]</v>
      </c>
      <c r="K25" t="str">
        <f t="shared" si="3"/>
        <v>,[54046,-19],[48762,-28],[18428,24],[20599,11],[23231,-7],[47216,-36],[48362,-27],[52862,24]</v>
      </c>
    </row>
    <row r="26" spans="1:11">
      <c r="A26" s="5" t="s">
        <v>14</v>
      </c>
      <c r="B26" s="5">
        <v>55580</v>
      </c>
      <c r="C26" s="5">
        <v>24</v>
      </c>
      <c r="D26" s="5">
        <v>34</v>
      </c>
      <c r="E26" s="5">
        <v>10</v>
      </c>
      <c r="F26" s="5">
        <v>12</v>
      </c>
      <c r="H26">
        <f t="shared" si="1"/>
        <v>10</v>
      </c>
      <c r="J26" t="str">
        <f t="shared" si="2"/>
        <v>[55580,10]</v>
      </c>
      <c r="K26" t="str">
        <f t="shared" si="3"/>
        <v>,[54046,-19],[48762,-28],[18428,24],[20599,11],[23231,-7],[47216,-36],[48362,-27],[52862,24],[55580,10]</v>
      </c>
    </row>
    <row r="27" spans="1:11">
      <c r="A27" s="5" t="s">
        <v>15</v>
      </c>
      <c r="B27" s="5">
        <v>6069</v>
      </c>
      <c r="C27" s="5">
        <v>39</v>
      </c>
      <c r="D27" s="5">
        <v>33</v>
      </c>
      <c r="E27" s="5">
        <v>13</v>
      </c>
      <c r="F27" s="5">
        <v>11</v>
      </c>
      <c r="H27">
        <f t="shared" si="1"/>
        <v>-6</v>
      </c>
      <c r="J27" t="str">
        <f t="shared" si="2"/>
        <v>[6069,-6]</v>
      </c>
      <c r="K27" t="str">
        <f t="shared" si="3"/>
        <v>,[54046,-19],[48762,-28],[18428,24],[20599,11],[23231,-7],[47216,-36],[48362,-27],[52862,24],[55580,10],[6069,-6]</v>
      </c>
    </row>
    <row r="28" spans="1:11">
      <c r="A28" s="5" t="s">
        <v>16</v>
      </c>
      <c r="B28" s="5">
        <v>57850</v>
      </c>
      <c r="C28" s="5">
        <v>6</v>
      </c>
      <c r="D28" s="5">
        <v>51</v>
      </c>
      <c r="E28" s="5">
        <v>4</v>
      </c>
      <c r="F28" s="5">
        <v>14</v>
      </c>
      <c r="H28">
        <f t="shared" si="1"/>
        <v>45</v>
      </c>
      <c r="J28" t="str">
        <f t="shared" si="2"/>
        <v>[57850,45]</v>
      </c>
      <c r="K28" t="str">
        <f t="shared" si="3"/>
        <v>,[54046,-19],[48762,-28],[18428,24],[20599,11],[23231,-7],[47216,-36],[48362,-27],[52862,24],[55580,10],[6069,-6],[57850,45]</v>
      </c>
    </row>
    <row r="29" spans="1:11">
      <c r="A29" s="5" t="s">
        <v>17</v>
      </c>
      <c r="B29" s="5">
        <v>23034</v>
      </c>
      <c r="C29" s="5">
        <v>20</v>
      </c>
      <c r="D29" s="5">
        <v>38</v>
      </c>
      <c r="E29" s="5">
        <v>4</v>
      </c>
      <c r="F29" s="5">
        <v>7</v>
      </c>
      <c r="H29">
        <f t="shared" si="1"/>
        <v>18</v>
      </c>
      <c r="J29" t="str">
        <f t="shared" si="2"/>
        <v>[23034,18]</v>
      </c>
      <c r="K29" t="str">
        <f t="shared" si="3"/>
        <v>,[54046,-19],[48762,-28],[18428,24],[20599,11],[23231,-7],[47216,-36],[48362,-27],[52862,24],[55580,10],[6069,-6],[57850,45],[23034,18]</v>
      </c>
    </row>
    <row r="30" spans="1:11">
      <c r="A30" s="5" t="s">
        <v>18</v>
      </c>
      <c r="B30" s="5">
        <v>64847</v>
      </c>
      <c r="C30" s="5">
        <v>63</v>
      </c>
      <c r="D30" s="5">
        <v>54</v>
      </c>
      <c r="E30" s="5">
        <v>19</v>
      </c>
      <c r="F30" s="5">
        <v>15</v>
      </c>
      <c r="H30">
        <f t="shared" si="1"/>
        <v>-9</v>
      </c>
      <c r="J30" t="str">
        <f t="shared" si="2"/>
        <v>[64847,-9]</v>
      </c>
      <c r="K30" t="str">
        <f t="shared" si="3"/>
        <v>,[54046,-19],[48762,-28],[18428,24],[20599,11],[23231,-7],[47216,-36],[48362,-27],[52862,24],[55580,10],[6069,-6],[57850,45],[23034,18],[64847,-9]</v>
      </c>
    </row>
    <row r="31" spans="1:8">
      <c r="A31" s="5"/>
      <c r="B31" s="5"/>
      <c r="C31" s="5">
        <f>SUM(C18:C30)</f>
        <v>565</v>
      </c>
      <c r="D31" s="5">
        <f>SUM(D18:D30)</f>
        <v>565</v>
      </c>
      <c r="E31" s="5">
        <f>SUM(E18:E30)</f>
        <v>155</v>
      </c>
      <c r="F31" s="5">
        <f>SUM(F18:F30)</f>
        <v>155</v>
      </c>
      <c r="H31">
        <f t="shared" si="1"/>
        <v>0</v>
      </c>
    </row>
    <row r="38" spans="1:4">
      <c r="A38" s="5" t="s">
        <v>0</v>
      </c>
      <c r="B38" s="5" t="s">
        <v>1</v>
      </c>
      <c r="C38" s="5" t="s">
        <v>4</v>
      </c>
      <c r="D38" s="5" t="s">
        <v>5</v>
      </c>
    </row>
    <row r="39" spans="1:4">
      <c r="A39" s="5" t="s">
        <v>6</v>
      </c>
      <c r="B39" s="5">
        <v>54046</v>
      </c>
      <c r="C39" s="5">
        <v>14</v>
      </c>
      <c r="D39" s="5">
        <v>7</v>
      </c>
    </row>
    <row r="40" spans="1:4">
      <c r="A40" s="5" t="s">
        <v>7</v>
      </c>
      <c r="B40" s="5">
        <v>48762</v>
      </c>
      <c r="C40" s="5">
        <v>10</v>
      </c>
      <c r="D40" s="5">
        <v>7</v>
      </c>
    </row>
    <row r="41" spans="1:4">
      <c r="A41" s="5" t="s">
        <v>8</v>
      </c>
      <c r="B41" s="5">
        <v>18428</v>
      </c>
      <c r="C41" s="5">
        <v>5</v>
      </c>
      <c r="D41" s="5">
        <v>14</v>
      </c>
    </row>
    <row r="42" spans="1:4">
      <c r="A42" s="5" t="s">
        <v>9</v>
      </c>
      <c r="B42" s="5">
        <v>20599</v>
      </c>
      <c r="C42" s="5">
        <v>12</v>
      </c>
      <c r="D42" s="5">
        <v>15</v>
      </c>
    </row>
    <row r="43" spans="1:4">
      <c r="A43" s="5" t="s">
        <v>10</v>
      </c>
      <c r="B43" s="5">
        <v>23231</v>
      </c>
      <c r="C43" s="5">
        <v>19</v>
      </c>
      <c r="D43" s="5">
        <v>16</v>
      </c>
    </row>
    <row r="44" spans="1:4">
      <c r="A44" s="5" t="s">
        <v>11</v>
      </c>
      <c r="B44" s="5">
        <v>47216</v>
      </c>
      <c r="C44" s="5">
        <v>22</v>
      </c>
      <c r="D44" s="5">
        <v>14</v>
      </c>
    </row>
    <row r="45" spans="1:4">
      <c r="A45" s="5" t="s">
        <v>12</v>
      </c>
      <c r="B45" s="5">
        <v>48362</v>
      </c>
      <c r="C45" s="5">
        <v>17</v>
      </c>
      <c r="D45" s="5">
        <v>11</v>
      </c>
    </row>
    <row r="46" spans="1:4">
      <c r="A46" s="5" t="s">
        <v>13</v>
      </c>
      <c r="B46" s="5">
        <v>52862</v>
      </c>
      <c r="C46" s="5">
        <v>6</v>
      </c>
      <c r="D46" s="5">
        <v>12</v>
      </c>
    </row>
    <row r="47" spans="1:4">
      <c r="A47" s="5" t="s">
        <v>14</v>
      </c>
      <c r="B47" s="5">
        <v>55580</v>
      </c>
      <c r="C47" s="5">
        <v>10</v>
      </c>
      <c r="D47" s="5">
        <v>12</v>
      </c>
    </row>
    <row r="48" spans="1:4">
      <c r="A48" s="5" t="s">
        <v>15</v>
      </c>
      <c r="B48" s="5">
        <v>6069</v>
      </c>
      <c r="C48" s="5">
        <v>13</v>
      </c>
      <c r="D48" s="5">
        <v>11</v>
      </c>
    </row>
    <row r="49" spans="1:4">
      <c r="A49" s="5" t="s">
        <v>16</v>
      </c>
      <c r="B49" s="5">
        <v>57850</v>
      </c>
      <c r="C49" s="5">
        <v>4</v>
      </c>
      <c r="D49" s="5">
        <v>14</v>
      </c>
    </row>
    <row r="50" spans="1:4">
      <c r="A50" s="5" t="s">
        <v>17</v>
      </c>
      <c r="B50" s="5">
        <v>23034</v>
      </c>
      <c r="C50" s="5">
        <v>4</v>
      </c>
      <c r="D50" s="5">
        <v>7</v>
      </c>
    </row>
    <row r="51" spans="1:4">
      <c r="A51" s="5" t="s">
        <v>18</v>
      </c>
      <c r="B51" s="5">
        <v>64847</v>
      </c>
      <c r="C51" s="5">
        <v>19</v>
      </c>
      <c r="D51" s="5">
        <v>15</v>
      </c>
    </row>
    <row r="52" spans="1:4">
      <c r="A52" s="5"/>
      <c r="B52" s="5"/>
      <c r="C52" s="5">
        <f>SUM(C39:C51)</f>
        <v>155</v>
      </c>
      <c r="D52" s="5">
        <f>SUM(D39:D51)</f>
        <v>155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17"/>
  <sheetViews>
    <sheetView workbookViewId="0">
      <selection activeCell="A1" sqref="A1:EY2"/>
    </sheetView>
  </sheetViews>
  <sheetFormatPr defaultColWidth="9" defaultRowHeight="13.5"/>
  <cols>
    <col min="4" max="4" width="12.625"/>
  </cols>
  <sheetData>
    <row r="2" spans="1:12">
      <c r="A2" t="s">
        <v>6</v>
      </c>
      <c r="B2">
        <v>54046</v>
      </c>
      <c r="C2">
        <v>50</v>
      </c>
      <c r="D2">
        <f>SUM(F2:AH2)</f>
        <v>31</v>
      </c>
      <c r="E2">
        <f>COUNT(F2:AH2)</f>
        <v>7</v>
      </c>
      <c r="F2">
        <v>4</v>
      </c>
      <c r="G2">
        <v>4</v>
      </c>
      <c r="H2">
        <v>4</v>
      </c>
      <c r="I2">
        <v>4</v>
      </c>
      <c r="J2">
        <v>5</v>
      </c>
      <c r="K2">
        <v>5</v>
      </c>
      <c r="L2">
        <v>5</v>
      </c>
    </row>
    <row r="3" spans="1:12">
      <c r="A3" t="s">
        <v>7</v>
      </c>
      <c r="B3">
        <v>48762</v>
      </c>
      <c r="C3">
        <v>82</v>
      </c>
      <c r="D3">
        <f t="shared" ref="D3:D14" si="0">SUM(F3:AH3)</f>
        <v>54</v>
      </c>
      <c r="E3">
        <f t="shared" ref="E3:E14" si="1">COUNT(F3:AH3)</f>
        <v>7</v>
      </c>
      <c r="F3">
        <v>9</v>
      </c>
      <c r="G3">
        <v>9</v>
      </c>
      <c r="H3">
        <v>9</v>
      </c>
      <c r="I3">
        <v>9</v>
      </c>
      <c r="J3">
        <v>9</v>
      </c>
      <c r="K3">
        <v>5</v>
      </c>
      <c r="L3">
        <v>4</v>
      </c>
    </row>
    <row r="4" spans="1:19">
      <c r="A4" t="s">
        <v>8</v>
      </c>
      <c r="B4">
        <v>18428</v>
      </c>
      <c r="C4">
        <v>9</v>
      </c>
      <c r="D4">
        <f t="shared" si="0"/>
        <v>33</v>
      </c>
      <c r="E4">
        <f t="shared" si="1"/>
        <v>14</v>
      </c>
      <c r="F4">
        <v>2</v>
      </c>
      <c r="G4">
        <v>2</v>
      </c>
      <c r="H4">
        <v>1</v>
      </c>
      <c r="I4">
        <v>2</v>
      </c>
      <c r="J4">
        <v>2</v>
      </c>
      <c r="K4">
        <v>3</v>
      </c>
      <c r="L4">
        <v>3</v>
      </c>
      <c r="M4">
        <v>2</v>
      </c>
      <c r="N4">
        <v>2</v>
      </c>
      <c r="O4">
        <v>2</v>
      </c>
      <c r="P4">
        <v>2</v>
      </c>
      <c r="Q4">
        <v>2</v>
      </c>
      <c r="R4">
        <v>4</v>
      </c>
      <c r="S4">
        <v>4</v>
      </c>
    </row>
    <row r="5" spans="1:20">
      <c r="A5" t="s">
        <v>9</v>
      </c>
      <c r="B5">
        <v>20599</v>
      </c>
      <c r="C5">
        <v>38</v>
      </c>
      <c r="D5">
        <f t="shared" si="0"/>
        <v>49</v>
      </c>
      <c r="E5">
        <f t="shared" si="1"/>
        <v>15</v>
      </c>
      <c r="F5">
        <v>4</v>
      </c>
      <c r="G5">
        <v>4</v>
      </c>
      <c r="H5">
        <v>4</v>
      </c>
      <c r="I5">
        <v>4</v>
      </c>
      <c r="J5">
        <v>1</v>
      </c>
      <c r="K5">
        <v>4</v>
      </c>
      <c r="L5">
        <v>4</v>
      </c>
      <c r="M5">
        <v>4</v>
      </c>
      <c r="N5">
        <v>4</v>
      </c>
      <c r="O5">
        <v>2</v>
      </c>
      <c r="P5">
        <v>2</v>
      </c>
      <c r="Q5">
        <v>1</v>
      </c>
      <c r="R5">
        <v>5</v>
      </c>
      <c r="S5">
        <v>3</v>
      </c>
      <c r="T5">
        <v>3</v>
      </c>
    </row>
    <row r="6" spans="1:21">
      <c r="A6" t="s">
        <v>10</v>
      </c>
      <c r="B6">
        <v>23231</v>
      </c>
      <c r="C6">
        <v>59</v>
      </c>
      <c r="D6">
        <f t="shared" si="0"/>
        <v>52</v>
      </c>
      <c r="E6">
        <f t="shared" si="1"/>
        <v>16</v>
      </c>
      <c r="F6">
        <v>1</v>
      </c>
      <c r="G6">
        <v>1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3</v>
      </c>
      <c r="P6">
        <v>3</v>
      </c>
      <c r="Q6">
        <v>3</v>
      </c>
      <c r="R6">
        <v>5</v>
      </c>
      <c r="S6">
        <v>3</v>
      </c>
      <c r="T6">
        <v>1</v>
      </c>
      <c r="U6">
        <v>4</v>
      </c>
    </row>
    <row r="7" spans="1:27">
      <c r="A7" t="s">
        <v>11</v>
      </c>
      <c r="B7">
        <v>47216</v>
      </c>
      <c r="C7">
        <v>84</v>
      </c>
      <c r="D7">
        <f t="shared" si="0"/>
        <v>48</v>
      </c>
      <c r="E7">
        <f t="shared" si="1"/>
        <v>14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4</v>
      </c>
      <c r="P7">
        <v>5</v>
      </c>
      <c r="Y7">
        <v>4</v>
      </c>
      <c r="Z7">
        <v>4</v>
      </c>
      <c r="AA7">
        <v>4</v>
      </c>
    </row>
    <row r="8" spans="1:16">
      <c r="A8" t="s">
        <v>12</v>
      </c>
      <c r="B8">
        <v>48362</v>
      </c>
      <c r="C8">
        <v>79</v>
      </c>
      <c r="D8">
        <f t="shared" si="0"/>
        <v>52</v>
      </c>
      <c r="E8">
        <f t="shared" si="1"/>
        <v>11</v>
      </c>
      <c r="F8">
        <v>2</v>
      </c>
      <c r="G8">
        <v>2</v>
      </c>
      <c r="H8">
        <v>7</v>
      </c>
      <c r="I8">
        <v>7</v>
      </c>
      <c r="J8">
        <v>7</v>
      </c>
      <c r="K8">
        <v>7</v>
      </c>
      <c r="L8">
        <v>7</v>
      </c>
      <c r="M8">
        <v>3</v>
      </c>
      <c r="N8">
        <v>1</v>
      </c>
      <c r="O8">
        <v>4</v>
      </c>
      <c r="P8">
        <v>5</v>
      </c>
    </row>
    <row r="9" spans="1:17">
      <c r="A9" t="s">
        <v>13</v>
      </c>
      <c r="B9">
        <v>52862</v>
      </c>
      <c r="C9">
        <v>12</v>
      </c>
      <c r="D9">
        <f t="shared" si="0"/>
        <v>36</v>
      </c>
      <c r="E9">
        <f t="shared" si="1"/>
        <v>12</v>
      </c>
      <c r="F9">
        <v>3</v>
      </c>
      <c r="G9">
        <v>3</v>
      </c>
      <c r="H9">
        <v>2</v>
      </c>
      <c r="I9">
        <v>2</v>
      </c>
      <c r="J9">
        <v>1</v>
      </c>
      <c r="K9">
        <v>1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</row>
    <row r="10" spans="1:17">
      <c r="A10" t="s">
        <v>14</v>
      </c>
      <c r="B10">
        <v>55580</v>
      </c>
      <c r="C10">
        <v>24</v>
      </c>
      <c r="D10">
        <f t="shared" si="0"/>
        <v>34</v>
      </c>
      <c r="E10">
        <f t="shared" si="1"/>
        <v>12</v>
      </c>
      <c r="F10">
        <v>2</v>
      </c>
      <c r="G10">
        <v>2</v>
      </c>
      <c r="H10">
        <v>3</v>
      </c>
      <c r="I10">
        <v>3</v>
      </c>
      <c r="J10">
        <v>3</v>
      </c>
      <c r="K10">
        <v>1</v>
      </c>
      <c r="L10">
        <v>1</v>
      </c>
      <c r="M10">
        <v>3</v>
      </c>
      <c r="N10">
        <v>3</v>
      </c>
      <c r="O10">
        <v>3</v>
      </c>
      <c r="P10">
        <v>7</v>
      </c>
      <c r="Q10">
        <v>3</v>
      </c>
    </row>
    <row r="11" spans="1:16">
      <c r="A11" t="s">
        <v>15</v>
      </c>
      <c r="B11">
        <v>6069</v>
      </c>
      <c r="C11">
        <v>39</v>
      </c>
      <c r="D11">
        <f t="shared" si="0"/>
        <v>33</v>
      </c>
      <c r="E11">
        <f t="shared" si="1"/>
        <v>11</v>
      </c>
      <c r="F11">
        <v>2</v>
      </c>
      <c r="G11">
        <v>2</v>
      </c>
      <c r="H11">
        <v>3</v>
      </c>
      <c r="I11">
        <v>3</v>
      </c>
      <c r="J11">
        <v>3</v>
      </c>
      <c r="K11">
        <v>4</v>
      </c>
      <c r="L11">
        <v>4</v>
      </c>
      <c r="M11">
        <v>4</v>
      </c>
      <c r="N11">
        <v>4</v>
      </c>
      <c r="O11">
        <v>1</v>
      </c>
      <c r="P11">
        <v>3</v>
      </c>
    </row>
    <row r="12" spans="1:19">
      <c r="A12" t="s">
        <v>16</v>
      </c>
      <c r="B12">
        <v>57850</v>
      </c>
      <c r="C12">
        <v>6</v>
      </c>
      <c r="D12">
        <f t="shared" si="0"/>
        <v>51</v>
      </c>
      <c r="E12">
        <f t="shared" si="1"/>
        <v>14</v>
      </c>
      <c r="F12">
        <v>1</v>
      </c>
      <c r="G12">
        <v>1</v>
      </c>
      <c r="H12">
        <v>2</v>
      </c>
      <c r="I12">
        <v>2</v>
      </c>
      <c r="J12">
        <v>9</v>
      </c>
      <c r="K12">
        <v>9</v>
      </c>
      <c r="L12">
        <v>1</v>
      </c>
      <c r="M12">
        <v>3</v>
      </c>
      <c r="N12">
        <v>3</v>
      </c>
      <c r="O12">
        <v>4</v>
      </c>
      <c r="P12">
        <v>1</v>
      </c>
      <c r="Q12">
        <v>2</v>
      </c>
      <c r="R12">
        <v>4</v>
      </c>
      <c r="S12">
        <v>9</v>
      </c>
    </row>
    <row r="13" spans="1:12">
      <c r="A13" t="s">
        <v>17</v>
      </c>
      <c r="B13">
        <v>23034</v>
      </c>
      <c r="C13">
        <v>20</v>
      </c>
      <c r="D13">
        <f t="shared" si="0"/>
        <v>38</v>
      </c>
      <c r="E13">
        <f t="shared" si="1"/>
        <v>7</v>
      </c>
      <c r="F13">
        <v>5</v>
      </c>
      <c r="G13">
        <v>5</v>
      </c>
      <c r="H13">
        <v>5</v>
      </c>
      <c r="I13">
        <v>5</v>
      </c>
      <c r="J13">
        <v>9</v>
      </c>
      <c r="K13">
        <v>4</v>
      </c>
      <c r="L13">
        <v>5</v>
      </c>
    </row>
    <row r="14" spans="1:20">
      <c r="A14" t="s">
        <v>18</v>
      </c>
      <c r="B14">
        <v>64847</v>
      </c>
      <c r="C14">
        <v>63</v>
      </c>
      <c r="D14">
        <f t="shared" si="0"/>
        <v>54</v>
      </c>
      <c r="E14">
        <f t="shared" si="1"/>
        <v>15</v>
      </c>
      <c r="F14">
        <v>5</v>
      </c>
      <c r="G14">
        <v>5</v>
      </c>
      <c r="H14">
        <v>5</v>
      </c>
      <c r="I14">
        <v>5</v>
      </c>
      <c r="J14">
        <v>5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4</v>
      </c>
      <c r="R14">
        <v>7</v>
      </c>
      <c r="S14">
        <v>3</v>
      </c>
      <c r="T14">
        <v>3</v>
      </c>
    </row>
    <row r="15" spans="3:5">
      <c r="C15">
        <f>SUM(C2:C14)</f>
        <v>565</v>
      </c>
      <c r="D15">
        <f>SUM(D2:D14)</f>
        <v>565</v>
      </c>
      <c r="E15">
        <f>SUM(E2:E14)</f>
        <v>155</v>
      </c>
    </row>
    <row r="17" spans="3:4">
      <c r="C17">
        <f>VARPA(C2:C14)</f>
        <v>739.786982248521</v>
      </c>
      <c r="D17">
        <f>VARPA(D2:D14)</f>
        <v>78.8639053254438</v>
      </c>
    </row>
  </sheetData>
  <conditionalFormatting sqref="D2:E14">
    <cfRule type="cellIs" dxfId="0" priority="1" operator="lessThan">
      <formula>43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"/>
  <sheetViews>
    <sheetView workbookViewId="0">
      <selection activeCell="A1" sqref="A1:EY2"/>
    </sheetView>
  </sheetViews>
  <sheetFormatPr defaultColWidth="9" defaultRowHeight="13.5"/>
  <sheetData>
    <row r="1" spans="1:17">
      <c r="A1" t="s">
        <v>6</v>
      </c>
      <c r="B1">
        <v>54046</v>
      </c>
      <c r="C1">
        <v>50</v>
      </c>
      <c r="D1">
        <v>4</v>
      </c>
      <c r="E1">
        <v>4</v>
      </c>
      <c r="F1">
        <v>4</v>
      </c>
      <c r="G1">
        <v>4</v>
      </c>
      <c r="H1">
        <v>5</v>
      </c>
      <c r="I1">
        <v>5</v>
      </c>
      <c r="J1">
        <v>5</v>
      </c>
      <c r="K1">
        <v>5</v>
      </c>
      <c r="L1">
        <v>3</v>
      </c>
      <c r="M1">
        <v>3</v>
      </c>
      <c r="N1">
        <v>3</v>
      </c>
      <c r="O1">
        <v>2</v>
      </c>
      <c r="P1">
        <v>2</v>
      </c>
      <c r="Q1">
        <v>1</v>
      </c>
    </row>
    <row r="2" spans="1:13">
      <c r="A2" t="s">
        <v>7</v>
      </c>
      <c r="B2">
        <v>48762</v>
      </c>
      <c r="C2">
        <v>82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1</v>
      </c>
    </row>
    <row r="3" spans="1:8">
      <c r="A3" t="s">
        <v>8</v>
      </c>
      <c r="B3">
        <v>18428</v>
      </c>
      <c r="C3">
        <v>9</v>
      </c>
      <c r="D3">
        <v>2</v>
      </c>
      <c r="E3">
        <v>2</v>
      </c>
      <c r="F3">
        <v>1</v>
      </c>
      <c r="G3">
        <v>2</v>
      </c>
      <c r="H3">
        <v>2</v>
      </c>
    </row>
    <row r="4" spans="1:15">
      <c r="A4" t="s">
        <v>9</v>
      </c>
      <c r="B4">
        <v>20599</v>
      </c>
      <c r="C4">
        <v>38</v>
      </c>
      <c r="D4">
        <v>4</v>
      </c>
      <c r="E4">
        <v>4</v>
      </c>
      <c r="F4">
        <v>4</v>
      </c>
      <c r="G4">
        <v>4</v>
      </c>
      <c r="H4">
        <v>1</v>
      </c>
      <c r="I4">
        <v>4</v>
      </c>
      <c r="J4">
        <v>4</v>
      </c>
      <c r="K4">
        <v>4</v>
      </c>
      <c r="L4">
        <v>4</v>
      </c>
      <c r="M4">
        <v>2</v>
      </c>
      <c r="N4">
        <v>2</v>
      </c>
      <c r="O4">
        <v>1</v>
      </c>
    </row>
    <row r="5" spans="1:22">
      <c r="A5" t="s">
        <v>10</v>
      </c>
      <c r="B5">
        <v>23231</v>
      </c>
      <c r="C5">
        <v>59</v>
      </c>
      <c r="D5">
        <v>1</v>
      </c>
      <c r="E5">
        <v>1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3</v>
      </c>
      <c r="N5">
        <v>3</v>
      </c>
      <c r="O5">
        <v>3</v>
      </c>
      <c r="P5">
        <v>2</v>
      </c>
      <c r="Q5">
        <v>2</v>
      </c>
      <c r="R5">
        <v>2</v>
      </c>
      <c r="S5">
        <v>2</v>
      </c>
      <c r="T5">
        <v>4</v>
      </c>
      <c r="U5">
        <v>4</v>
      </c>
      <c r="V5">
        <v>4</v>
      </c>
    </row>
    <row r="6" spans="1:25">
      <c r="A6" t="s">
        <v>11</v>
      </c>
      <c r="B6">
        <v>47216</v>
      </c>
      <c r="C6">
        <v>84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4</v>
      </c>
      <c r="N6">
        <v>4</v>
      </c>
      <c r="O6">
        <v>4</v>
      </c>
      <c r="P6">
        <v>4</v>
      </c>
      <c r="Q6">
        <v>5</v>
      </c>
      <c r="R6">
        <v>5</v>
      </c>
      <c r="S6">
        <v>5</v>
      </c>
      <c r="T6">
        <v>5</v>
      </c>
      <c r="U6">
        <v>5</v>
      </c>
      <c r="V6">
        <v>4</v>
      </c>
      <c r="W6">
        <v>4</v>
      </c>
      <c r="X6">
        <v>4</v>
      </c>
      <c r="Y6">
        <v>4</v>
      </c>
    </row>
    <row r="7" spans="1:20">
      <c r="A7" t="s">
        <v>12</v>
      </c>
      <c r="B7">
        <v>48362</v>
      </c>
      <c r="C7">
        <v>79</v>
      </c>
      <c r="D7">
        <v>2</v>
      </c>
      <c r="E7">
        <v>2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3</v>
      </c>
      <c r="N7">
        <v>3</v>
      </c>
      <c r="O7">
        <v>3</v>
      </c>
      <c r="P7">
        <v>1</v>
      </c>
      <c r="Q7">
        <v>4</v>
      </c>
      <c r="R7">
        <v>4</v>
      </c>
      <c r="S7">
        <v>4</v>
      </c>
      <c r="T7">
        <v>4</v>
      </c>
    </row>
    <row r="8" spans="1:9">
      <c r="A8" t="s">
        <v>13</v>
      </c>
      <c r="B8">
        <v>52862</v>
      </c>
      <c r="C8">
        <v>12</v>
      </c>
      <c r="D8">
        <v>3</v>
      </c>
      <c r="E8">
        <v>3</v>
      </c>
      <c r="F8">
        <v>2</v>
      </c>
      <c r="G8">
        <v>2</v>
      </c>
      <c r="H8">
        <v>1</v>
      </c>
      <c r="I8">
        <v>1</v>
      </c>
    </row>
    <row r="9" spans="1:13">
      <c r="A9" t="s">
        <v>14</v>
      </c>
      <c r="B9">
        <v>55580</v>
      </c>
      <c r="C9">
        <v>24</v>
      </c>
      <c r="D9">
        <v>2</v>
      </c>
      <c r="E9">
        <v>2</v>
      </c>
      <c r="F9">
        <v>3</v>
      </c>
      <c r="G9">
        <v>3</v>
      </c>
      <c r="H9">
        <v>3</v>
      </c>
      <c r="I9">
        <v>1</v>
      </c>
      <c r="J9">
        <v>1</v>
      </c>
      <c r="K9">
        <v>3</v>
      </c>
      <c r="L9">
        <v>3</v>
      </c>
      <c r="M9">
        <v>3</v>
      </c>
    </row>
    <row r="10" spans="1:16">
      <c r="A10" t="s">
        <v>15</v>
      </c>
      <c r="B10">
        <v>6069</v>
      </c>
      <c r="C10">
        <v>39</v>
      </c>
      <c r="D10">
        <v>2</v>
      </c>
      <c r="E10">
        <v>2</v>
      </c>
      <c r="F10">
        <v>3</v>
      </c>
      <c r="G10">
        <v>3</v>
      </c>
      <c r="H10">
        <v>3</v>
      </c>
      <c r="I10">
        <v>4</v>
      </c>
      <c r="J10">
        <v>4</v>
      </c>
      <c r="K10">
        <v>4</v>
      </c>
      <c r="L10">
        <v>4</v>
      </c>
      <c r="M10">
        <v>1</v>
      </c>
      <c r="N10">
        <v>3</v>
      </c>
      <c r="O10">
        <v>3</v>
      </c>
      <c r="P10">
        <v>3</v>
      </c>
    </row>
    <row r="11" spans="1:7">
      <c r="A11" t="s">
        <v>16</v>
      </c>
      <c r="B11">
        <v>57850</v>
      </c>
      <c r="C11">
        <v>6</v>
      </c>
      <c r="D11">
        <v>1</v>
      </c>
      <c r="E11">
        <v>1</v>
      </c>
      <c r="F11">
        <v>2</v>
      </c>
      <c r="G11">
        <v>2</v>
      </c>
    </row>
    <row r="12" spans="1:7">
      <c r="A12" t="s">
        <v>17</v>
      </c>
      <c r="B12">
        <v>23034</v>
      </c>
      <c r="C12">
        <v>20</v>
      </c>
      <c r="D12">
        <v>5</v>
      </c>
      <c r="E12">
        <v>5</v>
      </c>
      <c r="F12">
        <v>5</v>
      </c>
      <c r="G12">
        <v>5</v>
      </c>
    </row>
    <row r="13" spans="1:22">
      <c r="A13" t="s">
        <v>18</v>
      </c>
      <c r="B13">
        <v>64847</v>
      </c>
      <c r="C13">
        <v>63</v>
      </c>
      <c r="D13">
        <v>5</v>
      </c>
      <c r="E13">
        <v>5</v>
      </c>
      <c r="F13">
        <v>5</v>
      </c>
      <c r="G13">
        <v>5</v>
      </c>
      <c r="H13">
        <v>5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4</v>
      </c>
      <c r="P13">
        <v>4</v>
      </c>
      <c r="Q13">
        <v>4</v>
      </c>
      <c r="R13">
        <v>4</v>
      </c>
      <c r="S13">
        <v>3</v>
      </c>
      <c r="T13">
        <v>3</v>
      </c>
      <c r="U13">
        <v>3</v>
      </c>
      <c r="V13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"/>
  <sheetViews>
    <sheetView workbookViewId="0">
      <selection activeCell="F33" sqref="F33"/>
    </sheetView>
  </sheetViews>
  <sheetFormatPr defaultColWidth="9" defaultRowHeight="13.5"/>
  <cols>
    <col min="3" max="3" width="12.625"/>
    <col min="5" max="5" width="30.5" customWidth="1"/>
    <col min="6" max="26" width="17.125"/>
  </cols>
  <sheetData>
    <row r="1" spans="1:15">
      <c r="A1">
        <v>54046</v>
      </c>
      <c r="B1">
        <v>50</v>
      </c>
      <c r="C1">
        <f>SUM(E1:AO1)</f>
        <v>40</v>
      </c>
      <c r="D1">
        <f>COUNT(E1:AO1)</f>
        <v>11</v>
      </c>
      <c r="E1">
        <v>4</v>
      </c>
      <c r="F1">
        <v>2</v>
      </c>
      <c r="G1" s="3">
        <v>3</v>
      </c>
      <c r="H1" s="3">
        <v>3</v>
      </c>
      <c r="I1" s="3">
        <v>4</v>
      </c>
      <c r="J1" s="3">
        <v>3</v>
      </c>
      <c r="K1" s="3">
        <v>3</v>
      </c>
      <c r="L1" s="3">
        <v>4</v>
      </c>
      <c r="M1" s="3">
        <v>4</v>
      </c>
      <c r="N1" s="3">
        <v>1</v>
      </c>
      <c r="O1" s="3">
        <v>9</v>
      </c>
    </row>
    <row r="2" spans="4:18">
      <c r="D2">
        <f t="shared" ref="D2:D26" si="0">COUNT(E2:AO2)</f>
        <v>11</v>
      </c>
      <c r="E2" s="1">
        <v>44484.333912037</v>
      </c>
      <c r="F2" s="1">
        <v>44484.337037037</v>
      </c>
      <c r="G2" s="4">
        <v>44484.3397337963</v>
      </c>
      <c r="H2" s="4">
        <v>44484.3564930556</v>
      </c>
      <c r="I2" s="4">
        <v>44484.3601273148</v>
      </c>
      <c r="J2" s="4">
        <v>44484.3643981482</v>
      </c>
      <c r="K2" s="4">
        <v>44484.3698263889</v>
      </c>
      <c r="L2" s="4">
        <v>44484.3775115741</v>
      </c>
      <c r="M2" s="4">
        <v>44484.3830787037</v>
      </c>
      <c r="N2" s="4">
        <v>44484.3874768519</v>
      </c>
      <c r="O2" s="4">
        <v>44484.3917476852</v>
      </c>
      <c r="P2" s="1"/>
      <c r="Q2" s="1"/>
      <c r="R2" s="1"/>
    </row>
    <row r="3" spans="1:15">
      <c r="A3">
        <v>48762</v>
      </c>
      <c r="B3">
        <v>82</v>
      </c>
      <c r="C3">
        <f t="shared" ref="C2:C26" si="1">SUM(E3:AO3)</f>
        <v>40</v>
      </c>
      <c r="D3">
        <f t="shared" si="0"/>
        <v>11</v>
      </c>
      <c r="E3">
        <v>4</v>
      </c>
      <c r="F3">
        <v>2</v>
      </c>
      <c r="G3" s="3">
        <v>1</v>
      </c>
      <c r="H3" s="3">
        <v>3</v>
      </c>
      <c r="I3" s="3">
        <v>4</v>
      </c>
      <c r="J3" s="3">
        <v>3</v>
      </c>
      <c r="K3" s="3">
        <v>3</v>
      </c>
      <c r="L3" s="3">
        <v>4</v>
      </c>
      <c r="M3" s="3">
        <v>4</v>
      </c>
      <c r="N3" s="3">
        <v>3</v>
      </c>
      <c r="O3" s="3">
        <v>9</v>
      </c>
    </row>
    <row r="4" spans="4:15">
      <c r="D4">
        <f t="shared" si="0"/>
        <v>11</v>
      </c>
      <c r="E4" s="1">
        <v>44484.333912037</v>
      </c>
      <c r="F4" s="1">
        <v>44484.337037037</v>
      </c>
      <c r="G4" s="4">
        <v>44484.3409837963</v>
      </c>
      <c r="H4" s="4">
        <v>44484.3564930556</v>
      </c>
      <c r="I4" s="4">
        <v>44484.3601273148</v>
      </c>
      <c r="J4" s="4">
        <v>44484.3643981482</v>
      </c>
      <c r="K4" s="4">
        <v>44484.3698263889</v>
      </c>
      <c r="L4" s="4">
        <v>44484.3775115741</v>
      </c>
      <c r="M4" s="4">
        <v>44484.3830787037</v>
      </c>
      <c r="N4" s="4">
        <v>44484.3888194444</v>
      </c>
      <c r="O4" s="4">
        <v>44484.3917476852</v>
      </c>
    </row>
    <row r="5" spans="1:15">
      <c r="A5">
        <v>18428</v>
      </c>
      <c r="B5">
        <v>9</v>
      </c>
      <c r="C5">
        <f t="shared" si="1"/>
        <v>42</v>
      </c>
      <c r="D5">
        <f t="shared" si="0"/>
        <v>11</v>
      </c>
      <c r="E5">
        <v>4</v>
      </c>
      <c r="F5">
        <v>3</v>
      </c>
      <c r="G5" s="3">
        <v>4</v>
      </c>
      <c r="H5" s="3">
        <v>3</v>
      </c>
      <c r="I5" s="3">
        <v>4</v>
      </c>
      <c r="J5" s="3">
        <v>3</v>
      </c>
      <c r="K5" s="3">
        <v>3</v>
      </c>
      <c r="L5" s="3">
        <v>4</v>
      </c>
      <c r="M5" s="3">
        <v>2</v>
      </c>
      <c r="N5" s="3">
        <v>3</v>
      </c>
      <c r="O5" s="3">
        <v>9</v>
      </c>
    </row>
    <row r="6" spans="4:15">
      <c r="D6">
        <f t="shared" si="0"/>
        <v>11</v>
      </c>
      <c r="E6" s="1">
        <v>44484.333912037</v>
      </c>
      <c r="F6" s="1">
        <v>44484.3370486111</v>
      </c>
      <c r="G6" s="4">
        <v>44484.3433564815</v>
      </c>
      <c r="H6" s="4">
        <v>44484.3564930556</v>
      </c>
      <c r="I6" s="4">
        <v>44484.3601273148</v>
      </c>
      <c r="J6" s="4">
        <v>44484.3643981482</v>
      </c>
      <c r="K6" s="4">
        <v>44484.3698263889</v>
      </c>
      <c r="L6" s="4">
        <v>44484.3775115741</v>
      </c>
      <c r="M6" s="4">
        <v>44484.3831712963</v>
      </c>
      <c r="N6" s="4">
        <v>44484.3888194444</v>
      </c>
      <c r="O6" s="4">
        <v>44484.3917476852</v>
      </c>
    </row>
    <row r="7" spans="1:15">
      <c r="A7">
        <v>20599</v>
      </c>
      <c r="B7">
        <v>38</v>
      </c>
      <c r="C7">
        <f t="shared" si="1"/>
        <v>37</v>
      </c>
      <c r="D7">
        <f t="shared" si="0"/>
        <v>11</v>
      </c>
      <c r="E7">
        <v>4</v>
      </c>
      <c r="F7">
        <v>3</v>
      </c>
      <c r="G7" s="3">
        <v>4</v>
      </c>
      <c r="H7" s="3">
        <v>1</v>
      </c>
      <c r="I7" s="3">
        <v>4</v>
      </c>
      <c r="J7" s="3">
        <v>1</v>
      </c>
      <c r="K7" s="3">
        <v>2</v>
      </c>
      <c r="L7" s="3">
        <v>4</v>
      </c>
      <c r="M7" s="3">
        <v>2</v>
      </c>
      <c r="N7" s="3">
        <v>3</v>
      </c>
      <c r="O7" s="3">
        <v>9</v>
      </c>
    </row>
    <row r="8" spans="4:16">
      <c r="D8">
        <f t="shared" si="0"/>
        <v>11</v>
      </c>
      <c r="E8" s="1">
        <v>44484.333912037</v>
      </c>
      <c r="F8" s="1">
        <v>44484.3370486111</v>
      </c>
      <c r="G8" s="4">
        <v>44484.3433564815</v>
      </c>
      <c r="H8" s="4">
        <v>44484.3569560185</v>
      </c>
      <c r="I8" s="4">
        <v>44484.3614814815</v>
      </c>
      <c r="J8" s="4">
        <v>44484.3645949074</v>
      </c>
      <c r="K8" s="4">
        <v>44484.3700347222</v>
      </c>
      <c r="L8" s="4">
        <v>44484.3775115741</v>
      </c>
      <c r="M8" s="4">
        <v>44484.3831712963</v>
      </c>
      <c r="N8" s="4">
        <v>44484.3888194444</v>
      </c>
      <c r="O8" s="4">
        <v>44484.3917476852</v>
      </c>
      <c r="P8" s="1"/>
    </row>
    <row r="9" spans="1:15">
      <c r="A9">
        <v>23231</v>
      </c>
      <c r="B9">
        <v>59</v>
      </c>
      <c r="C9">
        <f t="shared" si="1"/>
        <v>44</v>
      </c>
      <c r="D9">
        <f t="shared" si="0"/>
        <v>11</v>
      </c>
      <c r="E9">
        <v>5</v>
      </c>
      <c r="F9">
        <v>3</v>
      </c>
      <c r="G9" s="3">
        <v>4</v>
      </c>
      <c r="H9" s="3">
        <v>7</v>
      </c>
      <c r="I9" s="3">
        <v>4</v>
      </c>
      <c r="J9" s="3">
        <v>5</v>
      </c>
      <c r="K9" s="3">
        <v>2</v>
      </c>
      <c r="L9" s="3">
        <v>1</v>
      </c>
      <c r="M9" s="3">
        <v>1</v>
      </c>
      <c r="N9" s="3">
        <v>3</v>
      </c>
      <c r="O9" s="3">
        <v>9</v>
      </c>
    </row>
    <row r="10" spans="4:23">
      <c r="D10">
        <f t="shared" si="0"/>
        <v>11</v>
      </c>
      <c r="E10" s="1">
        <v>44484.3347453704</v>
      </c>
      <c r="F10" s="1">
        <v>44484.3370486111</v>
      </c>
      <c r="G10" s="4">
        <v>44484.3433564815</v>
      </c>
      <c r="H10" s="4">
        <v>44484.3583796296</v>
      </c>
      <c r="I10" s="4">
        <v>44484.3614814815</v>
      </c>
      <c r="J10" s="4">
        <v>44484.3647453704</v>
      </c>
      <c r="K10" s="4">
        <v>44484.3700347222</v>
      </c>
      <c r="L10" s="4">
        <v>44484.3782523148</v>
      </c>
      <c r="M10" s="4">
        <v>44484.3837731481</v>
      </c>
      <c r="N10" s="4">
        <v>44484.3909490741</v>
      </c>
      <c r="O10" s="4">
        <v>44484.3917476852</v>
      </c>
      <c r="P10" s="1"/>
      <c r="Q10" s="1"/>
      <c r="R10" s="1"/>
      <c r="S10" s="1"/>
      <c r="T10" s="1"/>
      <c r="U10" s="1"/>
      <c r="V10" s="1"/>
      <c r="W10" s="1"/>
    </row>
    <row r="11" spans="1:15">
      <c r="A11">
        <v>47216</v>
      </c>
      <c r="B11">
        <v>84</v>
      </c>
      <c r="C11">
        <f t="shared" si="1"/>
        <v>41</v>
      </c>
      <c r="D11">
        <f t="shared" si="0"/>
        <v>11</v>
      </c>
      <c r="E11">
        <v>5</v>
      </c>
      <c r="F11">
        <v>1</v>
      </c>
      <c r="G11" s="3">
        <v>1</v>
      </c>
      <c r="H11" s="3">
        <v>7</v>
      </c>
      <c r="I11" s="3">
        <v>4</v>
      </c>
      <c r="J11" s="3">
        <v>5</v>
      </c>
      <c r="K11" s="3">
        <v>3</v>
      </c>
      <c r="L11" s="3">
        <v>2</v>
      </c>
      <c r="M11" s="3">
        <v>1</v>
      </c>
      <c r="N11" s="3">
        <v>3</v>
      </c>
      <c r="O11" s="3">
        <v>9</v>
      </c>
    </row>
    <row r="12" spans="4:26">
      <c r="D12">
        <f t="shared" si="0"/>
        <v>11</v>
      </c>
      <c r="E12" s="1">
        <v>44484.3347453704</v>
      </c>
      <c r="F12" s="1">
        <v>44484.3371875</v>
      </c>
      <c r="G12" s="4">
        <v>44484.3454282407</v>
      </c>
      <c r="H12" s="4">
        <v>44484.3583796296</v>
      </c>
      <c r="I12" s="4">
        <v>44484.3614814815</v>
      </c>
      <c r="J12" s="4">
        <v>44484.3647453704</v>
      </c>
      <c r="K12" s="4">
        <v>44484.3723726852</v>
      </c>
      <c r="L12" s="4">
        <v>44484.3789930556</v>
      </c>
      <c r="M12" s="4">
        <v>44484.3839351852</v>
      </c>
      <c r="N12" s="4">
        <v>44484.3909490741</v>
      </c>
      <c r="O12" s="4">
        <v>44484.3917476852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15">
      <c r="A13">
        <v>48362</v>
      </c>
      <c r="B13">
        <v>79</v>
      </c>
      <c r="C13">
        <f t="shared" si="1"/>
        <v>42</v>
      </c>
      <c r="D13">
        <f t="shared" si="0"/>
        <v>11</v>
      </c>
      <c r="E13">
        <v>5</v>
      </c>
      <c r="F13">
        <v>3</v>
      </c>
      <c r="G13" s="3">
        <v>5</v>
      </c>
      <c r="H13" s="3">
        <v>7</v>
      </c>
      <c r="I13" s="3">
        <v>4</v>
      </c>
      <c r="J13" s="3">
        <v>5</v>
      </c>
      <c r="K13" s="3">
        <v>3</v>
      </c>
      <c r="L13" s="3">
        <v>2</v>
      </c>
      <c r="M13" s="3">
        <v>1</v>
      </c>
      <c r="N13" s="3">
        <v>3</v>
      </c>
      <c r="O13" s="3">
        <v>4</v>
      </c>
    </row>
    <row r="14" spans="4:21">
      <c r="D14">
        <f t="shared" si="0"/>
        <v>11</v>
      </c>
      <c r="E14" s="1">
        <v>44484.3347453704</v>
      </c>
      <c r="F14" s="1">
        <v>44484.3372800926</v>
      </c>
      <c r="G14" s="4">
        <v>44484.3467592593</v>
      </c>
      <c r="H14" s="4">
        <v>44484.3583796296</v>
      </c>
      <c r="I14" s="4">
        <v>44484.3614814815</v>
      </c>
      <c r="J14" s="4">
        <v>44484.3647453704</v>
      </c>
      <c r="K14" s="4">
        <v>44484.3723726852</v>
      </c>
      <c r="L14" s="4">
        <v>44484.3789930556</v>
      </c>
      <c r="M14" s="4">
        <v>44484.3843287037</v>
      </c>
      <c r="N14" s="4">
        <v>44484.3909490741</v>
      </c>
      <c r="O14" s="4">
        <v>44484.3959837963</v>
      </c>
      <c r="P14" s="1"/>
      <c r="Q14" s="1"/>
      <c r="R14" s="1"/>
      <c r="S14" s="1"/>
      <c r="T14" s="1"/>
      <c r="U14" s="1"/>
    </row>
    <row r="15" spans="1:15">
      <c r="A15">
        <v>52862</v>
      </c>
      <c r="B15">
        <v>12</v>
      </c>
      <c r="C15">
        <f t="shared" si="1"/>
        <v>44</v>
      </c>
      <c r="D15">
        <f t="shared" si="0"/>
        <v>11</v>
      </c>
      <c r="E15">
        <v>5</v>
      </c>
      <c r="F15">
        <v>3</v>
      </c>
      <c r="G15" s="3">
        <v>5</v>
      </c>
      <c r="H15" s="3">
        <v>7</v>
      </c>
      <c r="I15" s="3">
        <v>2</v>
      </c>
      <c r="J15" s="3">
        <v>5</v>
      </c>
      <c r="K15" s="3">
        <v>3</v>
      </c>
      <c r="L15" s="3">
        <v>3</v>
      </c>
      <c r="M15" s="3">
        <v>3</v>
      </c>
      <c r="N15" s="3">
        <v>4</v>
      </c>
      <c r="O15" s="3">
        <v>4</v>
      </c>
    </row>
    <row r="16" spans="4:15">
      <c r="D16">
        <f t="shared" si="0"/>
        <v>11</v>
      </c>
      <c r="E16" s="1">
        <v>44484.3347453704</v>
      </c>
      <c r="F16" s="1">
        <v>44484.3372800926</v>
      </c>
      <c r="G16" s="4">
        <v>44484.3467592593</v>
      </c>
      <c r="H16" s="4">
        <v>44484.3583796296</v>
      </c>
      <c r="I16" s="4">
        <v>44484.3617939815</v>
      </c>
      <c r="J16" s="4">
        <v>44484.3647453704</v>
      </c>
      <c r="K16" s="4">
        <v>44484.3723726852</v>
      </c>
      <c r="L16" s="4">
        <v>44484.379525463</v>
      </c>
      <c r="M16" s="4">
        <v>44484.3851273148</v>
      </c>
      <c r="N16" s="4">
        <v>44484.3910069444</v>
      </c>
      <c r="O16" s="4">
        <v>44484.3959837963</v>
      </c>
    </row>
    <row r="17" spans="1:15">
      <c r="A17">
        <v>55580</v>
      </c>
      <c r="B17">
        <v>24</v>
      </c>
      <c r="C17">
        <f t="shared" si="1"/>
        <v>41</v>
      </c>
      <c r="D17">
        <f t="shared" si="0"/>
        <v>11</v>
      </c>
      <c r="E17">
        <v>4</v>
      </c>
      <c r="F17">
        <v>3</v>
      </c>
      <c r="G17" s="3">
        <v>5</v>
      </c>
      <c r="H17" s="3">
        <v>7</v>
      </c>
      <c r="I17" s="3">
        <v>2</v>
      </c>
      <c r="J17" s="3">
        <v>2</v>
      </c>
      <c r="K17" s="3">
        <v>4</v>
      </c>
      <c r="L17" s="3">
        <v>3</v>
      </c>
      <c r="M17" s="3">
        <v>3</v>
      </c>
      <c r="N17" s="3">
        <v>4</v>
      </c>
      <c r="O17" s="3">
        <v>4</v>
      </c>
    </row>
    <row r="18" spans="4:15">
      <c r="D18">
        <f t="shared" si="0"/>
        <v>11</v>
      </c>
      <c r="E18" s="1">
        <v>44484.3349768519</v>
      </c>
      <c r="F18" s="1">
        <v>44484.3372800926</v>
      </c>
      <c r="G18" s="4">
        <v>44484.3467592593</v>
      </c>
      <c r="H18" s="4">
        <v>44484.3583796296</v>
      </c>
      <c r="I18" s="4">
        <v>44484.3617939815</v>
      </c>
      <c r="J18" s="4">
        <v>44484.3683101852</v>
      </c>
      <c r="K18" s="4">
        <v>44484.3733449074</v>
      </c>
      <c r="L18" s="4">
        <v>44484.379525463</v>
      </c>
      <c r="M18" s="4">
        <v>44484.3851273148</v>
      </c>
      <c r="N18" s="4">
        <v>44484.3910069444</v>
      </c>
      <c r="O18" s="4">
        <v>44484.3959837963</v>
      </c>
    </row>
    <row r="19" spans="1:15">
      <c r="A19">
        <v>6069</v>
      </c>
      <c r="B19">
        <v>39</v>
      </c>
      <c r="C19">
        <f t="shared" si="1"/>
        <v>36</v>
      </c>
      <c r="D19">
        <f t="shared" si="0"/>
        <v>11</v>
      </c>
      <c r="E19">
        <v>4</v>
      </c>
      <c r="F19">
        <v>2</v>
      </c>
      <c r="G19" s="3">
        <v>5</v>
      </c>
      <c r="H19" s="3">
        <v>7</v>
      </c>
      <c r="I19" s="3">
        <v>2</v>
      </c>
      <c r="J19" s="3">
        <v>2</v>
      </c>
      <c r="K19" s="3">
        <v>4</v>
      </c>
      <c r="L19" s="3">
        <v>3</v>
      </c>
      <c r="M19" s="3">
        <v>2</v>
      </c>
      <c r="N19" s="3">
        <v>4</v>
      </c>
      <c r="O19" s="3">
        <v>1</v>
      </c>
    </row>
    <row r="20" spans="4:17">
      <c r="D20">
        <f t="shared" si="0"/>
        <v>11</v>
      </c>
      <c r="E20" s="1">
        <v>44484.3349768519</v>
      </c>
      <c r="F20" s="1">
        <v>44484.3389351852</v>
      </c>
      <c r="G20" s="4">
        <v>44484.3467592593</v>
      </c>
      <c r="H20" s="4">
        <v>44484.3583796296</v>
      </c>
      <c r="I20" s="4">
        <v>44484.3624768518</v>
      </c>
      <c r="J20" s="4">
        <v>44484.3683101852</v>
      </c>
      <c r="K20" s="4">
        <v>44484.3733449074</v>
      </c>
      <c r="L20" s="4">
        <v>44484.379525463</v>
      </c>
      <c r="M20" s="4">
        <v>44484.386875</v>
      </c>
      <c r="N20" s="4">
        <v>44484.3910069444</v>
      </c>
      <c r="O20" s="4">
        <v>44484.3985532407</v>
      </c>
      <c r="P20" s="1"/>
      <c r="Q20" s="1"/>
    </row>
    <row r="21" spans="1:15">
      <c r="A21">
        <v>57850</v>
      </c>
      <c r="B21">
        <v>6</v>
      </c>
      <c r="C21">
        <f t="shared" si="1"/>
        <v>41</v>
      </c>
      <c r="D21">
        <f t="shared" si="0"/>
        <v>11</v>
      </c>
      <c r="E21">
        <v>4</v>
      </c>
      <c r="F21">
        <v>2</v>
      </c>
      <c r="G21" s="3">
        <v>5</v>
      </c>
      <c r="H21" s="3">
        <v>7</v>
      </c>
      <c r="I21" s="3">
        <v>2</v>
      </c>
      <c r="J21" s="3">
        <v>4</v>
      </c>
      <c r="K21" s="3">
        <v>4</v>
      </c>
      <c r="L21" s="3">
        <v>2</v>
      </c>
      <c r="M21" s="3">
        <v>2</v>
      </c>
      <c r="N21" s="3">
        <v>4</v>
      </c>
      <c r="O21" s="3">
        <v>5</v>
      </c>
    </row>
    <row r="22" spans="4:15">
      <c r="D22">
        <f t="shared" si="0"/>
        <v>11</v>
      </c>
      <c r="E22" s="1">
        <v>44484.3349768519</v>
      </c>
      <c r="F22" s="1">
        <v>44484.3389351852</v>
      </c>
      <c r="G22" s="4">
        <v>44484.3467592593</v>
      </c>
      <c r="H22" s="4">
        <v>44484.3583796296</v>
      </c>
      <c r="I22" s="4">
        <v>44484.3624768518</v>
      </c>
      <c r="J22" s="4">
        <v>44484.3696759259</v>
      </c>
      <c r="K22" s="4">
        <v>44484.3733449074</v>
      </c>
      <c r="L22" s="4">
        <v>44484.3796759259</v>
      </c>
      <c r="M22" s="4">
        <v>44484.386875</v>
      </c>
      <c r="N22" s="4">
        <v>44484.3910069444</v>
      </c>
      <c r="O22" s="4">
        <v>44484.4040277778</v>
      </c>
    </row>
    <row r="23" spans="1:15">
      <c r="A23">
        <v>23034</v>
      </c>
      <c r="B23">
        <v>20</v>
      </c>
      <c r="C23">
        <f t="shared" si="1"/>
        <v>37</v>
      </c>
      <c r="D23">
        <f t="shared" si="0"/>
        <v>11</v>
      </c>
      <c r="E23">
        <v>4</v>
      </c>
      <c r="F23">
        <v>1</v>
      </c>
      <c r="G23" s="3">
        <v>2</v>
      </c>
      <c r="H23" s="3">
        <v>2</v>
      </c>
      <c r="I23" s="3">
        <v>1</v>
      </c>
      <c r="J23" s="3">
        <v>4</v>
      </c>
      <c r="K23" s="3">
        <v>4</v>
      </c>
      <c r="L23" s="3">
        <v>2</v>
      </c>
      <c r="M23" s="3">
        <v>3</v>
      </c>
      <c r="N23" s="3">
        <v>9</v>
      </c>
      <c r="O23" s="3">
        <v>5</v>
      </c>
    </row>
    <row r="24" spans="4:15">
      <c r="D24">
        <f t="shared" si="0"/>
        <v>11</v>
      </c>
      <c r="E24" s="1">
        <v>44484.3349768519</v>
      </c>
      <c r="F24" s="1">
        <v>44484.3390509259</v>
      </c>
      <c r="G24" s="4">
        <v>44484.3480439815</v>
      </c>
      <c r="H24" s="4">
        <v>44484.3586226852</v>
      </c>
      <c r="I24" s="4">
        <v>44484.3631365741</v>
      </c>
      <c r="J24" s="4">
        <v>44484.3696759259</v>
      </c>
      <c r="K24" s="4">
        <v>44484.3733449074</v>
      </c>
      <c r="L24" s="4">
        <v>44484.3796759259</v>
      </c>
      <c r="M24" s="4">
        <v>44484.3870138889</v>
      </c>
      <c r="N24" s="4">
        <v>44484.3917476852</v>
      </c>
      <c r="O24" s="4">
        <v>44484.4040277778</v>
      </c>
    </row>
    <row r="25" spans="1:15">
      <c r="A25">
        <v>64847</v>
      </c>
      <c r="B25">
        <v>63</v>
      </c>
      <c r="C25">
        <f t="shared" si="1"/>
        <v>37</v>
      </c>
      <c r="D25">
        <f t="shared" si="0"/>
        <v>11</v>
      </c>
      <c r="E25">
        <v>1</v>
      </c>
      <c r="F25">
        <v>3</v>
      </c>
      <c r="G25" s="3">
        <v>2</v>
      </c>
      <c r="H25" s="3">
        <v>2</v>
      </c>
      <c r="I25" s="3">
        <v>2</v>
      </c>
      <c r="J25" s="3">
        <v>4</v>
      </c>
      <c r="K25" s="3">
        <v>2</v>
      </c>
      <c r="L25" s="3">
        <v>4</v>
      </c>
      <c r="M25" s="3">
        <v>3</v>
      </c>
      <c r="N25" s="3">
        <v>9</v>
      </c>
      <c r="O25" s="3">
        <v>5</v>
      </c>
    </row>
    <row r="26" spans="4:23">
      <c r="D26">
        <f t="shared" si="0"/>
        <v>11</v>
      </c>
      <c r="E26" s="1">
        <v>44484.3352662037</v>
      </c>
      <c r="F26" s="1">
        <v>44484.3397337963</v>
      </c>
      <c r="G26" s="4">
        <v>44484.3480439815</v>
      </c>
      <c r="H26" s="4">
        <v>44484.3586226852</v>
      </c>
      <c r="I26" s="4">
        <v>44484.3636805556</v>
      </c>
      <c r="J26" s="4">
        <v>44484.3696759259</v>
      </c>
      <c r="K26" s="4">
        <v>44484.3756018519</v>
      </c>
      <c r="L26" s="4">
        <v>44484.3830787037</v>
      </c>
      <c r="M26" s="4">
        <v>44484.3870138889</v>
      </c>
      <c r="N26" s="4">
        <v>44484.3917476852</v>
      </c>
      <c r="O26" s="4">
        <v>44484.4040277778</v>
      </c>
      <c r="P26" s="1"/>
      <c r="Q26" s="1"/>
      <c r="R26" s="1"/>
      <c r="S26" s="1"/>
      <c r="T26" s="1"/>
      <c r="U26" s="1"/>
      <c r="V26" s="1"/>
      <c r="W26" s="1"/>
    </row>
    <row r="27" spans="3:4">
      <c r="C27">
        <f>SUM(C1:C26)</f>
        <v>522</v>
      </c>
      <c r="D27">
        <f>SUM(D1:D26)</f>
        <v>286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Y157"/>
  <sheetViews>
    <sheetView topLeftCell="D1" workbookViewId="0">
      <selection activeCell="E34" sqref="E34"/>
    </sheetView>
  </sheetViews>
  <sheetFormatPr defaultColWidth="9" defaultRowHeight="13.5"/>
  <cols>
    <col min="1" max="1" width="17.125"/>
    <col min="2" max="2" width="14" customWidth="1"/>
    <col min="3" max="155" width="17.125"/>
  </cols>
  <sheetData>
    <row r="1" spans="1:135">
      <c r="A1">
        <v>54046</v>
      </c>
      <c r="B1">
        <v>50</v>
      </c>
      <c r="C1">
        <f>SUM(E1:AO1)</f>
        <v>140</v>
      </c>
      <c r="D1">
        <v>54046</v>
      </c>
      <c r="E1">
        <v>50</v>
      </c>
      <c r="F1">
        <f>SUM(H1:AR1)</f>
        <v>39</v>
      </c>
      <c r="G1">
        <f t="shared" ref="G1:G26" si="0">COUNT(H1:AR1)</f>
        <v>12</v>
      </c>
      <c r="H1">
        <v>4</v>
      </c>
      <c r="I1">
        <v>1</v>
      </c>
      <c r="J1">
        <v>3</v>
      </c>
      <c r="K1">
        <v>2</v>
      </c>
      <c r="L1">
        <v>7</v>
      </c>
      <c r="M1">
        <v>2</v>
      </c>
      <c r="N1">
        <v>2</v>
      </c>
      <c r="O1">
        <v>3</v>
      </c>
      <c r="P1">
        <v>2</v>
      </c>
      <c r="Q1">
        <v>1</v>
      </c>
      <c r="R1">
        <v>3</v>
      </c>
      <c r="S1">
        <v>9</v>
      </c>
      <c r="AZ1" s="2"/>
      <c r="BN1" s="2"/>
      <c r="BX1" s="2"/>
      <c r="CU1" s="2"/>
      <c r="DN1" s="2"/>
      <c r="DZ1" s="2"/>
      <c r="EE1" s="2"/>
    </row>
    <row r="2" spans="8:155">
      <c r="H2" s="1">
        <v>44484.333912037</v>
      </c>
      <c r="I2" s="1">
        <v>44484.3368518519</v>
      </c>
      <c r="J2" s="1">
        <v>44484.3397337963</v>
      </c>
      <c r="K2" s="1">
        <v>44484.3480439815</v>
      </c>
      <c r="L2" s="1">
        <v>44484.3583796296</v>
      </c>
      <c r="M2" s="1">
        <v>44484.3624768518</v>
      </c>
      <c r="N2" s="1">
        <v>44484.3683101852</v>
      </c>
      <c r="O2" s="1">
        <v>44484.3723726852</v>
      </c>
      <c r="P2" s="1">
        <v>44484.3789930556</v>
      </c>
      <c r="Q2" s="1">
        <v>44484.3839351852</v>
      </c>
      <c r="R2" s="1">
        <v>44484.3909490741</v>
      </c>
      <c r="S2" s="1">
        <v>44484.3917476852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</row>
    <row r="3" spans="1:19">
      <c r="A3">
        <v>48762</v>
      </c>
      <c r="B3">
        <v>82</v>
      </c>
      <c r="C3">
        <f>SUM(E3:AO3)</f>
        <v>168</v>
      </c>
      <c r="D3">
        <v>48762</v>
      </c>
      <c r="E3">
        <v>82</v>
      </c>
      <c r="F3">
        <f t="shared" ref="F3:F7" si="1">SUM(H3:AR3)</f>
        <v>37</v>
      </c>
      <c r="G3">
        <f t="shared" si="0"/>
        <v>12</v>
      </c>
      <c r="H3">
        <v>4</v>
      </c>
      <c r="I3">
        <v>2</v>
      </c>
      <c r="J3">
        <v>3</v>
      </c>
      <c r="K3">
        <v>2</v>
      </c>
      <c r="L3">
        <v>2</v>
      </c>
      <c r="M3">
        <v>2</v>
      </c>
      <c r="N3">
        <v>2</v>
      </c>
      <c r="O3">
        <v>4</v>
      </c>
      <c r="P3">
        <v>3</v>
      </c>
      <c r="Q3" s="2">
        <v>1</v>
      </c>
      <c r="R3">
        <v>3</v>
      </c>
      <c r="S3">
        <v>9</v>
      </c>
    </row>
    <row r="4" spans="8:19">
      <c r="H4" s="1">
        <v>44484.333912037</v>
      </c>
      <c r="I4" s="1">
        <v>44484.337037037</v>
      </c>
      <c r="J4" s="1">
        <v>44484.3397337963</v>
      </c>
      <c r="K4" s="1">
        <v>44484.3480439815</v>
      </c>
      <c r="L4" s="1">
        <v>44484.3586226852</v>
      </c>
      <c r="M4" s="1">
        <v>44484.3624768518</v>
      </c>
      <c r="N4" s="1">
        <v>44484.3683101852</v>
      </c>
      <c r="O4" s="1">
        <v>44484.3733449074</v>
      </c>
      <c r="P4" s="1">
        <v>44484.379525463</v>
      </c>
      <c r="Q4" s="1">
        <v>44484.3843287037</v>
      </c>
      <c r="R4" s="1">
        <v>44484.3909490741</v>
      </c>
      <c r="S4" s="1">
        <v>44484.3917476852</v>
      </c>
    </row>
    <row r="5" spans="1:19">
      <c r="A5">
        <v>18428</v>
      </c>
      <c r="B5">
        <v>9</v>
      </c>
      <c r="C5">
        <f>SUM(E5:AO5)</f>
        <v>99</v>
      </c>
      <c r="D5">
        <v>18428</v>
      </c>
      <c r="E5">
        <v>9</v>
      </c>
      <c r="F5">
        <f t="shared" si="1"/>
        <v>39</v>
      </c>
      <c r="G5">
        <f t="shared" si="0"/>
        <v>12</v>
      </c>
      <c r="H5">
        <v>4</v>
      </c>
      <c r="I5">
        <v>2</v>
      </c>
      <c r="J5">
        <v>3</v>
      </c>
      <c r="K5">
        <v>1</v>
      </c>
      <c r="L5">
        <v>2</v>
      </c>
      <c r="M5">
        <v>1</v>
      </c>
      <c r="N5">
        <v>4</v>
      </c>
      <c r="O5">
        <v>4</v>
      </c>
      <c r="P5">
        <v>3</v>
      </c>
      <c r="Q5">
        <v>3</v>
      </c>
      <c r="R5">
        <v>3</v>
      </c>
      <c r="S5">
        <v>9</v>
      </c>
    </row>
    <row r="6" spans="8:19">
      <c r="H6" s="1">
        <v>44484.333912037</v>
      </c>
      <c r="I6" s="1">
        <v>44484.337037037</v>
      </c>
      <c r="J6" s="1">
        <v>44484.3397337963</v>
      </c>
      <c r="K6" s="1">
        <v>44484.3542361111</v>
      </c>
      <c r="L6" s="1">
        <v>44484.3586226852</v>
      </c>
      <c r="M6" s="1">
        <v>44484.3631365741</v>
      </c>
      <c r="N6" s="1">
        <v>44484.3696759259</v>
      </c>
      <c r="O6" s="1">
        <v>44484.3733449074</v>
      </c>
      <c r="P6" s="1">
        <v>44484.379525463</v>
      </c>
      <c r="Q6" s="1">
        <v>44484.3851273148</v>
      </c>
      <c r="R6" s="1">
        <v>44484.3909490741</v>
      </c>
      <c r="S6" s="1">
        <v>44484.3917476852</v>
      </c>
    </row>
    <row r="7" spans="1:19">
      <c r="A7">
        <v>20599</v>
      </c>
      <c r="B7">
        <v>38</v>
      </c>
      <c r="C7">
        <f>SUM(E7:AO7)</f>
        <v>128</v>
      </c>
      <c r="D7">
        <v>20599</v>
      </c>
      <c r="E7">
        <v>38</v>
      </c>
      <c r="F7">
        <f t="shared" si="1"/>
        <v>39</v>
      </c>
      <c r="G7">
        <f t="shared" si="0"/>
        <v>12</v>
      </c>
      <c r="H7">
        <v>4</v>
      </c>
      <c r="I7">
        <v>3</v>
      </c>
      <c r="J7">
        <v>1</v>
      </c>
      <c r="K7">
        <v>3</v>
      </c>
      <c r="L7">
        <v>4</v>
      </c>
      <c r="M7">
        <v>2</v>
      </c>
      <c r="N7">
        <v>4</v>
      </c>
      <c r="O7">
        <v>4</v>
      </c>
      <c r="P7">
        <v>3</v>
      </c>
      <c r="Q7">
        <v>3</v>
      </c>
      <c r="R7">
        <v>4</v>
      </c>
      <c r="S7">
        <v>4</v>
      </c>
    </row>
    <row r="8" spans="8:19">
      <c r="H8" s="1">
        <v>44484.333912037</v>
      </c>
      <c r="I8" s="1">
        <v>44484.3370486111</v>
      </c>
      <c r="J8" s="1">
        <v>44484.3409837963</v>
      </c>
      <c r="K8" s="1">
        <v>44484.3564930556</v>
      </c>
      <c r="L8" s="1">
        <v>44484.3601273148</v>
      </c>
      <c r="M8" s="1">
        <v>44484.3636805556</v>
      </c>
      <c r="N8" s="1">
        <v>44484.3696759259</v>
      </c>
      <c r="O8" s="1">
        <v>44484.3733449074</v>
      </c>
      <c r="P8" s="1">
        <v>44484.379525463</v>
      </c>
      <c r="Q8" s="1">
        <v>44484.3851273148</v>
      </c>
      <c r="R8" s="1">
        <v>44484.3910069444</v>
      </c>
      <c r="S8" s="1">
        <v>44484.3959837963</v>
      </c>
    </row>
    <row r="9" spans="1:19">
      <c r="A9">
        <v>23231</v>
      </c>
      <c r="B9">
        <v>59</v>
      </c>
      <c r="C9">
        <f>SUM(E9:AO9)</f>
        <v>153</v>
      </c>
      <c r="D9">
        <v>23231</v>
      </c>
      <c r="E9">
        <v>59</v>
      </c>
      <c r="F9">
        <f t="shared" ref="F9:F13" si="2">SUM(H9:AR9)</f>
        <v>41</v>
      </c>
      <c r="G9">
        <f t="shared" si="0"/>
        <v>12</v>
      </c>
      <c r="H9">
        <v>5</v>
      </c>
      <c r="I9">
        <v>3</v>
      </c>
      <c r="J9">
        <v>4</v>
      </c>
      <c r="K9">
        <v>3</v>
      </c>
      <c r="L9">
        <v>4</v>
      </c>
      <c r="M9">
        <v>2</v>
      </c>
      <c r="N9">
        <v>4</v>
      </c>
      <c r="O9">
        <v>4</v>
      </c>
      <c r="P9">
        <v>2</v>
      </c>
      <c r="Q9">
        <v>2</v>
      </c>
      <c r="R9" s="2">
        <v>4</v>
      </c>
      <c r="S9">
        <v>4</v>
      </c>
    </row>
    <row r="10" spans="8:21">
      <c r="H10" s="1">
        <v>44484.3347453704</v>
      </c>
      <c r="I10" s="1">
        <v>44484.3370486111</v>
      </c>
      <c r="J10" s="1">
        <v>44484.3433564815</v>
      </c>
      <c r="K10" s="1">
        <v>44484.3564930556</v>
      </c>
      <c r="L10" s="1">
        <v>44484.3601273148</v>
      </c>
      <c r="M10" s="1">
        <v>44484.3636805556</v>
      </c>
      <c r="N10" s="1">
        <v>44484.3696759259</v>
      </c>
      <c r="O10" s="1">
        <v>44484.3733449074</v>
      </c>
      <c r="P10" s="1">
        <v>44484.3796759259</v>
      </c>
      <c r="Q10" s="1">
        <v>44484.386875</v>
      </c>
      <c r="R10" s="1">
        <v>44484.3910069444</v>
      </c>
      <c r="S10" s="1">
        <v>44484.3959837963</v>
      </c>
      <c r="T10" s="1"/>
      <c r="U10" s="1"/>
    </row>
    <row r="11" spans="1:19">
      <c r="A11">
        <v>47216</v>
      </c>
      <c r="B11">
        <v>84</v>
      </c>
      <c r="C11">
        <f>SUM(E11:AO11)</f>
        <v>176</v>
      </c>
      <c r="D11">
        <v>47216</v>
      </c>
      <c r="E11">
        <v>84</v>
      </c>
      <c r="F11">
        <f t="shared" si="2"/>
        <v>40</v>
      </c>
      <c r="G11">
        <f t="shared" si="0"/>
        <v>12</v>
      </c>
      <c r="H11">
        <v>5</v>
      </c>
      <c r="I11">
        <v>3</v>
      </c>
      <c r="J11">
        <v>4</v>
      </c>
      <c r="K11">
        <v>3</v>
      </c>
      <c r="L11">
        <v>4</v>
      </c>
      <c r="M11">
        <v>3</v>
      </c>
      <c r="N11">
        <v>4</v>
      </c>
      <c r="O11">
        <v>2</v>
      </c>
      <c r="P11" s="2">
        <v>2</v>
      </c>
      <c r="Q11">
        <v>2</v>
      </c>
      <c r="R11">
        <v>4</v>
      </c>
      <c r="S11">
        <v>4</v>
      </c>
    </row>
    <row r="12" spans="8:21">
      <c r="H12" s="1">
        <v>44484.3347453704</v>
      </c>
      <c r="I12" s="1">
        <v>44484.3370486111</v>
      </c>
      <c r="J12" s="1">
        <v>44484.3433564815</v>
      </c>
      <c r="K12" s="1">
        <v>44484.3564930556</v>
      </c>
      <c r="L12" s="1">
        <v>44484.3601273148</v>
      </c>
      <c r="M12" s="1">
        <v>44484.3643981482</v>
      </c>
      <c r="N12" s="1">
        <v>44484.3696759259</v>
      </c>
      <c r="O12" s="1">
        <v>44484.3756018519</v>
      </c>
      <c r="P12" s="1">
        <v>44484.3796759259</v>
      </c>
      <c r="Q12" s="1">
        <v>44484.386875</v>
      </c>
      <c r="R12" s="1">
        <v>44484.3910069444</v>
      </c>
      <c r="S12" s="1">
        <v>44484.3959837963</v>
      </c>
      <c r="T12" s="1"/>
      <c r="U12" s="1"/>
    </row>
    <row r="13" spans="1:19">
      <c r="A13">
        <v>48362</v>
      </c>
      <c r="B13">
        <v>79</v>
      </c>
      <c r="C13">
        <f>SUM(E13:AO13)</f>
        <v>161</v>
      </c>
      <c r="D13">
        <v>48362</v>
      </c>
      <c r="E13">
        <v>79</v>
      </c>
      <c r="F13">
        <f t="shared" si="2"/>
        <v>35</v>
      </c>
      <c r="G13">
        <f t="shared" si="0"/>
        <v>12</v>
      </c>
      <c r="H13">
        <v>5</v>
      </c>
      <c r="I13">
        <v>1</v>
      </c>
      <c r="J13">
        <v>4</v>
      </c>
      <c r="K13">
        <v>1</v>
      </c>
      <c r="L13">
        <v>4</v>
      </c>
      <c r="M13">
        <v>3</v>
      </c>
      <c r="N13">
        <v>3</v>
      </c>
      <c r="O13">
        <v>2</v>
      </c>
      <c r="P13">
        <v>4</v>
      </c>
      <c r="Q13">
        <v>3</v>
      </c>
      <c r="R13">
        <v>4</v>
      </c>
      <c r="S13">
        <v>1</v>
      </c>
    </row>
    <row r="14" spans="8:21">
      <c r="H14" s="1">
        <v>44484.3347453704</v>
      </c>
      <c r="I14" s="1">
        <v>44484.3371875</v>
      </c>
      <c r="J14" s="1">
        <v>44484.3433564815</v>
      </c>
      <c r="K14" s="1">
        <v>44484.3569560185</v>
      </c>
      <c r="L14" s="1">
        <v>44484.3601273148</v>
      </c>
      <c r="M14" s="1">
        <v>44484.3643981482</v>
      </c>
      <c r="N14" s="1">
        <v>44484.3698263889</v>
      </c>
      <c r="O14" s="1">
        <v>44484.3756018519</v>
      </c>
      <c r="P14" s="1">
        <v>44484.3830787037</v>
      </c>
      <c r="Q14" s="1">
        <v>44484.3870138889</v>
      </c>
      <c r="R14" s="1">
        <v>44484.3910069444</v>
      </c>
      <c r="S14" s="1">
        <v>44484.3985532407</v>
      </c>
      <c r="T14" s="1"/>
      <c r="U14" s="1"/>
    </row>
    <row r="15" spans="1:19">
      <c r="A15">
        <v>52862</v>
      </c>
      <c r="B15">
        <v>12</v>
      </c>
      <c r="C15">
        <f>SUM(E15:AO15)</f>
        <v>126</v>
      </c>
      <c r="D15">
        <v>52862</v>
      </c>
      <c r="E15">
        <v>12</v>
      </c>
      <c r="F15">
        <f t="shared" ref="F15:F19" si="3">SUM(H15:AR15)</f>
        <v>51</v>
      </c>
      <c r="G15">
        <f t="shared" si="0"/>
        <v>12</v>
      </c>
      <c r="H15">
        <v>5</v>
      </c>
      <c r="I15">
        <v>3</v>
      </c>
      <c r="J15">
        <v>1</v>
      </c>
      <c r="K15">
        <v>7</v>
      </c>
      <c r="L15">
        <v>4</v>
      </c>
      <c r="M15">
        <v>3</v>
      </c>
      <c r="N15">
        <v>3</v>
      </c>
      <c r="O15">
        <v>4</v>
      </c>
      <c r="P15">
        <v>4</v>
      </c>
      <c r="Q15">
        <v>3</v>
      </c>
      <c r="R15">
        <v>9</v>
      </c>
      <c r="S15">
        <v>5</v>
      </c>
    </row>
    <row r="16" spans="8:19">
      <c r="H16" s="1">
        <v>44484.3347453704</v>
      </c>
      <c r="I16" s="1">
        <v>44484.3372800926</v>
      </c>
      <c r="J16" s="1">
        <v>44484.3454282407</v>
      </c>
      <c r="K16" s="1">
        <v>44484.3583796296</v>
      </c>
      <c r="L16" s="1">
        <v>44484.3614814815</v>
      </c>
      <c r="M16" s="1">
        <v>44484.3643981482</v>
      </c>
      <c r="N16" s="1">
        <v>44484.3698263889</v>
      </c>
      <c r="O16" s="1">
        <v>44484.3775115741</v>
      </c>
      <c r="P16" s="1">
        <v>44484.3830787037</v>
      </c>
      <c r="Q16" s="1">
        <v>44484.3870138889</v>
      </c>
      <c r="R16" s="1">
        <v>44484.3917476852</v>
      </c>
      <c r="S16" s="1">
        <v>44484.4040277778</v>
      </c>
    </row>
    <row r="17" spans="1:19">
      <c r="A17">
        <v>55580</v>
      </c>
      <c r="B17">
        <v>24</v>
      </c>
      <c r="C17">
        <f>SUM(E17:AO17)</f>
        <v>140</v>
      </c>
      <c r="D17">
        <v>55580</v>
      </c>
      <c r="E17">
        <v>24</v>
      </c>
      <c r="F17">
        <f t="shared" si="3"/>
        <v>52</v>
      </c>
      <c r="G17">
        <f t="shared" si="0"/>
        <v>12</v>
      </c>
      <c r="H17">
        <v>4</v>
      </c>
      <c r="I17">
        <v>3</v>
      </c>
      <c r="J17">
        <v>5</v>
      </c>
      <c r="K17">
        <v>7</v>
      </c>
      <c r="L17">
        <v>4</v>
      </c>
      <c r="M17">
        <v>1</v>
      </c>
      <c r="N17">
        <v>3</v>
      </c>
      <c r="O17" s="2">
        <v>4</v>
      </c>
      <c r="P17">
        <v>4</v>
      </c>
      <c r="Q17">
        <v>3</v>
      </c>
      <c r="R17" s="2">
        <v>9</v>
      </c>
      <c r="S17">
        <v>5</v>
      </c>
    </row>
    <row r="18" spans="8:19">
      <c r="H18" s="1">
        <v>44484.3349768519</v>
      </c>
      <c r="I18" s="1">
        <v>44484.3372800926</v>
      </c>
      <c r="J18" s="1">
        <v>44484.3467592593</v>
      </c>
      <c r="K18" s="1">
        <v>44484.3583796296</v>
      </c>
      <c r="L18" s="1">
        <v>44484.3614814815</v>
      </c>
      <c r="M18" s="1">
        <v>44484.3645949074</v>
      </c>
      <c r="N18" s="1">
        <v>44484.3698263889</v>
      </c>
      <c r="O18" s="1">
        <v>44484.3775115741</v>
      </c>
      <c r="P18" s="1">
        <v>44484.3830787037</v>
      </c>
      <c r="Q18" s="1">
        <v>44484.3870138889</v>
      </c>
      <c r="R18" s="1">
        <v>44484.3917476852</v>
      </c>
      <c r="S18" s="1">
        <v>44484.4040277778</v>
      </c>
    </row>
    <row r="19" spans="1:19">
      <c r="A19">
        <v>6069</v>
      </c>
      <c r="B19">
        <v>39</v>
      </c>
      <c r="C19">
        <f>SUM(E19:AO19)</f>
        <v>157</v>
      </c>
      <c r="D19">
        <v>6069</v>
      </c>
      <c r="E19">
        <v>39</v>
      </c>
      <c r="F19">
        <f t="shared" si="3"/>
        <v>53</v>
      </c>
      <c r="G19">
        <f t="shared" si="0"/>
        <v>12</v>
      </c>
      <c r="H19">
        <v>4</v>
      </c>
      <c r="I19">
        <v>3</v>
      </c>
      <c r="J19">
        <v>5</v>
      </c>
      <c r="K19">
        <v>7</v>
      </c>
      <c r="L19">
        <v>4</v>
      </c>
      <c r="M19">
        <v>5</v>
      </c>
      <c r="N19">
        <v>2</v>
      </c>
      <c r="O19">
        <v>4</v>
      </c>
      <c r="P19">
        <v>4</v>
      </c>
      <c r="Q19">
        <v>1</v>
      </c>
      <c r="R19">
        <v>9</v>
      </c>
      <c r="S19">
        <v>5</v>
      </c>
    </row>
    <row r="20" spans="8:20">
      <c r="H20" s="1">
        <v>44484.3349768519</v>
      </c>
      <c r="I20" s="1">
        <v>44484.3372800926</v>
      </c>
      <c r="J20" s="1">
        <v>44484.3467592593</v>
      </c>
      <c r="K20" s="1">
        <v>44484.3583796296</v>
      </c>
      <c r="L20" s="1">
        <v>44484.3614814815</v>
      </c>
      <c r="M20" s="1">
        <v>44484.3647453704</v>
      </c>
      <c r="N20" s="1">
        <v>44484.3700347222</v>
      </c>
      <c r="O20" s="1">
        <v>44484.3775115741</v>
      </c>
      <c r="P20" s="1">
        <v>44484.3830787037</v>
      </c>
      <c r="Q20" s="1">
        <v>44484.3874768519</v>
      </c>
      <c r="R20" s="1">
        <v>44484.3917476852</v>
      </c>
      <c r="S20" s="1">
        <v>44484.4040277778</v>
      </c>
      <c r="T20" s="1"/>
    </row>
    <row r="21" spans="1:19">
      <c r="A21">
        <v>57850</v>
      </c>
      <c r="B21">
        <v>6</v>
      </c>
      <c r="C21">
        <f>SUM(E21:AO21)</f>
        <v>122</v>
      </c>
      <c r="D21">
        <v>57850</v>
      </c>
      <c r="E21">
        <v>6</v>
      </c>
      <c r="F21">
        <f t="shared" ref="F21:F25" si="4">SUM(H21:AR21)</f>
        <v>52</v>
      </c>
      <c r="G21">
        <f t="shared" si="0"/>
        <v>12</v>
      </c>
      <c r="H21">
        <v>4</v>
      </c>
      <c r="I21">
        <v>2</v>
      </c>
      <c r="J21">
        <v>5</v>
      </c>
      <c r="K21">
        <v>7</v>
      </c>
      <c r="L21">
        <v>4</v>
      </c>
      <c r="M21">
        <v>5</v>
      </c>
      <c r="N21">
        <v>2</v>
      </c>
      <c r="O21">
        <v>4</v>
      </c>
      <c r="P21">
        <v>2</v>
      </c>
      <c r="Q21">
        <v>3</v>
      </c>
      <c r="R21">
        <v>9</v>
      </c>
      <c r="S21">
        <v>5</v>
      </c>
    </row>
    <row r="22" spans="8:19">
      <c r="H22" s="1">
        <v>44484.3349768519</v>
      </c>
      <c r="I22" s="1">
        <v>44484.3389351852</v>
      </c>
      <c r="J22" s="1">
        <v>44484.3467592593</v>
      </c>
      <c r="K22" s="1">
        <v>44484.3583796296</v>
      </c>
      <c r="L22" s="1">
        <v>44484.3614814815</v>
      </c>
      <c r="M22" s="1">
        <v>44484.3647453704</v>
      </c>
      <c r="N22" s="1">
        <v>44484.3700347222</v>
      </c>
      <c r="O22" s="1">
        <v>44484.3775115741</v>
      </c>
      <c r="P22" s="1">
        <v>44484.3831712963</v>
      </c>
      <c r="Q22" s="1">
        <v>44484.3888194444</v>
      </c>
      <c r="R22" s="1">
        <v>44484.3917476852</v>
      </c>
      <c r="S22" s="1">
        <v>44484.4040277778</v>
      </c>
    </row>
    <row r="23" spans="1:19">
      <c r="A23">
        <v>23034</v>
      </c>
      <c r="B23">
        <v>20</v>
      </c>
      <c r="C23">
        <f>SUM(E23:AO23)</f>
        <v>128</v>
      </c>
      <c r="D23">
        <v>23034</v>
      </c>
      <c r="E23">
        <v>20</v>
      </c>
      <c r="F23">
        <f t="shared" si="4"/>
        <v>48</v>
      </c>
      <c r="G23">
        <f t="shared" si="0"/>
        <v>12</v>
      </c>
      <c r="H23">
        <v>4</v>
      </c>
      <c r="I23">
        <v>2</v>
      </c>
      <c r="J23">
        <v>5</v>
      </c>
      <c r="K23">
        <v>7</v>
      </c>
      <c r="L23">
        <v>2</v>
      </c>
      <c r="M23">
        <v>5</v>
      </c>
      <c r="N23">
        <v>3</v>
      </c>
      <c r="O23">
        <v>1</v>
      </c>
      <c r="P23" s="2">
        <v>2</v>
      </c>
      <c r="Q23" s="2">
        <v>3</v>
      </c>
      <c r="R23">
        <v>9</v>
      </c>
      <c r="S23">
        <v>5</v>
      </c>
    </row>
    <row r="24" spans="8:19">
      <c r="H24" s="1">
        <v>44484.3349768519</v>
      </c>
      <c r="I24" s="1">
        <v>44484.3389351852</v>
      </c>
      <c r="J24" s="1">
        <v>44484.3467592593</v>
      </c>
      <c r="K24" s="1">
        <v>44484.3583796296</v>
      </c>
      <c r="L24" s="1">
        <v>44484.3617939815</v>
      </c>
      <c r="M24" s="1">
        <v>44484.3647453704</v>
      </c>
      <c r="N24" s="1">
        <v>44484.3723726852</v>
      </c>
      <c r="O24" s="1">
        <v>44484.3782523148</v>
      </c>
      <c r="P24" s="1">
        <v>44484.3831712963</v>
      </c>
      <c r="Q24" s="1">
        <v>44484.3888194444</v>
      </c>
      <c r="R24" s="1">
        <v>44484.3917476852</v>
      </c>
      <c r="S24" s="1">
        <v>44484.4040277778</v>
      </c>
    </row>
    <row r="25" spans="1:18">
      <c r="A25">
        <v>64847</v>
      </c>
      <c r="B25">
        <v>63</v>
      </c>
      <c r="C25">
        <f>SUM(E25:AO25)</f>
        <v>152</v>
      </c>
      <c r="D25">
        <v>64847</v>
      </c>
      <c r="E25">
        <v>63</v>
      </c>
      <c r="F25">
        <f t="shared" si="4"/>
        <v>39</v>
      </c>
      <c r="G25">
        <f t="shared" si="0"/>
        <v>11</v>
      </c>
      <c r="H25">
        <v>1</v>
      </c>
      <c r="I25">
        <v>1</v>
      </c>
      <c r="J25">
        <v>5</v>
      </c>
      <c r="K25">
        <v>7</v>
      </c>
      <c r="L25">
        <v>2</v>
      </c>
      <c r="M25">
        <v>5</v>
      </c>
      <c r="N25">
        <v>3</v>
      </c>
      <c r="O25">
        <v>2</v>
      </c>
      <c r="P25">
        <v>1</v>
      </c>
      <c r="Q25">
        <v>3</v>
      </c>
      <c r="R25">
        <v>9</v>
      </c>
    </row>
    <row r="26" spans="8:21">
      <c r="H26" s="1">
        <v>44484.3352662037</v>
      </c>
      <c r="I26" s="1">
        <v>44484.3390509259</v>
      </c>
      <c r="J26" s="1">
        <v>44484.3467592593</v>
      </c>
      <c r="K26" s="1">
        <v>44484.3583796296</v>
      </c>
      <c r="L26" s="1">
        <v>44484.3617939815</v>
      </c>
      <c r="M26" s="1">
        <v>44484.3647453704</v>
      </c>
      <c r="N26" s="1">
        <v>44484.3723726852</v>
      </c>
      <c r="O26" s="1">
        <v>44484.3789930556</v>
      </c>
      <c r="P26" s="1">
        <v>44484.3837731481</v>
      </c>
      <c r="Q26" s="1">
        <v>44484.3888194444</v>
      </c>
      <c r="R26" s="1">
        <v>44484.3917476852</v>
      </c>
      <c r="S26" s="1"/>
      <c r="T26" s="1"/>
      <c r="U26" s="1"/>
    </row>
    <row r="27" spans="39:113">
      <c r="AM27">
        <v>4</v>
      </c>
      <c r="AN27">
        <v>4</v>
      </c>
      <c r="AO27">
        <v>4</v>
      </c>
      <c r="AP27">
        <v>4</v>
      </c>
      <c r="AQ27">
        <v>3</v>
      </c>
      <c r="AR27">
        <v>3</v>
      </c>
      <c r="AS27">
        <v>3</v>
      </c>
      <c r="AT27">
        <v>2</v>
      </c>
      <c r="AU27">
        <v>2</v>
      </c>
      <c r="AV27">
        <v>3</v>
      </c>
      <c r="AW27">
        <v>3</v>
      </c>
      <c r="AX27">
        <v>3</v>
      </c>
      <c r="AY27">
        <v>4</v>
      </c>
      <c r="AZ27">
        <v>4</v>
      </c>
      <c r="BA27">
        <v>4</v>
      </c>
      <c r="BB27">
        <v>4</v>
      </c>
      <c r="BC27">
        <v>2</v>
      </c>
      <c r="BD27">
        <v>2</v>
      </c>
      <c r="BE27">
        <v>4</v>
      </c>
      <c r="BF27" s="2">
        <v>4</v>
      </c>
      <c r="BG27">
        <v>4</v>
      </c>
      <c r="BH27">
        <v>4</v>
      </c>
      <c r="BI27">
        <v>1</v>
      </c>
      <c r="BJ27">
        <v>2</v>
      </c>
      <c r="BK27">
        <v>2</v>
      </c>
      <c r="BL27">
        <v>3</v>
      </c>
      <c r="BM27">
        <v>3</v>
      </c>
      <c r="BN27">
        <v>3</v>
      </c>
      <c r="BO27">
        <v>2</v>
      </c>
      <c r="BP27" s="2">
        <v>2</v>
      </c>
      <c r="BQ27">
        <v>4</v>
      </c>
      <c r="BR27">
        <v>4</v>
      </c>
      <c r="BS27">
        <v>4</v>
      </c>
      <c r="BT27">
        <v>4</v>
      </c>
      <c r="BU27">
        <v>2</v>
      </c>
      <c r="BV27" s="2">
        <v>2</v>
      </c>
      <c r="BW27">
        <v>1</v>
      </c>
      <c r="BX27">
        <v>1</v>
      </c>
      <c r="BY27" s="2">
        <v>1</v>
      </c>
      <c r="BZ27">
        <v>3</v>
      </c>
      <c r="CA27">
        <v>3</v>
      </c>
      <c r="CB27">
        <v>2</v>
      </c>
      <c r="CC27">
        <v>2</v>
      </c>
      <c r="CD27">
        <v>3</v>
      </c>
      <c r="CE27">
        <v>3</v>
      </c>
      <c r="CF27">
        <v>3</v>
      </c>
      <c r="CG27">
        <v>1</v>
      </c>
      <c r="CH27">
        <v>3</v>
      </c>
      <c r="CI27" s="2">
        <v>3</v>
      </c>
      <c r="CJ27">
        <v>3</v>
      </c>
      <c r="CK27">
        <v>3</v>
      </c>
      <c r="CL27">
        <v>3</v>
      </c>
      <c r="CM27">
        <v>3</v>
      </c>
      <c r="CN27">
        <v>4</v>
      </c>
      <c r="CO27" s="2">
        <v>4</v>
      </c>
      <c r="CP27">
        <v>4</v>
      </c>
      <c r="CQ27">
        <v>4</v>
      </c>
      <c r="CR27">
        <v>9</v>
      </c>
      <c r="CS27" s="2">
        <v>9</v>
      </c>
      <c r="CT27">
        <v>9</v>
      </c>
      <c r="CU27">
        <v>9</v>
      </c>
      <c r="CV27">
        <v>9</v>
      </c>
      <c r="CW27">
        <v>9</v>
      </c>
      <c r="CX27">
        <v>9</v>
      </c>
      <c r="CY27">
        <v>9</v>
      </c>
      <c r="CZ27">
        <v>9</v>
      </c>
      <c r="DA27">
        <v>4</v>
      </c>
      <c r="DB27">
        <v>4</v>
      </c>
      <c r="DC27">
        <v>4</v>
      </c>
      <c r="DD27">
        <v>1</v>
      </c>
      <c r="DE27">
        <v>5</v>
      </c>
      <c r="DF27">
        <v>5</v>
      </c>
      <c r="DG27">
        <v>5</v>
      </c>
      <c r="DH27">
        <v>5</v>
      </c>
      <c r="DI27">
        <v>5</v>
      </c>
    </row>
    <row r="28" spans="39:113">
      <c r="AM28" s="1">
        <v>44484.3696759259</v>
      </c>
      <c r="AN28" s="1">
        <v>44484.3696759259</v>
      </c>
      <c r="AO28" s="1">
        <v>44484.3696759259</v>
      </c>
      <c r="AP28" s="1">
        <v>44484.3696759259</v>
      </c>
      <c r="AQ28" s="1">
        <v>44484.3698263889</v>
      </c>
      <c r="AR28" s="1">
        <v>44484.3698263889</v>
      </c>
      <c r="AS28" s="1">
        <v>44484.3698263889</v>
      </c>
      <c r="AT28" s="1">
        <v>44484.3700347222</v>
      </c>
      <c r="AU28" s="1">
        <v>44484.3700347222</v>
      </c>
      <c r="AV28" s="1">
        <v>44484.3723726852</v>
      </c>
      <c r="AW28" s="1">
        <v>44484.3723726852</v>
      </c>
      <c r="AX28" s="1">
        <v>44484.3723726852</v>
      </c>
      <c r="AY28" s="1">
        <v>44484.3733449074</v>
      </c>
      <c r="AZ28" s="1">
        <v>44484.3733449074</v>
      </c>
      <c r="BA28" s="1">
        <v>44484.3733449074</v>
      </c>
      <c r="BB28" s="1">
        <v>44484.3733449074</v>
      </c>
      <c r="BC28" s="1">
        <v>44484.3756018519</v>
      </c>
      <c r="BD28" s="1">
        <v>44484.3756018519</v>
      </c>
      <c r="BE28" s="1">
        <v>44484.3775115741</v>
      </c>
      <c r="BF28" s="1">
        <v>44484.3775115741</v>
      </c>
      <c r="BG28" s="1">
        <v>44484.3775115741</v>
      </c>
      <c r="BH28" s="1">
        <v>44484.3775115741</v>
      </c>
      <c r="BI28" s="1">
        <v>44484.3782523148</v>
      </c>
      <c r="BJ28" s="1">
        <v>44484.3789930556</v>
      </c>
      <c r="BK28" s="1">
        <v>44484.3789930556</v>
      </c>
      <c r="BL28" s="1">
        <v>44484.379525463</v>
      </c>
      <c r="BM28" s="1">
        <v>44484.379525463</v>
      </c>
      <c r="BN28" s="1">
        <v>44484.379525463</v>
      </c>
      <c r="BO28" s="1">
        <v>44484.3796759259</v>
      </c>
      <c r="BP28" s="1">
        <v>44484.3796759259</v>
      </c>
      <c r="BQ28" s="1">
        <v>44484.3830787037</v>
      </c>
      <c r="BR28" s="1">
        <v>44484.3830787037</v>
      </c>
      <c r="BS28" s="1">
        <v>44484.3830787037</v>
      </c>
      <c r="BT28" s="1">
        <v>44484.3830787037</v>
      </c>
      <c r="BU28" s="1">
        <v>44484.3831712963</v>
      </c>
      <c r="BV28" s="1">
        <v>44484.3831712963</v>
      </c>
      <c r="BW28" s="1">
        <v>44484.3837731481</v>
      </c>
      <c r="BX28" s="1">
        <v>44484.3839351852</v>
      </c>
      <c r="BY28" s="1">
        <v>44484.3843287037</v>
      </c>
      <c r="BZ28" s="1">
        <v>44484.3851273148</v>
      </c>
      <c r="CA28" s="1">
        <v>44484.3851273148</v>
      </c>
      <c r="CB28" s="1">
        <v>44484.386875</v>
      </c>
      <c r="CC28" s="1">
        <v>44484.386875</v>
      </c>
      <c r="CD28" s="1">
        <v>44484.3870138889</v>
      </c>
      <c r="CE28" s="1">
        <v>44484.3870138889</v>
      </c>
      <c r="CF28" s="1">
        <v>44484.3870138889</v>
      </c>
      <c r="CG28" s="1">
        <v>44484.3874768519</v>
      </c>
      <c r="CH28" s="1">
        <v>44484.3888194444</v>
      </c>
      <c r="CI28" s="1">
        <v>44484.3888194444</v>
      </c>
      <c r="CJ28" s="1">
        <v>44484.3888194444</v>
      </c>
      <c r="CK28" s="1">
        <v>44484.3909490741</v>
      </c>
      <c r="CL28" s="1">
        <v>44484.3909490741</v>
      </c>
      <c r="CM28" s="1">
        <v>44484.3909490741</v>
      </c>
      <c r="CN28" s="1">
        <v>44484.3910069444</v>
      </c>
      <c r="CO28" s="1">
        <v>44484.3910069444</v>
      </c>
      <c r="CP28" s="1">
        <v>44484.3910069444</v>
      </c>
      <c r="CQ28" s="1">
        <v>44484.3910069444</v>
      </c>
      <c r="CR28" s="1">
        <v>44484.3917476852</v>
      </c>
      <c r="CS28" s="1">
        <v>44484.3917476852</v>
      </c>
      <c r="CT28" s="1">
        <v>44484.3917476852</v>
      </c>
      <c r="CU28" s="1">
        <v>44484.3917476852</v>
      </c>
      <c r="CV28" s="1">
        <v>44484.3917476852</v>
      </c>
      <c r="CW28" s="1">
        <v>44484.3917476852</v>
      </c>
      <c r="CX28" s="1">
        <v>44484.3917476852</v>
      </c>
      <c r="CY28" s="1">
        <v>44484.3917476852</v>
      </c>
      <c r="CZ28" s="1">
        <v>44484.3917476852</v>
      </c>
      <c r="DA28" s="1">
        <v>44484.3959837963</v>
      </c>
      <c r="DB28" s="1">
        <v>44484.3959837963</v>
      </c>
      <c r="DC28" s="1">
        <v>44484.3959837963</v>
      </c>
      <c r="DD28" s="1">
        <v>44484.3985532407</v>
      </c>
      <c r="DE28" s="1">
        <v>44484.4040277778</v>
      </c>
      <c r="DF28" s="1">
        <v>44484.4040277778</v>
      </c>
      <c r="DG28" s="1">
        <v>44484.4040277778</v>
      </c>
      <c r="DH28" s="1">
        <v>44484.4040277778</v>
      </c>
      <c r="DI28" s="1">
        <v>44484.4040277778</v>
      </c>
    </row>
    <row r="30" spans="2:2">
      <c r="B30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1:2">
      <c r="A100" s="2"/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1:2">
      <c r="A110" s="2"/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1:2">
      <c r="A116" s="2"/>
      <c r="B116" s="1"/>
    </row>
    <row r="117" spans="2:2">
      <c r="B117" s="1"/>
    </row>
    <row r="118" spans="2:2">
      <c r="B118" s="1"/>
    </row>
    <row r="119" spans="1:2">
      <c r="A119" s="2"/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1:2">
      <c r="A129" s="2"/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1:2">
      <c r="A135" s="2"/>
      <c r="B135" s="1"/>
    </row>
    <row r="136" spans="2:2">
      <c r="B136" s="1"/>
    </row>
    <row r="137" spans="2:2">
      <c r="B137" s="1"/>
    </row>
    <row r="138" spans="2:2">
      <c r="B138" s="1"/>
    </row>
    <row r="139" spans="1:2">
      <c r="A139" s="2"/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7" spans="1:2">
      <c r="A157" s="1"/>
      <c r="B157" s="1"/>
    </row>
  </sheetData>
  <sortState ref="A1:B160">
    <sortCondition ref="B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H52"/>
  <sheetViews>
    <sheetView workbookViewId="0">
      <selection activeCell="X32" sqref="X32:X43"/>
    </sheetView>
  </sheetViews>
  <sheetFormatPr defaultColWidth="9" defaultRowHeight="13.5"/>
  <cols>
    <col min="1" max="1" width="12.875" customWidth="1"/>
    <col min="2" max="2" width="23.25" customWidth="1"/>
    <col min="3" max="3" width="12.875" customWidth="1"/>
    <col min="4" max="34" width="17.125"/>
  </cols>
  <sheetData>
    <row r="5" spans="1:13">
      <c r="A5">
        <v>4</v>
      </c>
      <c r="B5">
        <v>4</v>
      </c>
      <c r="C5">
        <v>4</v>
      </c>
      <c r="D5">
        <v>4</v>
      </c>
      <c r="E5">
        <v>5</v>
      </c>
      <c r="F5">
        <v>5</v>
      </c>
      <c r="G5">
        <v>5</v>
      </c>
      <c r="H5">
        <v>5</v>
      </c>
      <c r="I5">
        <v>4</v>
      </c>
      <c r="J5">
        <v>4</v>
      </c>
      <c r="K5">
        <v>4</v>
      </c>
      <c r="L5">
        <v>4</v>
      </c>
      <c r="M5">
        <v>1</v>
      </c>
    </row>
    <row r="6" spans="1:13">
      <c r="A6" s="1">
        <v>44484.333912037</v>
      </c>
      <c r="B6" s="1">
        <v>44484.333912037</v>
      </c>
      <c r="C6" s="1">
        <v>44484.333912037</v>
      </c>
      <c r="D6" s="1">
        <v>44484.333912037</v>
      </c>
      <c r="E6" s="1">
        <v>44484.3347453704</v>
      </c>
      <c r="F6" s="1">
        <v>44484.3347453704</v>
      </c>
      <c r="G6" s="1">
        <v>44484.3347453704</v>
      </c>
      <c r="H6" s="1">
        <v>44484.3347453704</v>
      </c>
      <c r="I6" s="1">
        <v>44484.3349768519</v>
      </c>
      <c r="J6" s="1">
        <v>44484.3349768519</v>
      </c>
      <c r="K6" s="1">
        <v>44484.3349768519</v>
      </c>
      <c r="L6" s="1">
        <v>44484.3349768519</v>
      </c>
      <c r="M6" s="1">
        <v>44484.3352662037</v>
      </c>
    </row>
    <row r="7" spans="3:15">
      <c r="C7">
        <v>1</v>
      </c>
      <c r="D7">
        <v>2</v>
      </c>
      <c r="E7">
        <v>2</v>
      </c>
      <c r="F7">
        <v>3</v>
      </c>
      <c r="G7">
        <v>3</v>
      </c>
      <c r="H7">
        <v>3</v>
      </c>
      <c r="I7">
        <v>1</v>
      </c>
      <c r="J7">
        <v>3</v>
      </c>
      <c r="K7">
        <v>3</v>
      </c>
      <c r="L7">
        <v>3</v>
      </c>
      <c r="M7">
        <v>2</v>
      </c>
      <c r="N7">
        <v>2</v>
      </c>
      <c r="O7">
        <v>1</v>
      </c>
    </row>
    <row r="8" spans="3:15">
      <c r="C8" s="1">
        <v>44484.3368518519</v>
      </c>
      <c r="D8" s="1">
        <v>44484.337037037</v>
      </c>
      <c r="E8" s="1">
        <v>44484.337037037</v>
      </c>
      <c r="F8" s="1">
        <v>44484.3370486111</v>
      </c>
      <c r="G8" s="1">
        <v>44484.3370486111</v>
      </c>
      <c r="H8" s="1">
        <v>44484.3370486111</v>
      </c>
      <c r="I8" s="1">
        <v>44484.3371875</v>
      </c>
      <c r="J8" s="1">
        <v>44484.3372800926</v>
      </c>
      <c r="K8" s="1">
        <v>44484.3372800926</v>
      </c>
      <c r="L8" s="1">
        <v>44484.3372800926</v>
      </c>
      <c r="M8" s="1">
        <v>44484.3389351852</v>
      </c>
      <c r="N8" s="1">
        <v>44484.3389351852</v>
      </c>
      <c r="O8" s="1">
        <v>44484.3390509259</v>
      </c>
    </row>
    <row r="9" spans="5:17">
      <c r="E9">
        <v>3</v>
      </c>
      <c r="F9">
        <v>3</v>
      </c>
      <c r="G9">
        <v>3</v>
      </c>
      <c r="H9">
        <v>1</v>
      </c>
      <c r="I9">
        <v>4</v>
      </c>
      <c r="J9">
        <v>4</v>
      </c>
      <c r="K9">
        <v>4</v>
      </c>
      <c r="L9">
        <v>1</v>
      </c>
      <c r="M9">
        <v>5</v>
      </c>
      <c r="N9">
        <v>5</v>
      </c>
      <c r="O9">
        <v>5</v>
      </c>
      <c r="P9">
        <v>5</v>
      </c>
      <c r="Q9">
        <v>5</v>
      </c>
    </row>
    <row r="10" spans="5:17">
      <c r="E10" s="1">
        <v>44484.3397337963</v>
      </c>
      <c r="F10" s="1">
        <v>44484.3397337963</v>
      </c>
      <c r="G10" s="1">
        <v>44484.3397337963</v>
      </c>
      <c r="H10" s="1">
        <v>44484.3409837963</v>
      </c>
      <c r="I10" s="1">
        <v>44484.3433564815</v>
      </c>
      <c r="J10" s="1">
        <v>44484.3433564815</v>
      </c>
      <c r="K10" s="1">
        <v>44484.3433564815</v>
      </c>
      <c r="L10" s="1">
        <v>44484.3454282407</v>
      </c>
      <c r="M10" s="1">
        <v>44484.3467592593</v>
      </c>
      <c r="N10" s="1">
        <v>44484.3467592593</v>
      </c>
      <c r="O10" s="1">
        <v>44484.3467592593</v>
      </c>
      <c r="P10" s="1">
        <v>44484.3467592593</v>
      </c>
      <c r="Q10" s="1">
        <v>44484.3467592593</v>
      </c>
    </row>
    <row r="11" spans="7:19">
      <c r="G11">
        <v>2</v>
      </c>
      <c r="H11">
        <v>2</v>
      </c>
      <c r="I11">
        <v>1</v>
      </c>
      <c r="J11">
        <v>3</v>
      </c>
      <c r="K11">
        <v>3</v>
      </c>
      <c r="L11">
        <v>3</v>
      </c>
      <c r="M11">
        <v>1</v>
      </c>
      <c r="N11">
        <v>7</v>
      </c>
      <c r="O11">
        <v>7</v>
      </c>
      <c r="P11">
        <v>7</v>
      </c>
      <c r="Q11">
        <v>7</v>
      </c>
      <c r="R11">
        <v>7</v>
      </c>
      <c r="S11">
        <v>7</v>
      </c>
    </row>
    <row r="12" spans="7:19">
      <c r="G12" s="1">
        <v>44484.3480439815</v>
      </c>
      <c r="H12" s="1">
        <v>44484.3480439815</v>
      </c>
      <c r="I12" s="1">
        <v>44484.3542361111</v>
      </c>
      <c r="J12" s="1">
        <v>44484.3564930556</v>
      </c>
      <c r="K12" s="1">
        <v>44484.3564930556</v>
      </c>
      <c r="L12" s="1">
        <v>44484.3564930556</v>
      </c>
      <c r="M12" s="1">
        <v>44484.3569560185</v>
      </c>
      <c r="N12" s="1">
        <v>44484.3583796296</v>
      </c>
      <c r="O12" s="1">
        <v>44484.3583796296</v>
      </c>
      <c r="P12" s="1">
        <v>44484.3583796296</v>
      </c>
      <c r="Q12" s="1">
        <v>44484.3583796296</v>
      </c>
      <c r="R12" s="1">
        <v>44484.3583796296</v>
      </c>
      <c r="S12" s="1">
        <v>44484.3583796296</v>
      </c>
    </row>
    <row r="13" spans="9:21">
      <c r="I13">
        <v>7</v>
      </c>
      <c r="J13">
        <v>2</v>
      </c>
      <c r="K13">
        <v>2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2</v>
      </c>
      <c r="U13">
        <v>2</v>
      </c>
    </row>
    <row r="14" spans="9:21">
      <c r="I14" s="1">
        <v>44484.3583796296</v>
      </c>
      <c r="J14" s="1">
        <v>44484.3586226852</v>
      </c>
      <c r="K14" s="1">
        <v>44484.3586226852</v>
      </c>
      <c r="L14" s="1">
        <v>44484.3601273148</v>
      </c>
      <c r="M14" s="1">
        <v>44484.3601273148</v>
      </c>
      <c r="N14" s="1">
        <v>44484.3601273148</v>
      </c>
      <c r="O14" s="1">
        <v>44484.3601273148</v>
      </c>
      <c r="P14" s="1">
        <v>44484.3614814815</v>
      </c>
      <c r="Q14" s="1">
        <v>44484.3614814815</v>
      </c>
      <c r="R14" s="1">
        <v>44484.3614814815</v>
      </c>
      <c r="S14" s="1">
        <v>44484.3614814815</v>
      </c>
      <c r="T14" s="1">
        <v>44484.3617939815</v>
      </c>
      <c r="U14" s="1">
        <v>44484.3617939815</v>
      </c>
    </row>
    <row r="15" spans="11:23">
      <c r="K15">
        <v>2</v>
      </c>
      <c r="L15">
        <v>2</v>
      </c>
      <c r="M15">
        <v>1</v>
      </c>
      <c r="N15">
        <v>2</v>
      </c>
      <c r="O15">
        <v>2</v>
      </c>
      <c r="P15">
        <v>3</v>
      </c>
      <c r="Q15">
        <v>3</v>
      </c>
      <c r="R15">
        <v>3</v>
      </c>
      <c r="S15">
        <v>1</v>
      </c>
      <c r="T15">
        <v>5</v>
      </c>
      <c r="U15">
        <v>5</v>
      </c>
      <c r="V15">
        <v>5</v>
      </c>
      <c r="W15">
        <v>5</v>
      </c>
    </row>
    <row r="16" spans="11:23">
      <c r="K16" s="1">
        <v>44484.3624768518</v>
      </c>
      <c r="L16" s="1">
        <v>44484.3624768518</v>
      </c>
      <c r="M16" s="1">
        <v>44484.3631365741</v>
      </c>
      <c r="N16" s="1">
        <v>44484.3636805556</v>
      </c>
      <c r="O16" s="1">
        <v>44484.3636805556</v>
      </c>
      <c r="P16" s="1">
        <v>44484.3643981482</v>
      </c>
      <c r="Q16" s="1">
        <v>44484.3643981482</v>
      </c>
      <c r="R16" s="1">
        <v>44484.3643981482</v>
      </c>
      <c r="S16" s="1">
        <v>44484.3645949074</v>
      </c>
      <c r="T16" s="1">
        <v>44484.3647453704</v>
      </c>
      <c r="U16" s="1">
        <v>44484.3647453704</v>
      </c>
      <c r="V16" s="1">
        <v>44484.3647453704</v>
      </c>
      <c r="W16" s="1">
        <v>44484.3647453704</v>
      </c>
    </row>
    <row r="17" spans="13:25">
      <c r="M17">
        <v>2</v>
      </c>
      <c r="N17">
        <v>2</v>
      </c>
      <c r="O17">
        <v>4</v>
      </c>
      <c r="P17">
        <v>4</v>
      </c>
      <c r="Q17">
        <v>4</v>
      </c>
      <c r="R17">
        <v>4</v>
      </c>
      <c r="S17">
        <v>3</v>
      </c>
      <c r="T17">
        <v>3</v>
      </c>
      <c r="U17">
        <v>3</v>
      </c>
      <c r="V17">
        <v>2</v>
      </c>
      <c r="W17">
        <v>2</v>
      </c>
      <c r="X17">
        <v>3</v>
      </c>
      <c r="Y17">
        <v>3</v>
      </c>
    </row>
    <row r="18" spans="13:25">
      <c r="M18" s="1">
        <v>44484.3683101852</v>
      </c>
      <c r="N18" s="1">
        <v>44484.3683101852</v>
      </c>
      <c r="O18" s="1">
        <v>44484.3696759259</v>
      </c>
      <c r="P18" s="1">
        <v>44484.3696759259</v>
      </c>
      <c r="Q18" s="1">
        <v>44484.3696759259</v>
      </c>
      <c r="R18" s="1">
        <v>44484.3696759259</v>
      </c>
      <c r="S18" s="1">
        <v>44484.3698263889</v>
      </c>
      <c r="T18" s="1">
        <v>44484.3698263889</v>
      </c>
      <c r="U18" s="1">
        <v>44484.3698263889</v>
      </c>
      <c r="V18" s="1">
        <v>44484.3700347222</v>
      </c>
      <c r="W18" s="1">
        <v>44484.3700347222</v>
      </c>
      <c r="X18" s="1">
        <v>44484.3723726852</v>
      </c>
      <c r="Y18" s="1">
        <v>44484.3723726852</v>
      </c>
    </row>
    <row r="19" spans="15:27">
      <c r="O19">
        <v>3</v>
      </c>
      <c r="P19">
        <v>4</v>
      </c>
      <c r="Q19">
        <v>4</v>
      </c>
      <c r="R19">
        <v>4</v>
      </c>
      <c r="S19">
        <v>4</v>
      </c>
      <c r="T19">
        <v>2</v>
      </c>
      <c r="U19">
        <v>2</v>
      </c>
      <c r="V19">
        <v>4</v>
      </c>
      <c r="W19" s="2">
        <v>4</v>
      </c>
      <c r="X19">
        <v>4</v>
      </c>
      <c r="Y19">
        <v>4</v>
      </c>
      <c r="Z19">
        <v>1</v>
      </c>
      <c r="AA19">
        <v>2</v>
      </c>
    </row>
    <row r="20" spans="15:27">
      <c r="O20" s="1">
        <v>44484.3723726852</v>
      </c>
      <c r="P20" s="1">
        <v>44484.3733449074</v>
      </c>
      <c r="Q20" s="1">
        <v>44484.3733449074</v>
      </c>
      <c r="R20" s="1">
        <v>44484.3733449074</v>
      </c>
      <c r="S20" s="1">
        <v>44484.3733449074</v>
      </c>
      <c r="T20" s="1">
        <v>44484.3756018519</v>
      </c>
      <c r="U20" s="1">
        <v>44484.3756018519</v>
      </c>
      <c r="V20" s="1">
        <v>44484.3775115741</v>
      </c>
      <c r="W20" s="1">
        <v>44484.3775115741</v>
      </c>
      <c r="X20" s="1">
        <v>44484.3775115741</v>
      </c>
      <c r="Y20" s="1">
        <v>44484.3775115741</v>
      </c>
      <c r="Z20" s="1">
        <v>44484.3782523148</v>
      </c>
      <c r="AA20" s="1">
        <v>44484.3789930556</v>
      </c>
    </row>
    <row r="21" spans="17:29">
      <c r="Q21">
        <v>2</v>
      </c>
      <c r="R21">
        <v>3</v>
      </c>
      <c r="S21">
        <v>3</v>
      </c>
      <c r="T21">
        <v>3</v>
      </c>
      <c r="U21">
        <v>2</v>
      </c>
      <c r="V21" s="2">
        <v>2</v>
      </c>
      <c r="W21">
        <v>4</v>
      </c>
      <c r="X21">
        <v>4</v>
      </c>
      <c r="Y21">
        <v>4</v>
      </c>
      <c r="Z21">
        <v>4</v>
      </c>
      <c r="AA21">
        <v>2</v>
      </c>
      <c r="AB21" s="2">
        <v>2</v>
      </c>
      <c r="AC21">
        <v>1</v>
      </c>
    </row>
    <row r="22" spans="17:29">
      <c r="Q22" s="1">
        <v>44484.3789930556</v>
      </c>
      <c r="R22" s="1">
        <v>44484.379525463</v>
      </c>
      <c r="S22" s="1">
        <v>44484.379525463</v>
      </c>
      <c r="T22" s="1">
        <v>44484.379525463</v>
      </c>
      <c r="U22" s="1">
        <v>44484.3796759259</v>
      </c>
      <c r="V22" s="1">
        <v>44484.3796759259</v>
      </c>
      <c r="W22" s="1">
        <v>44484.3830787037</v>
      </c>
      <c r="X22" s="1">
        <v>44484.3830787037</v>
      </c>
      <c r="Y22" s="1">
        <v>44484.3830787037</v>
      </c>
      <c r="Z22" s="1">
        <v>44484.3830787037</v>
      </c>
      <c r="AA22" s="1">
        <v>44484.3831712963</v>
      </c>
      <c r="AB22" s="1">
        <v>44484.3831712963</v>
      </c>
      <c r="AC22" s="1">
        <v>44484.3837731481</v>
      </c>
    </row>
    <row r="23" spans="19:31">
      <c r="S23">
        <v>1</v>
      </c>
      <c r="T23" s="2">
        <v>1</v>
      </c>
      <c r="U23">
        <v>3</v>
      </c>
      <c r="V23">
        <v>3</v>
      </c>
      <c r="W23">
        <v>2</v>
      </c>
      <c r="X23">
        <v>2</v>
      </c>
      <c r="Y23">
        <v>3</v>
      </c>
      <c r="Z23">
        <v>3</v>
      </c>
      <c r="AA23">
        <v>3</v>
      </c>
      <c r="AB23">
        <v>1</v>
      </c>
      <c r="AC23">
        <v>3</v>
      </c>
      <c r="AD23" s="2">
        <v>3</v>
      </c>
      <c r="AE23">
        <v>3</v>
      </c>
    </row>
    <row r="24" spans="19:31">
      <c r="S24" s="1">
        <v>44484.3839351852</v>
      </c>
      <c r="T24" s="1">
        <v>44484.3843287037</v>
      </c>
      <c r="U24" s="1">
        <v>44484.3851273148</v>
      </c>
      <c r="V24" s="1">
        <v>44484.3851273148</v>
      </c>
      <c r="W24" s="1">
        <v>44484.386875</v>
      </c>
      <c r="X24" s="1">
        <v>44484.386875</v>
      </c>
      <c r="Y24" s="1">
        <v>44484.3870138889</v>
      </c>
      <c r="Z24" s="1">
        <v>44484.3870138889</v>
      </c>
      <c r="AA24" s="1">
        <v>44484.3870138889</v>
      </c>
      <c r="AB24" s="1">
        <v>44484.3874768519</v>
      </c>
      <c r="AC24" s="1">
        <v>44484.3888194444</v>
      </c>
      <c r="AD24" s="1">
        <v>44484.3888194444</v>
      </c>
      <c r="AE24" s="1">
        <v>44484.3888194444</v>
      </c>
    </row>
    <row r="25" spans="21:33">
      <c r="U25">
        <v>3</v>
      </c>
      <c r="V25">
        <v>3</v>
      </c>
      <c r="W25">
        <v>3</v>
      </c>
      <c r="X25">
        <v>4</v>
      </c>
      <c r="Y25" s="2">
        <v>4</v>
      </c>
      <c r="Z25">
        <v>4</v>
      </c>
      <c r="AA25">
        <v>4</v>
      </c>
      <c r="AB25">
        <v>9</v>
      </c>
      <c r="AC25" s="2">
        <v>9</v>
      </c>
      <c r="AD25">
        <v>9</v>
      </c>
      <c r="AE25">
        <v>9</v>
      </c>
      <c r="AF25">
        <v>9</v>
      </c>
      <c r="AG25">
        <v>9</v>
      </c>
    </row>
    <row r="26" spans="21:33">
      <c r="U26" s="1">
        <v>44484.3909490741</v>
      </c>
      <c r="V26" s="1">
        <v>44484.3909490741</v>
      </c>
      <c r="W26" s="1">
        <v>44484.3909490741</v>
      </c>
      <c r="X26" s="1">
        <v>44484.3910069444</v>
      </c>
      <c r="Y26" s="1">
        <v>44484.3910069444</v>
      </c>
      <c r="Z26" s="1">
        <v>44484.3910069444</v>
      </c>
      <c r="AA26" s="1">
        <v>44484.3910069444</v>
      </c>
      <c r="AB26" s="1">
        <v>44484.3917476852</v>
      </c>
      <c r="AC26" s="1">
        <v>44484.3917476852</v>
      </c>
      <c r="AD26" s="1">
        <v>44484.3917476852</v>
      </c>
      <c r="AE26" s="1">
        <v>44484.3917476852</v>
      </c>
      <c r="AF26" s="1">
        <v>44484.3917476852</v>
      </c>
      <c r="AG26" s="1">
        <v>44484.3917476852</v>
      </c>
    </row>
    <row r="27" spans="23:34">
      <c r="W27">
        <v>9</v>
      </c>
      <c r="X27">
        <v>9</v>
      </c>
      <c r="Y27">
        <v>9</v>
      </c>
      <c r="Z27">
        <v>4</v>
      </c>
      <c r="AA27">
        <v>4</v>
      </c>
      <c r="AB27">
        <v>4</v>
      </c>
      <c r="AC27">
        <v>1</v>
      </c>
      <c r="AD27">
        <v>5</v>
      </c>
      <c r="AE27">
        <v>5</v>
      </c>
      <c r="AF27">
        <v>5</v>
      </c>
      <c r="AG27">
        <v>5</v>
      </c>
      <c r="AH27">
        <v>5</v>
      </c>
    </row>
    <row r="28" spans="23:34">
      <c r="W28" s="1">
        <v>44484.3917476852</v>
      </c>
      <c r="X28" s="1">
        <v>44484.3917476852</v>
      </c>
      <c r="Y28" s="1">
        <v>44484.3917476852</v>
      </c>
      <c r="Z28" s="1">
        <v>44484.3959837963</v>
      </c>
      <c r="AA28" s="1">
        <v>44484.3959837963</v>
      </c>
      <c r="AB28" s="1">
        <v>44484.3959837963</v>
      </c>
      <c r="AC28" s="1">
        <v>44484.3985532407</v>
      </c>
      <c r="AD28" s="1">
        <v>44484.4040277778</v>
      </c>
      <c r="AE28" s="1">
        <v>44484.4040277778</v>
      </c>
      <c r="AF28" s="1">
        <v>44484.4040277778</v>
      </c>
      <c r="AG28" s="1">
        <v>44484.4040277778</v>
      </c>
      <c r="AH28" s="1">
        <v>44484.4040277778</v>
      </c>
    </row>
    <row r="32" spans="1:24">
      <c r="A32">
        <v>4</v>
      </c>
      <c r="B32" s="1">
        <v>44484.333912037</v>
      </c>
      <c r="C32">
        <v>1</v>
      </c>
      <c r="D32" s="1">
        <v>44484.3368518519</v>
      </c>
      <c r="E32">
        <v>3</v>
      </c>
      <c r="F32" s="1">
        <v>44484.3397337963</v>
      </c>
      <c r="G32">
        <v>2</v>
      </c>
      <c r="H32" s="1">
        <v>44484.3480439815</v>
      </c>
      <c r="I32">
        <v>7</v>
      </c>
      <c r="J32" s="1">
        <v>44484.3583796296</v>
      </c>
      <c r="K32">
        <v>2</v>
      </c>
      <c r="L32" s="1">
        <v>44484.3624768518</v>
      </c>
      <c r="M32">
        <v>2</v>
      </c>
      <c r="N32" s="1">
        <v>44484.3683101852</v>
      </c>
      <c r="O32">
        <v>3</v>
      </c>
      <c r="P32" s="1">
        <v>44484.3723726852</v>
      </c>
      <c r="Q32">
        <v>2</v>
      </c>
      <c r="R32" s="1">
        <v>44484.3789930556</v>
      </c>
      <c r="S32">
        <v>1</v>
      </c>
      <c r="T32" s="1">
        <v>44484.3839351852</v>
      </c>
      <c r="U32">
        <v>3</v>
      </c>
      <c r="V32" s="1">
        <v>44484.3909490741</v>
      </c>
      <c r="W32">
        <v>9</v>
      </c>
      <c r="X32" s="1">
        <v>44484.3917476852</v>
      </c>
    </row>
    <row r="33" spans="1:24">
      <c r="A33">
        <v>4</v>
      </c>
      <c r="B33" s="1">
        <v>44484.333912037</v>
      </c>
      <c r="C33">
        <v>2</v>
      </c>
      <c r="D33" s="1">
        <v>44484.337037037</v>
      </c>
      <c r="E33">
        <v>3</v>
      </c>
      <c r="F33" s="1">
        <v>44484.3397337963</v>
      </c>
      <c r="G33">
        <v>2</v>
      </c>
      <c r="H33" s="1">
        <v>44484.3480439815</v>
      </c>
      <c r="I33">
        <v>2</v>
      </c>
      <c r="J33" s="1">
        <v>44484.3586226852</v>
      </c>
      <c r="K33">
        <v>2</v>
      </c>
      <c r="L33" s="1">
        <v>44484.3624768518</v>
      </c>
      <c r="M33">
        <v>2</v>
      </c>
      <c r="N33" s="1">
        <v>44484.3683101852</v>
      </c>
      <c r="O33">
        <v>4</v>
      </c>
      <c r="P33" s="1">
        <v>44484.3733449074</v>
      </c>
      <c r="Q33">
        <v>3</v>
      </c>
      <c r="R33" s="1">
        <v>44484.379525463</v>
      </c>
      <c r="S33" s="2">
        <v>1</v>
      </c>
      <c r="T33" s="1">
        <v>44484.3843287037</v>
      </c>
      <c r="U33">
        <v>3</v>
      </c>
      <c r="V33" s="1">
        <v>44484.3909490741</v>
      </c>
      <c r="W33">
        <v>9</v>
      </c>
      <c r="X33" s="1">
        <v>44484.3917476852</v>
      </c>
    </row>
    <row r="34" spans="1:24">
      <c r="A34">
        <v>4</v>
      </c>
      <c r="B34" s="1">
        <v>44484.333912037</v>
      </c>
      <c r="C34">
        <v>2</v>
      </c>
      <c r="D34" s="1">
        <v>44484.337037037</v>
      </c>
      <c r="E34">
        <v>3</v>
      </c>
      <c r="F34" s="1">
        <v>44484.3397337963</v>
      </c>
      <c r="G34">
        <v>1</v>
      </c>
      <c r="H34" s="1">
        <v>44484.3542361111</v>
      </c>
      <c r="I34">
        <v>2</v>
      </c>
      <c r="J34" s="1">
        <v>44484.3586226852</v>
      </c>
      <c r="K34">
        <v>1</v>
      </c>
      <c r="L34" s="1">
        <v>44484.3631365741</v>
      </c>
      <c r="M34">
        <v>4</v>
      </c>
      <c r="N34" s="1">
        <v>44484.3696759259</v>
      </c>
      <c r="O34">
        <v>4</v>
      </c>
      <c r="P34" s="1">
        <v>44484.3733449074</v>
      </c>
      <c r="Q34">
        <v>3</v>
      </c>
      <c r="R34" s="1">
        <v>44484.379525463</v>
      </c>
      <c r="S34">
        <v>3</v>
      </c>
      <c r="T34" s="1">
        <v>44484.3851273148</v>
      </c>
      <c r="U34">
        <v>3</v>
      </c>
      <c r="V34" s="1">
        <v>44484.3909490741</v>
      </c>
      <c r="W34">
        <v>9</v>
      </c>
      <c r="X34" s="1">
        <v>44484.3917476852</v>
      </c>
    </row>
    <row r="35" spans="1:24">
      <c r="A35">
        <v>4</v>
      </c>
      <c r="B35" s="1">
        <v>44484.333912037</v>
      </c>
      <c r="C35">
        <v>3</v>
      </c>
      <c r="D35" s="1">
        <v>44484.3370486111</v>
      </c>
      <c r="E35">
        <v>1</v>
      </c>
      <c r="F35" s="1">
        <v>44484.3409837963</v>
      </c>
      <c r="G35">
        <v>3</v>
      </c>
      <c r="H35" s="1">
        <v>44484.3564930556</v>
      </c>
      <c r="I35">
        <v>4</v>
      </c>
      <c r="J35" s="1">
        <v>44484.3601273148</v>
      </c>
      <c r="K35">
        <v>2</v>
      </c>
      <c r="L35" s="1">
        <v>44484.3636805556</v>
      </c>
      <c r="M35">
        <v>4</v>
      </c>
      <c r="N35" s="1">
        <v>44484.3696759259</v>
      </c>
      <c r="O35">
        <v>4</v>
      </c>
      <c r="P35" s="1">
        <v>44484.3733449074</v>
      </c>
      <c r="Q35">
        <v>3</v>
      </c>
      <c r="R35" s="1">
        <v>44484.379525463</v>
      </c>
      <c r="S35">
        <v>3</v>
      </c>
      <c r="T35" s="1">
        <v>44484.3851273148</v>
      </c>
      <c r="U35">
        <v>4</v>
      </c>
      <c r="V35" s="1">
        <v>44484.3910069444</v>
      </c>
      <c r="W35">
        <v>4</v>
      </c>
      <c r="X35" s="1">
        <v>44484.3959837963</v>
      </c>
    </row>
    <row r="36" spans="1:24">
      <c r="A36">
        <v>5</v>
      </c>
      <c r="B36" s="1">
        <v>44484.3347453704</v>
      </c>
      <c r="C36">
        <v>3</v>
      </c>
      <c r="D36" s="1">
        <v>44484.3370486111</v>
      </c>
      <c r="E36">
        <v>4</v>
      </c>
      <c r="F36" s="1">
        <v>44484.3433564815</v>
      </c>
      <c r="G36">
        <v>3</v>
      </c>
      <c r="H36" s="1">
        <v>44484.3564930556</v>
      </c>
      <c r="I36">
        <v>4</v>
      </c>
      <c r="J36" s="1">
        <v>44484.3601273148</v>
      </c>
      <c r="K36">
        <v>2</v>
      </c>
      <c r="L36" s="1">
        <v>44484.3636805556</v>
      </c>
      <c r="M36">
        <v>4</v>
      </c>
      <c r="N36" s="1">
        <v>44484.3696759259</v>
      </c>
      <c r="O36">
        <v>4</v>
      </c>
      <c r="P36" s="1">
        <v>44484.3733449074</v>
      </c>
      <c r="Q36">
        <v>2</v>
      </c>
      <c r="R36" s="1">
        <v>44484.3796759259</v>
      </c>
      <c r="S36">
        <v>2</v>
      </c>
      <c r="T36" s="1">
        <v>44484.386875</v>
      </c>
      <c r="U36" s="2">
        <v>4</v>
      </c>
      <c r="V36" s="1">
        <v>44484.3910069444</v>
      </c>
      <c r="W36">
        <v>4</v>
      </c>
      <c r="X36" s="1">
        <v>44484.3959837963</v>
      </c>
    </row>
    <row r="37" spans="1:24">
      <c r="A37">
        <v>5</v>
      </c>
      <c r="B37" s="1">
        <v>44484.3347453704</v>
      </c>
      <c r="C37">
        <v>3</v>
      </c>
      <c r="D37" s="1">
        <v>44484.3370486111</v>
      </c>
      <c r="E37">
        <v>4</v>
      </c>
      <c r="F37" s="1">
        <v>44484.3433564815</v>
      </c>
      <c r="G37">
        <v>3</v>
      </c>
      <c r="H37" s="1">
        <v>44484.3564930556</v>
      </c>
      <c r="I37">
        <v>4</v>
      </c>
      <c r="J37" s="1">
        <v>44484.3601273148</v>
      </c>
      <c r="K37">
        <v>3</v>
      </c>
      <c r="L37" s="1">
        <v>44484.3643981482</v>
      </c>
      <c r="M37">
        <v>4</v>
      </c>
      <c r="N37" s="1">
        <v>44484.3696759259</v>
      </c>
      <c r="O37">
        <v>2</v>
      </c>
      <c r="P37" s="1">
        <v>44484.3756018519</v>
      </c>
      <c r="Q37" s="2">
        <v>2</v>
      </c>
      <c r="R37" s="1">
        <v>44484.3796759259</v>
      </c>
      <c r="S37">
        <v>2</v>
      </c>
      <c r="T37" s="1">
        <v>44484.386875</v>
      </c>
      <c r="U37">
        <v>4</v>
      </c>
      <c r="V37" s="1">
        <v>44484.3910069444</v>
      </c>
      <c r="W37">
        <v>4</v>
      </c>
      <c r="X37" s="1">
        <v>44484.3959837963</v>
      </c>
    </row>
    <row r="38" spans="1:24">
      <c r="A38">
        <v>5</v>
      </c>
      <c r="B38" s="1">
        <v>44484.3347453704</v>
      </c>
      <c r="C38">
        <v>1</v>
      </c>
      <c r="D38" s="1">
        <v>44484.3371875</v>
      </c>
      <c r="E38">
        <v>4</v>
      </c>
      <c r="F38" s="1">
        <v>44484.3433564815</v>
      </c>
      <c r="G38">
        <v>1</v>
      </c>
      <c r="H38" s="1">
        <v>44484.3569560185</v>
      </c>
      <c r="I38">
        <v>4</v>
      </c>
      <c r="J38" s="1">
        <v>44484.3601273148</v>
      </c>
      <c r="K38">
        <v>3</v>
      </c>
      <c r="L38" s="1">
        <v>44484.3643981482</v>
      </c>
      <c r="M38">
        <v>3</v>
      </c>
      <c r="N38" s="1">
        <v>44484.3698263889</v>
      </c>
      <c r="O38">
        <v>2</v>
      </c>
      <c r="P38" s="1">
        <v>44484.3756018519</v>
      </c>
      <c r="Q38">
        <v>4</v>
      </c>
      <c r="R38" s="1">
        <v>44484.3830787037</v>
      </c>
      <c r="S38">
        <v>3</v>
      </c>
      <c r="T38" s="1">
        <v>44484.3870138889</v>
      </c>
      <c r="U38">
        <v>4</v>
      </c>
      <c r="V38" s="1">
        <v>44484.3910069444</v>
      </c>
      <c r="W38">
        <v>1</v>
      </c>
      <c r="X38" s="1">
        <v>44484.3985532407</v>
      </c>
    </row>
    <row r="39" spans="1:24">
      <c r="A39">
        <v>5</v>
      </c>
      <c r="B39" s="1">
        <v>44484.3347453704</v>
      </c>
      <c r="C39">
        <v>3</v>
      </c>
      <c r="D39" s="1">
        <v>44484.3372800926</v>
      </c>
      <c r="E39">
        <v>1</v>
      </c>
      <c r="F39" s="1">
        <v>44484.3454282407</v>
      </c>
      <c r="G39">
        <v>7</v>
      </c>
      <c r="H39" s="1">
        <v>44484.3583796296</v>
      </c>
      <c r="I39">
        <v>4</v>
      </c>
      <c r="J39" s="1">
        <v>44484.3614814815</v>
      </c>
      <c r="K39">
        <v>3</v>
      </c>
      <c r="L39" s="1">
        <v>44484.3643981482</v>
      </c>
      <c r="M39">
        <v>3</v>
      </c>
      <c r="N39" s="1">
        <v>44484.3698263889</v>
      </c>
      <c r="O39">
        <v>4</v>
      </c>
      <c r="P39" s="1">
        <v>44484.3775115741</v>
      </c>
      <c r="Q39">
        <v>4</v>
      </c>
      <c r="R39" s="1">
        <v>44484.3830787037</v>
      </c>
      <c r="S39">
        <v>3</v>
      </c>
      <c r="T39" s="1">
        <v>44484.3870138889</v>
      </c>
      <c r="U39">
        <v>9</v>
      </c>
      <c r="V39" s="1">
        <v>44484.3917476852</v>
      </c>
      <c r="W39">
        <v>5</v>
      </c>
      <c r="X39" s="1">
        <v>44484.4040277778</v>
      </c>
    </row>
    <row r="40" spans="1:24">
      <c r="A40">
        <v>4</v>
      </c>
      <c r="B40" s="1">
        <v>44484.3349768519</v>
      </c>
      <c r="C40">
        <v>3</v>
      </c>
      <c r="D40" s="1">
        <v>44484.3372800926</v>
      </c>
      <c r="E40">
        <v>5</v>
      </c>
      <c r="F40" s="1">
        <v>44484.3467592593</v>
      </c>
      <c r="G40">
        <v>7</v>
      </c>
      <c r="H40" s="1">
        <v>44484.3583796296</v>
      </c>
      <c r="I40">
        <v>4</v>
      </c>
      <c r="J40" s="1">
        <v>44484.3614814815</v>
      </c>
      <c r="K40">
        <v>1</v>
      </c>
      <c r="L40" s="1">
        <v>44484.3645949074</v>
      </c>
      <c r="M40">
        <v>3</v>
      </c>
      <c r="N40" s="1">
        <v>44484.3698263889</v>
      </c>
      <c r="O40" s="2">
        <v>4</v>
      </c>
      <c r="P40" s="1">
        <v>44484.3775115741</v>
      </c>
      <c r="Q40">
        <v>4</v>
      </c>
      <c r="R40" s="1">
        <v>44484.3830787037</v>
      </c>
      <c r="S40">
        <v>3</v>
      </c>
      <c r="T40" s="1">
        <v>44484.3870138889</v>
      </c>
      <c r="U40" s="2">
        <v>9</v>
      </c>
      <c r="V40" s="1">
        <v>44484.3917476852</v>
      </c>
      <c r="W40">
        <v>5</v>
      </c>
      <c r="X40" s="1">
        <v>44484.4040277778</v>
      </c>
    </row>
    <row r="41" spans="1:24">
      <c r="A41">
        <v>4</v>
      </c>
      <c r="B41" s="1">
        <v>44484.3349768519</v>
      </c>
      <c r="C41">
        <v>3</v>
      </c>
      <c r="D41" s="1">
        <v>44484.3372800926</v>
      </c>
      <c r="E41">
        <v>5</v>
      </c>
      <c r="F41" s="1">
        <v>44484.3467592593</v>
      </c>
      <c r="G41">
        <v>7</v>
      </c>
      <c r="H41" s="1">
        <v>44484.3583796296</v>
      </c>
      <c r="I41">
        <v>4</v>
      </c>
      <c r="J41" s="1">
        <v>44484.3614814815</v>
      </c>
      <c r="K41">
        <v>5</v>
      </c>
      <c r="L41" s="1">
        <v>44484.3647453704</v>
      </c>
      <c r="M41">
        <v>2</v>
      </c>
      <c r="N41" s="1">
        <v>44484.3700347222</v>
      </c>
      <c r="O41">
        <v>4</v>
      </c>
      <c r="P41" s="1">
        <v>44484.3775115741</v>
      </c>
      <c r="Q41">
        <v>4</v>
      </c>
      <c r="R41" s="1">
        <v>44484.3830787037</v>
      </c>
      <c r="S41">
        <v>1</v>
      </c>
      <c r="T41" s="1">
        <v>44484.3874768519</v>
      </c>
      <c r="U41">
        <v>9</v>
      </c>
      <c r="V41" s="1">
        <v>44484.3917476852</v>
      </c>
      <c r="W41">
        <v>5</v>
      </c>
      <c r="X41" s="1">
        <v>44484.4040277778</v>
      </c>
    </row>
    <row r="42" spans="1:24">
      <c r="A42">
        <v>4</v>
      </c>
      <c r="B42" s="1">
        <v>44484.3349768519</v>
      </c>
      <c r="C42">
        <v>2</v>
      </c>
      <c r="D42" s="1">
        <v>44484.3389351852</v>
      </c>
      <c r="E42">
        <v>5</v>
      </c>
      <c r="F42" s="1">
        <v>44484.3467592593</v>
      </c>
      <c r="G42">
        <v>7</v>
      </c>
      <c r="H42" s="1">
        <v>44484.3583796296</v>
      </c>
      <c r="I42">
        <v>4</v>
      </c>
      <c r="J42" s="1">
        <v>44484.3614814815</v>
      </c>
      <c r="K42">
        <v>5</v>
      </c>
      <c r="L42" s="1">
        <v>44484.3647453704</v>
      </c>
      <c r="M42">
        <v>2</v>
      </c>
      <c r="N42" s="1">
        <v>44484.3700347222</v>
      </c>
      <c r="O42">
        <v>4</v>
      </c>
      <c r="P42" s="1">
        <v>44484.3775115741</v>
      </c>
      <c r="Q42">
        <v>2</v>
      </c>
      <c r="R42" s="1">
        <v>44484.3831712963</v>
      </c>
      <c r="S42">
        <v>3</v>
      </c>
      <c r="T42" s="1">
        <v>44484.3888194444</v>
      </c>
      <c r="U42">
        <v>9</v>
      </c>
      <c r="V42" s="1">
        <v>44484.3917476852</v>
      </c>
      <c r="W42">
        <v>5</v>
      </c>
      <c r="X42" s="1">
        <v>44484.4040277778</v>
      </c>
    </row>
    <row r="43" spans="1:24">
      <c r="A43">
        <v>4</v>
      </c>
      <c r="B43" s="1">
        <v>44484.3349768519</v>
      </c>
      <c r="C43">
        <v>2</v>
      </c>
      <c r="D43" s="1">
        <v>44484.3389351852</v>
      </c>
      <c r="E43">
        <v>5</v>
      </c>
      <c r="F43" s="1">
        <v>44484.3467592593</v>
      </c>
      <c r="G43">
        <v>7</v>
      </c>
      <c r="H43" s="1">
        <v>44484.3583796296</v>
      </c>
      <c r="I43">
        <v>2</v>
      </c>
      <c r="J43" s="1">
        <v>44484.3617939815</v>
      </c>
      <c r="K43">
        <v>5</v>
      </c>
      <c r="L43" s="1">
        <v>44484.3647453704</v>
      </c>
      <c r="M43">
        <v>3</v>
      </c>
      <c r="N43" s="1">
        <v>44484.3723726852</v>
      </c>
      <c r="O43">
        <v>1</v>
      </c>
      <c r="P43" s="1">
        <v>44484.3782523148</v>
      </c>
      <c r="Q43" s="2">
        <v>2</v>
      </c>
      <c r="R43" s="1">
        <v>44484.3831712963</v>
      </c>
      <c r="S43" s="2">
        <v>3</v>
      </c>
      <c r="T43" s="1">
        <v>44484.3888194444</v>
      </c>
      <c r="U43">
        <v>9</v>
      </c>
      <c r="V43" s="1">
        <v>44484.3917476852</v>
      </c>
      <c r="W43">
        <v>5</v>
      </c>
      <c r="X43" s="1">
        <v>44484.4040277778</v>
      </c>
    </row>
    <row r="44" spans="1:22">
      <c r="A44">
        <v>1</v>
      </c>
      <c r="B44" s="1">
        <v>44484.3352662037</v>
      </c>
      <c r="C44">
        <v>1</v>
      </c>
      <c r="D44" s="1">
        <v>44484.3390509259</v>
      </c>
      <c r="E44">
        <v>5</v>
      </c>
      <c r="F44" s="1">
        <v>44484.3467592593</v>
      </c>
      <c r="G44">
        <v>7</v>
      </c>
      <c r="H44" s="1">
        <v>44484.3583796296</v>
      </c>
      <c r="I44">
        <v>2</v>
      </c>
      <c r="J44" s="1">
        <v>44484.3617939815</v>
      </c>
      <c r="K44">
        <v>5</v>
      </c>
      <c r="L44" s="1">
        <v>44484.3647453704</v>
      </c>
      <c r="M44">
        <v>3</v>
      </c>
      <c r="N44" s="1">
        <v>44484.3723726852</v>
      </c>
      <c r="O44">
        <v>2</v>
      </c>
      <c r="P44" s="1">
        <v>44484.3789930556</v>
      </c>
      <c r="Q44">
        <v>1</v>
      </c>
      <c r="R44" s="1">
        <v>44484.3837731481</v>
      </c>
      <c r="S44">
        <v>3</v>
      </c>
      <c r="T44" s="1">
        <v>44484.3888194444</v>
      </c>
      <c r="U44">
        <v>9</v>
      </c>
      <c r="V44" s="1">
        <v>44484.3917476852</v>
      </c>
    </row>
    <row r="52" spans="15:19">
      <c r="O52">
        <v>3</v>
      </c>
      <c r="P52">
        <v>2</v>
      </c>
      <c r="Q52">
        <v>1</v>
      </c>
      <c r="R52">
        <v>3</v>
      </c>
      <c r="S52">
        <v>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"/>
  <sheetViews>
    <sheetView topLeftCell="A16" workbookViewId="0">
      <selection activeCell="A47" sqref="A47:K47"/>
    </sheetView>
  </sheetViews>
  <sheetFormatPr defaultColWidth="9" defaultRowHeight="13.5"/>
  <cols>
    <col min="1" max="23" width="7.75" customWidth="1"/>
    <col min="24" max="24" width="15.875" customWidth="1"/>
  </cols>
  <sheetData>
    <row r="1" spans="1:25">
      <c r="A1">
        <v>4</v>
      </c>
      <c r="B1" s="1">
        <v>44484.333912037</v>
      </c>
      <c r="C1">
        <v>1</v>
      </c>
      <c r="D1" s="1">
        <v>44484.3368518519</v>
      </c>
      <c r="E1">
        <v>3</v>
      </c>
      <c r="F1" s="1">
        <v>44484.3397337963</v>
      </c>
      <c r="G1">
        <v>2</v>
      </c>
      <c r="H1" s="1">
        <v>44484.3480439815</v>
      </c>
      <c r="I1">
        <v>7</v>
      </c>
      <c r="J1" s="1">
        <v>44484.3583796296</v>
      </c>
      <c r="K1">
        <v>2</v>
      </c>
      <c r="L1" s="1">
        <v>44484.3624768518</v>
      </c>
      <c r="M1">
        <v>2</v>
      </c>
      <c r="N1" s="1">
        <v>44484.3683101852</v>
      </c>
      <c r="O1">
        <v>3</v>
      </c>
      <c r="P1" s="1">
        <v>44484.3723726852</v>
      </c>
      <c r="Q1">
        <v>2</v>
      </c>
      <c r="R1" s="1">
        <v>44484.3789930556</v>
      </c>
      <c r="S1">
        <v>1</v>
      </c>
      <c r="T1" s="1">
        <v>44484.3839351852</v>
      </c>
      <c r="U1">
        <v>3</v>
      </c>
      <c r="V1" s="1">
        <v>44484.3909490741</v>
      </c>
      <c r="W1">
        <v>9</v>
      </c>
      <c r="X1" s="1">
        <v>44484.3917476852</v>
      </c>
      <c r="Y1" s="1"/>
    </row>
    <row r="2" spans="1:25">
      <c r="A2">
        <v>4</v>
      </c>
      <c r="B2" s="1">
        <v>44484.333912037</v>
      </c>
      <c r="C2">
        <v>2</v>
      </c>
      <c r="D2" s="1">
        <v>44484.337037037</v>
      </c>
      <c r="E2">
        <v>3</v>
      </c>
      <c r="F2" s="1">
        <v>44484.3397337963</v>
      </c>
      <c r="G2">
        <v>2</v>
      </c>
      <c r="H2" s="1">
        <v>44484.3480439815</v>
      </c>
      <c r="I2">
        <v>2</v>
      </c>
      <c r="J2" s="1">
        <v>44484.3586226852</v>
      </c>
      <c r="K2">
        <v>2</v>
      </c>
      <c r="L2" s="1">
        <v>44484.3624768518</v>
      </c>
      <c r="M2">
        <v>2</v>
      </c>
      <c r="N2" s="1">
        <v>44484.3683101852</v>
      </c>
      <c r="O2">
        <v>4</v>
      </c>
      <c r="P2" s="1">
        <v>44484.3733449074</v>
      </c>
      <c r="Q2">
        <v>3</v>
      </c>
      <c r="R2" s="1">
        <v>44484.379525463</v>
      </c>
      <c r="S2" s="2">
        <v>1</v>
      </c>
      <c r="T2" s="1">
        <v>44484.3843287037</v>
      </c>
      <c r="U2">
        <v>3</v>
      </c>
      <c r="V2" s="1">
        <v>44484.3909490741</v>
      </c>
      <c r="W2">
        <v>9</v>
      </c>
      <c r="X2" s="1">
        <v>44484.3917476852</v>
      </c>
      <c r="Y2" s="1"/>
    </row>
    <row r="3" spans="1:25">
      <c r="A3">
        <v>4</v>
      </c>
      <c r="B3" s="1">
        <v>44484.333912037</v>
      </c>
      <c r="C3">
        <v>2</v>
      </c>
      <c r="D3" s="1">
        <v>44484.337037037</v>
      </c>
      <c r="E3">
        <v>3</v>
      </c>
      <c r="F3" s="1">
        <v>44484.3397337963</v>
      </c>
      <c r="G3">
        <v>1</v>
      </c>
      <c r="H3" s="1">
        <v>44484.3542361111</v>
      </c>
      <c r="I3">
        <v>2</v>
      </c>
      <c r="J3" s="1">
        <v>44484.3586226852</v>
      </c>
      <c r="K3">
        <v>1</v>
      </c>
      <c r="L3" s="1">
        <v>44484.3631365741</v>
      </c>
      <c r="M3">
        <v>4</v>
      </c>
      <c r="N3" s="1">
        <v>44484.3696759259</v>
      </c>
      <c r="O3">
        <v>4</v>
      </c>
      <c r="P3" s="1">
        <v>44484.3733449074</v>
      </c>
      <c r="Q3">
        <v>3</v>
      </c>
      <c r="R3" s="1">
        <v>44484.379525463</v>
      </c>
      <c r="S3">
        <v>3</v>
      </c>
      <c r="T3" s="1">
        <v>44484.3851273148</v>
      </c>
      <c r="U3">
        <v>3</v>
      </c>
      <c r="V3" s="1">
        <v>44484.3909490741</v>
      </c>
      <c r="W3">
        <v>9</v>
      </c>
      <c r="X3" s="1">
        <v>44484.3917476852</v>
      </c>
      <c r="Y3" s="1"/>
    </row>
    <row r="4" spans="1:25">
      <c r="A4">
        <v>4</v>
      </c>
      <c r="B4" s="1">
        <v>44484.333912037</v>
      </c>
      <c r="C4">
        <v>3</v>
      </c>
      <c r="D4" s="1">
        <v>44484.3370486111</v>
      </c>
      <c r="E4">
        <v>1</v>
      </c>
      <c r="F4" s="1">
        <v>44484.3409837963</v>
      </c>
      <c r="G4">
        <v>3</v>
      </c>
      <c r="H4" s="1">
        <v>44484.3564930556</v>
      </c>
      <c r="I4">
        <v>4</v>
      </c>
      <c r="J4" s="1">
        <v>44484.3601273148</v>
      </c>
      <c r="K4">
        <v>2</v>
      </c>
      <c r="L4" s="1">
        <v>44484.3636805556</v>
      </c>
      <c r="M4">
        <v>4</v>
      </c>
      <c r="N4" s="1">
        <v>44484.3696759259</v>
      </c>
      <c r="O4">
        <v>4</v>
      </c>
      <c r="P4" s="1">
        <v>44484.3733449074</v>
      </c>
      <c r="Q4">
        <v>3</v>
      </c>
      <c r="R4" s="1">
        <v>44484.379525463</v>
      </c>
      <c r="S4">
        <v>3</v>
      </c>
      <c r="T4" s="1">
        <v>44484.3851273148</v>
      </c>
      <c r="U4">
        <v>4</v>
      </c>
      <c r="V4" s="1">
        <v>44484.3910069444</v>
      </c>
      <c r="W4">
        <v>4</v>
      </c>
      <c r="X4" s="1">
        <v>44484.3959837963</v>
      </c>
      <c r="Y4" s="1"/>
    </row>
    <row r="5" spans="1:25">
      <c r="A5">
        <v>5</v>
      </c>
      <c r="B5" s="1">
        <v>44484.3347453704</v>
      </c>
      <c r="C5">
        <v>3</v>
      </c>
      <c r="D5" s="1">
        <v>44484.3370486111</v>
      </c>
      <c r="E5">
        <v>4</v>
      </c>
      <c r="F5" s="1">
        <v>44484.3433564815</v>
      </c>
      <c r="G5">
        <v>3</v>
      </c>
      <c r="H5" s="1">
        <v>44484.3564930556</v>
      </c>
      <c r="I5">
        <v>4</v>
      </c>
      <c r="J5" s="1">
        <v>44484.3601273148</v>
      </c>
      <c r="K5">
        <v>2</v>
      </c>
      <c r="L5" s="1">
        <v>44484.3636805556</v>
      </c>
      <c r="M5">
        <v>4</v>
      </c>
      <c r="N5" s="1">
        <v>44484.3696759259</v>
      </c>
      <c r="O5">
        <v>4</v>
      </c>
      <c r="P5" s="1">
        <v>44484.3733449074</v>
      </c>
      <c r="Q5">
        <v>2</v>
      </c>
      <c r="R5" s="1">
        <v>44484.3796759259</v>
      </c>
      <c r="S5">
        <v>2</v>
      </c>
      <c r="T5" s="1">
        <v>44484.386875</v>
      </c>
      <c r="U5" s="2">
        <v>4</v>
      </c>
      <c r="V5" s="1">
        <v>44484.3910069444</v>
      </c>
      <c r="W5">
        <v>4</v>
      </c>
      <c r="X5" s="1">
        <v>44484.3959837963</v>
      </c>
      <c r="Y5" s="1"/>
    </row>
    <row r="6" spans="1:25">
      <c r="A6">
        <v>5</v>
      </c>
      <c r="B6" s="1">
        <v>44484.3347453704</v>
      </c>
      <c r="C6">
        <v>3</v>
      </c>
      <c r="D6" s="1">
        <v>44484.3370486111</v>
      </c>
      <c r="E6">
        <v>4</v>
      </c>
      <c r="F6" s="1">
        <v>44484.3433564815</v>
      </c>
      <c r="G6">
        <v>3</v>
      </c>
      <c r="H6" s="1">
        <v>44484.3564930556</v>
      </c>
      <c r="I6">
        <v>4</v>
      </c>
      <c r="J6" s="1">
        <v>44484.3601273148</v>
      </c>
      <c r="K6">
        <v>3</v>
      </c>
      <c r="L6" s="1">
        <v>44484.3643981482</v>
      </c>
      <c r="M6">
        <v>4</v>
      </c>
      <c r="N6" s="1">
        <v>44484.3696759259</v>
      </c>
      <c r="O6">
        <v>2</v>
      </c>
      <c r="P6" s="1">
        <v>44484.3756018519</v>
      </c>
      <c r="Q6" s="2">
        <v>2</v>
      </c>
      <c r="R6" s="1">
        <v>44484.3796759259</v>
      </c>
      <c r="S6">
        <v>2</v>
      </c>
      <c r="T6" s="1">
        <v>44484.386875</v>
      </c>
      <c r="U6">
        <v>4</v>
      </c>
      <c r="V6" s="1">
        <v>44484.3910069444</v>
      </c>
      <c r="W6">
        <v>4</v>
      </c>
      <c r="X6" s="1">
        <v>44484.3959837963</v>
      </c>
      <c r="Y6" s="1"/>
    </row>
    <row r="7" spans="1:25">
      <c r="A7">
        <v>5</v>
      </c>
      <c r="B7" s="1">
        <v>44484.3347453704</v>
      </c>
      <c r="C7">
        <v>1</v>
      </c>
      <c r="D7" s="1">
        <v>44484.3371875</v>
      </c>
      <c r="E7">
        <v>4</v>
      </c>
      <c r="F7" s="1">
        <v>44484.3433564815</v>
      </c>
      <c r="G7">
        <v>1</v>
      </c>
      <c r="H7" s="1">
        <v>44484.3569560185</v>
      </c>
      <c r="I7">
        <v>4</v>
      </c>
      <c r="J7" s="1">
        <v>44484.3601273148</v>
      </c>
      <c r="K7">
        <v>3</v>
      </c>
      <c r="L7" s="1">
        <v>44484.3643981482</v>
      </c>
      <c r="M7">
        <v>3</v>
      </c>
      <c r="N7" s="1">
        <v>44484.3698263889</v>
      </c>
      <c r="O7">
        <v>2</v>
      </c>
      <c r="P7" s="1">
        <v>44484.3756018519</v>
      </c>
      <c r="Q7">
        <v>4</v>
      </c>
      <c r="R7" s="1">
        <v>44484.3830787037</v>
      </c>
      <c r="S7">
        <v>3</v>
      </c>
      <c r="T7" s="1">
        <v>44484.3870138889</v>
      </c>
      <c r="U7">
        <v>4</v>
      </c>
      <c r="V7" s="1">
        <v>44484.3910069444</v>
      </c>
      <c r="W7">
        <v>1</v>
      </c>
      <c r="X7" s="1">
        <v>44484.3985532407</v>
      </c>
      <c r="Y7" s="1"/>
    </row>
    <row r="8" spans="1:25">
      <c r="A8">
        <v>5</v>
      </c>
      <c r="B8" s="1">
        <v>44484.3347453704</v>
      </c>
      <c r="C8">
        <v>3</v>
      </c>
      <c r="D8" s="1">
        <v>44484.3372800926</v>
      </c>
      <c r="E8">
        <v>1</v>
      </c>
      <c r="F8" s="1">
        <v>44484.3454282407</v>
      </c>
      <c r="G8">
        <v>7</v>
      </c>
      <c r="H8" s="1">
        <v>44484.3583796296</v>
      </c>
      <c r="I8">
        <v>4</v>
      </c>
      <c r="J8" s="1">
        <v>44484.3614814815</v>
      </c>
      <c r="K8">
        <v>3</v>
      </c>
      <c r="L8" s="1">
        <v>44484.3643981482</v>
      </c>
      <c r="M8">
        <v>3</v>
      </c>
      <c r="N8" s="1">
        <v>44484.3698263889</v>
      </c>
      <c r="O8">
        <v>4</v>
      </c>
      <c r="P8" s="1">
        <v>44484.3775115741</v>
      </c>
      <c r="Q8">
        <v>4</v>
      </c>
      <c r="R8" s="1">
        <v>44484.3830787037</v>
      </c>
      <c r="S8">
        <v>3</v>
      </c>
      <c r="T8" s="1">
        <v>44484.3870138889</v>
      </c>
      <c r="U8">
        <v>9</v>
      </c>
      <c r="V8" s="1">
        <v>44484.3917476852</v>
      </c>
      <c r="W8">
        <v>5</v>
      </c>
      <c r="X8" s="1">
        <v>44484.4040277778</v>
      </c>
      <c r="Y8" s="1"/>
    </row>
    <row r="9" spans="1:25">
      <c r="A9">
        <v>4</v>
      </c>
      <c r="B9" s="1">
        <v>44484.3349768519</v>
      </c>
      <c r="C9">
        <v>3</v>
      </c>
      <c r="D9" s="1">
        <v>44484.3372800926</v>
      </c>
      <c r="E9">
        <v>5</v>
      </c>
      <c r="F9" s="1">
        <v>44484.3467592593</v>
      </c>
      <c r="G9">
        <v>7</v>
      </c>
      <c r="H9" s="1">
        <v>44484.3583796296</v>
      </c>
      <c r="I9">
        <v>4</v>
      </c>
      <c r="J9" s="1">
        <v>44484.3614814815</v>
      </c>
      <c r="K9">
        <v>1</v>
      </c>
      <c r="L9" s="1">
        <v>44484.3645949074</v>
      </c>
      <c r="M9">
        <v>3</v>
      </c>
      <c r="N9" s="1">
        <v>44484.3698263889</v>
      </c>
      <c r="O9" s="2">
        <v>4</v>
      </c>
      <c r="P9" s="1">
        <v>44484.3775115741</v>
      </c>
      <c r="Q9">
        <v>4</v>
      </c>
      <c r="R9" s="1">
        <v>44484.3830787037</v>
      </c>
      <c r="S9">
        <v>3</v>
      </c>
      <c r="T9" s="1">
        <v>44484.3870138889</v>
      </c>
      <c r="U9" s="2">
        <v>9</v>
      </c>
      <c r="V9" s="1">
        <v>44484.3917476852</v>
      </c>
      <c r="W9">
        <v>5</v>
      </c>
      <c r="X9" s="1">
        <v>44484.4040277778</v>
      </c>
      <c r="Y9" s="1"/>
    </row>
    <row r="10" spans="1:25">
      <c r="A10">
        <v>4</v>
      </c>
      <c r="B10" s="1">
        <v>44484.3349768519</v>
      </c>
      <c r="C10">
        <v>3</v>
      </c>
      <c r="D10" s="1">
        <v>44484.3372800926</v>
      </c>
      <c r="E10">
        <v>5</v>
      </c>
      <c r="F10" s="1">
        <v>44484.3467592593</v>
      </c>
      <c r="G10">
        <v>7</v>
      </c>
      <c r="H10" s="1">
        <v>44484.3583796296</v>
      </c>
      <c r="I10">
        <v>4</v>
      </c>
      <c r="J10" s="1">
        <v>44484.3614814815</v>
      </c>
      <c r="K10">
        <v>5</v>
      </c>
      <c r="L10" s="1">
        <v>44484.3647453704</v>
      </c>
      <c r="M10">
        <v>2</v>
      </c>
      <c r="N10" s="1">
        <v>44484.3700347222</v>
      </c>
      <c r="O10">
        <v>4</v>
      </c>
      <c r="P10" s="1">
        <v>44484.3775115741</v>
      </c>
      <c r="Q10">
        <v>4</v>
      </c>
      <c r="R10" s="1">
        <v>44484.3830787037</v>
      </c>
      <c r="S10">
        <v>1</v>
      </c>
      <c r="T10" s="1">
        <v>44484.3874768519</v>
      </c>
      <c r="U10">
        <v>9</v>
      </c>
      <c r="V10" s="1">
        <v>44484.3917476852</v>
      </c>
      <c r="W10">
        <v>5</v>
      </c>
      <c r="X10" s="1">
        <v>44484.4040277778</v>
      </c>
      <c r="Y10" s="1"/>
    </row>
    <row r="11" spans="1:25">
      <c r="A11">
        <v>4</v>
      </c>
      <c r="B11" s="1">
        <v>44484.3349768519</v>
      </c>
      <c r="C11">
        <v>2</v>
      </c>
      <c r="D11" s="1">
        <v>44484.3389351852</v>
      </c>
      <c r="E11">
        <v>5</v>
      </c>
      <c r="F11" s="1">
        <v>44484.3467592593</v>
      </c>
      <c r="G11">
        <v>7</v>
      </c>
      <c r="H11" s="1">
        <v>44484.3583796296</v>
      </c>
      <c r="I11">
        <v>4</v>
      </c>
      <c r="J11" s="1">
        <v>44484.3614814815</v>
      </c>
      <c r="K11">
        <v>5</v>
      </c>
      <c r="L11" s="1">
        <v>44484.3647453704</v>
      </c>
      <c r="M11">
        <v>2</v>
      </c>
      <c r="N11" s="1">
        <v>44484.3700347222</v>
      </c>
      <c r="O11">
        <v>4</v>
      </c>
      <c r="P11" s="1">
        <v>44484.3775115741</v>
      </c>
      <c r="Q11">
        <v>2</v>
      </c>
      <c r="R11" s="1">
        <v>44484.3831712963</v>
      </c>
      <c r="S11">
        <v>3</v>
      </c>
      <c r="T11" s="1">
        <v>44484.3888194444</v>
      </c>
      <c r="U11">
        <v>9</v>
      </c>
      <c r="V11" s="1">
        <v>44484.3917476852</v>
      </c>
      <c r="W11">
        <v>5</v>
      </c>
      <c r="X11" s="1">
        <v>44484.4040277778</v>
      </c>
      <c r="Y11" s="1"/>
    </row>
    <row r="12" spans="1:25">
      <c r="A12">
        <v>4</v>
      </c>
      <c r="B12" s="1">
        <v>44484.3349768519</v>
      </c>
      <c r="C12">
        <v>2</v>
      </c>
      <c r="D12" s="1">
        <v>44484.3389351852</v>
      </c>
      <c r="E12">
        <v>5</v>
      </c>
      <c r="F12" s="1">
        <v>44484.3467592593</v>
      </c>
      <c r="G12">
        <v>7</v>
      </c>
      <c r="H12" s="1">
        <v>44484.3583796296</v>
      </c>
      <c r="I12">
        <v>2</v>
      </c>
      <c r="J12" s="1">
        <v>44484.3617939815</v>
      </c>
      <c r="K12">
        <v>5</v>
      </c>
      <c r="L12" s="1">
        <v>44484.3647453704</v>
      </c>
      <c r="M12">
        <v>3</v>
      </c>
      <c r="N12" s="1">
        <v>44484.3723726852</v>
      </c>
      <c r="O12">
        <v>1</v>
      </c>
      <c r="P12" s="1">
        <v>44484.3782523148</v>
      </c>
      <c r="Q12" s="2">
        <v>2</v>
      </c>
      <c r="R12" s="1">
        <v>44484.3831712963</v>
      </c>
      <c r="S12" s="2">
        <v>3</v>
      </c>
      <c r="T12" s="1">
        <v>44484.3888194444</v>
      </c>
      <c r="U12">
        <v>9</v>
      </c>
      <c r="V12" s="1">
        <v>44484.3917476852</v>
      </c>
      <c r="W12">
        <v>5</v>
      </c>
      <c r="X12" s="1">
        <v>44484.4040277778</v>
      </c>
      <c r="Y12" s="1"/>
    </row>
    <row r="13" spans="1:22">
      <c r="A13">
        <v>1</v>
      </c>
      <c r="B13" s="1">
        <v>44484.3352662037</v>
      </c>
      <c r="C13">
        <v>1</v>
      </c>
      <c r="D13" s="1">
        <v>44484.3390509259</v>
      </c>
      <c r="E13">
        <v>5</v>
      </c>
      <c r="F13" s="1">
        <v>44484.3467592593</v>
      </c>
      <c r="G13">
        <v>7</v>
      </c>
      <c r="H13" s="1">
        <v>44484.3583796296</v>
      </c>
      <c r="I13">
        <v>2</v>
      </c>
      <c r="J13" s="1">
        <v>44484.3617939815</v>
      </c>
      <c r="K13">
        <v>5</v>
      </c>
      <c r="L13" s="1">
        <v>44484.3647453704</v>
      </c>
      <c r="M13">
        <v>3</v>
      </c>
      <c r="N13" s="1">
        <v>44484.3723726852</v>
      </c>
      <c r="O13">
        <v>2</v>
      </c>
      <c r="P13" s="1">
        <v>44484.3789930556</v>
      </c>
      <c r="Q13">
        <v>1</v>
      </c>
      <c r="R13" s="1">
        <v>44484.3837731481</v>
      </c>
      <c r="S13">
        <v>3</v>
      </c>
      <c r="T13" s="1">
        <v>44484.3888194444</v>
      </c>
      <c r="U13">
        <v>9</v>
      </c>
      <c r="V13" s="1">
        <v>44484.3917476852</v>
      </c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9:9">
      <c r="I15" s="2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6:12">
      <c r="F17" s="2"/>
      <c r="L17" s="2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2">
      <c r="B19" s="2"/>
      <c r="L19" s="2"/>
    </row>
    <row r="20" spans="1:13">
      <c r="A20">
        <v>4</v>
      </c>
      <c r="B20">
        <v>1</v>
      </c>
      <c r="C20">
        <v>3</v>
      </c>
      <c r="D20">
        <v>2</v>
      </c>
      <c r="E20">
        <v>7</v>
      </c>
      <c r="F20">
        <v>2</v>
      </c>
      <c r="G20">
        <v>2</v>
      </c>
      <c r="H20">
        <v>3</v>
      </c>
      <c r="I20">
        <v>2</v>
      </c>
      <c r="J20">
        <v>1</v>
      </c>
      <c r="K20">
        <v>3</v>
      </c>
      <c r="L20">
        <v>9</v>
      </c>
      <c r="M20" s="1"/>
    </row>
    <row r="21" spans="1:12">
      <c r="A21">
        <v>4</v>
      </c>
      <c r="B21">
        <v>2</v>
      </c>
      <c r="C21">
        <v>3</v>
      </c>
      <c r="D21">
        <v>2</v>
      </c>
      <c r="E21">
        <v>2</v>
      </c>
      <c r="F21">
        <v>2</v>
      </c>
      <c r="G21">
        <v>2</v>
      </c>
      <c r="H21">
        <v>4</v>
      </c>
      <c r="I21">
        <v>3</v>
      </c>
      <c r="J21" s="2">
        <v>1</v>
      </c>
      <c r="K21">
        <v>3</v>
      </c>
      <c r="L21">
        <v>9</v>
      </c>
    </row>
    <row r="22" spans="1:13">
      <c r="A22">
        <v>4</v>
      </c>
      <c r="B22">
        <v>2</v>
      </c>
      <c r="C22">
        <v>3</v>
      </c>
      <c r="D22">
        <v>1</v>
      </c>
      <c r="E22">
        <v>2</v>
      </c>
      <c r="F22">
        <v>1</v>
      </c>
      <c r="G22">
        <v>4</v>
      </c>
      <c r="H22">
        <v>4</v>
      </c>
      <c r="I22">
        <v>3</v>
      </c>
      <c r="J22">
        <v>3</v>
      </c>
      <c r="K22">
        <v>3</v>
      </c>
      <c r="L22">
        <v>9</v>
      </c>
      <c r="M22" s="1"/>
    </row>
    <row r="23" spans="1:12">
      <c r="A23">
        <v>4</v>
      </c>
      <c r="B23">
        <v>3</v>
      </c>
      <c r="C23">
        <v>1</v>
      </c>
      <c r="D23">
        <v>3</v>
      </c>
      <c r="E23">
        <v>4</v>
      </c>
      <c r="F23">
        <v>2</v>
      </c>
      <c r="G23">
        <v>4</v>
      </c>
      <c r="H23">
        <v>4</v>
      </c>
      <c r="I23">
        <v>3</v>
      </c>
      <c r="J23">
        <v>3</v>
      </c>
      <c r="K23">
        <v>4</v>
      </c>
      <c r="L23">
        <v>4</v>
      </c>
    </row>
    <row r="24" spans="1:12">
      <c r="A24">
        <v>5</v>
      </c>
      <c r="B24">
        <v>3</v>
      </c>
      <c r="C24">
        <v>4</v>
      </c>
      <c r="D24">
        <v>3</v>
      </c>
      <c r="E24">
        <v>4</v>
      </c>
      <c r="F24">
        <v>2</v>
      </c>
      <c r="G24">
        <v>4</v>
      </c>
      <c r="H24">
        <v>4</v>
      </c>
      <c r="I24">
        <v>2</v>
      </c>
      <c r="J24">
        <v>2</v>
      </c>
      <c r="K24" s="2">
        <v>4</v>
      </c>
      <c r="L24">
        <v>4</v>
      </c>
    </row>
    <row r="25" spans="1:12">
      <c r="A25">
        <v>5</v>
      </c>
      <c r="B25">
        <v>3</v>
      </c>
      <c r="C25">
        <v>4</v>
      </c>
      <c r="D25">
        <v>3</v>
      </c>
      <c r="E25">
        <v>4</v>
      </c>
      <c r="F25">
        <v>3</v>
      </c>
      <c r="G25">
        <v>4</v>
      </c>
      <c r="H25">
        <v>2</v>
      </c>
      <c r="I25" s="2">
        <v>2</v>
      </c>
      <c r="J25">
        <v>2</v>
      </c>
      <c r="K25">
        <v>4</v>
      </c>
      <c r="L25">
        <v>4</v>
      </c>
    </row>
    <row r="26" spans="1:12">
      <c r="A26">
        <v>5</v>
      </c>
      <c r="B26">
        <v>1</v>
      </c>
      <c r="C26">
        <v>4</v>
      </c>
      <c r="D26">
        <v>1</v>
      </c>
      <c r="E26">
        <v>4</v>
      </c>
      <c r="F26">
        <v>3</v>
      </c>
      <c r="G26">
        <v>3</v>
      </c>
      <c r="H26">
        <v>2</v>
      </c>
      <c r="I26">
        <v>4</v>
      </c>
      <c r="J26">
        <v>3</v>
      </c>
      <c r="K26">
        <v>4</v>
      </c>
      <c r="L26">
        <v>1</v>
      </c>
    </row>
    <row r="27" spans="1:12">
      <c r="A27">
        <v>5</v>
      </c>
      <c r="B27">
        <v>3</v>
      </c>
      <c r="C27">
        <v>1</v>
      </c>
      <c r="D27">
        <v>7</v>
      </c>
      <c r="E27">
        <v>4</v>
      </c>
      <c r="F27">
        <v>3</v>
      </c>
      <c r="G27">
        <v>3</v>
      </c>
      <c r="H27">
        <v>4</v>
      </c>
      <c r="I27">
        <v>4</v>
      </c>
      <c r="J27">
        <v>3</v>
      </c>
      <c r="K27">
        <v>9</v>
      </c>
      <c r="L27">
        <v>5</v>
      </c>
    </row>
    <row r="28" spans="1:12">
      <c r="A28">
        <v>4</v>
      </c>
      <c r="B28">
        <v>3</v>
      </c>
      <c r="C28">
        <v>5</v>
      </c>
      <c r="D28">
        <v>7</v>
      </c>
      <c r="E28">
        <v>4</v>
      </c>
      <c r="F28">
        <v>1</v>
      </c>
      <c r="G28">
        <v>3</v>
      </c>
      <c r="H28" s="2">
        <v>4</v>
      </c>
      <c r="I28">
        <v>4</v>
      </c>
      <c r="J28">
        <v>3</v>
      </c>
      <c r="K28" s="2">
        <v>9</v>
      </c>
      <c r="L28">
        <v>5</v>
      </c>
    </row>
    <row r="29" spans="1:12">
      <c r="A29">
        <v>4</v>
      </c>
      <c r="B29">
        <v>3</v>
      </c>
      <c r="C29">
        <v>5</v>
      </c>
      <c r="D29">
        <v>7</v>
      </c>
      <c r="E29">
        <v>4</v>
      </c>
      <c r="F29">
        <v>5</v>
      </c>
      <c r="G29">
        <v>2</v>
      </c>
      <c r="H29">
        <v>4</v>
      </c>
      <c r="I29">
        <v>4</v>
      </c>
      <c r="J29">
        <v>1</v>
      </c>
      <c r="K29">
        <v>9</v>
      </c>
      <c r="L29">
        <v>5</v>
      </c>
    </row>
    <row r="30" spans="1:12">
      <c r="A30">
        <v>4</v>
      </c>
      <c r="B30">
        <v>2</v>
      </c>
      <c r="C30">
        <v>5</v>
      </c>
      <c r="D30">
        <v>7</v>
      </c>
      <c r="E30">
        <v>4</v>
      </c>
      <c r="F30">
        <v>5</v>
      </c>
      <c r="G30">
        <v>2</v>
      </c>
      <c r="H30">
        <v>4</v>
      </c>
      <c r="I30">
        <v>2</v>
      </c>
      <c r="J30">
        <v>3</v>
      </c>
      <c r="K30">
        <v>9</v>
      </c>
      <c r="L30">
        <v>5</v>
      </c>
    </row>
    <row r="31" spans="1:12">
      <c r="A31">
        <v>4</v>
      </c>
      <c r="B31">
        <v>2</v>
      </c>
      <c r="C31">
        <v>5</v>
      </c>
      <c r="D31">
        <v>7</v>
      </c>
      <c r="E31">
        <v>2</v>
      </c>
      <c r="F31">
        <v>5</v>
      </c>
      <c r="G31">
        <v>3</v>
      </c>
      <c r="H31">
        <v>1</v>
      </c>
      <c r="I31" s="2">
        <v>2</v>
      </c>
      <c r="J31" s="2">
        <v>3</v>
      </c>
      <c r="K31">
        <v>9</v>
      </c>
      <c r="L31">
        <v>5</v>
      </c>
    </row>
    <row r="32" spans="1:11">
      <c r="A32">
        <v>1</v>
      </c>
      <c r="B32">
        <v>1</v>
      </c>
      <c r="C32">
        <v>5</v>
      </c>
      <c r="D32">
        <v>7</v>
      </c>
      <c r="E32">
        <v>2</v>
      </c>
      <c r="F32">
        <v>5</v>
      </c>
      <c r="G32">
        <v>3</v>
      </c>
      <c r="H32">
        <v>2</v>
      </c>
      <c r="I32">
        <v>1</v>
      </c>
      <c r="J32">
        <v>3</v>
      </c>
      <c r="K32">
        <v>9</v>
      </c>
    </row>
    <row r="35" spans="1:12">
      <c r="A35" s="1">
        <v>44484.333912037</v>
      </c>
      <c r="B35" s="1">
        <v>44484.3368518519</v>
      </c>
      <c r="C35" s="1">
        <v>44484.3397337963</v>
      </c>
      <c r="D35" s="1">
        <v>44484.3480439815</v>
      </c>
      <c r="E35" s="1">
        <v>44484.3583796296</v>
      </c>
      <c r="F35" s="1">
        <v>44484.3624768518</v>
      </c>
      <c r="G35" s="1">
        <v>44484.3683101852</v>
      </c>
      <c r="H35" s="1">
        <v>44484.3723726852</v>
      </c>
      <c r="I35" s="1">
        <v>44484.3789930556</v>
      </c>
      <c r="J35" s="1">
        <v>44484.3839351852</v>
      </c>
      <c r="K35" s="1">
        <v>44484.3909490741</v>
      </c>
      <c r="L35" s="1">
        <v>44484.3917476852</v>
      </c>
    </row>
    <row r="36" spans="1:12">
      <c r="A36" s="1">
        <v>44484.333912037</v>
      </c>
      <c r="B36" s="1">
        <v>44484.337037037</v>
      </c>
      <c r="C36" s="1">
        <v>44484.3397337963</v>
      </c>
      <c r="D36" s="1">
        <v>44484.3480439815</v>
      </c>
      <c r="E36" s="1">
        <v>44484.3586226852</v>
      </c>
      <c r="F36" s="1">
        <v>44484.3624768518</v>
      </c>
      <c r="G36" s="1">
        <v>44484.3683101852</v>
      </c>
      <c r="H36" s="1">
        <v>44484.3733449074</v>
      </c>
      <c r="I36" s="1">
        <v>44484.379525463</v>
      </c>
      <c r="J36" s="1">
        <v>44484.3843287037</v>
      </c>
      <c r="K36" s="1">
        <v>44484.3909490741</v>
      </c>
      <c r="L36" s="1">
        <v>44484.3917476852</v>
      </c>
    </row>
    <row r="37" spans="1:12">
      <c r="A37" s="1">
        <v>44484.333912037</v>
      </c>
      <c r="B37" s="1">
        <v>44484.337037037</v>
      </c>
      <c r="C37" s="1">
        <v>44484.3397337963</v>
      </c>
      <c r="D37" s="1">
        <v>44484.3542361111</v>
      </c>
      <c r="E37" s="1">
        <v>44484.3586226852</v>
      </c>
      <c r="F37" s="1">
        <v>44484.3631365741</v>
      </c>
      <c r="G37" s="1">
        <v>44484.3696759259</v>
      </c>
      <c r="H37" s="1">
        <v>44484.3733449074</v>
      </c>
      <c r="I37" s="1">
        <v>44484.379525463</v>
      </c>
      <c r="J37" s="1">
        <v>44484.3851273148</v>
      </c>
      <c r="K37" s="1">
        <v>44484.3909490741</v>
      </c>
      <c r="L37" s="1">
        <v>44484.3917476852</v>
      </c>
    </row>
    <row r="38" spans="1:12">
      <c r="A38" s="1">
        <v>44484.333912037</v>
      </c>
      <c r="B38" s="1">
        <v>44484.3370486111</v>
      </c>
      <c r="C38" s="1">
        <v>44484.3409837963</v>
      </c>
      <c r="D38" s="1">
        <v>44484.3564930556</v>
      </c>
      <c r="E38" s="1">
        <v>44484.3601273148</v>
      </c>
      <c r="F38" s="1">
        <v>44484.3636805556</v>
      </c>
      <c r="G38" s="1">
        <v>44484.3696759259</v>
      </c>
      <c r="H38" s="1">
        <v>44484.3733449074</v>
      </c>
      <c r="I38" s="1">
        <v>44484.379525463</v>
      </c>
      <c r="J38" s="1">
        <v>44484.3851273148</v>
      </c>
      <c r="K38" s="1">
        <v>44484.3910069444</v>
      </c>
      <c r="L38" s="1">
        <v>44484.3959837963</v>
      </c>
    </row>
    <row r="39" spans="1:12">
      <c r="A39" s="1">
        <v>44484.3347453704</v>
      </c>
      <c r="B39" s="1">
        <v>44484.3370486111</v>
      </c>
      <c r="C39" s="1">
        <v>44484.3433564815</v>
      </c>
      <c r="D39" s="1">
        <v>44484.3564930556</v>
      </c>
      <c r="E39" s="1">
        <v>44484.3601273148</v>
      </c>
      <c r="F39" s="1">
        <v>44484.3636805556</v>
      </c>
      <c r="G39" s="1">
        <v>44484.3696759259</v>
      </c>
      <c r="H39" s="1">
        <v>44484.3733449074</v>
      </c>
      <c r="I39" s="1">
        <v>44484.3796759259</v>
      </c>
      <c r="J39" s="1">
        <v>44484.386875</v>
      </c>
      <c r="K39" s="1">
        <v>44484.3910069444</v>
      </c>
      <c r="L39" s="1">
        <v>44484.3959837963</v>
      </c>
    </row>
    <row r="40" spans="1:12">
      <c r="A40" s="1">
        <v>44484.3347453704</v>
      </c>
      <c r="B40" s="1">
        <v>44484.3370486111</v>
      </c>
      <c r="C40" s="1">
        <v>44484.3433564815</v>
      </c>
      <c r="D40" s="1">
        <v>44484.3564930556</v>
      </c>
      <c r="E40" s="1">
        <v>44484.3601273148</v>
      </c>
      <c r="F40" s="1">
        <v>44484.3643981482</v>
      </c>
      <c r="G40" s="1">
        <v>44484.3696759259</v>
      </c>
      <c r="H40" s="1">
        <v>44484.3756018519</v>
      </c>
      <c r="I40" s="1">
        <v>44484.3796759259</v>
      </c>
      <c r="J40" s="1">
        <v>44484.386875</v>
      </c>
      <c r="K40" s="1">
        <v>44484.3910069444</v>
      </c>
      <c r="L40" s="1">
        <v>44484.3959837963</v>
      </c>
    </row>
    <row r="41" spans="1:12">
      <c r="A41" s="1">
        <v>44484.3347453704</v>
      </c>
      <c r="B41" s="1">
        <v>44484.3371875</v>
      </c>
      <c r="C41" s="1">
        <v>44484.3433564815</v>
      </c>
      <c r="D41" s="1">
        <v>44484.3569560185</v>
      </c>
      <c r="E41" s="1">
        <v>44484.3601273148</v>
      </c>
      <c r="F41" s="1">
        <v>44484.3643981482</v>
      </c>
      <c r="G41" s="1">
        <v>44484.3698263889</v>
      </c>
      <c r="H41" s="1">
        <v>44484.3756018519</v>
      </c>
      <c r="I41" s="1">
        <v>44484.3830787037</v>
      </c>
      <c r="J41" s="1">
        <v>44484.3870138889</v>
      </c>
      <c r="K41" s="1">
        <v>44484.3910069444</v>
      </c>
      <c r="L41" s="1">
        <v>44484.3985532407</v>
      </c>
    </row>
    <row r="42" spans="1:12">
      <c r="A42" s="1">
        <v>44484.3347453704</v>
      </c>
      <c r="B42" s="1">
        <v>44484.3372800926</v>
      </c>
      <c r="C42" s="1">
        <v>44484.3454282407</v>
      </c>
      <c r="D42" s="1">
        <v>44484.3583796296</v>
      </c>
      <c r="E42" s="1">
        <v>44484.3614814815</v>
      </c>
      <c r="F42" s="1">
        <v>44484.3643981482</v>
      </c>
      <c r="G42" s="1">
        <v>44484.3698263889</v>
      </c>
      <c r="H42" s="1">
        <v>44484.3775115741</v>
      </c>
      <c r="I42" s="1">
        <v>44484.3830787037</v>
      </c>
      <c r="J42" s="1">
        <v>44484.3870138889</v>
      </c>
      <c r="K42" s="1">
        <v>44484.3917476852</v>
      </c>
      <c r="L42" s="1">
        <v>44484.4040277778</v>
      </c>
    </row>
    <row r="43" spans="1:12">
      <c r="A43" s="1">
        <v>44484.3349768519</v>
      </c>
      <c r="B43" s="1">
        <v>44484.3372800926</v>
      </c>
      <c r="C43" s="1">
        <v>44484.3467592593</v>
      </c>
      <c r="D43" s="1">
        <v>44484.3583796296</v>
      </c>
      <c r="E43" s="1">
        <v>44484.3614814815</v>
      </c>
      <c r="F43" s="1">
        <v>44484.3645949074</v>
      </c>
      <c r="G43" s="1">
        <v>44484.3698263889</v>
      </c>
      <c r="H43" s="1">
        <v>44484.3775115741</v>
      </c>
      <c r="I43" s="1">
        <v>44484.3830787037</v>
      </c>
      <c r="J43" s="1">
        <v>44484.3870138889</v>
      </c>
      <c r="K43" s="1">
        <v>44484.3917476852</v>
      </c>
      <c r="L43" s="1">
        <v>44484.4040277778</v>
      </c>
    </row>
    <row r="44" spans="1:12">
      <c r="A44" s="1">
        <v>44484.3349768519</v>
      </c>
      <c r="B44" s="1">
        <v>44484.3372800926</v>
      </c>
      <c r="C44" s="1">
        <v>44484.3467592593</v>
      </c>
      <c r="D44" s="1">
        <v>44484.3583796296</v>
      </c>
      <c r="E44" s="1">
        <v>44484.3614814815</v>
      </c>
      <c r="F44" s="1">
        <v>44484.3647453704</v>
      </c>
      <c r="G44" s="1">
        <v>44484.3700347222</v>
      </c>
      <c r="H44" s="1">
        <v>44484.3775115741</v>
      </c>
      <c r="I44" s="1">
        <v>44484.3830787037</v>
      </c>
      <c r="J44" s="1">
        <v>44484.3874768519</v>
      </c>
      <c r="K44" s="1">
        <v>44484.3917476852</v>
      </c>
      <c r="L44" s="1">
        <v>44484.4040277778</v>
      </c>
    </row>
    <row r="45" spans="1:12">
      <c r="A45" s="1">
        <v>44484.3349768519</v>
      </c>
      <c r="B45" s="1">
        <v>44484.3389351852</v>
      </c>
      <c r="C45" s="1">
        <v>44484.3467592593</v>
      </c>
      <c r="D45" s="1">
        <v>44484.3583796296</v>
      </c>
      <c r="E45" s="1">
        <v>44484.3614814815</v>
      </c>
      <c r="F45" s="1">
        <v>44484.3647453704</v>
      </c>
      <c r="G45" s="1">
        <v>44484.3700347222</v>
      </c>
      <c r="H45" s="1">
        <v>44484.3775115741</v>
      </c>
      <c r="I45" s="1">
        <v>44484.3831712963</v>
      </c>
      <c r="J45" s="1">
        <v>44484.3888194444</v>
      </c>
      <c r="K45" s="1">
        <v>44484.3917476852</v>
      </c>
      <c r="L45" s="1">
        <v>44484.4040277778</v>
      </c>
    </row>
    <row r="46" spans="1:12">
      <c r="A46" s="1">
        <v>44484.3349768519</v>
      </c>
      <c r="B46" s="1">
        <v>44484.3389351852</v>
      </c>
      <c r="C46" s="1">
        <v>44484.3467592593</v>
      </c>
      <c r="D46" s="1">
        <v>44484.3583796296</v>
      </c>
      <c r="E46" s="1">
        <v>44484.3617939815</v>
      </c>
      <c r="F46" s="1">
        <v>44484.3647453704</v>
      </c>
      <c r="G46" s="1">
        <v>44484.3723726852</v>
      </c>
      <c r="H46" s="1">
        <v>44484.3782523148</v>
      </c>
      <c r="I46" s="1">
        <v>44484.3831712963</v>
      </c>
      <c r="J46" s="1">
        <v>44484.3888194444</v>
      </c>
      <c r="K46" s="1">
        <v>44484.3917476852</v>
      </c>
      <c r="L46" s="1">
        <v>44484.4040277778</v>
      </c>
    </row>
    <row r="47" spans="1:11">
      <c r="A47" s="1">
        <v>44484.3352662037</v>
      </c>
      <c r="B47" s="1">
        <v>44484.3390509259</v>
      </c>
      <c r="C47" s="1">
        <v>44484.3467592593</v>
      </c>
      <c r="D47" s="1">
        <v>44484.3583796296</v>
      </c>
      <c r="E47" s="1">
        <v>44484.3617939815</v>
      </c>
      <c r="F47" s="1">
        <v>44484.3647453704</v>
      </c>
      <c r="G47" s="1">
        <v>44484.3723726852</v>
      </c>
      <c r="H47" s="1">
        <v>44484.3789930556</v>
      </c>
      <c r="I47" s="1">
        <v>44484.3837731481</v>
      </c>
      <c r="J47" s="1">
        <v>44484.3888194444</v>
      </c>
      <c r="K47" s="1">
        <v>44484.3917476852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D23" sqref="D23"/>
    </sheetView>
  </sheetViews>
  <sheetFormatPr defaultColWidth="9" defaultRowHeight="13.5" outlineLevelCol="4"/>
  <sheetData>
    <row r="1" spans="1:1">
      <c r="A1">
        <v>54046</v>
      </c>
    </row>
    <row r="2" spans="1:1">
      <c r="A2">
        <v>48762</v>
      </c>
    </row>
    <row r="3" spans="1:1">
      <c r="A3">
        <v>18428</v>
      </c>
    </row>
    <row r="4" spans="1:1">
      <c r="A4">
        <v>20599</v>
      </c>
    </row>
    <row r="5" spans="1:1">
      <c r="A5">
        <v>23231</v>
      </c>
    </row>
    <row r="6" spans="1:1">
      <c r="A6">
        <v>47216</v>
      </c>
    </row>
    <row r="7" spans="1:1">
      <c r="A7">
        <v>48362</v>
      </c>
    </row>
    <row r="8" spans="1:1">
      <c r="A8">
        <v>52862</v>
      </c>
    </row>
    <row r="9" spans="1:1">
      <c r="A9">
        <v>55580</v>
      </c>
    </row>
    <row r="10" spans="1:1">
      <c r="A10">
        <v>6069</v>
      </c>
    </row>
    <row r="11" spans="1:1">
      <c r="A11">
        <v>57850</v>
      </c>
    </row>
    <row r="12" spans="1:1">
      <c r="A12">
        <v>23034</v>
      </c>
    </row>
    <row r="13" spans="1:1">
      <c r="A13">
        <v>64847</v>
      </c>
    </row>
    <row r="21" spans="1:5">
      <c r="A21" t="s">
        <v>6</v>
      </c>
      <c r="B21">
        <v>54046</v>
      </c>
      <c r="C21">
        <v>50</v>
      </c>
      <c r="D21" t="s">
        <v>20</v>
      </c>
      <c r="E21" t="s">
        <v>21</v>
      </c>
    </row>
    <row r="22" spans="1:5">
      <c r="A22" t="s">
        <v>7</v>
      </c>
      <c r="B22">
        <v>48762</v>
      </c>
      <c r="C22">
        <v>82</v>
      </c>
      <c r="D22" t="s">
        <v>22</v>
      </c>
      <c r="E22" t="s">
        <v>23</v>
      </c>
    </row>
    <row r="23" spans="1:5">
      <c r="A23" t="s">
        <v>8</v>
      </c>
      <c r="B23">
        <v>18428</v>
      </c>
      <c r="C23">
        <v>9</v>
      </c>
      <c r="D23" t="s">
        <v>24</v>
      </c>
      <c r="E23" t="s">
        <v>25</v>
      </c>
    </row>
    <row r="24" spans="1:5">
      <c r="A24" t="s">
        <v>9</v>
      </c>
      <c r="B24">
        <v>20599</v>
      </c>
      <c r="C24">
        <v>38</v>
      </c>
      <c r="D24" t="s">
        <v>26</v>
      </c>
      <c r="E24" t="s">
        <v>27</v>
      </c>
    </row>
    <row r="25" spans="1:5">
      <c r="A25" t="s">
        <v>10</v>
      </c>
      <c r="B25">
        <v>23231</v>
      </c>
      <c r="C25">
        <v>59</v>
      </c>
      <c r="D25" t="s">
        <v>28</v>
      </c>
      <c r="E25" t="s">
        <v>29</v>
      </c>
    </row>
    <row r="26" spans="1:5">
      <c r="A26" t="s">
        <v>11</v>
      </c>
      <c r="B26">
        <v>47216</v>
      </c>
      <c r="C26">
        <v>84</v>
      </c>
      <c r="D26" t="s">
        <v>30</v>
      </c>
      <c r="E26" t="s">
        <v>31</v>
      </c>
    </row>
    <row r="27" spans="1:5">
      <c r="A27" t="s">
        <v>12</v>
      </c>
      <c r="B27">
        <v>48362</v>
      </c>
      <c r="C27">
        <v>79</v>
      </c>
      <c r="D27" t="s">
        <v>32</v>
      </c>
      <c r="E27" t="s">
        <v>33</v>
      </c>
    </row>
    <row r="28" spans="1:5">
      <c r="A28" t="s">
        <v>13</v>
      </c>
      <c r="B28">
        <v>52862</v>
      </c>
      <c r="C28">
        <v>12</v>
      </c>
      <c r="D28" t="s">
        <v>34</v>
      </c>
      <c r="E28" t="s">
        <v>35</v>
      </c>
    </row>
    <row r="29" spans="1:5">
      <c r="A29" t="s">
        <v>14</v>
      </c>
      <c r="B29">
        <v>55580</v>
      </c>
      <c r="C29">
        <v>24</v>
      </c>
      <c r="D29" t="s">
        <v>36</v>
      </c>
      <c r="E29" t="s">
        <v>37</v>
      </c>
    </row>
    <row r="30" spans="1:5">
      <c r="A30" t="s">
        <v>15</v>
      </c>
      <c r="B30">
        <v>6069</v>
      </c>
      <c r="C30">
        <v>39</v>
      </c>
      <c r="D30" t="s">
        <v>38</v>
      </c>
      <c r="E30" t="s">
        <v>39</v>
      </c>
    </row>
    <row r="31" spans="1:5">
      <c r="A31" t="s">
        <v>16</v>
      </c>
      <c r="B31">
        <v>57850</v>
      </c>
      <c r="C31">
        <v>6</v>
      </c>
      <c r="D31" t="s">
        <v>40</v>
      </c>
      <c r="E31" t="s">
        <v>41</v>
      </c>
    </row>
    <row r="32" spans="1:5">
      <c r="A32" t="s">
        <v>17</v>
      </c>
      <c r="B32">
        <v>23034</v>
      </c>
      <c r="C32">
        <v>20</v>
      </c>
      <c r="D32" t="s">
        <v>42</v>
      </c>
      <c r="E32" t="s">
        <v>43</v>
      </c>
    </row>
    <row r="33" spans="1:5">
      <c r="A33" t="s">
        <v>18</v>
      </c>
      <c r="B33">
        <v>64847</v>
      </c>
      <c r="C33">
        <v>63</v>
      </c>
      <c r="D33" t="s">
        <v>44</v>
      </c>
      <c r="E33" t="s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图</vt:lpstr>
      <vt:lpstr>处理</vt:lpstr>
      <vt:lpstr>分配</vt:lpstr>
      <vt:lpstr>数据</vt:lpstr>
      <vt:lpstr>时间</vt:lpstr>
      <vt:lpstr>xxxx</vt:lpstr>
      <vt:lpstr>Sheet3</vt:lpstr>
      <vt:lpstr>Sheet4</vt:lpstr>
      <vt:lpstr>原始</vt:lpstr>
      <vt:lpstr>原始2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2021-11-23T08:56:00Z</dcterms:created>
  <dcterms:modified xsi:type="dcterms:W3CDTF">2021-11-25T10:42:16Z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8106563FAA5B4A7DA1F4F3849530FAB4</vt:lpwstr>
  </property>
  <property fmtid="{D5CDD505-2E9C-101B-9397-08002B2CF9AE}" pid="3" name="KSOProductBuildVer">
    <vt:lpwstr>2052-11.1.0.11045</vt:lpwstr>
  </property>
</Properties>
</file>