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<sst xmlns="http://schemas.openxmlformats.org/spreadsheetml/2006/main" count="21" uniqueCount="11">
  <si>
    <t>仿真</t>
  </si>
  <si>
    <t>店铺</t>
  </si>
  <si>
    <t>商品数量</t>
  </si>
  <si>
    <t>线上商品</t>
  </si>
  <si>
    <t>线下商品</t>
  </si>
  <si>
    <t>订单数量</t>
  </si>
  <si>
    <t>线上订单</t>
  </si>
  <si>
    <t>线下订单</t>
  </si>
  <si>
    <t>仿真商品数量分布</t>
  </si>
  <si>
    <t>原始商品数量分布</t>
  </si>
  <si>
    <t>原始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</si>
</sst>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仿真商品数量分布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Sheet1!$N$21:$V$21</c:f>
              <c:numCache>
                <c:formatCode>General</c:formatCode>
                <c:ptCount val="9"/>
                <c:pt idx="0">
                  <c:v>17705</c:v>
                </c:pt>
                <c:pt idx="1">
                  <c:v>15904</c:v>
                </c:pt>
                <c:pt idx="2">
                  <c:v>20614</c:v>
                </c:pt>
                <c:pt idx="3">
                  <c:v>31525</c:v>
                </c:pt>
                <c:pt idx="4">
                  <c:v>24375</c:v>
                </c:pt>
                <c:pt idx="5">
                  <c:v>27339</c:v>
                </c:pt>
                <c:pt idx="6">
                  <c:v>32334</c:v>
                </c:pt>
                <c:pt idx="7">
                  <c:v>48756</c:v>
                </c:pt>
                <c:pt idx="8">
                  <c:v>18333</c:v>
                </c:pt>
              </c:numCache>
            </c:numRef>
          </c:cat>
          <c:val>
            <c:numRef>
              <c:f>Sheet1!$N$22:$V$22</c:f>
              <c:numCache>
                <c:formatCode>General</c:formatCode>
                <c:ptCount val="9"/>
                <c:pt idx="0">
                  <c:v>134</c:v>
                </c:pt>
                <c:pt idx="1">
                  <c:v>120</c:v>
                </c:pt>
                <c:pt idx="2">
                  <c:v>105</c:v>
                </c:pt>
                <c:pt idx="3">
                  <c:v>122</c:v>
                </c:pt>
                <c:pt idx="4">
                  <c:v>117</c:v>
                </c:pt>
                <c:pt idx="5">
                  <c:v>123</c:v>
                </c:pt>
                <c:pt idx="6">
                  <c:v>94</c:v>
                </c:pt>
                <c:pt idx="7">
                  <c:v>162</c:v>
                </c:pt>
                <c:pt idx="8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原始商品数量分布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Sheet1!$N$21:$V$21</c:f>
              <c:numCache>
                <c:formatCode>General</c:formatCode>
                <c:ptCount val="9"/>
                <c:pt idx="0">
                  <c:v>17705</c:v>
                </c:pt>
                <c:pt idx="1">
                  <c:v>15904</c:v>
                </c:pt>
                <c:pt idx="2">
                  <c:v>20614</c:v>
                </c:pt>
                <c:pt idx="3">
                  <c:v>31525</c:v>
                </c:pt>
                <c:pt idx="4">
                  <c:v>24375</c:v>
                </c:pt>
                <c:pt idx="5">
                  <c:v>27339</c:v>
                </c:pt>
                <c:pt idx="6">
                  <c:v>32334</c:v>
                </c:pt>
                <c:pt idx="7">
                  <c:v>48756</c:v>
                </c:pt>
                <c:pt idx="8">
                  <c:v>18333</c:v>
                </c:pt>
              </c:numCache>
            </c:numRef>
          </c:cat>
          <c:val>
            <c:numRef>
              <c:f>Sheet1!$N$23:$V$23</c:f>
              <c:numCache>
                <c:formatCode>General</c:formatCode>
                <c:ptCount val="9"/>
                <c:pt idx="0">
                  <c:v>233</c:v>
                </c:pt>
                <c:pt idx="1">
                  <c:v>120</c:v>
                </c:pt>
                <c:pt idx="2">
                  <c:v>130</c:v>
                </c:pt>
                <c:pt idx="3">
                  <c:v>225</c:v>
                </c:pt>
                <c:pt idx="4">
                  <c:v>119</c:v>
                </c:pt>
                <c:pt idx="5">
                  <c:v>74</c:v>
                </c:pt>
                <c:pt idx="6">
                  <c:v>69</c:v>
                </c:pt>
                <c:pt idx="7">
                  <c:v>79</c:v>
                </c:pt>
                <c:pt idx="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639159"/>
        <c:axId val="817235317"/>
      </c:lineChart>
      <c:catAx>
        <c:axId val="3916391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店铺编码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235317"/>
        <c:crosses val="autoZero"/>
        <c:auto val="1"/>
        <c:lblAlgn val="ctr"/>
        <c:lblOffset val="100"/>
        <c:noMultiLvlLbl val="0"/>
      </c:catAx>
      <c:valAx>
        <c:axId val="817235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商品数量</a:t>
                </a:r>
              </a:p>
            </c:rich>
          </c:tx>
          <c:layout>
            <c:manualLayout>
              <c:xMode val="edge"/>
              <c:yMode val="edge"/>
              <c:x val="0.0105531295487627"/>
              <c:y val="0.3162652767792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63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545851528384"/>
          <c:y val="0.08811237418236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34925</xdr:colOff>
      <xdr:row>13</xdr:row>
      <xdr:rowOff>82550</xdr:rowOff>
    </xdr:from>
    <xdr:to>
      <xdr:col>20</xdr:col>
      <xdr:colOff>549275</xdr:colOff>
      <xdr:row>34</xdr:row>
      <xdr:rowOff>15240</xdr:rowOff>
    </xdr:to>
    <xdr:graphicFrame>
      <xdr:nvGraphicFramePr>
        <xdr:cNvPr id="6" name="图表 5"/>
        <xdr:cNvGraphicFramePr/>
      </xdr:nvGraphicFramePr>
      <xdr:xfrm>
        <a:off x="6892925" y="2311400"/>
        <a:ext cx="8724900" cy="3533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D1" workbookViewId="0">
      <selection activeCell="H29" sqref="H29"/>
    </sheetView>
  </sheetViews>
  <sheetFormatPr defaultColWidth="9" defaultRowHeight="13.5"/>
  <cols>
    <col min="14" max="14" width="23.125" customWidth="1"/>
    <col min="15" max="15" width="12.62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1</v>
      </c>
      <c r="N1" t="s">
        <v>8</v>
      </c>
      <c r="O1" t="s">
        <v>9</v>
      </c>
    </row>
    <row r="2" spans="1:15">
      <c r="A2" s="1"/>
      <c r="B2">
        <v>17705</v>
      </c>
      <c r="C2">
        <v>137</v>
      </c>
      <c r="D2">
        <v>134</v>
      </c>
      <c r="E2">
        <f>C2-D2</f>
        <v>3</v>
      </c>
      <c r="F2">
        <v>84</v>
      </c>
      <c r="G2">
        <v>83</v>
      </c>
      <c r="H2">
        <v>1</v>
      </c>
      <c r="M2">
        <v>17705</v>
      </c>
      <c r="N2">
        <v>134</v>
      </c>
      <c r="O2">
        <v>233</v>
      </c>
    </row>
    <row r="3" spans="1:15">
      <c r="A3" s="1"/>
      <c r="B3">
        <v>15904</v>
      </c>
      <c r="C3">
        <v>121</v>
      </c>
      <c r="D3">
        <v>120</v>
      </c>
      <c r="E3">
        <f t="shared" ref="E3:E10" si="0">C3-D3</f>
        <v>1</v>
      </c>
      <c r="F3">
        <v>39</v>
      </c>
      <c r="G3">
        <v>38</v>
      </c>
      <c r="H3">
        <v>1</v>
      </c>
      <c r="M3">
        <v>15904</v>
      </c>
      <c r="N3">
        <v>120</v>
      </c>
      <c r="O3">
        <v>120</v>
      </c>
    </row>
    <row r="4" spans="1:15">
      <c r="A4" s="1"/>
      <c r="B4">
        <v>20614</v>
      </c>
      <c r="C4">
        <v>116</v>
      </c>
      <c r="D4">
        <v>105</v>
      </c>
      <c r="E4">
        <f t="shared" si="0"/>
        <v>11</v>
      </c>
      <c r="F4">
        <v>52</v>
      </c>
      <c r="G4">
        <v>46</v>
      </c>
      <c r="H4">
        <v>6</v>
      </c>
      <c r="M4">
        <v>20614</v>
      </c>
      <c r="N4">
        <v>105</v>
      </c>
      <c r="O4">
        <v>130</v>
      </c>
    </row>
    <row r="5" spans="1:15">
      <c r="A5" s="1"/>
      <c r="B5">
        <v>31525</v>
      </c>
      <c r="C5">
        <v>130</v>
      </c>
      <c r="D5">
        <v>122</v>
      </c>
      <c r="E5">
        <f t="shared" si="0"/>
        <v>8</v>
      </c>
      <c r="F5">
        <v>74</v>
      </c>
      <c r="G5">
        <v>72</v>
      </c>
      <c r="H5">
        <v>2</v>
      </c>
      <c r="M5">
        <v>31525</v>
      </c>
      <c r="N5">
        <v>122</v>
      </c>
      <c r="O5">
        <v>225</v>
      </c>
    </row>
    <row r="6" spans="1:15">
      <c r="A6" s="1"/>
      <c r="B6">
        <v>24375</v>
      </c>
      <c r="C6">
        <v>128</v>
      </c>
      <c r="D6">
        <v>117</v>
      </c>
      <c r="E6">
        <f t="shared" si="0"/>
        <v>11</v>
      </c>
      <c r="F6">
        <v>49</v>
      </c>
      <c r="G6">
        <v>45</v>
      </c>
      <c r="H6">
        <v>4</v>
      </c>
      <c r="M6">
        <v>24375</v>
      </c>
      <c r="N6">
        <v>117</v>
      </c>
      <c r="O6">
        <v>119</v>
      </c>
    </row>
    <row r="7" spans="1:15">
      <c r="A7" s="1"/>
      <c r="B7">
        <v>27339</v>
      </c>
      <c r="C7">
        <v>158</v>
      </c>
      <c r="D7">
        <v>123</v>
      </c>
      <c r="E7">
        <f t="shared" si="0"/>
        <v>35</v>
      </c>
      <c r="F7">
        <v>32</v>
      </c>
      <c r="G7">
        <v>23</v>
      </c>
      <c r="H7">
        <v>9</v>
      </c>
      <c r="M7">
        <v>27339</v>
      </c>
      <c r="N7">
        <v>123</v>
      </c>
      <c r="O7">
        <v>74</v>
      </c>
    </row>
    <row r="8" spans="1:15">
      <c r="A8" s="1"/>
      <c r="B8">
        <v>32334</v>
      </c>
      <c r="C8">
        <v>95</v>
      </c>
      <c r="D8">
        <v>94</v>
      </c>
      <c r="E8">
        <f t="shared" si="0"/>
        <v>1</v>
      </c>
      <c r="F8">
        <v>27</v>
      </c>
      <c r="G8">
        <v>26</v>
      </c>
      <c r="H8">
        <v>1</v>
      </c>
      <c r="M8">
        <v>32334</v>
      </c>
      <c r="N8">
        <v>94</v>
      </c>
      <c r="O8">
        <v>69</v>
      </c>
    </row>
    <row r="9" spans="1:15">
      <c r="A9" s="1"/>
      <c r="B9">
        <v>48756</v>
      </c>
      <c r="C9">
        <v>172</v>
      </c>
      <c r="D9">
        <v>162</v>
      </c>
      <c r="E9">
        <f t="shared" si="0"/>
        <v>10</v>
      </c>
      <c r="F9">
        <v>39</v>
      </c>
      <c r="G9">
        <v>35</v>
      </c>
      <c r="H9">
        <v>4</v>
      </c>
      <c r="M9">
        <v>48756</v>
      </c>
      <c r="N9">
        <v>162</v>
      </c>
      <c r="O9">
        <v>79</v>
      </c>
    </row>
    <row r="10" spans="1:15">
      <c r="A10" s="1"/>
      <c r="B10">
        <v>18333</v>
      </c>
      <c r="C10">
        <v>98</v>
      </c>
      <c r="D10">
        <v>97</v>
      </c>
      <c r="E10">
        <f t="shared" si="0"/>
        <v>1</v>
      </c>
      <c r="F10">
        <v>12</v>
      </c>
      <c r="G10">
        <v>11</v>
      </c>
      <c r="H10">
        <v>1</v>
      </c>
      <c r="M10">
        <v>18333</v>
      </c>
      <c r="N10">
        <v>97</v>
      </c>
      <c r="O10">
        <v>25</v>
      </c>
    </row>
    <row r="11" spans="1:15">
      <c r="A11" s="1" t="s">
        <v>10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N11">
        <f>VARP(N2:N10)</f>
        <v>378.666666666667</v>
      </c>
      <c r="O11">
        <f>VARP(O2:O10)</f>
        <v>4368.22222222222</v>
      </c>
    </row>
    <row r="12" spans="1:15">
      <c r="A12" s="1"/>
      <c r="B12">
        <v>17705</v>
      </c>
      <c r="C12">
        <v>236</v>
      </c>
      <c r="D12">
        <v>233</v>
      </c>
      <c r="E12">
        <f t="shared" ref="E11:E21" si="1">C12-D12</f>
        <v>3</v>
      </c>
      <c r="F12">
        <v>84</v>
      </c>
      <c r="G12">
        <v>83</v>
      </c>
      <c r="H12">
        <v>1</v>
      </c>
      <c r="N12">
        <f>STDEVPA(N2:N10)</f>
        <v>19.4593593591019</v>
      </c>
      <c r="O12">
        <f>STDEVPA(O2:O10)</f>
        <v>66.0925277336419</v>
      </c>
    </row>
    <row r="13" spans="1:8">
      <c r="A13" s="1"/>
      <c r="B13">
        <v>15904</v>
      </c>
      <c r="C13">
        <v>121</v>
      </c>
      <c r="D13">
        <v>120</v>
      </c>
      <c r="E13">
        <f t="shared" si="1"/>
        <v>1</v>
      </c>
      <c r="F13">
        <v>39</v>
      </c>
      <c r="G13">
        <v>38</v>
      </c>
      <c r="H13">
        <v>1</v>
      </c>
    </row>
    <row r="14" spans="1:8">
      <c r="A14" s="1"/>
      <c r="B14">
        <v>20614</v>
      </c>
      <c r="C14">
        <v>141</v>
      </c>
      <c r="D14">
        <v>130</v>
      </c>
      <c r="E14">
        <f t="shared" si="1"/>
        <v>11</v>
      </c>
      <c r="F14">
        <v>52</v>
      </c>
      <c r="G14">
        <v>46</v>
      </c>
      <c r="H14">
        <v>6</v>
      </c>
    </row>
    <row r="15" spans="1:8">
      <c r="A15" s="1"/>
      <c r="B15">
        <v>31525</v>
      </c>
      <c r="C15">
        <v>233</v>
      </c>
      <c r="D15">
        <v>225</v>
      </c>
      <c r="E15">
        <f t="shared" si="1"/>
        <v>8</v>
      </c>
      <c r="F15">
        <v>74</v>
      </c>
      <c r="G15">
        <v>72</v>
      </c>
      <c r="H15">
        <v>2</v>
      </c>
    </row>
    <row r="16" spans="1:8">
      <c r="A16" s="1"/>
      <c r="B16">
        <v>24375</v>
      </c>
      <c r="C16">
        <v>130</v>
      </c>
      <c r="D16">
        <v>119</v>
      </c>
      <c r="E16">
        <f t="shared" si="1"/>
        <v>11</v>
      </c>
      <c r="F16">
        <v>49</v>
      </c>
      <c r="G16">
        <v>45</v>
      </c>
      <c r="H16">
        <v>4</v>
      </c>
    </row>
    <row r="17" spans="1:8">
      <c r="A17" s="1"/>
      <c r="B17">
        <v>27339</v>
      </c>
      <c r="C17">
        <v>109</v>
      </c>
      <c r="D17">
        <v>74</v>
      </c>
      <c r="E17">
        <f t="shared" si="1"/>
        <v>35</v>
      </c>
      <c r="F17">
        <v>32</v>
      </c>
      <c r="G17">
        <v>23</v>
      </c>
      <c r="H17">
        <v>9</v>
      </c>
    </row>
    <row r="18" spans="1:8">
      <c r="A18" s="1"/>
      <c r="B18">
        <v>32334</v>
      </c>
      <c r="C18">
        <v>70</v>
      </c>
      <c r="D18">
        <v>69</v>
      </c>
      <c r="E18">
        <f t="shared" si="1"/>
        <v>1</v>
      </c>
      <c r="F18">
        <v>27</v>
      </c>
      <c r="G18">
        <v>26</v>
      </c>
      <c r="H18">
        <v>1</v>
      </c>
    </row>
    <row r="19" spans="1:8">
      <c r="A19" s="1"/>
      <c r="B19">
        <v>48756</v>
      </c>
      <c r="C19">
        <v>89</v>
      </c>
      <c r="D19">
        <v>79</v>
      </c>
      <c r="E19">
        <f t="shared" si="1"/>
        <v>10</v>
      </c>
      <c r="F19">
        <v>39</v>
      </c>
      <c r="G19">
        <v>35</v>
      </c>
      <c r="H19">
        <v>4</v>
      </c>
    </row>
    <row r="20" spans="1:8">
      <c r="A20" s="1"/>
      <c r="B20">
        <v>18333</v>
      </c>
      <c r="C20">
        <v>26</v>
      </c>
      <c r="D20">
        <v>25</v>
      </c>
      <c r="E20">
        <f t="shared" si="1"/>
        <v>1</v>
      </c>
      <c r="F20">
        <v>12</v>
      </c>
      <c r="G20">
        <v>11</v>
      </c>
      <c r="H20">
        <v>1</v>
      </c>
    </row>
    <row r="21" spans="14:22">
      <c r="N21">
        <v>17705</v>
      </c>
      <c r="O21">
        <v>15904</v>
      </c>
      <c r="P21">
        <v>20614</v>
      </c>
      <c r="Q21">
        <v>31525</v>
      </c>
      <c r="R21">
        <v>24375</v>
      </c>
      <c r="S21">
        <v>27339</v>
      </c>
      <c r="T21">
        <v>32334</v>
      </c>
      <c r="U21">
        <v>48756</v>
      </c>
      <c r="V21">
        <v>18333</v>
      </c>
    </row>
    <row r="22" spans="13:22">
      <c r="M22" t="s">
        <v>8</v>
      </c>
      <c r="N22">
        <v>134</v>
      </c>
      <c r="O22">
        <v>120</v>
      </c>
      <c r="P22">
        <v>105</v>
      </c>
      <c r="Q22">
        <v>122</v>
      </c>
      <c r="R22">
        <v>117</v>
      </c>
      <c r="S22">
        <v>123</v>
      </c>
      <c r="T22">
        <v>94</v>
      </c>
      <c r="U22">
        <v>162</v>
      </c>
      <c r="V22">
        <v>97</v>
      </c>
    </row>
    <row r="23" spans="13:22">
      <c r="M23" t="s">
        <v>9</v>
      </c>
      <c r="N23">
        <v>233</v>
      </c>
      <c r="O23">
        <v>120</v>
      </c>
      <c r="P23">
        <v>130</v>
      </c>
      <c r="Q23">
        <v>225</v>
      </c>
      <c r="R23">
        <v>119</v>
      </c>
      <c r="S23">
        <v>74</v>
      </c>
      <c r="T23">
        <v>69</v>
      </c>
      <c r="U23">
        <v>79</v>
      </c>
      <c r="V23">
        <v>25</v>
      </c>
    </row>
  </sheetData>
  <mergeCells count="2">
    <mergeCell ref="A1:A10"/>
    <mergeCell ref="A11:A2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0" sqref="A2:E1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2021-11-23T08:56:00Z</dcterms:created>
  <dcterms:modified xsi:type="dcterms:W3CDTF">2021-11-23T10:15:33Z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8106563FAA5B4A7DA1F4F3849530FAB4</vt:lpwstr>
  </property>
  <property fmtid="{D5CDD505-2E9C-101B-9397-08002B2CF9AE}" pid="3" name="KSOProductBuildVer">
    <vt:lpwstr>2052-11.1.0.11045</vt:lpwstr>
  </property>
</Properties>
</file>