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大二下\算法\实验三\"/>
    </mc:Choice>
  </mc:AlternateContent>
  <xr:revisionPtr revIDLastSave="0" documentId="13_ncr:1_{196D3877-5B32-41A8-A41B-98446002FE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E132" i="1"/>
  <c r="F132" i="1"/>
  <c r="G132" i="1"/>
  <c r="H132" i="1"/>
  <c r="I132" i="1"/>
  <c r="C132" i="1"/>
  <c r="F74" i="1"/>
  <c r="D74" i="1"/>
  <c r="B74" i="1"/>
  <c r="C74" i="1"/>
  <c r="E74" i="1"/>
  <c r="F66" i="1"/>
  <c r="E66" i="1"/>
  <c r="D66" i="1"/>
  <c r="C66" i="1"/>
  <c r="B66" i="1"/>
  <c r="F54" i="1"/>
  <c r="E54" i="1"/>
  <c r="D54" i="1"/>
  <c r="C54" i="1"/>
  <c r="B54" i="1"/>
  <c r="F44" i="1"/>
  <c r="E44" i="1"/>
  <c r="D44" i="1"/>
  <c r="C44" i="1"/>
  <c r="B44" i="1"/>
  <c r="C38" i="1"/>
  <c r="D38" i="1"/>
  <c r="E38" i="1"/>
  <c r="F38" i="1"/>
  <c r="B38" i="1"/>
</calcChain>
</file>

<file path=xl/sharedStrings.xml><?xml version="1.0" encoding="utf-8"?>
<sst xmlns="http://schemas.openxmlformats.org/spreadsheetml/2006/main" count="125" uniqueCount="66">
  <si>
    <t>le9_4</t>
    <phoneticPr fontId="1" type="noConversion"/>
  </si>
  <si>
    <t>le450_5</t>
    <phoneticPr fontId="1" type="noConversion"/>
  </si>
  <si>
    <t>le450_15</t>
    <phoneticPr fontId="1" type="noConversion"/>
  </si>
  <si>
    <t>le450_25</t>
    <phoneticPr fontId="1" type="noConversion"/>
  </si>
  <si>
    <t>∞</t>
    <phoneticPr fontId="1" type="noConversion"/>
  </si>
  <si>
    <t>文件</t>
    <phoneticPr fontId="1" type="noConversion"/>
  </si>
  <si>
    <t>运行时间（ms）</t>
    <phoneticPr fontId="1" type="noConversion"/>
  </si>
  <si>
    <t>基本</t>
    <phoneticPr fontId="1" type="noConversion"/>
  </si>
  <si>
    <t>MRV_DH</t>
    <phoneticPr fontId="1" type="noConversion"/>
  </si>
  <si>
    <t>选颜色</t>
    <phoneticPr fontId="1" type="noConversion"/>
  </si>
  <si>
    <t>选点+向前探测</t>
    <phoneticPr fontId="1" type="noConversion"/>
  </si>
  <si>
    <t>纯向前探测</t>
    <phoneticPr fontId="1" type="noConversion"/>
  </si>
  <si>
    <t>选点+选颜色+向前</t>
    <phoneticPr fontId="1" type="noConversion"/>
  </si>
  <si>
    <t>向前探测</t>
    <phoneticPr fontId="1" type="noConversion"/>
  </si>
  <si>
    <t>纯选颜色</t>
    <phoneticPr fontId="1" type="noConversion"/>
  </si>
  <si>
    <t>纯选点</t>
    <phoneticPr fontId="1" type="noConversion"/>
  </si>
  <si>
    <t>三种全</t>
    <phoneticPr fontId="1" type="noConversion"/>
  </si>
  <si>
    <t>选颜色+向前探测</t>
    <phoneticPr fontId="1" type="noConversion"/>
  </si>
  <si>
    <t>选颜色+选点</t>
    <phoneticPr fontId="1" type="noConversion"/>
  </si>
  <si>
    <t>（V，E，C）</t>
    <phoneticPr fontId="1" type="noConversion"/>
  </si>
  <si>
    <t>运行时间/微秒</t>
    <phoneticPr fontId="1" type="noConversion"/>
  </si>
  <si>
    <t>(100,600,6)</t>
  </si>
  <si>
    <t>(100,600,7)</t>
  </si>
  <si>
    <t>(100,300,5)</t>
  </si>
  <si>
    <t>100000个</t>
    <phoneticPr fontId="1" type="noConversion"/>
  </si>
  <si>
    <t>(100,300,15)</t>
  </si>
  <si>
    <t>(100,300,5)</t>
    <phoneticPr fontId="1" type="noConversion"/>
  </si>
  <si>
    <t>(100,300,7)</t>
    <phoneticPr fontId="1" type="noConversion"/>
  </si>
  <si>
    <t>(100,300,9)</t>
    <phoneticPr fontId="1" type="noConversion"/>
  </si>
  <si>
    <t>(100,300,11)</t>
    <phoneticPr fontId="1" type="noConversion"/>
  </si>
  <si>
    <t>(100,300,13)</t>
    <phoneticPr fontId="1" type="noConversion"/>
  </si>
  <si>
    <t>(100,300,17)</t>
    <phoneticPr fontId="1" type="noConversion"/>
  </si>
  <si>
    <t>(100,300,19)</t>
    <phoneticPr fontId="1" type="noConversion"/>
  </si>
  <si>
    <t>50,50,7</t>
    <phoneticPr fontId="1" type="noConversion"/>
  </si>
  <si>
    <t>50,50,8</t>
    <phoneticPr fontId="1" type="noConversion"/>
  </si>
  <si>
    <t>50,50,9</t>
    <phoneticPr fontId="1" type="noConversion"/>
  </si>
  <si>
    <t>50,50,10</t>
    <phoneticPr fontId="1" type="noConversion"/>
  </si>
  <si>
    <t>运行时间/ms</t>
    <phoneticPr fontId="1" type="noConversion"/>
  </si>
  <si>
    <t>解个数</t>
    <phoneticPr fontId="1" type="noConversion"/>
  </si>
  <si>
    <t>平均每个</t>
    <phoneticPr fontId="1" type="noConversion"/>
  </si>
  <si>
    <t>50，100，5</t>
  </si>
  <si>
    <t>50，100，6</t>
  </si>
  <si>
    <t>50，100，7</t>
  </si>
  <si>
    <t>50，100，8</t>
  </si>
  <si>
    <t>50，100，9</t>
  </si>
  <si>
    <t>颜色数</t>
    <phoneticPr fontId="1" type="noConversion"/>
  </si>
  <si>
    <t>平均每个/ms</t>
  </si>
  <si>
    <t>平均每个/ms</t>
    <phoneticPr fontId="1" type="noConversion"/>
  </si>
  <si>
    <t>50，180，5</t>
    <phoneticPr fontId="1" type="noConversion"/>
  </si>
  <si>
    <t>50，110，5</t>
    <phoneticPr fontId="1" type="noConversion"/>
  </si>
  <si>
    <t>50，130，5</t>
    <phoneticPr fontId="1" type="noConversion"/>
  </si>
  <si>
    <t>50，150，5</t>
    <phoneticPr fontId="1" type="noConversion"/>
  </si>
  <si>
    <t>50,200,10</t>
  </si>
  <si>
    <t>50,250,10</t>
    <phoneticPr fontId="1" type="noConversion"/>
  </si>
  <si>
    <t>50,275,10</t>
    <phoneticPr fontId="1" type="noConversion"/>
  </si>
  <si>
    <t>50,230,10</t>
    <phoneticPr fontId="1" type="noConversion"/>
  </si>
  <si>
    <t>50,280,10</t>
    <phoneticPr fontId="1" type="noConversion"/>
  </si>
  <si>
    <t>边/点</t>
    <phoneticPr fontId="1" type="noConversion"/>
  </si>
  <si>
    <t>运行时间(ms)</t>
    <phoneticPr fontId="1" type="noConversion"/>
  </si>
  <si>
    <t>矩阵大小</t>
  </si>
  <si>
    <t>一般算法执行时间</t>
  </si>
  <si>
    <t>优化算法执行时间</t>
  </si>
  <si>
    <t>加速比</t>
  </si>
  <si>
    <t>speedup</t>
  </si>
  <si>
    <t>GNU C++14</t>
  </si>
  <si>
    <t>GNU C++11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</si>
</sst>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黑体"/>
      <family val="3"/>
      <charset val="134"/>
    </font>
    <font>
      <sz val="10.5"/>
      <color rgb="FF00000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平均每个/ms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Sheet1!$B$46:$F$46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Sheet1!$B$47:$F$47</c:f>
              <c:numCache>
                <c:formatCode>General</c:formatCode>
                <c:ptCount val="5"/>
                <c:pt idx="0">
                  <c:v>3.662109375E-4</c:v>
                </c:pt>
                <c:pt idx="1">
                  <c:v>1.7904761904761904E-4</c:v>
                </c:pt>
                <c:pt idx="2">
                  <c:v>1.585605752272419E-4</c:v>
                </c:pt>
                <c:pt idx="3">
                  <c:v>1.5378576898642462E-4</c:v>
                </c:pt>
                <c:pt idx="4">
                  <c:v>1.4507959759424603E-4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0-4E70-A30B-2C0D7C3A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59056"/>
        <c:axId val="1307660016"/>
      </c:scatterChart>
      <c:valAx>
        <c:axId val="13076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颜色数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60016"/>
        <c:crosses val="autoZero"/>
        <c:crossBetween val="midCat"/>
      </c:valAx>
      <c:valAx>
        <c:axId val="13076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Sheet1!$B$54:$F$54</c:f>
              <c:numCache>
                <c:formatCode>General</c:formatCode>
                <c:ptCount val="5"/>
                <c:pt idx="0">
                  <c:v>3.662109375E-4</c:v>
                </c:pt>
                <c:pt idx="1">
                  <c:v>1.7435622317596566E-4</c:v>
                </c:pt>
                <c:pt idx="2">
                  <c:v>2.243118439559673E-4</c:v>
                </c:pt>
                <c:pt idx="3">
                  <c:v>2.2045855379188711E-4</c:v>
                </c:pt>
                <c:pt idx="4">
                  <c:v>7.6716532412734941E-4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C-4F9A-BE84-D86D38C8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85888"/>
        <c:axId val="1424603168"/>
      </c:scatterChart>
      <c:valAx>
        <c:axId val="14245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03168"/>
        <c:crosses val="autoZero"/>
        <c:crossBetween val="midCat"/>
      </c:valAx>
      <c:valAx>
        <c:axId val="1424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5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2131889763779516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4420384951881"/>
          <c:y val="0.19428258967629047"/>
          <c:w val="0.82689129483814527"/>
          <c:h val="0.71220691163604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平均每个/ms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Sheet1!$B$57:$F$57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180</c:v>
                </c:pt>
              </c:numCache>
            </c:numRef>
          </c:xVal>
          <c:yVal>
            <c:numRef>
              <c:f>Sheet1!$B$58:$F$58</c:f>
              <c:numCache>
                <c:formatCode>General</c:formatCode>
                <c:ptCount val="5"/>
                <c:pt idx="0">
                  <c:v>3.662109375E-4</c:v>
                </c:pt>
                <c:pt idx="1">
                  <c:v>1.7435622317596566E-4</c:v>
                </c:pt>
                <c:pt idx="2">
                  <c:v>2.243118439559673E-4</c:v>
                </c:pt>
                <c:pt idx="3">
                  <c:v>2.2045855379188711E-4</c:v>
                </c:pt>
                <c:pt idx="4">
                  <c:v>7.6716532412734941E-4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4-430A-B6C1-E3EF1A8C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69536"/>
        <c:axId val="1437577216"/>
      </c:scatterChart>
      <c:valAx>
        <c:axId val="14375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577216"/>
        <c:crosses val="autoZero"/>
        <c:crossBetween val="midCat"/>
      </c:valAx>
      <c:valAx>
        <c:axId val="14375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5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平均每个/ms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Sheet1!$B$74:$F$74</c:f>
              <c:numCache>
                <c:formatCode>General</c:formatCode>
                <c:ptCount val="5"/>
                <c:pt idx="0">
                  <c:v>2.2233575537390253E-4</c:v>
                </c:pt>
                <c:pt idx="1">
                  <c:v>2.0044386288998358E-4</c:v>
                </c:pt>
                <c:pt idx="2">
                  <c:v>1.7511156301191889E-4</c:v>
                </c:pt>
                <c:pt idx="3">
                  <c:v>2.2211063040791101E-4</c:v>
                </c:pt>
                <c:pt idx="4">
                  <c:v>2.3235573797794097E-4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7-495A-BF7F-E0A9E383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87808"/>
        <c:axId val="1424588288"/>
      </c:scatterChart>
      <c:valAx>
        <c:axId val="14245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588288"/>
        <c:crosses val="autoZero"/>
        <c:crossBetween val="midCat"/>
      </c:valAx>
      <c:valAx>
        <c:axId val="1424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平均每个/ms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5.5</c:v>
                </c:pt>
                <c:pt idx="4">
                  <c:v>5.6</c:v>
                </c:pt>
              </c:numCache>
            </c:numRef>
          </c:xVal>
          <c:yVal>
            <c:numRef>
              <c:f>Sheet1!$B$80:$F$80</c:f>
              <c:numCache>
                <c:formatCode>General</c:formatCode>
                <c:ptCount val="5"/>
                <c:pt idx="0">
                  <c:v>2.2233575537390253E-4</c:v>
                </c:pt>
                <c:pt idx="1">
                  <c:v>2.0044386288998358E-4</c:v>
                </c:pt>
                <c:pt idx="2">
                  <c:v>1.7511156301191889E-4</c:v>
                </c:pt>
                <c:pt idx="3">
                  <c:v>2.2211063040791101E-4</c:v>
                </c:pt>
                <c:pt idx="4">
                  <c:v>2.3235573797794097E-4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9-4BF5-9336-229F452E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27967"/>
        <c:axId val="1153224127"/>
      </c:scatterChart>
      <c:valAx>
        <c:axId val="11532279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</a:t>
                </a:r>
                <a:r>
                  <a:rPr lang="en-US" altLang="zh-CN"/>
                  <a:t>/</a:t>
                </a:r>
                <a:r>
                  <a:rPr lang="zh-CN" altLang="en-US"/>
                  <a:t>点</a:t>
                </a:r>
              </a:p>
            </c:rich>
          </c:tx>
          <c:layout>
            <c:manualLayout>
              <c:xMode val="edge"/>
              <c:yMode val="edge"/>
              <c:x val="0.8173252405949256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224127"/>
        <c:crosses val="autoZero"/>
        <c:crossBetween val="midCat"/>
      </c:valAx>
      <c:valAx>
        <c:axId val="11532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2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算法执行时间对比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8039370078740158"/>
          <c:w val="0.89019685039370078"/>
          <c:h val="0.6063035870516185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Sheet1!$B$130</c:f>
              <c:strCache>
                <c:ptCount val="1"/>
                <c:pt idx="0">
                  <c:v>一般算法执行时间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Sheet1!$C$130:$I$130</c:f>
              <c:numCache>
                <c:formatCode>General</c:formatCode>
                <c:ptCount val="7"/>
                <c:pt idx="0">
                  <c:v>2.9919999999999999E-3</c:v>
                </c:pt>
                <c:pt idx="1">
                  <c:v>0.40505400000000003</c:v>
                </c:pt>
                <c:pt idx="2">
                  <c:v>3.828211</c:v>
                </c:pt>
                <c:pt idx="3">
                  <c:v>16.839314000000002</c:v>
                </c:pt>
                <c:pt idx="4">
                  <c:v>41.532330000000002</c:v>
                </c:pt>
                <c:pt idx="5">
                  <c:v>94.712863999999996</c:v>
                </c:pt>
                <c:pt idx="6">
                  <c:v>176.47877299999999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5D0-B706-3DA0ABE95B48}"/>
            </c:ext>
          </c:extLst>
        </c:ser>
        <c:ser>
          <c:idx val="2"/>
          <c:order val="1"/>
          <c:tx>
            <c:strRef>
              <c:f>Sheet1!$B$131</c:f>
              <c:strCache>
                <c:ptCount val="1"/>
                <c:pt idx="0">
                  <c:v>优化算法执行时间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Sheet1!$C$131:$I$131</c:f>
              <c:numCache>
                <c:formatCode>General</c:formatCode>
                <c:ptCount val="7"/>
                <c:pt idx="0">
                  <c:v>2.9759999999999999E-3</c:v>
                </c:pt>
                <c:pt idx="1">
                  <c:v>0.38153500000000001</c:v>
                </c:pt>
                <c:pt idx="2">
                  <c:v>3.148434</c:v>
                </c:pt>
                <c:pt idx="3">
                  <c:v>10.694445999999999</c:v>
                </c:pt>
                <c:pt idx="4">
                  <c:v>25.921395</c:v>
                </c:pt>
                <c:pt idx="5">
                  <c:v>51.814044000000003</c:v>
                </c:pt>
                <c:pt idx="6">
                  <c:v>88.550703999999996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A-45D0-B706-3DA0ABE9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08688"/>
        <c:axId val="1814205328"/>
      </c:lineChart>
      <c:catAx>
        <c:axId val="18142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205328"/>
        <c:crosses val="autoZero"/>
        <c:auto val="1"/>
        <c:lblAlgn val="ctr"/>
        <c:lblOffset val="100"/>
        <c:noMultiLvlLbl val="0"/>
      </c:catAx>
      <c:valAx>
        <c:axId val="18142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2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算法执行时间对比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一般算法执行时间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Sheet1!$D$129:$J$129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Sheet1!$D$130:$J$130</c:f>
              <c:numCache>
                <c:formatCode>General</c:formatCode>
                <c:ptCount val="7"/>
                <c:pt idx="0">
                  <c:v>0.40505400000000003</c:v>
                </c:pt>
                <c:pt idx="1">
                  <c:v>3.828211</c:v>
                </c:pt>
                <c:pt idx="2">
                  <c:v>16.839314000000002</c:v>
                </c:pt>
                <c:pt idx="3">
                  <c:v>41.532330000000002</c:v>
                </c:pt>
                <c:pt idx="4">
                  <c:v>94.712863999999996</c:v>
                </c:pt>
                <c:pt idx="5">
                  <c:v>176.47877299999999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8-4583-93DE-C6FD757860B5}"/>
            </c:ext>
          </c:extLst>
        </c:ser>
        <c:ser>
          <c:idx val="1"/>
          <c:order val="1"/>
          <c:tx>
            <c:strRef>
              <c:f>Sheet1!$B$131</c:f>
              <c:strCache>
                <c:ptCount val="1"/>
                <c:pt idx="0">
                  <c:v>优化算法执行时间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Sheet1!$D$129:$J$129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Sheet1!$D$131:$J$131</c:f>
              <c:numCache>
                <c:formatCode>General</c:formatCode>
                <c:ptCount val="7"/>
                <c:pt idx="0">
                  <c:v>0.38153500000000001</c:v>
                </c:pt>
                <c:pt idx="1">
                  <c:v>3.148434</c:v>
                </c:pt>
                <c:pt idx="2">
                  <c:v>10.694445999999999</c:v>
                </c:pt>
                <c:pt idx="3">
                  <c:v>25.921395</c:v>
                </c:pt>
                <c:pt idx="4">
                  <c:v>51.814044000000003</c:v>
                </c:pt>
                <c:pt idx="5">
                  <c:v>88.550703999999996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8-4583-93DE-C6FD7578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31152"/>
        <c:axId val="1814199088"/>
      </c:scatterChart>
      <c:valAx>
        <c:axId val="1808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199088"/>
        <c:crosses val="autoZero"/>
        <c:crossBetween val="midCat"/>
      </c:valAx>
      <c:valAx>
        <c:axId val="1814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37</xdr:row>
      <xdr:rowOff>85725</xdr:rowOff>
    </xdr:from>
    <xdr:to>
      <xdr:col>14</xdr:col>
      <xdr:colOff>165100</xdr:colOff>
      <xdr:row>52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DDA2CC-689B-64B9-3BB7-601F4897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46</xdr:row>
      <xdr:rowOff>92075</xdr:rowOff>
    </xdr:from>
    <xdr:to>
      <xdr:col>15</xdr:col>
      <xdr:colOff>12700</xdr:colOff>
      <xdr:row>61</xdr:row>
      <xdr:rowOff>168275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728E79F-4BC8-9B1E-B623-BA1FC2B91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717550</xdr:colOff>
      <xdr:row>47</xdr:row>
      <xdr:rowOff>15875</xdr:rowOff>
    </xdr:from>
    <xdr:to>
      <xdr:col>12</xdr:col>
      <xdr:colOff>577850</xdr:colOff>
      <xdr:row>62</xdr:row>
      <xdr:rowOff>92075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17EEF1-28EA-16F0-C85A-60FDED60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65</xdr:row>
      <xdr:rowOff>123825</xdr:rowOff>
    </xdr:from>
    <xdr:to>
      <xdr:col>12</xdr:col>
      <xdr:colOff>31750</xdr:colOff>
      <xdr:row>81</xdr:row>
      <xdr:rowOff>22225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692588-3F25-E577-E938-72F13AE4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498475</xdr:colOff>
      <xdr:row>82</xdr:row>
      <xdr:rowOff>95256</xdr:rowOff>
    </xdr:from>
    <xdr:to>
      <xdr:col>6</xdr:col>
      <xdr:colOff>1012825</xdr:colOff>
      <xdr:row>97</xdr:row>
      <xdr:rowOff>171456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A35ABC-DF7A-1DD9-5865-6E8DAE9C4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135</xdr:row>
      <xdr:rowOff>142875</xdr:rowOff>
    </xdr:from>
    <xdr:to>
      <xdr:col>4</xdr:col>
      <xdr:colOff>768350</xdr:colOff>
      <xdr:row>151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45DF3C-803C-0C0C-4301-711AB34E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698500</xdr:colOff>
      <xdr:row>128</xdr:row>
      <xdr:rowOff>142875</xdr:rowOff>
    </xdr:from>
    <xdr:to>
      <xdr:col>9</xdr:col>
      <xdr:colOff>88900</xdr:colOff>
      <xdr:row>142</xdr:row>
      <xdr:rowOff>41275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985136-DD4C-3613-9E5A-9443C70CB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127" workbookViewId="0">
      <selection activeCell="A134" sqref="A134"/>
    </sheetView>
  </sheetViews>
  <sheetFormatPr defaultRowHeight="14" x14ac:dyDescent="0.3"/>
  <cols>
    <col min="1" max="1" width="17" bestFit="1" customWidth="1"/>
    <col min="2" max="2" width="11.08203125" bestFit="1" customWidth="1"/>
    <col min="3" max="3" width="11.83203125" bestFit="1" customWidth="1"/>
    <col min="4" max="4" width="10" bestFit="1" customWidth="1"/>
    <col min="5" max="6" width="11.08203125" bestFit="1" customWidth="1"/>
    <col min="7" max="7" width="13.6640625" bestFit="1" customWidth="1"/>
    <col min="8" max="9" width="11.0820312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58</v>
      </c>
      <c r="B2">
        <v>0</v>
      </c>
      <c r="C2" s="1" t="s">
        <v>4</v>
      </c>
      <c r="D2" s="1" t="s">
        <v>4</v>
      </c>
      <c r="E2" s="1" t="s">
        <v>4</v>
      </c>
      <c r="G2" t="s">
        <v>7</v>
      </c>
    </row>
    <row r="3" spans="1:7" x14ac:dyDescent="0.3">
      <c r="A3" t="s">
        <v>8</v>
      </c>
      <c r="B3">
        <v>4</v>
      </c>
      <c r="C3">
        <v>1241</v>
      </c>
      <c r="D3">
        <v>1354</v>
      </c>
      <c r="E3">
        <v>7</v>
      </c>
      <c r="G3" t="s">
        <v>8</v>
      </c>
    </row>
    <row r="4" spans="1:7" x14ac:dyDescent="0.3">
      <c r="A4" t="s">
        <v>13</v>
      </c>
      <c r="B4">
        <v>0</v>
      </c>
      <c r="C4" s="1" t="s">
        <v>4</v>
      </c>
      <c r="D4" s="1" t="s">
        <v>4</v>
      </c>
      <c r="E4" s="1" t="s">
        <v>4</v>
      </c>
    </row>
    <row r="5" spans="1:7" x14ac:dyDescent="0.3">
      <c r="A5" t="s">
        <v>10</v>
      </c>
      <c r="B5">
        <v>7</v>
      </c>
      <c r="C5">
        <v>635</v>
      </c>
      <c r="D5">
        <v>1198</v>
      </c>
      <c r="E5">
        <v>7</v>
      </c>
      <c r="G5" t="s">
        <v>10</v>
      </c>
    </row>
    <row r="6" spans="1:7" x14ac:dyDescent="0.3">
      <c r="A6" t="s">
        <v>9</v>
      </c>
      <c r="B6">
        <v>4</v>
      </c>
    </row>
    <row r="7" spans="1:7" x14ac:dyDescent="0.3">
      <c r="A7" t="s">
        <v>12</v>
      </c>
      <c r="B7">
        <v>18</v>
      </c>
      <c r="C7">
        <v>6417</v>
      </c>
      <c r="D7">
        <v>7101</v>
      </c>
      <c r="E7">
        <v>42</v>
      </c>
    </row>
    <row r="10" spans="1:7" x14ac:dyDescent="0.3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7" x14ac:dyDescent="0.3">
      <c r="A11" t="s">
        <v>6</v>
      </c>
      <c r="B11">
        <v>0</v>
      </c>
      <c r="C11" s="1" t="s">
        <v>4</v>
      </c>
      <c r="D11" s="1" t="s">
        <v>4</v>
      </c>
      <c r="E11" s="1" t="s">
        <v>4</v>
      </c>
      <c r="G11" s="1" t="s">
        <v>9</v>
      </c>
    </row>
    <row r="13" spans="1:7" x14ac:dyDescent="0.3">
      <c r="A13" t="s">
        <v>5</v>
      </c>
      <c r="B13" t="s">
        <v>0</v>
      </c>
      <c r="C13" t="s">
        <v>1</v>
      </c>
      <c r="D13" t="s">
        <v>2</v>
      </c>
      <c r="E13" t="s">
        <v>3</v>
      </c>
    </row>
    <row r="14" spans="1:7" x14ac:dyDescent="0.3">
      <c r="A14" t="s">
        <v>7</v>
      </c>
      <c r="B14">
        <v>0</v>
      </c>
      <c r="C14" s="1" t="s">
        <v>4</v>
      </c>
      <c r="D14" s="1" t="s">
        <v>4</v>
      </c>
      <c r="E14" s="1" t="s">
        <v>4</v>
      </c>
    </row>
    <row r="15" spans="1:7" x14ac:dyDescent="0.3">
      <c r="A15" t="s">
        <v>14</v>
      </c>
      <c r="B15">
        <v>4</v>
      </c>
      <c r="C15" s="1" t="s">
        <v>4</v>
      </c>
      <c r="D15" s="1" t="s">
        <v>4</v>
      </c>
      <c r="E15" s="1" t="s">
        <v>4</v>
      </c>
    </row>
    <row r="16" spans="1:7" x14ac:dyDescent="0.3">
      <c r="A16" t="s">
        <v>15</v>
      </c>
      <c r="B16">
        <v>4</v>
      </c>
      <c r="C16">
        <v>1241</v>
      </c>
      <c r="D16">
        <v>1354</v>
      </c>
      <c r="E16">
        <v>7</v>
      </c>
    </row>
    <row r="17" spans="1:9" x14ac:dyDescent="0.3">
      <c r="A17" t="s">
        <v>11</v>
      </c>
      <c r="B17">
        <v>0</v>
      </c>
      <c r="C17" s="1" t="s">
        <v>4</v>
      </c>
      <c r="D17" s="1" t="s">
        <v>4</v>
      </c>
      <c r="E17" s="1" t="s">
        <v>4</v>
      </c>
    </row>
    <row r="18" spans="1:9" x14ac:dyDescent="0.3">
      <c r="A18" t="s">
        <v>10</v>
      </c>
      <c r="B18">
        <v>1</v>
      </c>
      <c r="C18">
        <v>620</v>
      </c>
      <c r="D18">
        <v>1205</v>
      </c>
      <c r="E18">
        <v>5</v>
      </c>
    </row>
    <row r="19" spans="1:9" x14ac:dyDescent="0.3">
      <c r="A19" t="s">
        <v>17</v>
      </c>
      <c r="B19">
        <v>4</v>
      </c>
      <c r="C19" s="1" t="s">
        <v>4</v>
      </c>
      <c r="D19" s="1" t="s">
        <v>4</v>
      </c>
      <c r="E19" s="1" t="s">
        <v>4</v>
      </c>
    </row>
    <row r="20" spans="1:9" x14ac:dyDescent="0.3">
      <c r="A20" t="s">
        <v>18</v>
      </c>
      <c r="B20">
        <v>5</v>
      </c>
      <c r="C20">
        <v>869</v>
      </c>
      <c r="D20">
        <v>57102</v>
      </c>
      <c r="E20">
        <v>15</v>
      </c>
    </row>
    <row r="21" spans="1:9" x14ac:dyDescent="0.3">
      <c r="A21" t="s">
        <v>16</v>
      </c>
      <c r="B21">
        <v>4</v>
      </c>
      <c r="C21">
        <v>830</v>
      </c>
      <c r="D21">
        <v>52257</v>
      </c>
      <c r="E21">
        <v>12</v>
      </c>
    </row>
    <row r="24" spans="1:9" x14ac:dyDescent="0.3">
      <c r="A24" t="s">
        <v>19</v>
      </c>
      <c r="B24" t="s">
        <v>21</v>
      </c>
      <c r="C24" t="s">
        <v>22</v>
      </c>
    </row>
    <row r="25" spans="1:9" x14ac:dyDescent="0.3">
      <c r="A25" t="s">
        <v>20</v>
      </c>
      <c r="B25">
        <v>0.22500000000000001</v>
      </c>
      <c r="C25">
        <v>0.24099999999999999</v>
      </c>
    </row>
    <row r="27" spans="1:9" x14ac:dyDescent="0.3">
      <c r="A27" t="s">
        <v>19</v>
      </c>
      <c r="B27" t="s">
        <v>23</v>
      </c>
      <c r="C27" t="s">
        <v>22</v>
      </c>
      <c r="G27" t="s">
        <v>24</v>
      </c>
    </row>
    <row r="28" spans="1:9" x14ac:dyDescent="0.3">
      <c r="A28" t="s">
        <v>20</v>
      </c>
      <c r="B28">
        <v>0.25</v>
      </c>
      <c r="C28">
        <v>0.24099999999999999</v>
      </c>
    </row>
    <row r="30" spans="1:9" x14ac:dyDescent="0.3"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25</v>
      </c>
      <c r="H30" t="s">
        <v>31</v>
      </c>
      <c r="I30" t="s">
        <v>32</v>
      </c>
    </row>
    <row r="31" spans="1:9" x14ac:dyDescent="0.3">
      <c r="B31">
        <v>31</v>
      </c>
      <c r="C31">
        <v>16</v>
      </c>
      <c r="D31">
        <v>15</v>
      </c>
      <c r="E31">
        <v>15</v>
      </c>
      <c r="F31">
        <v>15</v>
      </c>
      <c r="G31">
        <v>16</v>
      </c>
      <c r="H31">
        <v>16</v>
      </c>
    </row>
    <row r="35" spans="1:6" x14ac:dyDescent="0.3">
      <c r="A35" t="s">
        <v>19</v>
      </c>
      <c r="B35" t="s">
        <v>33</v>
      </c>
      <c r="C35" t="s">
        <v>34</v>
      </c>
      <c r="D35" t="s">
        <v>35</v>
      </c>
      <c r="E35" t="s">
        <v>35</v>
      </c>
      <c r="F35" t="s">
        <v>36</v>
      </c>
    </row>
    <row r="36" spans="1:6" x14ac:dyDescent="0.3">
      <c r="A36" t="s">
        <v>38</v>
      </c>
      <c r="B36">
        <v>218491</v>
      </c>
      <c r="C36">
        <v>573440</v>
      </c>
      <c r="D36">
        <v>1338444</v>
      </c>
      <c r="E36">
        <v>2850000</v>
      </c>
      <c r="F36">
        <v>5636785</v>
      </c>
    </row>
    <row r="37" spans="1:6" x14ac:dyDescent="0.3">
      <c r="A37" t="s">
        <v>37</v>
      </c>
      <c r="B37">
        <v>31</v>
      </c>
      <c r="C37">
        <v>80</v>
      </c>
      <c r="D37">
        <v>205</v>
      </c>
      <c r="E37">
        <v>406</v>
      </c>
      <c r="F37">
        <v>796</v>
      </c>
    </row>
    <row r="38" spans="1:6" x14ac:dyDescent="0.3">
      <c r="A38" t="s">
        <v>39</v>
      </c>
      <c r="B38">
        <f>B37/B36</f>
        <v>1.4188227432708898E-4</v>
      </c>
      <c r="C38">
        <f t="shared" ref="C38:F38" si="0">C37/C36</f>
        <v>1.3950892857142856E-4</v>
      </c>
      <c r="D38">
        <f t="shared" si="0"/>
        <v>1.5316292650271511E-4</v>
      </c>
      <c r="E38">
        <f t="shared" si="0"/>
        <v>1.4245614035087719E-4</v>
      </c>
      <c r="F38">
        <f t="shared" si="0"/>
        <v>1.4121524947288214E-4</v>
      </c>
    </row>
    <row r="41" spans="1:6" x14ac:dyDescent="0.3">
      <c r="B41" t="s">
        <v>40</v>
      </c>
      <c r="C41" t="s">
        <v>41</v>
      </c>
      <c r="D41" t="s">
        <v>42</v>
      </c>
      <c r="E41" t="s">
        <v>43</v>
      </c>
      <c r="F41" t="s">
        <v>44</v>
      </c>
    </row>
    <row r="42" spans="1:6" x14ac:dyDescent="0.3">
      <c r="A42" t="s">
        <v>38</v>
      </c>
      <c r="B42">
        <v>40960</v>
      </c>
      <c r="C42">
        <v>262500</v>
      </c>
      <c r="D42">
        <v>1179360</v>
      </c>
      <c r="E42">
        <v>4168136</v>
      </c>
      <c r="F42">
        <v>12386304</v>
      </c>
    </row>
    <row r="43" spans="1:6" x14ac:dyDescent="0.3">
      <c r="A43" t="s">
        <v>37</v>
      </c>
      <c r="B43">
        <v>15</v>
      </c>
      <c r="C43">
        <v>47</v>
      </c>
      <c r="D43">
        <v>187</v>
      </c>
      <c r="E43">
        <v>641</v>
      </c>
      <c r="F43">
        <v>1797</v>
      </c>
    </row>
    <row r="44" spans="1:6" x14ac:dyDescent="0.3">
      <c r="A44" t="s">
        <v>47</v>
      </c>
      <c r="B44">
        <f>B43/B42</f>
        <v>3.662109375E-4</v>
      </c>
      <c r="C44">
        <f t="shared" ref="C44" si="1">C43/C42</f>
        <v>1.7904761904761904E-4</v>
      </c>
      <c r="D44">
        <f t="shared" ref="D44" si="2">D43/D42</f>
        <v>1.585605752272419E-4</v>
      </c>
      <c r="E44">
        <f t="shared" ref="E44" si="3">E43/E42</f>
        <v>1.5378576898642462E-4</v>
      </c>
      <c r="F44">
        <f t="shared" ref="F44" si="4">F43/F42</f>
        <v>1.4507959759424603E-4</v>
      </c>
    </row>
    <row r="46" spans="1:6" x14ac:dyDescent="0.3">
      <c r="A46" t="s">
        <v>45</v>
      </c>
      <c r="B46">
        <v>5</v>
      </c>
      <c r="C46">
        <v>6</v>
      </c>
      <c r="D46">
        <v>7</v>
      </c>
      <c r="E46">
        <v>8</v>
      </c>
      <c r="F46">
        <v>9</v>
      </c>
    </row>
    <row r="47" spans="1:6" x14ac:dyDescent="0.3">
      <c r="A47" t="s">
        <v>47</v>
      </c>
      <c r="B47">
        <v>3.662109375E-4</v>
      </c>
      <c r="C47">
        <v>1.7904761904761904E-4</v>
      </c>
      <c r="D47">
        <v>1.585605752272419E-4</v>
      </c>
      <c r="E47">
        <v>1.5378576898642462E-4</v>
      </c>
      <c r="F47">
        <v>1.4507959759424603E-4</v>
      </c>
    </row>
    <row r="51" spans="1:6" x14ac:dyDescent="0.3">
      <c r="B51" t="s">
        <v>40</v>
      </c>
      <c r="C51" t="s">
        <v>49</v>
      </c>
      <c r="D51" t="s">
        <v>50</v>
      </c>
      <c r="E51" t="s">
        <v>51</v>
      </c>
      <c r="F51" t="s">
        <v>48</v>
      </c>
    </row>
    <row r="52" spans="1:6" x14ac:dyDescent="0.3">
      <c r="A52" t="s">
        <v>38</v>
      </c>
      <c r="B52">
        <v>40960</v>
      </c>
      <c r="C52">
        <v>447360</v>
      </c>
      <c r="D52">
        <v>5505728</v>
      </c>
      <c r="E52">
        <v>281232</v>
      </c>
      <c r="F52">
        <v>20856</v>
      </c>
    </row>
    <row r="53" spans="1:6" x14ac:dyDescent="0.3">
      <c r="A53" t="s">
        <v>37</v>
      </c>
      <c r="B53">
        <v>15</v>
      </c>
      <c r="C53">
        <v>78</v>
      </c>
      <c r="D53">
        <v>1235</v>
      </c>
      <c r="E53">
        <v>62</v>
      </c>
      <c r="F53">
        <v>16</v>
      </c>
    </row>
    <row r="54" spans="1:6" x14ac:dyDescent="0.3">
      <c r="A54" t="s">
        <v>47</v>
      </c>
      <c r="B54">
        <f>B53/B52</f>
        <v>3.662109375E-4</v>
      </c>
      <c r="C54">
        <f t="shared" ref="C54" si="5">C53/C52</f>
        <v>1.7435622317596566E-4</v>
      </c>
      <c r="D54">
        <f t="shared" ref="D54" si="6">D53/D52</f>
        <v>2.243118439559673E-4</v>
      </c>
      <c r="E54">
        <f t="shared" ref="E54" si="7">E53/E52</f>
        <v>2.2045855379188711E-4</v>
      </c>
      <c r="F54">
        <f t="shared" ref="F54" si="8">F53/F52</f>
        <v>7.6716532412734941E-4</v>
      </c>
    </row>
    <row r="57" spans="1:6" x14ac:dyDescent="0.3">
      <c r="A57">
        <v>1679360</v>
      </c>
      <c r="B57">
        <v>100</v>
      </c>
      <c r="C57">
        <v>110</v>
      </c>
      <c r="D57">
        <v>130</v>
      </c>
      <c r="E57">
        <v>150</v>
      </c>
      <c r="F57">
        <v>180</v>
      </c>
    </row>
    <row r="58" spans="1:6" x14ac:dyDescent="0.3">
      <c r="A58" t="s">
        <v>46</v>
      </c>
      <c r="B58">
        <v>3.662109375E-4</v>
      </c>
      <c r="C58">
        <v>1.7435622317596566E-4</v>
      </c>
      <c r="D58">
        <v>2.243118439559673E-4</v>
      </c>
      <c r="E58">
        <v>2.2045855379188711E-4</v>
      </c>
      <c r="F58">
        <v>7.6716532412734941E-4</v>
      </c>
    </row>
    <row r="63" spans="1:6" x14ac:dyDescent="0.3">
      <c r="B63" t="s">
        <v>40</v>
      </c>
      <c r="C63" t="s">
        <v>49</v>
      </c>
      <c r="D63" t="s">
        <v>50</v>
      </c>
      <c r="E63" t="s">
        <v>51</v>
      </c>
      <c r="F63" t="s">
        <v>48</v>
      </c>
    </row>
    <row r="64" spans="1:6" x14ac:dyDescent="0.3">
      <c r="A64" t="s">
        <v>38</v>
      </c>
      <c r="B64">
        <v>40960</v>
      </c>
      <c r="C64">
        <v>447360</v>
      </c>
      <c r="D64">
        <v>5505728</v>
      </c>
      <c r="E64">
        <v>281232</v>
      </c>
      <c r="F64">
        <v>20856</v>
      </c>
    </row>
    <row r="65" spans="1:6" x14ac:dyDescent="0.3">
      <c r="A65" t="s">
        <v>37</v>
      </c>
      <c r="B65">
        <v>15</v>
      </c>
      <c r="C65">
        <v>78</v>
      </c>
      <c r="D65">
        <v>1235</v>
      </c>
      <c r="E65">
        <v>62</v>
      </c>
      <c r="F65">
        <v>16</v>
      </c>
    </row>
    <row r="66" spans="1:6" x14ac:dyDescent="0.3">
      <c r="A66" t="s">
        <v>47</v>
      </c>
      <c r="B66">
        <f>B65/B64</f>
        <v>3.662109375E-4</v>
      </c>
      <c r="C66">
        <f t="shared" ref="C66" si="9">C65/C64</f>
        <v>1.7435622317596566E-4</v>
      </c>
      <c r="D66">
        <f t="shared" ref="D66" si="10">D65/D64</f>
        <v>2.243118439559673E-4</v>
      </c>
      <c r="E66">
        <f t="shared" ref="E66" si="11">E65/E64</f>
        <v>2.2045855379188711E-4</v>
      </c>
      <c r="F66">
        <f t="shared" ref="F66" si="12">F65/F64</f>
        <v>7.6716532412734941E-4</v>
      </c>
    </row>
    <row r="71" spans="1:6" x14ac:dyDescent="0.3">
      <c r="B71" t="s">
        <v>52</v>
      </c>
      <c r="C71" t="s">
        <v>55</v>
      </c>
      <c r="D71" t="s">
        <v>53</v>
      </c>
      <c r="E71" t="s">
        <v>54</v>
      </c>
      <c r="F71" t="s">
        <v>56</v>
      </c>
    </row>
    <row r="72" spans="1:6" x14ac:dyDescent="0.3">
      <c r="A72" t="s">
        <v>38</v>
      </c>
      <c r="B72">
        <v>211392</v>
      </c>
      <c r="C72">
        <v>623616</v>
      </c>
      <c r="D72">
        <v>177030</v>
      </c>
      <c r="E72">
        <v>207104</v>
      </c>
      <c r="F72">
        <v>744548</v>
      </c>
    </row>
    <row r="73" spans="1:6" x14ac:dyDescent="0.3">
      <c r="A73" t="s">
        <v>37</v>
      </c>
      <c r="B73">
        <v>47</v>
      </c>
      <c r="C73">
        <v>125</v>
      </c>
      <c r="D73">
        <v>31</v>
      </c>
      <c r="E73">
        <v>46</v>
      </c>
      <c r="F73">
        <v>173</v>
      </c>
    </row>
    <row r="74" spans="1:6" x14ac:dyDescent="0.3">
      <c r="A74" t="s">
        <v>47</v>
      </c>
      <c r="B74">
        <f>B73/B72</f>
        <v>2.2233575537390253E-4</v>
      </c>
      <c r="C74">
        <f t="shared" ref="C74:D74" si="13">C73/C72</f>
        <v>2.0044386288998358E-4</v>
      </c>
      <c r="D74">
        <f t="shared" si="13"/>
        <v>1.7511156301191889E-4</v>
      </c>
      <c r="E74">
        <f t="shared" ref="E74:F74" si="14">E73/E72</f>
        <v>2.2211063040791101E-4</v>
      </c>
      <c r="F74">
        <f t="shared" si="14"/>
        <v>2.3235573797794097E-4</v>
      </c>
    </row>
    <row r="79" spans="1:6" x14ac:dyDescent="0.3">
      <c r="A79" t="s">
        <v>57</v>
      </c>
      <c r="B79">
        <v>4</v>
      </c>
      <c r="C79">
        <v>4.5999999999999996</v>
      </c>
      <c r="D79">
        <v>5</v>
      </c>
      <c r="E79">
        <v>5.5</v>
      </c>
      <c r="F79">
        <v>5.6</v>
      </c>
    </row>
    <row r="80" spans="1:6" x14ac:dyDescent="0.3">
      <c r="A80" s="2" t="s">
        <v>46</v>
      </c>
      <c r="B80">
        <v>2.2233575537390253E-4</v>
      </c>
      <c r="C80">
        <v>2.0044386288998358E-4</v>
      </c>
      <c r="D80">
        <v>1.7511156301191889E-4</v>
      </c>
      <c r="E80">
        <v>2.2211063040791101E-4</v>
      </c>
      <c r="F80">
        <v>2.3235573797794097E-4</v>
      </c>
    </row>
    <row r="128" ht="14.5" thickBot="1" x14ac:dyDescent="0.35"/>
    <row r="129" spans="1:9" ht="14.5" thickBot="1" x14ac:dyDescent="0.35">
      <c r="B129" s="3" t="s">
        <v>59</v>
      </c>
      <c r="C129" s="4">
        <v>100</v>
      </c>
      <c r="D129" s="4">
        <v>500</v>
      </c>
      <c r="E129" s="4">
        <v>1000</v>
      </c>
      <c r="F129" s="4">
        <v>1500</v>
      </c>
      <c r="G129" s="4">
        <v>2000</v>
      </c>
      <c r="H129" s="4">
        <v>2500</v>
      </c>
      <c r="I129" s="4">
        <v>3000</v>
      </c>
    </row>
    <row r="130" spans="1:9" ht="27.5" thickBot="1" x14ac:dyDescent="0.35">
      <c r="B130" s="5" t="s">
        <v>60</v>
      </c>
      <c r="C130" s="10">
        <v>2.9919999999999999E-3</v>
      </c>
      <c r="D130" s="11">
        <v>0.40505400000000003</v>
      </c>
      <c r="E130" s="11">
        <v>3.828211</v>
      </c>
      <c r="F130" s="11">
        <v>16.839314000000002</v>
      </c>
      <c r="G130" s="11">
        <v>41.532330000000002</v>
      </c>
      <c r="H130" s="11">
        <v>94.712863999999996</v>
      </c>
      <c r="I130" s="11">
        <v>176.47877299999999</v>
      </c>
    </row>
    <row r="131" spans="1:9" ht="27.5" thickBot="1" x14ac:dyDescent="0.35">
      <c r="B131" s="5" t="s">
        <v>61</v>
      </c>
      <c r="C131" s="10">
        <v>2.9759999999999999E-3</v>
      </c>
      <c r="D131" s="11">
        <v>0.38153500000000001</v>
      </c>
      <c r="E131" s="11">
        <v>3.148434</v>
      </c>
      <c r="F131" s="11">
        <v>10.694445999999999</v>
      </c>
      <c r="G131" s="11">
        <v>25.921395</v>
      </c>
      <c r="H131" s="11">
        <v>51.814044000000003</v>
      </c>
      <c r="I131" s="11">
        <v>88.550703999999996</v>
      </c>
    </row>
    <row r="132" spans="1:9" ht="14" customHeight="1" x14ac:dyDescent="0.3">
      <c r="B132" s="6" t="s">
        <v>62</v>
      </c>
      <c r="C132" s="8">
        <f>C130/C131</f>
        <v>1.0053763440860215</v>
      </c>
      <c r="D132" s="8">
        <f t="shared" ref="D132:I132" si="15">D130/D131</f>
        <v>1.0616430995845729</v>
      </c>
      <c r="E132" s="8">
        <f t="shared" si="15"/>
        <v>1.2159095601178236</v>
      </c>
      <c r="F132" s="8">
        <f t="shared" si="15"/>
        <v>1.5745849761642634</v>
      </c>
      <c r="G132" s="8">
        <f t="shared" si="15"/>
        <v>1.6022413145588807</v>
      </c>
      <c r="H132" s="8">
        <f t="shared" si="15"/>
        <v>1.827938077946589</v>
      </c>
      <c r="I132" s="8">
        <f t="shared" si="15"/>
        <v>1.9929686047442379</v>
      </c>
    </row>
    <row r="133" spans="1:9" ht="14.5" customHeight="1" thickBot="1" x14ac:dyDescent="0.35">
      <c r="B133" s="7" t="s">
        <v>63</v>
      </c>
      <c r="C133" s="9"/>
      <c r="D133" s="9"/>
      <c r="E133" s="9"/>
      <c r="F133" s="9"/>
      <c r="G133" s="9"/>
      <c r="H133" s="9"/>
      <c r="I133" s="9"/>
    </row>
    <row r="134" spans="1:9" x14ac:dyDescent="0.3">
      <c r="A134" t="s">
        <v>65</v>
      </c>
    </row>
    <row r="135" spans="1:9" x14ac:dyDescent="0.3">
      <c r="A135" t="s">
        <v>64</v>
      </c>
    </row>
  </sheetData>
  <mergeCells count="7">
    <mergeCell ref="I132:I133"/>
    <mergeCell ref="C132:C133"/>
    <mergeCell ref="D132:D133"/>
    <mergeCell ref="E132:E133"/>
    <mergeCell ref="F132:F133"/>
    <mergeCell ref="G132:G133"/>
    <mergeCell ref="H132:H1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郑雨婷</dc:creator>
  <cp:lastModifiedBy>86173</cp:lastModifiedBy>
  <dcterms:created xsi:type="dcterms:W3CDTF">2015-06-05T18:19:34Z</dcterms:created>
  <dcterms:modified xsi:type="dcterms:W3CDTF">2023-05-21T13:11:04Z</dcterms:modified>
</cp:coreProperties>
</file>