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hug\Dropbox\UN IGME Stillbirths\Covariates\2019\"/>
    </mc:Choice>
  </mc:AlternateContent>
  <xr:revisionPtr revIDLastSave="0" documentId="13_ncr:1_{4852E50F-22F0-4C01-B9F4-496252B10264}" xr6:coauthVersionLast="36" xr6:coauthVersionMax="45" xr10:uidLastSave="{00000000-0000-0000-0000-000000000000}"/>
  <bookViews>
    <workbookView xWindow="0" yWindow="0" windowWidth="28800" windowHeight="11625" xr2:uid="{7AB66DBD-13CD-4EF7-877A-52277179F131}"/>
  </bookViews>
  <sheets>
    <sheet name="Source" sheetId="2" r:id="rId1"/>
    <sheet name="Comparison 2016 and 2018"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2" l="1"/>
  <c r="F6" i="2"/>
  <c r="F14" i="2"/>
  <c r="F17" i="2"/>
  <c r="F16" i="2"/>
  <c r="F7" i="2"/>
  <c r="F18" i="2"/>
  <c r="F17" i="1" l="1"/>
  <c r="F15" i="1"/>
  <c r="F10" i="1"/>
  <c r="F9" i="1"/>
  <c r="F7" i="1"/>
  <c r="F6" i="1"/>
  <c r="F3" i="1"/>
</calcChain>
</file>

<file path=xl/sharedStrings.xml><?xml version="1.0" encoding="utf-8"?>
<sst xmlns="http://schemas.openxmlformats.org/spreadsheetml/2006/main" count="431" uniqueCount="196">
  <si>
    <t>GINI co-efficient</t>
  </si>
  <si>
    <t>% population urban</t>
  </si>
  <si>
    <t>GNI</t>
  </si>
  <si>
    <t>Mean years female education</t>
  </si>
  <si>
    <t>gfr</t>
  </si>
  <si>
    <t>GFR</t>
  </si>
  <si>
    <t>Syphilis index</t>
  </si>
  <si>
    <t>Maternal Mortality Ratio</t>
  </si>
  <si>
    <t>NMR</t>
  </si>
  <si>
    <t>Preterm birth rates</t>
  </si>
  <si>
    <t>Rates of congenital abnormalities</t>
  </si>
  <si>
    <t>Proportion c-section</t>
  </si>
  <si>
    <t>protected at birth</t>
  </si>
  <si>
    <t>Skilled attendant at birth</t>
  </si>
  <si>
    <t>Legal status of abortion</t>
  </si>
  <si>
    <t>COVARIATES 2018</t>
  </si>
  <si>
    <t>COVARIATES 2016</t>
  </si>
  <si>
    <t>gini</t>
  </si>
  <si>
    <t>gni</t>
  </si>
  <si>
    <t>nmr</t>
  </si>
  <si>
    <t>urban</t>
  </si>
  <si>
    <t>comments</t>
  </si>
  <si>
    <t>GNI per capita, PPP (constant 2011 international $)</t>
  </si>
  <si>
    <t>GINI index World Bank</t>
  </si>
  <si>
    <t>UNPD urban population %</t>
  </si>
  <si>
    <t>Mean years of schooling</t>
  </si>
  <si>
    <t>General fertility rate</t>
  </si>
  <si>
    <t>Plasmodium falciparum parasite rate</t>
  </si>
  <si>
    <t>pfpr</t>
  </si>
  <si>
    <t>sab</t>
  </si>
  <si>
    <t>hdi</t>
  </si>
  <si>
    <t>human development index</t>
  </si>
  <si>
    <t>Neo mortality rate</t>
  </si>
  <si>
    <t>imr</t>
  </si>
  <si>
    <t>u5mr</t>
  </si>
  <si>
    <t>under 5 MR</t>
  </si>
  <si>
    <t>literacy_fem</t>
  </si>
  <si>
    <t>Literacy rate, % of females 15+ years</t>
  </si>
  <si>
    <t>ors</t>
  </si>
  <si>
    <t>Oral Rehydration saltes, % &lt;5 receiving</t>
  </si>
  <si>
    <t>stunting source</t>
  </si>
  <si>
    <t>prevalence of HAZ &lt; .2</t>
  </si>
  <si>
    <t>u5pop</t>
  </si>
  <si>
    <t xml:space="preserve">under 5 population </t>
  </si>
  <si>
    <t>UNICEF vaccination %</t>
  </si>
  <si>
    <t>dtp3/hib3/pab/bcg/mcv/rota_last/pcv3</t>
  </si>
  <si>
    <t>sanitation</t>
  </si>
  <si>
    <t>water supply, sanitation and hygiene</t>
  </si>
  <si>
    <t>water</t>
  </si>
  <si>
    <t>water supply and hygiene</t>
  </si>
  <si>
    <t>Lowbirth weight</t>
  </si>
  <si>
    <t>Updated using latest estimates for 2000-2015</t>
  </si>
  <si>
    <t>Not recommended to update</t>
  </si>
  <si>
    <t>pab</t>
  </si>
  <si>
    <t>In database</t>
  </si>
  <si>
    <t>Adoescent fertility rate</t>
  </si>
  <si>
    <t>comments UNICEF/Hannah</t>
  </si>
  <si>
    <t>not recommended to use</t>
  </si>
  <si>
    <t>csec</t>
  </si>
  <si>
    <t>mmr</t>
  </si>
  <si>
    <t>Not recommended, last country estimates outdated</t>
  </si>
  <si>
    <t>lbw_raw/lb</t>
  </si>
  <si>
    <t>Updated with UNIGME 2019 round of estimation</t>
  </si>
  <si>
    <t>Not available, was also  not available last time</t>
  </si>
  <si>
    <t>Not available</t>
  </si>
  <si>
    <t>gini_raw</t>
  </si>
  <si>
    <t>gini_sm</t>
  </si>
  <si>
    <t>gini_source</t>
  </si>
  <si>
    <t>gfr_raw</t>
  </si>
  <si>
    <t>gfr_source</t>
  </si>
  <si>
    <t>gdp_raw</t>
  </si>
  <si>
    <t>gdp</t>
  </si>
  <si>
    <t>gdp_source</t>
  </si>
  <si>
    <t>urban_source</t>
  </si>
  <si>
    <t>itnpreg_raw</t>
  </si>
  <si>
    <t>itnpreg</t>
  </si>
  <si>
    <t>itnpreg_source</t>
  </si>
  <si>
    <t>gni_raw</t>
  </si>
  <si>
    <t>gni_sm</t>
  </si>
  <si>
    <t>gni_source</t>
  </si>
  <si>
    <t>anc1_raw</t>
  </si>
  <si>
    <t>anc1</t>
  </si>
  <si>
    <t>anc1_source</t>
  </si>
  <si>
    <t>anc4_raw</t>
  </si>
  <si>
    <t>anc4</t>
  </si>
  <si>
    <t>anc4_source</t>
  </si>
  <si>
    <t>csec_raw</t>
  </si>
  <si>
    <t>csec_source</t>
  </si>
  <si>
    <t>abr_raw</t>
  </si>
  <si>
    <t>abr</t>
  </si>
  <si>
    <t>abr_sm</t>
  </si>
  <si>
    <t>abr_source</t>
  </si>
  <si>
    <t>sab_source</t>
  </si>
  <si>
    <t>nmr_raw_crisisfree</t>
  </si>
  <si>
    <t>nmr_crisisfree</t>
  </si>
  <si>
    <t>nmr_source</t>
  </si>
  <si>
    <t>mmr_raw</t>
  </si>
  <si>
    <t>mmr_source</t>
  </si>
  <si>
    <t>lbw_raw</t>
  </si>
  <si>
    <t>lbw</t>
  </si>
  <si>
    <t>lbw_source</t>
  </si>
  <si>
    <t>pfpr_source</t>
  </si>
  <si>
    <t>mean_edu_f_raw</t>
  </si>
  <si>
    <t>mean_edu_f</t>
  </si>
  <si>
    <t>mean_edu_f_sm</t>
  </si>
  <si>
    <t>mean_edu_f_source</t>
  </si>
  <si>
    <t>GDP</t>
  </si>
  <si>
    <t>ANC1</t>
  </si>
  <si>
    <t>ANC4</t>
  </si>
  <si>
    <t>Antenatal care 4+ visit</t>
  </si>
  <si>
    <t>Antenatal care 1+ visit</t>
  </si>
  <si>
    <t>Malaria PFPR</t>
  </si>
  <si>
    <t>ITN coverage</t>
  </si>
  <si>
    <t>Updated using survey data from UNFPA</t>
  </si>
  <si>
    <t>Adolescent birth rate</t>
  </si>
  <si>
    <t xml:space="preserve">C-section rate - Percentage of deliveries by Caesarian section. </t>
  </si>
  <si>
    <t>Added survey data</t>
  </si>
  <si>
    <t xml:space="preserve">Protection At Birth (PAB) against tetanus with Tetanus Toxoid </t>
  </si>
  <si>
    <t>pab_source</t>
  </si>
  <si>
    <t>pab_raw</t>
  </si>
  <si>
    <t>Raw data</t>
  </si>
  <si>
    <t>Source</t>
  </si>
  <si>
    <t>Smoothed/Crisis free/Unsmoothed</t>
  </si>
  <si>
    <t>Not recommended to use, has missings for regions with no malaria</t>
  </si>
  <si>
    <t>(itnpreg)</t>
  </si>
  <si>
    <t>Pregnant women sleeping under ITN - Percentage of pregnant women (age 15-49) who slept under an insecticide-treated net the previous night</t>
  </si>
  <si>
    <t>Updated using MMEIG 2019 estimates</t>
  </si>
  <si>
    <t>anc1_sm</t>
  </si>
  <si>
    <t>anc4_sm</t>
  </si>
  <si>
    <t>lbw_sm</t>
  </si>
  <si>
    <t>csec_sm</t>
  </si>
  <si>
    <t>pab_sm</t>
  </si>
  <si>
    <t>Selection for smoothed covariates</t>
  </si>
  <si>
    <t>Organization(s)</t>
  </si>
  <si>
    <t>Data access date</t>
  </si>
  <si>
    <t>cov_scale</t>
  </si>
  <si>
    <t>interpolate</t>
  </si>
  <si>
    <t>extrapolate</t>
  </si>
  <si>
    <t>WB</t>
  </si>
  <si>
    <t>zero_hundred</t>
  </si>
  <si>
    <t>yes</t>
  </si>
  <si>
    <t>no</t>
  </si>
  <si>
    <t>UNPD</t>
  </si>
  <si>
    <t>continuous_from0</t>
  </si>
  <si>
    <t>UNDP</t>
  </si>
  <si>
    <t xml:space="preserve">Malaria Atlas Project </t>
  </si>
  <si>
    <t>zero_one</t>
  </si>
  <si>
    <t>UNICEF/WHO</t>
  </si>
  <si>
    <t>IGME</t>
  </si>
  <si>
    <t>UNICEF</t>
  </si>
  <si>
    <t>WHO</t>
  </si>
  <si>
    <t>A mix of many different data sources:
growth rate predicted from gdp level
IFs v7.08
IFs v7.08 growth rate
IHME 2005I$ (adj to 2011)
IHME 2005I$ (adj to 2011) growth rate
Mean of WHO NHA and IHME (2005I$ adj to 2011)
OECD 2014 forecast growth rate
Polynesia average growth rate
Sudan growth rate
WB 2014
WHO NHA 2005I$ (adj to 2011)
WHO NHA 2005I$ (adj to 2011) growth rate
WHO proj 1997I$ (adj to 2011)
WHO proj 1997I$ (adj to 2011) growth rate
WHO proj 2005I$ (adj to 2011)
WHO proj 2005I$ (adj to 2011) growth rate</t>
  </si>
  <si>
    <t>2019/11</t>
  </si>
  <si>
    <t>2019/06</t>
  </si>
  <si>
    <t>2017/07</t>
  </si>
  <si>
    <t>UNICEF/WHO/LSHTM</t>
  </si>
  <si>
    <t>Antenatal care 1+ visit -Percentage of women (age 15–49) attended at least once during pregnancy by skilled health personnel.</t>
  </si>
  <si>
    <t xml:space="preserve">Antenatal care 4+ visits - Percentage of women (age 15–49)  attended at least four times during pregnancy by any provider. </t>
  </si>
  <si>
    <t>Definition</t>
  </si>
  <si>
    <t>Neonatal mortality rate</t>
  </si>
  <si>
    <t>United Nations Population Division, World Population Prospects</t>
  </si>
  <si>
    <t>UNICEF/WHO Low birthweight (LBW) estimates, 2019 Edition</t>
  </si>
  <si>
    <t>United Nations Population Division, World Urbanization Prospects 2018</t>
  </si>
  <si>
    <t>Percentage of live births that weighed less than 2500 g (less than 5.51 pounds)</t>
  </si>
  <si>
    <t>Data sources</t>
  </si>
  <si>
    <t>Modelled based on data from vital registration, household survey and population census</t>
  </si>
  <si>
    <t>World Bank, International Comparison Program database.</t>
  </si>
  <si>
    <t>World Bank, Development Research Group. Data are based on primary household survey data obtained from government statistical agencies and World Bank country departments.</t>
  </si>
  <si>
    <t>World Bank national accounts data, and OECD National Accounts data files.</t>
  </si>
  <si>
    <t>DHS, MICS and other national household surveys</t>
  </si>
  <si>
    <t>UNDP: Estimated by Barro and Lee (2016) using population census, MICS, DHS and other national surveys.</t>
  </si>
  <si>
    <t>Malaria Atlas Project: Modelled</t>
  </si>
  <si>
    <t>WHO/UNICEF based on admin records, DHS, MICS and other national household surveys</t>
  </si>
  <si>
    <t>Smoothing</t>
  </si>
  <si>
    <t>COVARIATES</t>
  </si>
  <si>
    <t>Variable name</t>
  </si>
  <si>
    <t>GDP at purchaser's prices is the sum of gross value added by all resident producers in the economy plus any product taxes and minus any subsidies not included in the value of the products.</t>
  </si>
  <si>
    <t>Adolescent Birth Rate (number of live births to adolescent women per 1,000 adolescent women)</t>
  </si>
  <si>
    <t>Modelled based on admin data, survey data and SAB, GDP and GFR.</t>
  </si>
  <si>
    <t>Modelled based on Administrative reporting;  TT coverage surveys.</t>
  </si>
  <si>
    <t>Average number of years of education received by people ages 25 and older, converted from educational attainment levels using official durations of each level.</t>
  </si>
  <si>
    <t>Maternal Mortality Ratio (Maternal deaths per 100,000 live births)</t>
  </si>
  <si>
    <t>raw country years (6045 max. = 195 * 31)</t>
  </si>
  <si>
    <t>pfpr_raw</t>
  </si>
  <si>
    <t>Crisis free</t>
  </si>
  <si>
    <t>Source variable</t>
  </si>
  <si>
    <t>Use smoothed</t>
  </si>
  <si>
    <t>Used</t>
  </si>
  <si>
    <t>Percentage of pregnant women protected by tetanus toxoid containing vaccines (TTCV) who would give birth to a child protected against tetanus as a result of maternal transfer of antibodies through the placenta.</t>
  </si>
  <si>
    <t>Probability of dying in the first 28 weeks of life, expressed per 1,000 live births.</t>
  </si>
  <si>
    <t>raw start year</t>
  </si>
  <si>
    <t>raw end year</t>
  </si>
  <si>
    <t>countries with raw data</t>
  </si>
  <si>
    <t>Imputation</t>
  </si>
  <si>
    <t>Plasmodium falciparum parasite rate (PfPR) </t>
  </si>
  <si>
    <t>Used in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</si>
</sst>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0"/>
      <color rgb="FF000000"/>
      <name val="Calibri"/>
      <family val="2"/>
      <scheme val="minor"/>
    </font>
    <font>
      <sz val="10"/>
      <color theme="1"/>
      <name val="Calibri"/>
      <family val="2"/>
      <scheme val="minor"/>
    </font>
    <font>
      <sz val="10"/>
      <color rgb="FF9C0006"/>
      <name val="Calibri"/>
      <family val="2"/>
      <scheme val="minor"/>
    </font>
    <font>
      <b/>
      <sz val="10"/>
      <color theme="1"/>
      <name val="Calibri"/>
      <family val="2"/>
      <scheme val="minor"/>
    </font>
  </fonts>
  <fills count="6">
    <fill>
      <patternFill patternType="none"/>
    </fill>
    <fill>
      <patternFill patternType="gray125"/>
    </fill>
    <fill>
      <patternFill patternType="solid">
        <fgColor rgb="FFFFC7CE"/>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4.9989318521683403E-2"/>
        <bgColor indexed="64"/>
      </patternFill>
    </fill>
  </fills>
  <borders count="13">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9">
    <xf numFmtId="0" fontId="0" fillId="0" borderId="0" xfId="0"/>
    <xf numFmtId="0" fontId="0" fillId="0" borderId="0" xfId="0" applyAlignment="1">
      <alignment vertical="center"/>
    </xf>
    <xf numFmtId="0" fontId="0" fillId="0" borderId="0" xfId="0" applyAlignment="1">
      <alignment horizontal="left" vertical="center" indent="1"/>
    </xf>
    <xf numFmtId="0" fontId="3" fillId="0" borderId="1" xfId="0" applyFont="1" applyBorder="1"/>
    <xf numFmtId="0" fontId="3" fillId="0" borderId="0" xfId="0" applyFont="1" applyBorder="1"/>
    <xf numFmtId="0" fontId="3" fillId="3" borderId="1" xfId="0" applyFont="1" applyFill="1" applyBorder="1"/>
    <xf numFmtId="0" fontId="3" fillId="3" borderId="0" xfId="0" applyFont="1" applyFill="1" applyBorder="1"/>
    <xf numFmtId="0" fontId="4" fillId="2" borderId="1" xfId="1" applyFont="1" applyBorder="1"/>
    <xf numFmtId="0" fontId="4" fillId="2" borderId="0" xfId="1" applyFont="1" applyBorder="1"/>
    <xf numFmtId="0" fontId="3" fillId="0" borderId="2" xfId="0" applyFont="1" applyBorder="1"/>
    <xf numFmtId="0" fontId="3" fillId="0" borderId="3" xfId="0" applyFont="1" applyBorder="1"/>
    <xf numFmtId="0" fontId="3" fillId="0" borderId="0" xfId="0" applyFont="1"/>
    <xf numFmtId="0" fontId="2" fillId="0" borderId="0" xfId="0" applyFont="1" applyBorder="1" applyAlignment="1">
      <alignment vertical="center"/>
    </xf>
    <xf numFmtId="0" fontId="2" fillId="3" borderId="0" xfId="0" applyFont="1" applyFill="1" applyBorder="1" applyAlignment="1">
      <alignment vertical="center"/>
    </xf>
    <xf numFmtId="0" fontId="2" fillId="0" borderId="3" xfId="0" applyFont="1" applyBorder="1" applyAlignment="1">
      <alignment vertical="center"/>
    </xf>
    <xf numFmtId="0" fontId="3" fillId="0" borderId="5" xfId="0" applyFont="1" applyBorder="1"/>
    <xf numFmtId="0" fontId="0" fillId="0" borderId="5" xfId="0" applyBorder="1"/>
    <xf numFmtId="0" fontId="3" fillId="0" borderId="6" xfId="0" applyFont="1" applyBorder="1"/>
    <xf numFmtId="0" fontId="0" fillId="0" borderId="6" xfId="0" applyBorder="1"/>
    <xf numFmtId="0" fontId="2" fillId="0" borderId="7" xfId="0" applyFont="1" applyBorder="1" applyAlignment="1">
      <alignment vertical="center"/>
    </xf>
    <xf numFmtId="0" fontId="2" fillId="0" borderId="8" xfId="0" applyFont="1" applyBorder="1" applyAlignment="1">
      <alignment vertical="center"/>
    </xf>
    <xf numFmtId="0" fontId="3" fillId="0" borderId="8" xfId="0" applyFont="1" applyBorder="1"/>
    <xf numFmtId="0" fontId="2" fillId="3" borderId="8" xfId="0" applyFont="1" applyFill="1" applyBorder="1" applyAlignment="1">
      <alignment vertical="center"/>
    </xf>
    <xf numFmtId="0" fontId="4" fillId="2" borderId="8" xfId="1" applyFont="1" applyBorder="1"/>
    <xf numFmtId="0" fontId="2" fillId="0" borderId="9" xfId="0" applyFont="1" applyBorder="1" applyAlignment="1">
      <alignment vertical="center"/>
    </xf>
    <xf numFmtId="0" fontId="5" fillId="4" borderId="4" xfId="0" applyFont="1" applyFill="1" applyBorder="1"/>
    <xf numFmtId="0" fontId="0" fillId="0" borderId="0" xfId="0" applyFont="1" applyFill="1"/>
    <xf numFmtId="0" fontId="3" fillId="0" borderId="5" xfId="0" applyFont="1" applyFill="1" applyBorder="1"/>
    <xf numFmtId="0" fontId="0" fillId="0" borderId="0" xfId="0" applyFont="1" applyFill="1" applyAlignment="1">
      <alignment vertical="center"/>
    </xf>
    <xf numFmtId="0" fontId="0" fillId="0" borderId="0" xfId="0" applyFont="1" applyFill="1" applyAlignment="1">
      <alignment horizontal="left" vertical="center" indent="1"/>
    </xf>
    <xf numFmtId="0" fontId="5" fillId="0" borderId="10" xfId="0" applyFont="1" applyFill="1" applyBorder="1"/>
    <xf numFmtId="0" fontId="3" fillId="0" borderId="5" xfId="1" applyFont="1" applyFill="1" applyBorder="1"/>
    <xf numFmtId="0" fontId="3" fillId="0" borderId="5" xfId="1" applyFont="1" applyFill="1" applyBorder="1" applyAlignment="1">
      <alignment wrapText="1"/>
    </xf>
    <xf numFmtId="0" fontId="3" fillId="0" borderId="5" xfId="0" applyFont="1" applyFill="1" applyBorder="1" applyAlignment="1">
      <alignment vertical="center" wrapText="1"/>
    </xf>
    <xf numFmtId="0" fontId="3" fillId="0" borderId="0" xfId="0" applyFont="1" applyFill="1"/>
    <xf numFmtId="0" fontId="3" fillId="5" borderId="6" xfId="1" applyFont="1" applyFill="1" applyBorder="1"/>
    <xf numFmtId="0" fontId="3" fillId="5" borderId="5" xfId="1" applyFont="1" applyFill="1" applyBorder="1"/>
    <xf numFmtId="0" fontId="3" fillId="5" borderId="5" xfId="0" applyFont="1" applyFill="1" applyBorder="1"/>
    <xf numFmtId="0" fontId="0" fillId="5" borderId="5" xfId="0" applyFont="1" applyFill="1" applyBorder="1"/>
    <xf numFmtId="0" fontId="3" fillId="5" borderId="12" xfId="1" applyFont="1" applyFill="1" applyBorder="1"/>
    <xf numFmtId="0" fontId="3" fillId="5" borderId="11" xfId="1" applyFont="1" applyFill="1" applyBorder="1"/>
    <xf numFmtId="0" fontId="3" fillId="5" borderId="12" xfId="0" applyFont="1" applyFill="1" applyBorder="1"/>
    <xf numFmtId="0" fontId="3" fillId="5" borderId="11" xfId="0" applyFont="1" applyFill="1" applyBorder="1"/>
    <xf numFmtId="0" fontId="3" fillId="0" borderId="5" xfId="0" applyFont="1" applyFill="1" applyBorder="1" applyAlignment="1">
      <alignment wrapText="1"/>
    </xf>
    <xf numFmtId="0" fontId="3" fillId="0" borderId="6" xfId="0" applyFont="1" applyFill="1" applyBorder="1" applyAlignment="1">
      <alignment wrapText="1"/>
    </xf>
    <xf numFmtId="0" fontId="3" fillId="0" borderId="6" xfId="1" applyFont="1" applyFill="1" applyBorder="1" applyAlignment="1">
      <alignment wrapText="1"/>
    </xf>
    <xf numFmtId="0" fontId="0" fillId="0" borderId="6" xfId="0" applyFont="1" applyFill="1" applyBorder="1" applyAlignment="1">
      <alignment wrapText="1"/>
    </xf>
    <xf numFmtId="0" fontId="3" fillId="0" borderId="5" xfId="1" applyFont="1" applyFill="1" applyBorder="1" applyAlignment="1">
      <alignment vertical="top" wrapText="1"/>
    </xf>
    <xf numFmtId="0" fontId="5" fillId="0" borderId="10" xfId="0" applyFont="1" applyFill="1" applyBorder="1" applyAlignment="1">
      <alignment wrapText="1"/>
    </xf>
  </cellXfs>
  <cellStyles count="2">
    <cellStyle name="Bad" xfId="1" builtinId="27"/>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F6C4F-438F-4737-9770-D733C4E7D07C}">
  <dimension ref="A1:T42"/>
  <sheetViews>
    <sheetView tabSelected="1" workbookViewId="0">
      <selection sqref="A1:T1"/>
    </sheetView>
  </sheetViews>
  <sheetFormatPr defaultRowHeight="15" x14ac:dyDescent="0.25"/>
  <cols>
    <col min="1" max="1" width="30.5703125" style="26" customWidth="1"/>
    <col min="2" max="2" width="16" style="26" customWidth="1"/>
    <col min="3" max="3" width="41.140625" style="26" customWidth="1"/>
    <col min="4" max="4" width="36.140625" style="26" customWidth="1"/>
    <col min="5" max="9" width="13.7109375" style="26" customWidth="1"/>
    <col min="10" max="10" width="23.7109375" style="26" customWidth="1"/>
    <col min="11" max="11" width="17.7109375" style="26" customWidth="1"/>
    <col min="12" max="12" width="10.7109375" style="26" customWidth="1"/>
    <col min="13" max="13" width="11.5703125" style="26" customWidth="1"/>
    <col min="14" max="15" width="16.140625" style="26" customWidth="1"/>
    <col min="16" max="16" width="11.7109375" style="26" customWidth="1"/>
    <col min="17" max="19" width="12.28515625" style="26" customWidth="1"/>
    <col min="20" max="16384" width="9.140625" style="26"/>
  </cols>
  <sheetData>
    <row r="1" spans="1:20" ht="39" x14ac:dyDescent="0.25">
      <c r="A1" s="30" t="s">
        <v>174</v>
      </c>
      <c r="B1" s="30" t="s">
        <v>175</v>
      </c>
      <c r="C1" s="30" t="s">
        <v>164</v>
      </c>
      <c r="D1" s="30" t="s">
        <v>158</v>
      </c>
      <c r="E1" s="48" t="s">
        <v>195</v>
      </c>
      <c r="F1" s="48" t="s">
        <v>186</v>
      </c>
      <c r="G1" s="48" t="s">
        <v>120</v>
      </c>
      <c r="H1" s="48" t="s">
        <v>184</v>
      </c>
      <c r="I1" s="48" t="s">
        <v>185</v>
      </c>
      <c r="J1" s="48" t="s">
        <v>133</v>
      </c>
      <c r="K1" s="48" t="s">
        <v>134</v>
      </c>
      <c r="L1" s="48" t="s">
        <v>190</v>
      </c>
      <c r="M1" s="48" t="s">
        <v>191</v>
      </c>
      <c r="N1" s="48" t="s">
        <v>182</v>
      </c>
      <c r="O1" s="48" t="s">
        <v>192</v>
      </c>
      <c r="P1" s="48" t="s">
        <v>135</v>
      </c>
      <c r="Q1" s="48" t="s">
        <v>136</v>
      </c>
      <c r="R1" s="48" t="s">
        <v>137</v>
      </c>
      <c r="S1" s="48" t="s">
        <v>193</v>
      </c>
      <c r="T1" s="48" t="s">
        <v>173</v>
      </c>
    </row>
    <row r="2" spans="1:20" ht="39" x14ac:dyDescent="0.25">
      <c r="A2" s="43" t="s">
        <v>55</v>
      </c>
      <c r="B2" s="44" t="s">
        <v>89</v>
      </c>
      <c r="C2" s="33" t="s">
        <v>169</v>
      </c>
      <c r="D2" s="32" t="s">
        <v>177</v>
      </c>
      <c r="E2" s="27" t="s">
        <v>89</v>
      </c>
      <c r="F2" s="27" t="s">
        <v>90</v>
      </c>
      <c r="G2" s="27" t="s">
        <v>88</v>
      </c>
      <c r="H2" s="27"/>
      <c r="I2" s="27" t="s">
        <v>91</v>
      </c>
      <c r="J2" s="27" t="s">
        <v>149</v>
      </c>
      <c r="K2" s="27" t="s">
        <v>152</v>
      </c>
      <c r="L2" s="27">
        <v>2000</v>
      </c>
      <c r="M2" s="27">
        <v>2018</v>
      </c>
      <c r="N2" s="27">
        <v>2005</v>
      </c>
      <c r="O2" s="27">
        <v>194</v>
      </c>
      <c r="P2" s="27"/>
      <c r="Q2" s="27" t="s">
        <v>140</v>
      </c>
      <c r="R2" s="27" t="s">
        <v>140</v>
      </c>
      <c r="S2" s="27" t="s">
        <v>140</v>
      </c>
      <c r="T2" s="27" t="s">
        <v>140</v>
      </c>
    </row>
    <row r="3" spans="1:20" ht="51.75" x14ac:dyDescent="0.25">
      <c r="A3" s="33" t="s">
        <v>110</v>
      </c>
      <c r="B3" s="44" t="s">
        <v>81</v>
      </c>
      <c r="C3" s="33" t="s">
        <v>169</v>
      </c>
      <c r="D3" s="32" t="s">
        <v>156</v>
      </c>
      <c r="E3" s="27" t="s">
        <v>81</v>
      </c>
      <c r="F3" s="27" t="s">
        <v>127</v>
      </c>
      <c r="G3" s="27" t="s">
        <v>80</v>
      </c>
      <c r="H3" s="27"/>
      <c r="I3" s="27" t="s">
        <v>82</v>
      </c>
      <c r="J3" s="27" t="s">
        <v>149</v>
      </c>
      <c r="K3" s="27" t="s">
        <v>152</v>
      </c>
      <c r="L3" s="27">
        <v>1990</v>
      </c>
      <c r="M3" s="27">
        <v>2018</v>
      </c>
      <c r="N3" s="27">
        <v>759</v>
      </c>
      <c r="O3" s="27">
        <v>169</v>
      </c>
      <c r="P3" s="27" t="s">
        <v>139</v>
      </c>
      <c r="Q3" s="27" t="s">
        <v>140</v>
      </c>
      <c r="R3" s="27" t="s">
        <v>140</v>
      </c>
      <c r="S3" s="27" t="s">
        <v>140</v>
      </c>
      <c r="T3" s="27" t="s">
        <v>140</v>
      </c>
    </row>
    <row r="4" spans="1:20" ht="39" x14ac:dyDescent="0.25">
      <c r="A4" s="33" t="s">
        <v>109</v>
      </c>
      <c r="B4" s="44" t="s">
        <v>84</v>
      </c>
      <c r="C4" s="33" t="s">
        <v>169</v>
      </c>
      <c r="D4" s="32" t="s">
        <v>157</v>
      </c>
      <c r="E4" s="27" t="s">
        <v>84</v>
      </c>
      <c r="F4" s="27" t="s">
        <v>128</v>
      </c>
      <c r="G4" s="27" t="s">
        <v>83</v>
      </c>
      <c r="H4" s="27"/>
      <c r="I4" s="27" t="s">
        <v>85</v>
      </c>
      <c r="J4" s="27" t="s">
        <v>150</v>
      </c>
      <c r="K4" s="27" t="s">
        <v>153</v>
      </c>
      <c r="L4" s="27">
        <v>1990</v>
      </c>
      <c r="M4" s="27">
        <v>2017</v>
      </c>
      <c r="N4" s="27">
        <v>673</v>
      </c>
      <c r="O4" s="27">
        <v>154</v>
      </c>
      <c r="P4" s="27" t="s">
        <v>139</v>
      </c>
      <c r="Q4" s="27" t="s">
        <v>140</v>
      </c>
      <c r="R4" s="27" t="s">
        <v>140</v>
      </c>
      <c r="S4" s="27" t="s">
        <v>140</v>
      </c>
      <c r="T4" s="27" t="s">
        <v>140</v>
      </c>
    </row>
    <row r="5" spans="1:20" ht="26.25" x14ac:dyDescent="0.25">
      <c r="A5" s="32" t="s">
        <v>11</v>
      </c>
      <c r="B5" s="45" t="s">
        <v>58</v>
      </c>
      <c r="C5" s="33" t="s">
        <v>169</v>
      </c>
      <c r="D5" s="32" t="s">
        <v>115</v>
      </c>
      <c r="E5" s="27" t="s">
        <v>58</v>
      </c>
      <c r="F5" s="27" t="s">
        <v>130</v>
      </c>
      <c r="G5" s="27" t="s">
        <v>86</v>
      </c>
      <c r="H5" s="27"/>
      <c r="I5" s="27" t="s">
        <v>87</v>
      </c>
      <c r="J5" s="27" t="s">
        <v>149</v>
      </c>
      <c r="K5" s="27" t="s">
        <v>152</v>
      </c>
      <c r="L5" s="27">
        <v>1990</v>
      </c>
      <c r="M5" s="27">
        <v>2018</v>
      </c>
      <c r="N5" s="27">
        <v>509</v>
      </c>
      <c r="O5" s="27">
        <v>163</v>
      </c>
      <c r="P5" s="27" t="s">
        <v>139</v>
      </c>
      <c r="Q5" s="27" t="s">
        <v>140</v>
      </c>
      <c r="R5" s="27" t="s">
        <v>140</v>
      </c>
      <c r="S5" s="27" t="s">
        <v>140</v>
      </c>
      <c r="T5" s="27" t="s">
        <v>140</v>
      </c>
    </row>
    <row r="6" spans="1:20" ht="64.5" x14ac:dyDescent="0.25">
      <c r="A6" s="43" t="s">
        <v>106</v>
      </c>
      <c r="B6" s="44" t="s">
        <v>71</v>
      </c>
      <c r="C6" s="33" t="s">
        <v>168</v>
      </c>
      <c r="D6" s="32" t="s">
        <v>176</v>
      </c>
      <c r="E6" s="27" t="s">
        <v>71</v>
      </c>
      <c r="F6" s="27" t="str">
        <f>E6</f>
        <v>gdp</v>
      </c>
      <c r="G6" s="27" t="s">
        <v>70</v>
      </c>
      <c r="H6" s="27"/>
      <c r="I6" s="27" t="s">
        <v>72</v>
      </c>
      <c r="J6" s="27" t="s">
        <v>151</v>
      </c>
      <c r="K6" s="27" t="s">
        <v>153</v>
      </c>
      <c r="L6" s="27">
        <v>1990</v>
      </c>
      <c r="M6" s="27">
        <v>2018</v>
      </c>
      <c r="N6" s="27">
        <v>5538</v>
      </c>
      <c r="O6" s="27">
        <v>191</v>
      </c>
      <c r="P6" s="27">
        <v>0</v>
      </c>
      <c r="Q6" s="27" t="s">
        <v>141</v>
      </c>
      <c r="R6" s="27" t="s">
        <v>140</v>
      </c>
      <c r="S6" s="27" t="s">
        <v>141</v>
      </c>
      <c r="T6" s="27" t="s">
        <v>141</v>
      </c>
    </row>
    <row r="7" spans="1:20" ht="25.5" x14ac:dyDescent="0.25">
      <c r="A7" s="43" t="s">
        <v>5</v>
      </c>
      <c r="B7" s="44" t="s">
        <v>4</v>
      </c>
      <c r="C7" s="33" t="s">
        <v>160</v>
      </c>
      <c r="D7" s="33" t="s">
        <v>26</v>
      </c>
      <c r="E7" s="27" t="s">
        <v>4</v>
      </c>
      <c r="F7" s="27" t="str">
        <f>E7</f>
        <v>gfr</v>
      </c>
      <c r="G7" s="27" t="s">
        <v>68</v>
      </c>
      <c r="H7" s="27"/>
      <c r="I7" s="27" t="s">
        <v>69</v>
      </c>
      <c r="J7" s="27" t="s">
        <v>144</v>
      </c>
      <c r="K7" s="27" t="s">
        <v>154</v>
      </c>
      <c r="L7" s="27">
        <v>1990</v>
      </c>
      <c r="M7" s="27">
        <v>2018</v>
      </c>
      <c r="N7" s="27">
        <v>5220</v>
      </c>
      <c r="O7" s="27">
        <v>180</v>
      </c>
      <c r="P7" s="27">
        <v>0</v>
      </c>
      <c r="Q7" s="27" t="s">
        <v>141</v>
      </c>
      <c r="R7" s="27" t="s">
        <v>141</v>
      </c>
      <c r="S7" s="27" t="s">
        <v>141</v>
      </c>
      <c r="T7" s="27" t="s">
        <v>141</v>
      </c>
    </row>
    <row r="8" spans="1:20" ht="51" x14ac:dyDescent="0.25">
      <c r="A8" s="43" t="s">
        <v>0</v>
      </c>
      <c r="B8" s="44" t="s">
        <v>17</v>
      </c>
      <c r="C8" s="33" t="s">
        <v>167</v>
      </c>
      <c r="D8" s="33" t="s">
        <v>23</v>
      </c>
      <c r="E8" s="27" t="s">
        <v>17</v>
      </c>
      <c r="F8" s="27" t="s">
        <v>66</v>
      </c>
      <c r="G8" s="27" t="s">
        <v>65</v>
      </c>
      <c r="H8" s="27"/>
      <c r="I8" s="27" t="s">
        <v>67</v>
      </c>
      <c r="J8" s="27" t="s">
        <v>138</v>
      </c>
      <c r="K8" s="27" t="s">
        <v>153</v>
      </c>
      <c r="L8" s="27">
        <v>1990</v>
      </c>
      <c r="M8" s="27">
        <v>2017</v>
      </c>
      <c r="N8" s="27">
        <v>1394</v>
      </c>
      <c r="O8" s="27">
        <v>163</v>
      </c>
      <c r="P8" s="27" t="s">
        <v>139</v>
      </c>
      <c r="Q8" s="27" t="s">
        <v>140</v>
      </c>
      <c r="R8" s="27" t="s">
        <v>140</v>
      </c>
      <c r="S8" s="27" t="s">
        <v>140</v>
      </c>
      <c r="T8" s="27" t="s">
        <v>140</v>
      </c>
    </row>
    <row r="9" spans="1:20" ht="25.5" x14ac:dyDescent="0.25">
      <c r="A9" s="43" t="s">
        <v>2</v>
      </c>
      <c r="B9" s="44" t="s">
        <v>18</v>
      </c>
      <c r="C9" s="33" t="s">
        <v>166</v>
      </c>
      <c r="D9" s="33" t="s">
        <v>22</v>
      </c>
      <c r="E9" s="27" t="s">
        <v>18</v>
      </c>
      <c r="F9" s="27" t="s">
        <v>18</v>
      </c>
      <c r="G9" s="27" t="s">
        <v>77</v>
      </c>
      <c r="H9" s="27"/>
      <c r="I9" s="27" t="s">
        <v>79</v>
      </c>
      <c r="J9" s="27" t="s">
        <v>138</v>
      </c>
      <c r="K9" s="27" t="s">
        <v>153</v>
      </c>
      <c r="L9" s="27">
        <v>1990</v>
      </c>
      <c r="M9" s="27">
        <v>2017</v>
      </c>
      <c r="N9" s="27">
        <v>3601</v>
      </c>
      <c r="O9" s="27">
        <v>184</v>
      </c>
      <c r="P9" s="27" t="s">
        <v>143</v>
      </c>
      <c r="Q9" s="27" t="s">
        <v>140</v>
      </c>
      <c r="R9" s="27" t="s">
        <v>140</v>
      </c>
      <c r="S9" s="27" t="s">
        <v>140</v>
      </c>
      <c r="T9" s="27" t="s">
        <v>141</v>
      </c>
    </row>
    <row r="10" spans="1:20" ht="51.75" x14ac:dyDescent="0.25">
      <c r="A10" s="32" t="s">
        <v>112</v>
      </c>
      <c r="B10" s="45" t="s">
        <v>75</v>
      </c>
      <c r="C10" s="33" t="s">
        <v>169</v>
      </c>
      <c r="D10" s="32" t="s">
        <v>125</v>
      </c>
      <c r="E10" s="31" t="s">
        <v>124</v>
      </c>
      <c r="F10" s="31"/>
      <c r="G10" s="27" t="s">
        <v>74</v>
      </c>
      <c r="H10" s="27"/>
      <c r="I10" s="27" t="s">
        <v>76</v>
      </c>
      <c r="J10" s="27" t="s">
        <v>149</v>
      </c>
      <c r="K10" s="27" t="s">
        <v>152</v>
      </c>
      <c r="L10" s="27">
        <v>2002</v>
      </c>
      <c r="M10" s="27">
        <v>2018</v>
      </c>
      <c r="N10" s="27">
        <v>134</v>
      </c>
      <c r="O10" s="27">
        <v>54</v>
      </c>
      <c r="P10" s="27" t="s">
        <v>139</v>
      </c>
      <c r="Q10" s="27" t="s">
        <v>141</v>
      </c>
      <c r="R10" s="27" t="s">
        <v>141</v>
      </c>
      <c r="S10" s="27" t="s">
        <v>141</v>
      </c>
      <c r="T10" s="27" t="s">
        <v>141</v>
      </c>
    </row>
    <row r="11" spans="1:20" ht="25.5" x14ac:dyDescent="0.25">
      <c r="A11" s="33" t="s">
        <v>50</v>
      </c>
      <c r="B11" s="44" t="s">
        <v>99</v>
      </c>
      <c r="C11" s="33" t="s">
        <v>161</v>
      </c>
      <c r="D11" s="33" t="s">
        <v>163</v>
      </c>
      <c r="E11" s="27" t="s">
        <v>99</v>
      </c>
      <c r="F11" s="27" t="s">
        <v>129</v>
      </c>
      <c r="G11" s="27" t="s">
        <v>98</v>
      </c>
      <c r="H11" s="27"/>
      <c r="I11" s="27" t="s">
        <v>100</v>
      </c>
      <c r="J11" s="27" t="s">
        <v>155</v>
      </c>
      <c r="K11" s="27" t="s">
        <v>152</v>
      </c>
      <c r="L11" s="27">
        <v>2000</v>
      </c>
      <c r="M11" s="27">
        <v>2015</v>
      </c>
      <c r="N11" s="27">
        <v>2352</v>
      </c>
      <c r="O11" s="27">
        <v>147</v>
      </c>
      <c r="P11" s="27" t="s">
        <v>139</v>
      </c>
      <c r="Q11" s="27" t="s">
        <v>140</v>
      </c>
      <c r="R11" s="27" t="s">
        <v>140</v>
      </c>
      <c r="S11" s="27" t="s">
        <v>140</v>
      </c>
      <c r="T11" s="27" t="s">
        <v>140</v>
      </c>
    </row>
    <row r="12" spans="1:20" ht="51" x14ac:dyDescent="0.25">
      <c r="A12" s="43" t="s">
        <v>3</v>
      </c>
      <c r="B12" s="46" t="s">
        <v>103</v>
      </c>
      <c r="C12" s="33" t="s">
        <v>170</v>
      </c>
      <c r="D12" s="33" t="s">
        <v>180</v>
      </c>
      <c r="E12" s="27" t="s">
        <v>103</v>
      </c>
      <c r="F12" s="27" t="s">
        <v>104</v>
      </c>
      <c r="G12" s="27" t="s">
        <v>102</v>
      </c>
      <c r="H12" s="27"/>
      <c r="I12" s="27" t="s">
        <v>105</v>
      </c>
      <c r="J12" s="27" t="s">
        <v>144</v>
      </c>
      <c r="K12" s="27" t="s">
        <v>153</v>
      </c>
      <c r="L12" s="27">
        <v>1990</v>
      </c>
      <c r="M12" s="27">
        <v>2017</v>
      </c>
      <c r="N12" s="27">
        <v>1946</v>
      </c>
      <c r="O12" s="27">
        <v>171</v>
      </c>
      <c r="P12" s="27"/>
      <c r="Q12" s="27" t="s">
        <v>140</v>
      </c>
      <c r="R12" s="27" t="s">
        <v>140</v>
      </c>
      <c r="S12" s="27" t="s">
        <v>140</v>
      </c>
      <c r="T12" s="27" t="s">
        <v>140</v>
      </c>
    </row>
    <row r="13" spans="1:20" ht="26.25" x14ac:dyDescent="0.25">
      <c r="A13" s="32" t="s">
        <v>7</v>
      </c>
      <c r="B13" s="45" t="s">
        <v>59</v>
      </c>
      <c r="C13" s="32" t="s">
        <v>178</v>
      </c>
      <c r="D13" s="32" t="s">
        <v>181</v>
      </c>
      <c r="E13" s="27" t="s">
        <v>59</v>
      </c>
      <c r="F13" s="27" t="str">
        <f>E13</f>
        <v>mmr</v>
      </c>
      <c r="G13" s="27" t="s">
        <v>96</v>
      </c>
      <c r="H13" s="27"/>
      <c r="I13" s="27" t="s">
        <v>97</v>
      </c>
      <c r="J13" s="27" t="s">
        <v>150</v>
      </c>
      <c r="K13" s="27" t="s">
        <v>152</v>
      </c>
      <c r="L13" s="27">
        <v>1990</v>
      </c>
      <c r="M13" s="27">
        <v>2017</v>
      </c>
      <c r="N13" s="27">
        <v>5152</v>
      </c>
      <c r="O13" s="27">
        <v>184</v>
      </c>
      <c r="P13" s="27"/>
      <c r="Q13" s="27" t="s">
        <v>141</v>
      </c>
      <c r="R13" s="27" t="s">
        <v>140</v>
      </c>
      <c r="S13" s="27" t="s">
        <v>140</v>
      </c>
      <c r="T13" s="27" t="s">
        <v>141</v>
      </c>
    </row>
    <row r="14" spans="1:20" ht="25.5" x14ac:dyDescent="0.25">
      <c r="A14" s="33" t="s">
        <v>159</v>
      </c>
      <c r="B14" s="44" t="s">
        <v>19</v>
      </c>
      <c r="C14" s="33" t="s">
        <v>165</v>
      </c>
      <c r="D14" s="33" t="s">
        <v>189</v>
      </c>
      <c r="E14" s="27" t="s">
        <v>19</v>
      </c>
      <c r="F14" s="27" t="str">
        <f>E14</f>
        <v>nmr</v>
      </c>
      <c r="G14" s="27" t="s">
        <v>19</v>
      </c>
      <c r="H14" s="27" t="s">
        <v>94</v>
      </c>
      <c r="I14" s="27" t="s">
        <v>95</v>
      </c>
      <c r="J14" s="27" t="s">
        <v>148</v>
      </c>
      <c r="K14" s="27" t="s">
        <v>152</v>
      </c>
      <c r="L14" s="27">
        <v>1990</v>
      </c>
      <c r="M14" s="27">
        <v>2020</v>
      </c>
      <c r="N14" s="27">
        <v>6045</v>
      </c>
      <c r="O14" s="27">
        <v>195</v>
      </c>
      <c r="P14" s="27">
        <v>0</v>
      </c>
      <c r="Q14" s="27" t="s">
        <v>141</v>
      </c>
      <c r="R14" s="27" t="s">
        <v>141</v>
      </c>
      <c r="S14" s="27" t="s">
        <v>141</v>
      </c>
      <c r="T14" s="27" t="s">
        <v>141</v>
      </c>
    </row>
    <row r="15" spans="1:20" ht="64.5" x14ac:dyDescent="0.25">
      <c r="A15" s="32" t="s">
        <v>117</v>
      </c>
      <c r="B15" s="45" t="s">
        <v>53</v>
      </c>
      <c r="C15" s="47" t="s">
        <v>179</v>
      </c>
      <c r="D15" s="32" t="s">
        <v>188</v>
      </c>
      <c r="E15" s="27" t="s">
        <v>53</v>
      </c>
      <c r="F15" s="27" t="s">
        <v>131</v>
      </c>
      <c r="G15" s="27" t="s">
        <v>119</v>
      </c>
      <c r="H15" s="27"/>
      <c r="I15" s="27" t="s">
        <v>118</v>
      </c>
      <c r="J15" s="27" t="s">
        <v>150</v>
      </c>
      <c r="K15" s="27" t="s">
        <v>152</v>
      </c>
      <c r="L15" s="27">
        <v>1990</v>
      </c>
      <c r="M15" s="27">
        <v>2018</v>
      </c>
      <c r="N15" s="27">
        <v>2983</v>
      </c>
      <c r="O15" s="27">
        <v>106</v>
      </c>
      <c r="P15" s="27" t="s">
        <v>139</v>
      </c>
      <c r="Q15" s="27" t="s">
        <v>141</v>
      </c>
      <c r="R15" s="27" t="s">
        <v>140</v>
      </c>
      <c r="S15" s="27" t="s">
        <v>140</v>
      </c>
      <c r="T15" s="27" t="s">
        <v>140</v>
      </c>
    </row>
    <row r="16" spans="1:20" ht="25.5" x14ac:dyDescent="0.25">
      <c r="A16" s="43" t="s">
        <v>111</v>
      </c>
      <c r="B16" s="44" t="s">
        <v>28</v>
      </c>
      <c r="C16" s="33" t="s">
        <v>171</v>
      </c>
      <c r="D16" s="33" t="s">
        <v>194</v>
      </c>
      <c r="E16" s="27" t="s">
        <v>28</v>
      </c>
      <c r="F16" s="27" t="str">
        <f>E16</f>
        <v>pfpr</v>
      </c>
      <c r="G16" s="27" t="s">
        <v>183</v>
      </c>
      <c r="H16" s="34"/>
      <c r="I16" s="27" t="s">
        <v>101</v>
      </c>
      <c r="J16" s="27" t="s">
        <v>145</v>
      </c>
      <c r="K16" s="27" t="s">
        <v>152</v>
      </c>
      <c r="L16" s="27">
        <v>1990</v>
      </c>
      <c r="M16" s="27">
        <v>2017</v>
      </c>
      <c r="N16" s="27">
        <v>5048</v>
      </c>
      <c r="O16" s="27">
        <v>188</v>
      </c>
      <c r="P16" s="27" t="s">
        <v>146</v>
      </c>
      <c r="Q16" s="27" t="s">
        <v>140</v>
      </c>
      <c r="R16" s="27" t="s">
        <v>140</v>
      </c>
      <c r="S16" s="27" t="s">
        <v>141</v>
      </c>
      <c r="T16" s="27" t="s">
        <v>140</v>
      </c>
    </row>
    <row r="17" spans="1:20" ht="25.5" x14ac:dyDescent="0.25">
      <c r="A17" s="43" t="s">
        <v>13</v>
      </c>
      <c r="B17" s="44" t="s">
        <v>29</v>
      </c>
      <c r="C17" s="33" t="s">
        <v>172</v>
      </c>
      <c r="D17" s="33"/>
      <c r="E17" s="27" t="s">
        <v>29</v>
      </c>
      <c r="F17" s="27" t="str">
        <f>E17</f>
        <v>sab</v>
      </c>
      <c r="G17" s="27" t="s">
        <v>29</v>
      </c>
      <c r="H17" s="27"/>
      <c r="I17" s="27" t="s">
        <v>92</v>
      </c>
      <c r="J17" s="27" t="s">
        <v>147</v>
      </c>
      <c r="K17" s="27" t="s">
        <v>153</v>
      </c>
      <c r="L17" s="27">
        <v>1990</v>
      </c>
      <c r="M17" s="27">
        <v>2020</v>
      </c>
      <c r="N17" s="27">
        <v>6045</v>
      </c>
      <c r="O17" s="27">
        <v>195</v>
      </c>
      <c r="P17" s="27" t="s">
        <v>146</v>
      </c>
      <c r="Q17" s="27" t="s">
        <v>140</v>
      </c>
      <c r="R17" s="27" t="s">
        <v>140</v>
      </c>
      <c r="S17" s="27" t="s">
        <v>140</v>
      </c>
      <c r="T17" s="27" t="s">
        <v>141</v>
      </c>
    </row>
    <row r="18" spans="1:20" ht="25.5" x14ac:dyDescent="0.25">
      <c r="A18" s="43" t="s">
        <v>1</v>
      </c>
      <c r="B18" s="44" t="s">
        <v>20</v>
      </c>
      <c r="C18" s="33" t="s">
        <v>162</v>
      </c>
      <c r="D18" s="33"/>
      <c r="E18" s="27" t="s">
        <v>20</v>
      </c>
      <c r="F18" s="27" t="str">
        <f>E18</f>
        <v>urban</v>
      </c>
      <c r="G18" s="27" t="s">
        <v>20</v>
      </c>
      <c r="H18" s="27"/>
      <c r="I18" s="27" t="s">
        <v>73</v>
      </c>
      <c r="J18" s="27" t="s">
        <v>142</v>
      </c>
      <c r="K18" s="27" t="s">
        <v>152</v>
      </c>
      <c r="L18" s="27">
        <v>1990</v>
      </c>
      <c r="M18" s="27">
        <v>2020</v>
      </c>
      <c r="N18" s="27">
        <v>6045</v>
      </c>
      <c r="O18" s="27">
        <v>195</v>
      </c>
      <c r="P18" s="27" t="s">
        <v>139</v>
      </c>
      <c r="Q18" s="27" t="s">
        <v>141</v>
      </c>
      <c r="R18" s="27" t="s">
        <v>141</v>
      </c>
      <c r="S18" s="27" t="s">
        <v>141</v>
      </c>
      <c r="T18" s="27" t="s">
        <v>141</v>
      </c>
    </row>
    <row r="19" spans="1:20" x14ac:dyDescent="0.25">
      <c r="A19" s="31" t="s">
        <v>9</v>
      </c>
      <c r="B19" s="35"/>
      <c r="C19" s="36"/>
      <c r="D19" s="36"/>
      <c r="E19" s="37"/>
      <c r="F19" s="37"/>
      <c r="G19" s="37"/>
      <c r="H19" s="37"/>
      <c r="I19" s="37"/>
      <c r="J19" s="38"/>
      <c r="K19" s="38"/>
      <c r="L19" s="38"/>
      <c r="M19" s="38"/>
      <c r="N19" s="38"/>
      <c r="O19" s="38"/>
      <c r="P19" s="38"/>
      <c r="Q19" s="38"/>
      <c r="R19" s="38"/>
      <c r="S19" s="38"/>
      <c r="T19" s="38"/>
    </row>
    <row r="20" spans="1:20" x14ac:dyDescent="0.25">
      <c r="A20" s="31" t="s">
        <v>10</v>
      </c>
      <c r="B20" s="35"/>
      <c r="C20" s="36"/>
      <c r="D20" s="36"/>
      <c r="E20" s="37"/>
      <c r="F20" s="37"/>
      <c r="G20" s="37"/>
      <c r="H20" s="37"/>
      <c r="I20" s="37"/>
      <c r="J20" s="38"/>
      <c r="K20" s="38"/>
      <c r="L20" s="38"/>
      <c r="M20" s="38"/>
      <c r="N20" s="38"/>
      <c r="O20" s="38"/>
      <c r="P20" s="38"/>
      <c r="Q20" s="38"/>
      <c r="R20" s="38"/>
      <c r="S20" s="38"/>
      <c r="T20" s="38"/>
    </row>
    <row r="21" spans="1:20" x14ac:dyDescent="0.25">
      <c r="A21" s="31" t="s">
        <v>14</v>
      </c>
      <c r="B21" s="39"/>
      <c r="C21" s="40"/>
      <c r="D21" s="40"/>
      <c r="E21" s="41"/>
      <c r="F21" s="41"/>
      <c r="G21" s="42"/>
      <c r="H21" s="42"/>
      <c r="I21" s="42"/>
      <c r="J21" s="38"/>
      <c r="K21" s="38"/>
      <c r="L21" s="38"/>
      <c r="M21" s="38"/>
      <c r="N21" s="38"/>
      <c r="O21" s="38"/>
      <c r="P21" s="38"/>
      <c r="Q21" s="38"/>
      <c r="R21" s="38"/>
      <c r="S21" s="38"/>
      <c r="T21" s="38"/>
    </row>
    <row r="24" spans="1:20" x14ac:dyDescent="0.25">
      <c r="K24"/>
      <c r="L24"/>
      <c r="M24"/>
      <c r="N24"/>
      <c r="O24"/>
      <c r="P24"/>
    </row>
    <row r="25" spans="1:20" x14ac:dyDescent="0.25">
      <c r="E25"/>
      <c r="F25"/>
      <c r="G25"/>
      <c r="H25"/>
      <c r="K25"/>
      <c r="L25"/>
      <c r="M25"/>
      <c r="N25"/>
      <c r="O25"/>
      <c r="P25"/>
    </row>
    <row r="26" spans="1:20" x14ac:dyDescent="0.25">
      <c r="E26"/>
      <c r="F26"/>
      <c r="G26"/>
      <c r="H26"/>
      <c r="K26"/>
      <c r="L26"/>
      <c r="M26"/>
      <c r="N26"/>
      <c r="O26"/>
      <c r="P26"/>
    </row>
    <row r="27" spans="1:20" x14ac:dyDescent="0.25">
      <c r="B27" s="28"/>
      <c r="E27"/>
      <c r="F27"/>
      <c r="G27"/>
      <c r="H27"/>
      <c r="K27"/>
      <c r="L27"/>
      <c r="M27"/>
      <c r="N27"/>
      <c r="O27"/>
      <c r="P27"/>
    </row>
    <row r="28" spans="1:20" x14ac:dyDescent="0.25">
      <c r="B28" s="29"/>
      <c r="E28"/>
      <c r="F28"/>
      <c r="G28"/>
      <c r="H28"/>
      <c r="K28"/>
      <c r="L28"/>
      <c r="M28"/>
      <c r="N28"/>
      <c r="O28"/>
      <c r="P28"/>
    </row>
    <row r="29" spans="1:20" x14ac:dyDescent="0.25">
      <c r="B29" s="29"/>
      <c r="E29"/>
      <c r="F29"/>
      <c r="G29"/>
      <c r="H29"/>
      <c r="K29"/>
      <c r="L29"/>
      <c r="M29"/>
      <c r="N29"/>
      <c r="O29"/>
      <c r="P29"/>
    </row>
    <row r="30" spans="1:20" x14ac:dyDescent="0.25">
      <c r="B30" s="29"/>
      <c r="E30"/>
      <c r="F30"/>
      <c r="G30"/>
      <c r="H30"/>
      <c r="K30"/>
      <c r="L30"/>
      <c r="M30"/>
      <c r="N30"/>
      <c r="O30"/>
      <c r="P30"/>
    </row>
    <row r="31" spans="1:20" x14ac:dyDescent="0.25">
      <c r="B31" s="29"/>
      <c r="E31"/>
      <c r="F31"/>
      <c r="G31"/>
      <c r="H31"/>
      <c r="K31"/>
      <c r="L31"/>
      <c r="M31"/>
      <c r="N31"/>
      <c r="O31"/>
      <c r="P31"/>
    </row>
    <row r="32" spans="1:20" x14ac:dyDescent="0.25">
      <c r="B32" s="29"/>
      <c r="E32"/>
      <c r="F32"/>
      <c r="G32"/>
      <c r="H32"/>
      <c r="K32"/>
      <c r="L32"/>
      <c r="M32"/>
      <c r="N32"/>
      <c r="O32"/>
      <c r="P32"/>
    </row>
    <row r="33" spans="2:16" x14ac:dyDescent="0.25">
      <c r="B33" s="29"/>
      <c r="E33"/>
      <c r="F33"/>
      <c r="G33"/>
      <c r="H33"/>
      <c r="K33"/>
      <c r="L33"/>
      <c r="M33"/>
      <c r="N33"/>
      <c r="O33"/>
      <c r="P33"/>
    </row>
    <row r="34" spans="2:16" x14ac:dyDescent="0.25">
      <c r="E34"/>
      <c r="F34"/>
      <c r="G34"/>
      <c r="H34"/>
      <c r="K34"/>
      <c r="L34"/>
      <c r="M34"/>
      <c r="N34"/>
      <c r="O34"/>
      <c r="P34"/>
    </row>
    <row r="35" spans="2:16" x14ac:dyDescent="0.25">
      <c r="E35"/>
      <c r="F35"/>
      <c r="G35"/>
      <c r="H35"/>
      <c r="K35"/>
      <c r="L35"/>
      <c r="M35"/>
      <c r="N35"/>
      <c r="O35"/>
      <c r="P35"/>
    </row>
    <row r="36" spans="2:16" x14ac:dyDescent="0.25">
      <c r="E36"/>
      <c r="F36"/>
      <c r="G36"/>
      <c r="H36"/>
      <c r="K36"/>
      <c r="L36"/>
      <c r="M36"/>
      <c r="N36"/>
      <c r="O36"/>
      <c r="P36"/>
    </row>
    <row r="37" spans="2:16" x14ac:dyDescent="0.25">
      <c r="E37"/>
      <c r="F37"/>
      <c r="G37"/>
      <c r="H37"/>
      <c r="K37"/>
      <c r="L37"/>
      <c r="M37"/>
      <c r="N37"/>
      <c r="O37"/>
      <c r="P37"/>
    </row>
    <row r="38" spans="2:16" x14ac:dyDescent="0.25">
      <c r="E38"/>
      <c r="F38"/>
      <c r="G38"/>
      <c r="H38"/>
      <c r="K38"/>
      <c r="L38"/>
      <c r="M38"/>
      <c r="N38"/>
      <c r="O38"/>
      <c r="P38"/>
    </row>
    <row r="39" spans="2:16" x14ac:dyDescent="0.25">
      <c r="E39"/>
      <c r="F39"/>
      <c r="G39"/>
      <c r="H39"/>
      <c r="K39"/>
      <c r="L39"/>
      <c r="M39"/>
      <c r="N39"/>
      <c r="O39"/>
      <c r="P39"/>
    </row>
    <row r="40" spans="2:16" x14ac:dyDescent="0.25">
      <c r="E40"/>
      <c r="F40"/>
      <c r="G40"/>
      <c r="H40"/>
      <c r="K40"/>
      <c r="L40"/>
      <c r="M40"/>
      <c r="N40"/>
      <c r="O40"/>
      <c r="P40"/>
    </row>
    <row r="41" spans="2:16" x14ac:dyDescent="0.25">
      <c r="E41"/>
      <c r="F41"/>
      <c r="G41"/>
      <c r="H41"/>
      <c r="K41"/>
      <c r="L41"/>
      <c r="M41"/>
      <c r="N41"/>
      <c r="O41"/>
      <c r="P41"/>
    </row>
    <row r="42" spans="2:16" x14ac:dyDescent="0.25">
      <c r="E42"/>
      <c r="F42"/>
      <c r="G42"/>
      <c r="H42"/>
    </row>
  </sheetData>
  <sortState ref="A2:W20">
    <sortCondition ref="B2:B2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A84CE-75C1-494C-B3F5-666B8941387D}">
  <dimension ref="A1:K44"/>
  <sheetViews>
    <sheetView workbookViewId="0">
      <selection activeCell="J22" sqref="J22"/>
    </sheetView>
  </sheetViews>
  <sheetFormatPr defaultRowHeight="15" x14ac:dyDescent="0.25"/>
  <cols>
    <col min="1" max="1" width="30.5703125" customWidth="1"/>
    <col min="2" max="2" width="40" customWidth="1"/>
    <col min="3" max="3" width="64" customWidth="1"/>
    <col min="4" max="4" width="57.28515625" customWidth="1"/>
    <col min="5" max="6" width="17.5703125" customWidth="1"/>
    <col min="7" max="7" width="16.140625" customWidth="1"/>
    <col min="8" max="8" width="17.5703125" customWidth="1"/>
    <col min="9" max="9" width="19.42578125" customWidth="1"/>
  </cols>
  <sheetData>
    <row r="1" spans="1:11" ht="15.75" thickBot="1" x14ac:dyDescent="0.3">
      <c r="A1" s="25" t="s">
        <v>16</v>
      </c>
      <c r="B1" s="25" t="s">
        <v>15</v>
      </c>
      <c r="C1" s="25" t="s">
        <v>21</v>
      </c>
      <c r="D1" s="25" t="s">
        <v>56</v>
      </c>
      <c r="E1" s="25" t="s">
        <v>187</v>
      </c>
      <c r="F1" s="25" t="s">
        <v>132</v>
      </c>
      <c r="G1" s="25" t="s">
        <v>120</v>
      </c>
      <c r="H1" s="25" t="s">
        <v>122</v>
      </c>
      <c r="I1" s="25" t="s">
        <v>121</v>
      </c>
    </row>
    <row r="2" spans="1:11" x14ac:dyDescent="0.25">
      <c r="A2" s="3" t="s">
        <v>0</v>
      </c>
      <c r="B2" s="4" t="s">
        <v>17</v>
      </c>
      <c r="C2" s="12" t="s">
        <v>23</v>
      </c>
      <c r="D2" s="19"/>
      <c r="E2" s="17" t="s">
        <v>17</v>
      </c>
      <c r="F2" s="15" t="s">
        <v>66</v>
      </c>
      <c r="G2" s="15" t="s">
        <v>65</v>
      </c>
      <c r="H2" s="15" t="s">
        <v>66</v>
      </c>
      <c r="I2" s="15" t="s">
        <v>67</v>
      </c>
      <c r="K2" s="11"/>
    </row>
    <row r="3" spans="1:11" x14ac:dyDescent="0.25">
      <c r="A3" s="3" t="s">
        <v>1</v>
      </c>
      <c r="B3" s="4" t="s">
        <v>20</v>
      </c>
      <c r="C3" s="12" t="s">
        <v>24</v>
      </c>
      <c r="D3" s="20"/>
      <c r="E3" s="17" t="s">
        <v>20</v>
      </c>
      <c r="F3" s="17" t="str">
        <f>E3</f>
        <v>urban</v>
      </c>
      <c r="G3" s="15"/>
      <c r="H3" s="15"/>
      <c r="I3" s="15" t="s">
        <v>73</v>
      </c>
      <c r="K3" s="11"/>
    </row>
    <row r="4" spans="1:11" x14ac:dyDescent="0.25">
      <c r="A4" s="3" t="s">
        <v>2</v>
      </c>
      <c r="B4" s="4" t="s">
        <v>18</v>
      </c>
      <c r="C4" s="12" t="s">
        <v>22</v>
      </c>
      <c r="D4" s="20"/>
      <c r="E4" s="17" t="s">
        <v>18</v>
      </c>
      <c r="F4" s="15" t="s">
        <v>78</v>
      </c>
      <c r="G4" s="15" t="s">
        <v>77</v>
      </c>
      <c r="H4" s="15" t="s">
        <v>78</v>
      </c>
      <c r="I4" s="15" t="s">
        <v>79</v>
      </c>
      <c r="K4" s="11"/>
    </row>
    <row r="5" spans="1:11" x14ac:dyDescent="0.25">
      <c r="A5" s="3" t="s">
        <v>3</v>
      </c>
      <c r="B5" t="s">
        <v>103</v>
      </c>
      <c r="C5" s="12" t="s">
        <v>25</v>
      </c>
      <c r="D5" s="20"/>
      <c r="E5" s="17" t="s">
        <v>103</v>
      </c>
      <c r="F5" s="15" t="s">
        <v>104</v>
      </c>
      <c r="G5" s="15" t="s">
        <v>102</v>
      </c>
      <c r="H5" s="15" t="s">
        <v>105</v>
      </c>
      <c r="I5" s="16"/>
    </row>
    <row r="6" spans="1:11" x14ac:dyDescent="0.25">
      <c r="A6" s="3" t="s">
        <v>5</v>
      </c>
      <c r="B6" s="4" t="s">
        <v>4</v>
      </c>
      <c r="C6" s="12" t="s">
        <v>26</v>
      </c>
      <c r="D6" s="21"/>
      <c r="E6" s="17" t="s">
        <v>4</v>
      </c>
      <c r="F6" s="17" t="str">
        <f>E6</f>
        <v>gfr</v>
      </c>
      <c r="G6" s="15" t="s">
        <v>68</v>
      </c>
      <c r="H6" s="15"/>
      <c r="I6" s="15" t="s">
        <v>69</v>
      </c>
      <c r="J6" s="11"/>
      <c r="K6" s="11"/>
    </row>
    <row r="7" spans="1:11" x14ac:dyDescent="0.25">
      <c r="A7" s="3" t="s">
        <v>111</v>
      </c>
      <c r="B7" s="4" t="s">
        <v>28</v>
      </c>
      <c r="C7" s="12" t="s">
        <v>27</v>
      </c>
      <c r="D7" s="20"/>
      <c r="E7" s="17" t="s">
        <v>28</v>
      </c>
      <c r="F7" s="17" t="str">
        <f>E7</f>
        <v>pfpr</v>
      </c>
      <c r="G7" s="15"/>
      <c r="H7" s="15"/>
      <c r="I7" s="15" t="s">
        <v>101</v>
      </c>
      <c r="J7" s="11"/>
      <c r="K7" s="11"/>
    </row>
    <row r="8" spans="1:11" x14ac:dyDescent="0.25">
      <c r="A8" s="7" t="s">
        <v>112</v>
      </c>
      <c r="B8" s="8" t="s">
        <v>75</v>
      </c>
      <c r="C8" s="8" t="s">
        <v>125</v>
      </c>
      <c r="D8" s="23" t="s">
        <v>123</v>
      </c>
      <c r="E8" s="23" t="s">
        <v>124</v>
      </c>
      <c r="F8" s="8"/>
      <c r="G8" s="15" t="s">
        <v>74</v>
      </c>
      <c r="I8" s="15" t="s">
        <v>76</v>
      </c>
      <c r="J8" s="11"/>
      <c r="K8" s="11"/>
    </row>
    <row r="9" spans="1:11" x14ac:dyDescent="0.25">
      <c r="A9" s="3" t="s">
        <v>13</v>
      </c>
      <c r="B9" s="4" t="s">
        <v>29</v>
      </c>
      <c r="C9" s="12" t="s">
        <v>13</v>
      </c>
      <c r="D9" s="20"/>
      <c r="E9" s="17" t="s">
        <v>29</v>
      </c>
      <c r="F9" s="17" t="str">
        <f>E9</f>
        <v>sab</v>
      </c>
      <c r="G9" s="15"/>
      <c r="H9" s="15"/>
      <c r="I9" s="15" t="s">
        <v>92</v>
      </c>
      <c r="J9" s="11"/>
      <c r="K9" s="11"/>
    </row>
    <row r="10" spans="1:11" x14ac:dyDescent="0.25">
      <c r="A10" s="3" t="s">
        <v>8</v>
      </c>
      <c r="B10" s="4" t="s">
        <v>19</v>
      </c>
      <c r="C10" s="12" t="s">
        <v>32</v>
      </c>
      <c r="D10" s="21" t="s">
        <v>62</v>
      </c>
      <c r="E10" s="17" t="s">
        <v>19</v>
      </c>
      <c r="F10" s="17" t="str">
        <f>E10</f>
        <v>nmr</v>
      </c>
      <c r="G10" s="15" t="s">
        <v>93</v>
      </c>
      <c r="H10" s="15" t="s">
        <v>94</v>
      </c>
      <c r="I10" s="15" t="s">
        <v>95</v>
      </c>
      <c r="J10" s="11"/>
      <c r="K10" s="11"/>
    </row>
    <row r="11" spans="1:11" x14ac:dyDescent="0.25">
      <c r="A11" s="3" t="s">
        <v>107</v>
      </c>
      <c r="B11" s="4" t="s">
        <v>81</v>
      </c>
      <c r="C11" s="12" t="s">
        <v>110</v>
      </c>
      <c r="D11" s="20"/>
      <c r="E11" s="17" t="s">
        <v>81</v>
      </c>
      <c r="F11" s="15" t="s">
        <v>127</v>
      </c>
      <c r="G11" s="15" t="s">
        <v>80</v>
      </c>
      <c r="H11" s="15" t="s">
        <v>127</v>
      </c>
      <c r="I11" s="15" t="s">
        <v>82</v>
      </c>
      <c r="J11" s="11"/>
      <c r="K11" s="11"/>
    </row>
    <row r="12" spans="1:11" x14ac:dyDescent="0.25">
      <c r="A12" s="3" t="s">
        <v>108</v>
      </c>
      <c r="B12" s="4" t="s">
        <v>84</v>
      </c>
      <c r="C12" s="12" t="s">
        <v>109</v>
      </c>
      <c r="D12" s="20"/>
      <c r="E12" s="17" t="s">
        <v>84</v>
      </c>
      <c r="F12" s="15" t="s">
        <v>128</v>
      </c>
      <c r="G12" s="15" t="s">
        <v>83</v>
      </c>
      <c r="H12" s="15" t="s">
        <v>128</v>
      </c>
      <c r="I12" s="15" t="s">
        <v>85</v>
      </c>
      <c r="J12" s="11"/>
      <c r="K12" s="11"/>
    </row>
    <row r="13" spans="1:11" x14ac:dyDescent="0.25">
      <c r="A13" s="5" t="s">
        <v>50</v>
      </c>
      <c r="B13" s="6" t="s">
        <v>61</v>
      </c>
      <c r="C13" s="13"/>
      <c r="D13" s="22" t="s">
        <v>51</v>
      </c>
      <c r="E13" s="17" t="s">
        <v>99</v>
      </c>
      <c r="F13" s="17" t="s">
        <v>129</v>
      </c>
      <c r="G13" s="15" t="s">
        <v>98</v>
      </c>
      <c r="H13" s="15"/>
      <c r="I13" s="15" t="s">
        <v>100</v>
      </c>
      <c r="J13" s="11"/>
      <c r="K13" s="11"/>
    </row>
    <row r="14" spans="1:11" x14ac:dyDescent="0.25">
      <c r="A14" s="5" t="s">
        <v>55</v>
      </c>
      <c r="B14" s="6" t="s">
        <v>89</v>
      </c>
      <c r="C14" s="13" t="s">
        <v>114</v>
      </c>
      <c r="D14" s="22" t="s">
        <v>113</v>
      </c>
      <c r="E14" s="17" t="s">
        <v>88</v>
      </c>
      <c r="F14" s="15" t="s">
        <v>90</v>
      </c>
      <c r="G14" s="15" t="s">
        <v>89</v>
      </c>
      <c r="H14" s="15" t="s">
        <v>90</v>
      </c>
      <c r="I14" s="15" t="s">
        <v>91</v>
      </c>
      <c r="J14" s="11"/>
      <c r="K14" s="11"/>
    </row>
    <row r="15" spans="1:11" x14ac:dyDescent="0.25">
      <c r="A15" s="5" t="s">
        <v>106</v>
      </c>
      <c r="B15" s="6" t="s">
        <v>71</v>
      </c>
      <c r="C15" s="13" t="s">
        <v>106</v>
      </c>
      <c r="D15" s="22"/>
      <c r="E15" s="17" t="s">
        <v>71</v>
      </c>
      <c r="F15" s="17" t="str">
        <f>E15</f>
        <v>gdp</v>
      </c>
      <c r="G15" s="15" t="s">
        <v>70</v>
      </c>
      <c r="I15" s="15" t="s">
        <v>72</v>
      </c>
      <c r="J15" s="11"/>
      <c r="K15" s="11"/>
    </row>
    <row r="16" spans="1:11" x14ac:dyDescent="0.25">
      <c r="A16" s="7" t="s">
        <v>6</v>
      </c>
      <c r="B16" s="8"/>
      <c r="C16" s="8"/>
      <c r="D16" s="23" t="s">
        <v>52</v>
      </c>
      <c r="E16" s="17"/>
      <c r="F16" s="17"/>
      <c r="G16" s="15"/>
      <c r="H16" s="15"/>
      <c r="I16" s="15"/>
      <c r="J16" s="11"/>
      <c r="K16" s="11"/>
    </row>
    <row r="17" spans="1:11" x14ac:dyDescent="0.25">
      <c r="A17" s="7" t="s">
        <v>7</v>
      </c>
      <c r="B17" s="8" t="s">
        <v>59</v>
      </c>
      <c r="C17" s="8" t="s">
        <v>7</v>
      </c>
      <c r="D17" s="23" t="s">
        <v>126</v>
      </c>
      <c r="E17" s="17" t="s">
        <v>59</v>
      </c>
      <c r="F17" s="17" t="str">
        <f>E17</f>
        <v>mmr</v>
      </c>
      <c r="G17" s="15" t="s">
        <v>96</v>
      </c>
      <c r="I17" s="15" t="s">
        <v>97</v>
      </c>
      <c r="J17" s="11"/>
      <c r="K17" s="11"/>
    </row>
    <row r="18" spans="1:11" x14ac:dyDescent="0.25">
      <c r="A18" s="7" t="s">
        <v>9</v>
      </c>
      <c r="B18" s="8"/>
      <c r="C18" s="8"/>
      <c r="D18" s="23" t="s">
        <v>60</v>
      </c>
      <c r="E18" s="17"/>
      <c r="F18" s="17"/>
      <c r="G18" s="15"/>
      <c r="H18" s="15"/>
      <c r="I18" s="15"/>
      <c r="J18" s="11"/>
      <c r="K18" s="11"/>
    </row>
    <row r="19" spans="1:11" x14ac:dyDescent="0.25">
      <c r="A19" s="7" t="s">
        <v>10</v>
      </c>
      <c r="B19" s="8"/>
      <c r="C19" s="8"/>
      <c r="D19" s="23" t="s">
        <v>63</v>
      </c>
      <c r="E19" s="17"/>
      <c r="F19" s="17"/>
      <c r="G19" s="15"/>
      <c r="H19" s="15"/>
      <c r="I19" s="15"/>
      <c r="J19" s="11"/>
      <c r="K19" s="11"/>
    </row>
    <row r="20" spans="1:11" x14ac:dyDescent="0.25">
      <c r="A20" s="7" t="s">
        <v>11</v>
      </c>
      <c r="B20" s="8" t="s">
        <v>58</v>
      </c>
      <c r="C20" s="8" t="s">
        <v>115</v>
      </c>
      <c r="D20" s="23" t="s">
        <v>116</v>
      </c>
      <c r="E20" s="17" t="s">
        <v>58</v>
      </c>
      <c r="F20" s="17" t="s">
        <v>130</v>
      </c>
      <c r="G20" s="15" t="s">
        <v>86</v>
      </c>
      <c r="H20" s="17" t="s">
        <v>130</v>
      </c>
      <c r="I20" s="15" t="s">
        <v>87</v>
      </c>
      <c r="J20" s="11"/>
      <c r="K20" s="11"/>
    </row>
    <row r="21" spans="1:11" x14ac:dyDescent="0.25">
      <c r="A21" s="7" t="s">
        <v>12</v>
      </c>
      <c r="B21" s="8" t="s">
        <v>53</v>
      </c>
      <c r="C21" s="8" t="s">
        <v>117</v>
      </c>
      <c r="D21" s="23" t="s">
        <v>54</v>
      </c>
      <c r="E21" s="17" t="s">
        <v>53</v>
      </c>
      <c r="F21" s="17" t="s">
        <v>131</v>
      </c>
      <c r="G21" s="15" t="s">
        <v>119</v>
      </c>
      <c r="H21" s="15" t="s">
        <v>131</v>
      </c>
      <c r="I21" s="15" t="s">
        <v>118</v>
      </c>
      <c r="J21" s="11"/>
      <c r="K21" s="11"/>
    </row>
    <row r="22" spans="1:11" x14ac:dyDescent="0.25">
      <c r="A22" s="7" t="s">
        <v>14</v>
      </c>
      <c r="B22" s="8"/>
      <c r="C22" s="8"/>
      <c r="D22" s="23" t="s">
        <v>64</v>
      </c>
      <c r="E22" s="17"/>
      <c r="F22" s="17"/>
      <c r="G22" s="15"/>
      <c r="H22" s="15"/>
      <c r="I22" s="15"/>
      <c r="J22" s="11"/>
      <c r="K22" s="11"/>
    </row>
    <row r="23" spans="1:11" x14ac:dyDescent="0.25">
      <c r="A23" s="3"/>
      <c r="B23" s="4" t="s">
        <v>30</v>
      </c>
      <c r="C23" s="4" t="s">
        <v>31</v>
      </c>
      <c r="D23" s="20" t="s">
        <v>57</v>
      </c>
      <c r="E23" s="17"/>
      <c r="F23" s="17"/>
      <c r="G23" s="15"/>
      <c r="H23" s="15"/>
      <c r="I23" s="15"/>
      <c r="J23" s="11"/>
      <c r="K23" s="11"/>
    </row>
    <row r="24" spans="1:11" x14ac:dyDescent="0.25">
      <c r="A24" s="3"/>
      <c r="B24" s="4" t="s">
        <v>33</v>
      </c>
      <c r="C24" s="12"/>
      <c r="D24" s="20" t="s">
        <v>57</v>
      </c>
      <c r="E24" s="17"/>
      <c r="F24" s="17"/>
      <c r="G24" s="15"/>
      <c r="H24" s="15"/>
      <c r="I24" s="15"/>
      <c r="J24" s="11"/>
      <c r="K24" s="11"/>
    </row>
    <row r="25" spans="1:11" x14ac:dyDescent="0.25">
      <c r="A25" s="3"/>
      <c r="B25" s="4" t="s">
        <v>34</v>
      </c>
      <c r="C25" s="4" t="s">
        <v>35</v>
      </c>
      <c r="D25" s="20" t="s">
        <v>57</v>
      </c>
      <c r="E25" s="17"/>
      <c r="F25" s="17"/>
      <c r="G25" s="15"/>
      <c r="H25" s="15"/>
      <c r="I25" s="15"/>
      <c r="J25" s="11"/>
      <c r="K25" s="11"/>
    </row>
    <row r="26" spans="1:11" x14ac:dyDescent="0.25">
      <c r="A26" s="3"/>
      <c r="B26" s="4" t="s">
        <v>36</v>
      </c>
      <c r="C26" s="12" t="s">
        <v>37</v>
      </c>
      <c r="D26" s="20" t="s">
        <v>57</v>
      </c>
      <c r="E26" s="17"/>
      <c r="F26" s="17"/>
      <c r="G26" s="15"/>
      <c r="H26" s="15"/>
      <c r="I26" s="15"/>
      <c r="J26" s="11"/>
      <c r="K26" s="11"/>
    </row>
    <row r="27" spans="1:11" x14ac:dyDescent="0.25">
      <c r="A27" s="3"/>
      <c r="B27" s="4" t="s">
        <v>38</v>
      </c>
      <c r="C27" s="4" t="s">
        <v>39</v>
      </c>
      <c r="D27" s="20" t="s">
        <v>57</v>
      </c>
      <c r="E27" s="18"/>
      <c r="F27" s="18"/>
      <c r="G27" s="16"/>
      <c r="H27" s="16"/>
      <c r="I27" s="16"/>
    </row>
    <row r="28" spans="1:11" x14ac:dyDescent="0.25">
      <c r="A28" s="3"/>
      <c r="B28" s="4" t="s">
        <v>40</v>
      </c>
      <c r="C28" s="12" t="s">
        <v>41</v>
      </c>
      <c r="D28" s="20" t="s">
        <v>57</v>
      </c>
      <c r="E28" s="18"/>
      <c r="F28" s="18"/>
      <c r="G28" s="16"/>
      <c r="H28" s="16"/>
      <c r="I28" s="16"/>
    </row>
    <row r="29" spans="1:11" x14ac:dyDescent="0.25">
      <c r="A29" s="3"/>
      <c r="B29" s="4" t="s">
        <v>42</v>
      </c>
      <c r="C29" s="4" t="s">
        <v>43</v>
      </c>
      <c r="D29" s="20" t="s">
        <v>57</v>
      </c>
      <c r="E29" s="18"/>
      <c r="F29" s="18"/>
      <c r="G29" s="16"/>
      <c r="H29" s="16"/>
      <c r="I29" s="16"/>
    </row>
    <row r="30" spans="1:11" x14ac:dyDescent="0.25">
      <c r="A30" s="3"/>
      <c r="B30" s="4" t="s">
        <v>45</v>
      </c>
      <c r="C30" s="12" t="s">
        <v>44</v>
      </c>
      <c r="D30" s="20" t="s">
        <v>57</v>
      </c>
      <c r="E30" s="18"/>
      <c r="F30" s="18"/>
      <c r="G30" s="16"/>
      <c r="H30" s="16"/>
      <c r="I30" s="16"/>
    </row>
    <row r="31" spans="1:11" x14ac:dyDescent="0.25">
      <c r="A31" s="3"/>
      <c r="B31" s="4" t="s">
        <v>46</v>
      </c>
      <c r="C31" s="4" t="s">
        <v>47</v>
      </c>
      <c r="D31" s="20" t="s">
        <v>57</v>
      </c>
      <c r="E31" s="18"/>
      <c r="F31" s="18"/>
      <c r="G31" s="16"/>
      <c r="H31" s="16"/>
      <c r="I31" s="16"/>
    </row>
    <row r="32" spans="1:11" ht="15.75" thickBot="1" x14ac:dyDescent="0.3">
      <c r="A32" s="9"/>
      <c r="B32" s="10" t="s">
        <v>48</v>
      </c>
      <c r="C32" s="14" t="s">
        <v>49</v>
      </c>
      <c r="D32" s="24" t="s">
        <v>57</v>
      </c>
      <c r="E32" s="18"/>
      <c r="F32" s="18"/>
      <c r="G32" s="16"/>
      <c r="H32" s="16"/>
      <c r="I32" s="16"/>
    </row>
    <row r="38" spans="2:2" x14ac:dyDescent="0.25">
      <c r="B38" s="1"/>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vt:lpstr>
      <vt:lpstr>Comparison 2016 and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wzf91</dc:creator>
  <cp:lastModifiedBy>Administrator</cp:lastModifiedBy>
  <dcterms:created xsi:type="dcterms:W3CDTF">2019-11-13T02:57:58Z</dcterms:created>
  <dcterms:modified xsi:type="dcterms:W3CDTF">2019-12-06T01:59:40Z</dcterms:modified>
</cp:coreProperties>
</file>