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mishra\Dropbox\UNICEF Stillbirth\Databases and sources\Survey\"/>
    </mc:Choice>
  </mc:AlternateContent>
  <xr:revisionPtr revIDLastSave="0" documentId="13_ncr:1_{B3A466B4-C486-4B6D-AD21-B44FA400A19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odebook" sheetId="2" r:id="rId2"/>
  </sheets>
  <definedNames>
    <definedName name="_xlnm._FilterDatabase" localSheetId="0" hidden="1">data!$A$1:$BB$483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94" i="1" l="1"/>
  <c r="AL194" i="1"/>
  <c r="Z399" i="1" l="1"/>
  <c r="AN472" i="1" l="1"/>
  <c r="AL472" i="1"/>
  <c r="AN64" i="1" l="1"/>
  <c r="AL64" i="1"/>
</calcChain>
</file>

<file path=xl/sharedStrings.xml><?xml version="1.0" encoding="utf-8"?>
<sst xmlns="http://schemas.openxmlformats.org/spreadsheetml/2006/main" count="4134" uniqueCount="589">
  <si>
    <t>Country</t>
  </si>
  <si>
    <t>ISO3Code</t>
  </si>
  <si>
    <t>Surveytype</t>
  </si>
  <si>
    <t>FirstSeriesYear</t>
  </si>
  <si>
    <t>SeriesYearShort</t>
  </si>
  <si>
    <t>SurveyDate</t>
  </si>
  <si>
    <t>DataCollection</t>
  </si>
  <si>
    <t>Period</t>
  </si>
  <si>
    <t>Interval</t>
  </si>
  <si>
    <t>ReferenceDate</t>
  </si>
  <si>
    <t>computation</t>
  </si>
  <si>
    <t>ES_7pMonths</t>
  </si>
  <si>
    <t>SE_7pMonths</t>
  </si>
  <si>
    <t>ES_UW_7pMonths</t>
  </si>
  <si>
    <t>ES_6pMonths</t>
  </si>
  <si>
    <t>SE_6pMonths</t>
  </si>
  <si>
    <t>ES_UW_6pMonths</t>
  </si>
  <si>
    <t>ES_NSB_7pMonths</t>
  </si>
  <si>
    <t>ES_NSB_6pMonths</t>
  </si>
  <si>
    <t>ES_Totpreg6m</t>
  </si>
  <si>
    <t>SE_Totpreg6m</t>
  </si>
  <si>
    <t>ES_Totpreg7m</t>
  </si>
  <si>
    <t>SE_Totpreg7m</t>
  </si>
  <si>
    <t>ES_UW_Totpreg6m</t>
  </si>
  <si>
    <t>ES_UW_Totpreg7m</t>
  </si>
  <si>
    <t>ES_ENMR</t>
  </si>
  <si>
    <t>SE_ENMR</t>
  </si>
  <si>
    <t>ES_LNMR</t>
  </si>
  <si>
    <t>SE_LNMR</t>
  </si>
  <si>
    <t>ES_NMR</t>
  </si>
  <si>
    <t>SE_NMR</t>
  </si>
  <si>
    <t>ES_PNMR</t>
  </si>
  <si>
    <t>SE_PNMR</t>
  </si>
  <si>
    <t>ES_IMR</t>
  </si>
  <si>
    <t>SE_IMR</t>
  </si>
  <si>
    <t>ES_U5MR</t>
  </si>
  <si>
    <t>SE_U5MR</t>
  </si>
  <si>
    <t>ES_SB28TOENMR</t>
  </si>
  <si>
    <t>SE_SB28TOENMR</t>
  </si>
  <si>
    <t>ES_SB28TONMR</t>
  </si>
  <si>
    <t>SE_SB28TONMR</t>
  </si>
  <si>
    <t>ES_LAST.TERMWEEK22</t>
  </si>
  <si>
    <t>ES_UW_LAST.TERMWEEK22</t>
  </si>
  <si>
    <t>ES_LAST.TERMWEEK28</t>
  </si>
  <si>
    <t>ES_UW_LAST.TERMWEEK28</t>
  </si>
  <si>
    <t>SE_LAST.TERMWEEK22</t>
  </si>
  <si>
    <t>SE_LAST.TERMWEEK28</t>
  </si>
  <si>
    <t>label</t>
  </si>
  <si>
    <t>uniqueID</t>
  </si>
  <si>
    <t>model_include</t>
  </si>
  <si>
    <t>Inclusion_U5MR</t>
  </si>
  <si>
    <t>Inclusion_MostRecent</t>
  </si>
  <si>
    <t>Comments</t>
  </si>
  <si>
    <t>UNIGME2019_NMR</t>
  </si>
  <si>
    <t>Afghanistan</t>
  </si>
  <si>
    <t>AFG</t>
  </si>
  <si>
    <t>DHS</t>
  </si>
  <si>
    <t>2015</t>
  </si>
  <si>
    <t>RC</t>
  </si>
  <si>
    <t>0 - 4</t>
  </si>
  <si>
    <t>SvyRCMRJack</t>
  </si>
  <si>
    <t>RC DHS 2015 (SvyRCMRJack)</t>
  </si>
  <si>
    <t>Child mortality adjusted for underreporting of neonatal mortality</t>
  </si>
  <si>
    <t>2010</t>
  </si>
  <si>
    <t>PH</t>
  </si>
  <si>
    <t>2005 - 2010</t>
  </si>
  <si>
    <t>CMRJack</t>
  </si>
  <si>
    <t>PH DHS 2010 (CMRJack)</t>
  </si>
  <si>
    <t>Excluding South Zone, Child mortality adjusted for underreporting of neonatal mortality</t>
  </si>
  <si>
    <t>2000 - 2005</t>
  </si>
  <si>
    <t>1995 - 2000</t>
  </si>
  <si>
    <t>1990 - 1995</t>
  </si>
  <si>
    <t>1985 - 1990</t>
  </si>
  <si>
    <t>Albania</t>
  </si>
  <si>
    <t>ALB</t>
  </si>
  <si>
    <t>2017-18</t>
  </si>
  <si>
    <t>RC DHS 2017-18 (SvyRCMRJack)</t>
  </si>
  <si>
    <t>2008-09</t>
  </si>
  <si>
    <t>RC DHS 2008-09 (SvyRCMRJack)</t>
  </si>
  <si>
    <t>RHS</t>
  </si>
  <si>
    <t>2002</t>
  </si>
  <si>
    <t>1997 - 2002</t>
  </si>
  <si>
    <t>PH RHS 2002 (CMRJack)</t>
  </si>
  <si>
    <t>Gestational age unreported, all cases treated as 28 wks</t>
  </si>
  <si>
    <t>1992 - 1997</t>
  </si>
  <si>
    <t>1987 - 1992</t>
  </si>
  <si>
    <t>1982 - 1987</t>
  </si>
  <si>
    <t>1977 - 1982</t>
  </si>
  <si>
    <t>Angola</t>
  </si>
  <si>
    <t>AGO</t>
  </si>
  <si>
    <t>2015-16</t>
  </si>
  <si>
    <t>RC DHS 2015-16 (SvyRCMRJack)</t>
  </si>
  <si>
    <t>Armenia</t>
  </si>
  <si>
    <t>ARM</t>
  </si>
  <si>
    <t>2010 - 2015</t>
  </si>
  <si>
    <t>PH DHS 2015-16 (CMRJack)</t>
  </si>
  <si>
    <t>RC DHS 2010 (SvyRCMRJack)</t>
  </si>
  <si>
    <t>2005</t>
  </si>
  <si>
    <t>RC DHS 2005 (SvyRCMRJack)</t>
  </si>
  <si>
    <t>PH DHS 2005 (CMRJack)</t>
  </si>
  <si>
    <t>1980 - 1985</t>
  </si>
  <si>
    <t>2000</t>
  </si>
  <si>
    <t>RC DHS 2000 (SvyRCMRJack)</t>
  </si>
  <si>
    <t>PH DHS 2000 (CMRJack)</t>
  </si>
  <si>
    <t>1975 - 1980</t>
  </si>
  <si>
    <t>Azerbaijan</t>
  </si>
  <si>
    <t>AZE</t>
  </si>
  <si>
    <t>2006</t>
  </si>
  <si>
    <t>RC DHS 2006 (SvyRCMRJack)</t>
  </si>
  <si>
    <t>2001 - 2006</t>
  </si>
  <si>
    <t>PH DHS 2006 (CMRJack)</t>
  </si>
  <si>
    <t>1996 - 2001</t>
  </si>
  <si>
    <t>1991 - 1996</t>
  </si>
  <si>
    <t>1986 - 1991</t>
  </si>
  <si>
    <t>1981 - 1986</t>
  </si>
  <si>
    <t>2001</t>
  </si>
  <si>
    <t>LSHTM/DHS</t>
  </si>
  <si>
    <t>PH RHS 2001 (LSHTM/DHS)</t>
  </si>
  <si>
    <t>Bangladesh</t>
  </si>
  <si>
    <t>BGD</t>
  </si>
  <si>
    <t>2014</t>
  </si>
  <si>
    <t>RC DHS 2014 (SvyRCMRJack)</t>
  </si>
  <si>
    <t>2011</t>
  </si>
  <si>
    <t>RC DHS 2011 (SvyRCMRJack)</t>
  </si>
  <si>
    <t>2007</t>
  </si>
  <si>
    <t>RC DHS 2007 (SvyRCMRJack)</t>
  </si>
  <si>
    <t>2004</t>
  </si>
  <si>
    <t>RC DHS 2004 (SvyRCMRJack)</t>
  </si>
  <si>
    <t>RC DHS 2001 (SvyRCMRJack)</t>
  </si>
  <si>
    <t>1999-00</t>
  </si>
  <si>
    <t>RC DHS 1999-00 (SvyRCMRJack)</t>
  </si>
  <si>
    <t>1996-97</t>
  </si>
  <si>
    <t>RC DHS 1996-97 (SvyRCMRJack)</t>
  </si>
  <si>
    <t>1993-94</t>
  </si>
  <si>
    <t>RC DHS 1993-94 (SvyRCMRJack)</t>
  </si>
  <si>
    <t>Benin</t>
  </si>
  <si>
    <t>BEN</t>
  </si>
  <si>
    <t>2011-12</t>
  </si>
  <si>
    <t>RC DHS 2011-12 (SvyRCMRJack)</t>
  </si>
  <si>
    <t>BH (SQ)</t>
  </si>
  <si>
    <t>BH (SQ) DHS 2001 (LSHTM/DHS)</t>
  </si>
  <si>
    <t>Bolivia (Plurinational State of)</t>
  </si>
  <si>
    <t>BOL</t>
  </si>
  <si>
    <t>2016</t>
  </si>
  <si>
    <t>RC DHS 2016 (SvyRCMRJack)</t>
  </si>
  <si>
    <t>2008</t>
  </si>
  <si>
    <t>RC DHS 2008 (SvyRCMRJack)</t>
  </si>
  <si>
    <t>2003</t>
  </si>
  <si>
    <t>RC DHS 2003 (SvyRCMRJack)</t>
  </si>
  <si>
    <t>1994</t>
  </si>
  <si>
    <t>RC DHS 1994 (SvyRCMRJack)</t>
  </si>
  <si>
    <t>Brazil</t>
  </si>
  <si>
    <t>BRA</t>
  </si>
  <si>
    <t>1996</t>
  </si>
  <si>
    <t>RC DHS 1996 (SvyRCMRJack)</t>
  </si>
  <si>
    <t>Burkina Faso</t>
  </si>
  <si>
    <t>BFA</t>
  </si>
  <si>
    <t>Burundi</t>
  </si>
  <si>
    <t>BDI</t>
  </si>
  <si>
    <t>2016-17</t>
  </si>
  <si>
    <t>RC DHS 2016-17 (SvyRCMRJack)</t>
  </si>
  <si>
    <t>Cabo Verde</t>
  </si>
  <si>
    <t>CPV</t>
  </si>
  <si>
    <t>RC DHS 2005 (LSHTM/DHS)</t>
  </si>
  <si>
    <t>1998</t>
  </si>
  <si>
    <t>1993 - 1998</t>
  </si>
  <si>
    <t>PH RHS 1998 (CMRJack)</t>
  </si>
  <si>
    <t>1988 - 1993</t>
  </si>
  <si>
    <t>1983 - 1988</t>
  </si>
  <si>
    <t>1978 - 1983</t>
  </si>
  <si>
    <t>1973 - 1978</t>
  </si>
  <si>
    <t>Cambodia</t>
  </si>
  <si>
    <t>KHM</t>
  </si>
  <si>
    <t>Cameroon</t>
  </si>
  <si>
    <t>CMR</t>
  </si>
  <si>
    <t>Chad</t>
  </si>
  <si>
    <t>TCD</t>
  </si>
  <si>
    <t>2014-15</t>
  </si>
  <si>
    <t>RC DHS 2014-15 (SvyRCMRJack)</t>
  </si>
  <si>
    <t>Colombia</t>
  </si>
  <si>
    <t>COL</t>
  </si>
  <si>
    <t>1995</t>
  </si>
  <si>
    <t>RC DHS 1995 (SvyRCMRJack)</t>
  </si>
  <si>
    <t>1990</t>
  </si>
  <si>
    <t>RC DHS 1990 (SvyRCMRJack)</t>
  </si>
  <si>
    <t>Comoros</t>
  </si>
  <si>
    <t>COM</t>
  </si>
  <si>
    <t>2012</t>
  </si>
  <si>
    <t>RC DHS 2012 (SvyRCMRJack)</t>
  </si>
  <si>
    <t>Congo</t>
  </si>
  <si>
    <t>COG</t>
  </si>
  <si>
    <t>Cote d'Ivoire</t>
  </si>
  <si>
    <t>CIV</t>
  </si>
  <si>
    <t>Democratic Republic of the Congo</t>
  </si>
  <si>
    <t>COD</t>
  </si>
  <si>
    <t>2013-14</t>
  </si>
  <si>
    <t>RC DHS 2013-14 (SvyRCMRJack)</t>
  </si>
  <si>
    <t>Dominican Republic</t>
  </si>
  <si>
    <t>DOM</t>
  </si>
  <si>
    <t>2013</t>
  </si>
  <si>
    <t>RC DHS 2013 (SvyRCMRJack)</t>
  </si>
  <si>
    <t>RC DHS 2002 (SvyRCMRJack)</t>
  </si>
  <si>
    <t>1999</t>
  </si>
  <si>
    <t>RC DHS 1999 (SvyRCMRJack)</t>
  </si>
  <si>
    <t>1991</t>
  </si>
  <si>
    <t>RC DHS 1991 (SvyRCMRJack)</t>
  </si>
  <si>
    <t>Ecuador</t>
  </si>
  <si>
    <t>ECU</t>
  </si>
  <si>
    <t>Other</t>
  </si>
  <si>
    <t>2007.8 - 2012.8</t>
  </si>
  <si>
    <t>PH Other 2012 (CMRJack)</t>
  </si>
  <si>
    <t>2002.8 - 2007.8</t>
  </si>
  <si>
    <t>1997.8 - 2002.8</t>
  </si>
  <si>
    <t>1992.8 - 1997.8</t>
  </si>
  <si>
    <t>1987.8 - 1992.8</t>
  </si>
  <si>
    <t>1999.7 - 2004.7</t>
  </si>
  <si>
    <t>PH RHS 2004 (CMRJack)</t>
  </si>
  <si>
    <t>1994.7 - 1999.7</t>
  </si>
  <si>
    <t>1989.7 - 1994.7</t>
  </si>
  <si>
    <t>1994.4 - 1999.4</t>
  </si>
  <si>
    <t>PH RHS 1999 (CMRJack)</t>
  </si>
  <si>
    <t>1989.4 - 1994.4</t>
  </si>
  <si>
    <t>1984.4 - 1989.4</t>
  </si>
  <si>
    <t>1979.4 - 1984.4</t>
  </si>
  <si>
    <t>1974.4 - 1979.4</t>
  </si>
  <si>
    <t>1989 - 1994</t>
  </si>
  <si>
    <t>PH RHS 1994 (LSHTM/DHS)</t>
  </si>
  <si>
    <t>Egypt</t>
  </si>
  <si>
    <t>EGY</t>
  </si>
  <si>
    <t>BH (SQ) DHS 2015 (LSHTM/DHS)</t>
  </si>
  <si>
    <t>1992</t>
  </si>
  <si>
    <t>RC DHS 1992 (SvyRCMRJack)</t>
  </si>
  <si>
    <t>El Salvador</t>
  </si>
  <si>
    <t>SLV</t>
  </si>
  <si>
    <t>2003.5 - 2008.5</t>
  </si>
  <si>
    <t>PH RHS 2008 (CMRJack)</t>
  </si>
  <si>
    <t>1998.5 - 2003.5</t>
  </si>
  <si>
    <t>1993.5 - 1998.5</t>
  </si>
  <si>
    <t>1988.5 - 1993.5</t>
  </si>
  <si>
    <t>1983.5 - 1988.5</t>
  </si>
  <si>
    <t>1998.1 - 2003.1</t>
  </si>
  <si>
    <t>1993.1 - 1998.1</t>
  </si>
  <si>
    <t>1988.1 - 1993.1</t>
  </si>
  <si>
    <t>1983.1 - 1988.1</t>
  </si>
  <si>
    <t>1978.1 - 1983.1</t>
  </si>
  <si>
    <t>1993.6 - 1998.6</t>
  </si>
  <si>
    <t>1988.6 - 1993.6</t>
  </si>
  <si>
    <t>1983.6 - 1988.6</t>
  </si>
  <si>
    <t>1978.6 - 1983.6</t>
  </si>
  <si>
    <t>1973.6 - 1978.6</t>
  </si>
  <si>
    <t>Equatorial Guinea</t>
  </si>
  <si>
    <t>GNQ</t>
  </si>
  <si>
    <t>RC DHS 2011 (LSHTM/DHS)</t>
  </si>
  <si>
    <t>Eswatini</t>
  </si>
  <si>
    <t>SWZ</t>
  </si>
  <si>
    <t>MICS</t>
  </si>
  <si>
    <t>2005.8 - 2010.8</t>
  </si>
  <si>
    <t>PH MICS 2010 (CMRJack)</t>
  </si>
  <si>
    <t>2000.8 - 2005.8</t>
  </si>
  <si>
    <t>1995.8 - 2000.8</t>
  </si>
  <si>
    <t>1990.8 - 1995.8</t>
  </si>
  <si>
    <t>1985.8 - 1990.8</t>
  </si>
  <si>
    <t>2006-07</t>
  </si>
  <si>
    <t>RC DHS 2006-07 (SvyRCMRJack)</t>
  </si>
  <si>
    <t>Ethiopia</t>
  </si>
  <si>
    <t>ETH</t>
  </si>
  <si>
    <t>1995.3 - 2000.3</t>
  </si>
  <si>
    <t>1990.3 - 1995.3</t>
  </si>
  <si>
    <t>Gabon</t>
  </si>
  <si>
    <t>GAB</t>
  </si>
  <si>
    <t>BH (SQ) DHS 2000 (LSHTM/DHS)</t>
  </si>
  <si>
    <t>Gambia</t>
  </si>
  <si>
    <t>GMB</t>
  </si>
  <si>
    <t>Georgia</t>
  </si>
  <si>
    <t>GEO</t>
  </si>
  <si>
    <t>PH (SQ)</t>
  </si>
  <si>
    <t>PH (SQ) RHS 2005 (LSHTM/DHS)</t>
  </si>
  <si>
    <t>1994.5 - 1999.5</t>
  </si>
  <si>
    <t>PH RHS 1999-00 (LSHTM/DHS)</t>
  </si>
  <si>
    <t>Ghana</t>
  </si>
  <si>
    <t>GHA</t>
  </si>
  <si>
    <t>2017</t>
  </si>
  <si>
    <t>2012 - 2017</t>
  </si>
  <si>
    <t>PH DHS 2017 (CMRJack)</t>
  </si>
  <si>
    <t>2007 - 2012</t>
  </si>
  <si>
    <t>2002 - 2007</t>
  </si>
  <si>
    <t>PH DHS 2007 (CMRJack)</t>
  </si>
  <si>
    <t>PH DHS 1998 (CMRJack)</t>
  </si>
  <si>
    <t>Guatemala</t>
  </si>
  <si>
    <t>GTM</t>
  </si>
  <si>
    <t>RC RHS 2008 (SvyRCMRJack)</t>
  </si>
  <si>
    <t>RC RHS 2002 (SvyRCMRJack)</t>
  </si>
  <si>
    <t>1998-99</t>
  </si>
  <si>
    <t>RC DHS 1998-99 (SvyRCMRJack)</t>
  </si>
  <si>
    <t>Guinea</t>
  </si>
  <si>
    <t>GIN</t>
  </si>
  <si>
    <t>Guyana</t>
  </si>
  <si>
    <t>GUY</t>
  </si>
  <si>
    <t>2009</t>
  </si>
  <si>
    <t>RC DHS 2009 (SvyRCMRJack)</t>
  </si>
  <si>
    <t>Haiti</t>
  </si>
  <si>
    <t>HTI</t>
  </si>
  <si>
    <t>2005-06</t>
  </si>
  <si>
    <t>RC DHS 2005-06 (SvyRCMRJack)</t>
  </si>
  <si>
    <t>Honduras</t>
  </si>
  <si>
    <t>HND</t>
  </si>
  <si>
    <t>RC RHS 2001 (SvyRCMRJack)</t>
  </si>
  <si>
    <t>RC RHS 1996 (SvyRCMRJack)</t>
  </si>
  <si>
    <t>India</t>
  </si>
  <si>
    <t>IND</t>
  </si>
  <si>
    <t>Indonesia</t>
  </si>
  <si>
    <t>IDN</t>
  </si>
  <si>
    <t>2002-03</t>
  </si>
  <si>
    <t>RC DHS 2002-03 (SvyRCMRJack)</t>
  </si>
  <si>
    <t>1997</t>
  </si>
  <si>
    <t>RC DHS 1997 (SvyRCMRJack)</t>
  </si>
  <si>
    <t>Jamaica</t>
  </si>
  <si>
    <t>JAM</t>
  </si>
  <si>
    <t>PH RHS 2008-09 (LSHTM/DHS)</t>
  </si>
  <si>
    <t>Jordan</t>
  </si>
  <si>
    <t>JOR</t>
  </si>
  <si>
    <t>Kazakhstan</t>
  </si>
  <si>
    <t>KAZ</t>
  </si>
  <si>
    <t>1994 - 1999</t>
  </si>
  <si>
    <t>PH DHS 1999 (CMRJack)</t>
  </si>
  <si>
    <t>1984 - 1989</t>
  </si>
  <si>
    <t>1979 - 1984</t>
  </si>
  <si>
    <t>1974 - 1979</t>
  </si>
  <si>
    <t>PH DHS 1995 (CMRJack)</t>
  </si>
  <si>
    <t>1970 - 1975</t>
  </si>
  <si>
    <t>Kenya</t>
  </si>
  <si>
    <t>KEN</t>
  </si>
  <si>
    <t>RC DHS 1998 (SvyRCMRJack)</t>
  </si>
  <si>
    <t>Kyrgyzstan</t>
  </si>
  <si>
    <t>KGZ</t>
  </si>
  <si>
    <t>PH DHS 2012 (CMRJack)</t>
  </si>
  <si>
    <t>PH DHS 1997 (CMRJack)</t>
  </si>
  <si>
    <t>1972 - 1977</t>
  </si>
  <si>
    <t>Lao People's Democratic Republic</t>
  </si>
  <si>
    <t>LAO</t>
  </si>
  <si>
    <t>RC MICS 2017 (LSHTM/DHS)</t>
  </si>
  <si>
    <t>Lesotho</t>
  </si>
  <si>
    <t>LSO</t>
  </si>
  <si>
    <t>BH (SQ) DHS 2004 (LSHTM/DHS)</t>
  </si>
  <si>
    <t>Liberia</t>
  </si>
  <si>
    <t>LBR</t>
  </si>
  <si>
    <t>Madagascar</t>
  </si>
  <si>
    <t>MDG</t>
  </si>
  <si>
    <t>2003-04</t>
  </si>
  <si>
    <t>RC DHS 2003-04 (SvyRCMRJack)</t>
  </si>
  <si>
    <t>Malawi</t>
  </si>
  <si>
    <t>MWI</t>
  </si>
  <si>
    <t>Maldives</t>
  </si>
  <si>
    <t>MDV</t>
  </si>
  <si>
    <t>Mali</t>
  </si>
  <si>
    <t>MLI</t>
  </si>
  <si>
    <t>2012-13</t>
  </si>
  <si>
    <t>RC DHS 2012-13 (SvyRCMRJack)</t>
  </si>
  <si>
    <t>BH (SQ) DHS 2010 (LSHTM/DHS)</t>
  </si>
  <si>
    <t>Mexico</t>
  </si>
  <si>
    <t>MEX</t>
  </si>
  <si>
    <t>2018</t>
  </si>
  <si>
    <t>2013.7 - 2018.7</t>
  </si>
  <si>
    <t>PH Other 2018 (CMRJack)</t>
  </si>
  <si>
    <t>2008.7 - 2013.7</t>
  </si>
  <si>
    <t>2003.7 - 2008.7</t>
  </si>
  <si>
    <t>1998.7 - 2003.7</t>
  </si>
  <si>
    <t>1993.7 - 1998.7</t>
  </si>
  <si>
    <t>2009.7 - 2014.7</t>
  </si>
  <si>
    <t>PH Other 2014 (CMRJack)</t>
  </si>
  <si>
    <t>2004.7 - 2009.7</t>
  </si>
  <si>
    <t>Mongolia</t>
  </si>
  <si>
    <t>MNG</t>
  </si>
  <si>
    <t>2011.8 - 2013.8</t>
  </si>
  <si>
    <t>PH MICS 2013-14 (CMRJack)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</si>
  <si>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</si>
  <si>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</si>
  <si>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</si>
  <si>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</si>
  <si>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</si>
  <si>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</si>
  <si>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</si>
  <si>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</si>
  <si>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</si>
  <si>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</si>
  <si>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PH DHS 2016 (CMRJack)</t>
  </si>
  <si>
    <t>2006 - 2011</t>
  </si>
  <si>
    <t>PH DHS 2011 (CMRJack)</t>
  </si>
  <si>
    <t>PH DHS 2001 (CMRJack)</t>
  </si>
  <si>
    <t>1976 - 1981</t>
  </si>
  <si>
    <t>PH DHS 1996 (CMRJack)</t>
  </si>
  <si>
    <t>1971 - 1976</t>
  </si>
  <si>
    <t>Nicaragua</t>
  </si>
  <si>
    <t>NIC</t>
  </si>
  <si>
    <t>2007.4 - 2012.4</t>
  </si>
  <si>
    <t>PH Other 2010-11 (CMRJack)</t>
  </si>
  <si>
    <t>2002.4 - 2007.4</t>
  </si>
  <si>
    <t>1997.4 - 2002.4</t>
  </si>
  <si>
    <t>1992.4 - 1997.4</t>
  </si>
  <si>
    <t>1987.4 - 1992.4</t>
  </si>
  <si>
    <t>2001.5 - 2006.5</t>
  </si>
  <si>
    <t>PH RHS 2006 (CMRJack)</t>
  </si>
  <si>
    <t>1996.5 - 2001.5</t>
  </si>
  <si>
    <t>1991.5 - 1996.5</t>
  </si>
  <si>
    <t>1986.5 - 1991.5</t>
  </si>
  <si>
    <t>1981.5 - 1986.5</t>
  </si>
  <si>
    <t>Niger</t>
  </si>
  <si>
    <t>NER</t>
  </si>
  <si>
    <t>Nigeria</t>
  </si>
  <si>
    <t>NGA</t>
  </si>
  <si>
    <t>Pakistan</t>
  </si>
  <si>
    <t>PAK</t>
  </si>
  <si>
    <t>PH DHS 2012-13 (CMRJack)</t>
  </si>
  <si>
    <t>Paraguay</t>
  </si>
  <si>
    <t>PRY</t>
  </si>
  <si>
    <t>Unknown RHS 2008 (LSHTM/DHS)</t>
  </si>
  <si>
    <t>5 - 9</t>
  </si>
  <si>
    <t>10 - 14</t>
  </si>
  <si>
    <t>15 - 19</t>
  </si>
  <si>
    <t>20 - 24</t>
  </si>
  <si>
    <t>Peru</t>
  </si>
  <si>
    <t>PER</t>
  </si>
  <si>
    <t>RC DHS 2018 (SvyRCMRJack)</t>
  </si>
  <si>
    <t>RC DHS 2017 (SvyRCMRJack)</t>
  </si>
  <si>
    <t>RC DHS 2013 (LSHTM/DHS)</t>
  </si>
  <si>
    <t>2007-08</t>
  </si>
  <si>
    <t>RC DHS 2007-08 (LSHTM/DHS)</t>
  </si>
  <si>
    <t>2004-08</t>
  </si>
  <si>
    <t>RC DHS 2004-08 (SvyRCMRJack)</t>
  </si>
  <si>
    <t>1991-92</t>
  </si>
  <si>
    <t>RC DHS 1991-92 (SvyRCMRJack)</t>
  </si>
  <si>
    <t>Philippines</t>
  </si>
  <si>
    <t>PHL</t>
  </si>
  <si>
    <t>2008 - 2013</t>
  </si>
  <si>
    <t>PH DHS 2013 (CMRJack)</t>
  </si>
  <si>
    <t>2003 - 2008</t>
  </si>
  <si>
    <t>1998 - 2003</t>
  </si>
  <si>
    <t>PH DHS 2008 (CMRJack)</t>
  </si>
  <si>
    <t>PH DHS 2003 (CMRJack)</t>
  </si>
  <si>
    <t>1993</t>
  </si>
  <si>
    <t>RC DHS 1993 (SvyRCMRJack)</t>
  </si>
  <si>
    <t>PH DHS 1993 (CMRJack)</t>
  </si>
  <si>
    <t>1968 - 1973</t>
  </si>
  <si>
    <t>Republic of Moldova</t>
  </si>
  <si>
    <t>MDA</t>
  </si>
  <si>
    <t>Romania</t>
  </si>
  <si>
    <t>ROU</t>
  </si>
  <si>
    <t>PH (SQ) RHS 1999 (LSHTM/DHS)</t>
  </si>
  <si>
    <t>Rwanda</t>
  </si>
  <si>
    <t>RWA</t>
  </si>
  <si>
    <t>Sao Tome and Principe</t>
  </si>
  <si>
    <t>STP</t>
  </si>
  <si>
    <t>BH (SQ) DHS 2008-09 (LSHTM/DHS)</t>
  </si>
  <si>
    <t>Senegal</t>
  </si>
  <si>
    <t>SEN</t>
  </si>
  <si>
    <t>2010-11</t>
  </si>
  <si>
    <t>RC DHS 2010-11 (SvyRCMRJack)</t>
  </si>
  <si>
    <t>Sierra Leone</t>
  </si>
  <si>
    <t>SLE</t>
  </si>
  <si>
    <t>South Africa</t>
  </si>
  <si>
    <t>ZAF</t>
  </si>
  <si>
    <t>Sri Lanka</t>
  </si>
  <si>
    <t>LKA</t>
  </si>
  <si>
    <t>RC DHS 2006-07 (LSHTM/DHS)</t>
  </si>
  <si>
    <t>Tajikistan</t>
  </si>
  <si>
    <t>TJK</t>
  </si>
  <si>
    <t>Timor-Leste</t>
  </si>
  <si>
    <t>TLS</t>
  </si>
  <si>
    <t>2009-10</t>
  </si>
  <si>
    <t>RC DHS 2009-10 (SvyRCMRJack)</t>
  </si>
  <si>
    <t>Togo</t>
  </si>
  <si>
    <t>TGO</t>
  </si>
  <si>
    <t>Turkey</t>
  </si>
  <si>
    <t>TUR</t>
  </si>
  <si>
    <t>Turkmenistan</t>
  </si>
  <si>
    <t>TKM</t>
  </si>
  <si>
    <t>PH DHS 2000 (LSHTM/DHS)</t>
  </si>
  <si>
    <t>Uganda</t>
  </si>
  <si>
    <t>UGA</t>
  </si>
  <si>
    <t>2000-01</t>
  </si>
  <si>
    <t>RC DHS 2000-01 (SvyRCMRJack)</t>
  </si>
  <si>
    <t>Ukraine</t>
  </si>
  <si>
    <t>UKR</t>
  </si>
  <si>
    <t>PH MICS 2012 (CMRJack)</t>
  </si>
  <si>
    <t>PH RHS 1999 (LSHTM/DHS)</t>
  </si>
  <si>
    <t>United Republic of Tanzania</t>
  </si>
  <si>
    <t>TZA</t>
  </si>
  <si>
    <t>2004-05</t>
  </si>
  <si>
    <t>RC DHS 2004-05 (SvyRCMRJack)</t>
  </si>
  <si>
    <t>Uzbekistan</t>
  </si>
  <si>
    <t>UZB</t>
  </si>
  <si>
    <t>PH DHS 2002 (CMRJack)</t>
  </si>
  <si>
    <t>Viet Nam</t>
  </si>
  <si>
    <t>VNM</t>
  </si>
  <si>
    <t>Yemen</t>
  </si>
  <si>
    <t>YEM</t>
  </si>
  <si>
    <t>Zambia</t>
  </si>
  <si>
    <t>ZMB</t>
  </si>
  <si>
    <t>2001-02</t>
  </si>
  <si>
    <t>RC DHS 2001-02 (SvyRCMRJack)</t>
  </si>
  <si>
    <t>Zimbabwe</t>
  </si>
  <si>
    <t>ZWE</t>
  </si>
  <si>
    <t>PH (SQ) DHS 2006-07 (CMRJack)</t>
  </si>
  <si>
    <t xml:space="preserve">Lowered reference year by 0.1 so that don't round to the same year </t>
  </si>
  <si>
    <t>Column title</t>
  </si>
  <si>
    <t>Details</t>
  </si>
  <si>
    <t>Country name</t>
  </si>
  <si>
    <t>ISO 3 code</t>
  </si>
  <si>
    <t>DHS, RHS, MICS</t>
  </si>
  <si>
    <t>First Year of survey</t>
  </si>
  <si>
    <t>Short form of series years</t>
  </si>
  <si>
    <t>Mid-point of survey dates.</t>
  </si>
  <si>
    <t>Data collection method:
PH - Pregnancy history
RC- Reproductive calendar
PH (SQ)- Pregnancy history Special Question
BH (T)- Birth History with Table
BH (SQ)-Birth History with Special Question
Unknown</t>
  </si>
  <si>
    <t>For estimates using years preceding the survey the period is entered (e.g. 0-4 years preceding the survey). For estimates using calendar years, year from to is entered.</t>
  </si>
  <si>
    <t>Length of reference period of estimate.</t>
  </si>
  <si>
    <t>Mid-point of reference period of estimate.</t>
  </si>
  <si>
    <t>CMRJack and or SvyRCMRJack - Estimates recalculated using .
LSHTM/DHS -  Values are not recalculated and without Standard Errors</t>
  </si>
  <si>
    <t>Estimated stillbirth rate for pregnancies of 7+ months duration</t>
  </si>
  <si>
    <t>Standard Error of stillbirth rate for pregnancies of 7+ months duration</t>
  </si>
  <si>
    <t>Unweighted count of stillbirths for pregnacies of 7+ months duration</t>
  </si>
  <si>
    <t>Estimated stillbirth rate for pregnancies of 6+ months duration</t>
  </si>
  <si>
    <t>Standard Error of stillbirth rate for pregnancies of 6+ months duration</t>
  </si>
  <si>
    <t>Unweighted count of stillbirths for pregnacies of 6+ months duration</t>
  </si>
  <si>
    <t>Estimate number of stillbirths for pregnancies of 7+ months durations</t>
  </si>
  <si>
    <t>Estimate number of stillbirths for pregnancies of 6+ months durations</t>
  </si>
  <si>
    <t>Estimate number of total  pregnancies of 6+ months durations</t>
  </si>
  <si>
    <t>Standard error for  number of total  pregnancies of 6+ months durations</t>
  </si>
  <si>
    <t>Estimate number of total  pregnancies of  7+ months durations</t>
  </si>
  <si>
    <t>Standard error for  number of total  pregnancies of  7+ months durations</t>
  </si>
  <si>
    <t>unweighted count of total pegnancies 6+ months</t>
  </si>
  <si>
    <t>unweighted count of total pegnancies 7+ months</t>
  </si>
  <si>
    <t>Estimated early neonatal mortality rate</t>
  </si>
  <si>
    <t>Standard Error Estimated early neonatal mortality rate</t>
  </si>
  <si>
    <t>Estimated late neonatal mortality rate</t>
  </si>
  <si>
    <t>Standard Error of late neonatal mortality rate</t>
  </si>
  <si>
    <t>Estimated neonatal mortality rate</t>
  </si>
  <si>
    <t>Standard error of neonatal mortality rate</t>
  </si>
  <si>
    <t>Estimated post-neonatal mortality rate</t>
  </si>
  <si>
    <t>Standard Error of post-neonatal mortality rate</t>
  </si>
  <si>
    <t>Estimated infant mortality rate</t>
  </si>
  <si>
    <t>Standard Error of infant mortality rate</t>
  </si>
  <si>
    <t>Estimated under-five mortality rate</t>
  </si>
  <si>
    <t>Standard Error of under-five mortality rate</t>
  </si>
  <si>
    <t>Estimated ratio of stillbirth (7+months) to early neonatal mortality rate</t>
  </si>
  <si>
    <t>Standard Error of ratio of stillbirth (7+months) to early neonatal mortality rate</t>
  </si>
  <si>
    <t>Estimated ratio of stillbirth (7+months) to neonatal mortality rate</t>
  </si>
  <si>
    <t>Standard Error of ratio of stillbirth (7+months) to  neonatal mortality rate</t>
  </si>
  <si>
    <t>estimated SBR based on last reported termination in past 5 years for pregnancies of 6+ months</t>
  </si>
  <si>
    <t>unweighted count of last reported termination in past 5 years for pregnancies of 6+ months</t>
  </si>
  <si>
    <t>estimated SBR based on last reported termination in past 5 years for pregnancies of 7+ months</t>
  </si>
  <si>
    <t>unweighted count of last reported termination in past 5 years for pregnancies of 7+ months</t>
  </si>
  <si>
    <t>standard error of  SBR based on last reported termination in past 5 years for pregnancies of 6+ months</t>
  </si>
  <si>
    <t>standard error of  SBR based on last reported termination in past 5 years for pregnancies of 7+ months</t>
  </si>
  <si>
    <t>plotting label</t>
  </si>
  <si>
    <t>Unique Survey Series ID</t>
  </si>
  <si>
    <t>Inclusion of survey data point in model, 1=Inclusion, 0=Exclusion</t>
  </si>
  <si>
    <t>Inclusion.U5MR</t>
  </si>
  <si>
    <t>Inclusion of survey data point in U5MR model, 1=Inclusion, 0=Exclusion</t>
  </si>
  <si>
    <t>Inclusion of most recent survey datapoint and if RC and PH avaialble, inclusion of PH</t>
  </si>
  <si>
    <t>Data processing comments</t>
  </si>
  <si>
    <t>UNIGME median neonatal mortality estiamte from 2019.</t>
  </si>
  <si>
    <t xml:space="preserve">Replaced 7month (28wk) data with 6 months(24wk) </t>
  </si>
  <si>
    <t>Excluding because survey below VR estimates</t>
  </si>
  <si>
    <t>Gestational age unreported, all cases treated as 28 wks; Excluded because survey below VT</t>
  </si>
  <si>
    <t>1999 - 2003</t>
  </si>
  <si>
    <t>1994 - 1998</t>
  </si>
  <si>
    <t>1989 - 1993</t>
  </si>
  <si>
    <t>1984 - 1988</t>
  </si>
  <si>
    <t>1979 - 1983</t>
  </si>
  <si>
    <t>1993 - 1997</t>
  </si>
  <si>
    <t>1988 - 1992</t>
  </si>
  <si>
    <t>1983 - 1987</t>
  </si>
  <si>
    <t>1978 - 1982</t>
  </si>
  <si>
    <t>1973 - 1977</t>
  </si>
  <si>
    <t>0-4</t>
  </si>
  <si>
    <t>tmp_1</t>
  </si>
  <si>
    <t>Report</t>
  </si>
  <si>
    <t>RC DHS 2019 (Report)</t>
  </si>
  <si>
    <t>PH DHS 2018 (Report)</t>
  </si>
  <si>
    <t>PH DHS 2011 (Report)</t>
  </si>
  <si>
    <t>2013 - 2017</t>
  </si>
  <si>
    <t>2008 - 2012</t>
  </si>
  <si>
    <t>2003 - 2007</t>
  </si>
  <si>
    <t>1998 - 2002</t>
  </si>
  <si>
    <t>tmp_2</t>
  </si>
  <si>
    <t>NMR NN adjusted</t>
  </si>
  <si>
    <t>tmp_3</t>
  </si>
  <si>
    <t>2016-2017</t>
  </si>
  <si>
    <t>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</si>
</sst>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3" fontId="0" fillId="0" borderId="0" xfId="0" applyNumberFormat="1"/>
    <xf numFmtId="0" fontId="0" fillId="0" borderId="0" xfId="0" applyFill="1"/>
    <xf numFmtId="0" fontId="4" fillId="0" borderId="0" xfId="1" applyFill="1"/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09" sqref="L109"/>
    </sheetView>
  </sheetViews>
  <sheetFormatPr defaultRowHeight="15" x14ac:dyDescent="0.25"/>
  <cols>
    <col min="1" max="1" width="18.85546875" customWidth="1"/>
    <col min="3" max="3" width="27.85546875" customWidth="1"/>
    <col min="8" max="8" width="15.85546875" customWidth="1"/>
    <col min="10" max="10" width="15" customWidth="1"/>
    <col min="26" max="26" width="13.140625" customWidth="1"/>
    <col min="27" max="27" width="13.85546875" customWidth="1"/>
    <col min="53" max="53" width="10.140625" customWidth="1"/>
  </cols>
  <sheetData>
    <row r="1" spans="1:5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s="8" customFormat="1" x14ac:dyDescent="0.25">
      <c r="A2" s="8" t="s">
        <v>54</v>
      </c>
      <c r="B2" s="8" t="s">
        <v>55</v>
      </c>
      <c r="C2" s="8" t="s">
        <v>208</v>
      </c>
      <c r="D2" s="8">
        <v>2018</v>
      </c>
      <c r="E2" s="8">
        <v>2018</v>
      </c>
      <c r="F2" s="8">
        <v>2018.2916666666699</v>
      </c>
      <c r="G2" s="8" t="s">
        <v>64</v>
      </c>
      <c r="H2" s="10" t="s">
        <v>580</v>
      </c>
      <c r="I2" s="8">
        <v>5</v>
      </c>
      <c r="J2" s="8">
        <v>2015.5</v>
      </c>
      <c r="K2" s="8" t="s">
        <v>66</v>
      </c>
      <c r="L2" s="8">
        <v>13.616996575846001</v>
      </c>
      <c r="M2" s="8">
        <v>1.8334974308059999</v>
      </c>
      <c r="O2" s="8">
        <v>25.215034808527999</v>
      </c>
      <c r="P2" s="8">
        <v>3.0707117821500001</v>
      </c>
      <c r="T2" s="8">
        <v>12181485.4929699</v>
      </c>
      <c r="U2" s="8">
        <v>127156.44437508901</v>
      </c>
      <c r="V2" s="8">
        <v>12040930.811662599</v>
      </c>
      <c r="W2" s="8">
        <v>126100.577347453</v>
      </c>
      <c r="X2" s="8">
        <v>24958</v>
      </c>
      <c r="Y2" s="8">
        <v>24663</v>
      </c>
      <c r="Z2" s="8">
        <v>15.972842999606</v>
      </c>
      <c r="AA2" s="8">
        <v>2.3842583153770001</v>
      </c>
      <c r="AB2" s="8">
        <v>5.101746396917</v>
      </c>
      <c r="AC2" s="8">
        <v>0.77388626506000002</v>
      </c>
      <c r="AD2" s="8">
        <v>21.159770594630999</v>
      </c>
      <c r="AE2" s="8">
        <v>2.7851248544640002</v>
      </c>
      <c r="AH2" s="8">
        <v>37.499433235561</v>
      </c>
      <c r="AI2" s="8">
        <v>4.5609172913289999</v>
      </c>
      <c r="AJ2" s="8">
        <v>46.694219912728997</v>
      </c>
      <c r="AK2" s="8">
        <v>5.4432285591970002</v>
      </c>
      <c r="AV2" s="8" t="s">
        <v>363</v>
      </c>
      <c r="AW2" s="8" t="s">
        <v>586</v>
      </c>
      <c r="AX2" s="8">
        <v>0</v>
      </c>
      <c r="AY2" s="8">
        <v>0</v>
      </c>
      <c r="AZ2" s="8">
        <v>1</v>
      </c>
      <c r="BA2" s="8" t="s">
        <v>585</v>
      </c>
      <c r="BB2">
        <v>40.485865185868001</v>
      </c>
    </row>
    <row r="3" spans="1:54" s="8" customFormat="1" x14ac:dyDescent="0.25">
      <c r="A3" s="8" t="s">
        <v>54</v>
      </c>
      <c r="B3" s="8" t="s">
        <v>55</v>
      </c>
      <c r="C3" s="8" t="s">
        <v>208</v>
      </c>
      <c r="D3" s="8">
        <v>2018</v>
      </c>
      <c r="E3" s="8">
        <v>2018</v>
      </c>
      <c r="F3" s="8">
        <v>2018.2916666666699</v>
      </c>
      <c r="G3" s="8" t="s">
        <v>64</v>
      </c>
      <c r="H3" s="10" t="s">
        <v>581</v>
      </c>
      <c r="I3" s="8">
        <v>5</v>
      </c>
      <c r="J3" s="8">
        <v>2010.5</v>
      </c>
      <c r="K3" s="8" t="s">
        <v>66</v>
      </c>
      <c r="L3" s="8">
        <v>12.251615448742999</v>
      </c>
      <c r="M3" s="8">
        <v>2.247843121676</v>
      </c>
      <c r="O3" s="8">
        <v>23.224154700551999</v>
      </c>
      <c r="P3" s="8">
        <v>3.7158011047000001</v>
      </c>
      <c r="T3" s="8">
        <v>12046436.5684037</v>
      </c>
      <c r="U3" s="8">
        <v>129869.790056567</v>
      </c>
      <c r="V3" s="8">
        <v>11913725.524481799</v>
      </c>
      <c r="W3" s="8">
        <v>129214.896170033</v>
      </c>
      <c r="X3" s="8">
        <v>25095</v>
      </c>
      <c r="Y3" s="8">
        <v>24811</v>
      </c>
      <c r="Z3" s="8">
        <v>15.846980435046</v>
      </c>
      <c r="AA3" s="8">
        <v>2.7720857876170002</v>
      </c>
      <c r="AB3" s="8">
        <v>6.026754938372</v>
      </c>
      <c r="AC3" s="8">
        <v>1.276006147613</v>
      </c>
      <c r="AD3" s="8">
        <v>21.808593117746</v>
      </c>
      <c r="AE3" s="8">
        <v>3.7824834376340002</v>
      </c>
      <c r="AH3" s="8">
        <v>44.498157885504</v>
      </c>
      <c r="AI3" s="8">
        <v>6.9635967910599996</v>
      </c>
      <c r="AJ3" s="8">
        <v>55.388264272999002</v>
      </c>
      <c r="AK3" s="8">
        <v>8.5653787221060007</v>
      </c>
      <c r="AV3" s="8" t="s">
        <v>363</v>
      </c>
      <c r="AW3" s="8" t="s">
        <v>586</v>
      </c>
      <c r="AX3" s="8">
        <v>0</v>
      </c>
      <c r="AY3" s="8">
        <v>0</v>
      </c>
      <c r="AZ3" s="8">
        <v>0</v>
      </c>
      <c r="BA3" s="8" t="s">
        <v>585</v>
      </c>
      <c r="BB3">
        <v>47.483829554422499</v>
      </c>
    </row>
    <row r="4" spans="1:54" s="8" customFormat="1" x14ac:dyDescent="0.25">
      <c r="A4" s="8" t="s">
        <v>54</v>
      </c>
      <c r="B4" s="8" t="s">
        <v>55</v>
      </c>
      <c r="C4" s="8" t="s">
        <v>208</v>
      </c>
      <c r="D4" s="8">
        <v>2018</v>
      </c>
      <c r="E4" s="8">
        <v>2018</v>
      </c>
      <c r="F4" s="8">
        <v>2018.2916666666699</v>
      </c>
      <c r="G4" s="8" t="s">
        <v>64</v>
      </c>
      <c r="H4" s="10" t="s">
        <v>582</v>
      </c>
      <c r="I4" s="8">
        <v>5</v>
      </c>
      <c r="J4" s="8">
        <v>2005.5</v>
      </c>
      <c r="K4" s="8" t="s">
        <v>66</v>
      </c>
      <c r="L4" s="8">
        <v>14.077922327612001</v>
      </c>
      <c r="M4" s="8">
        <v>2.4635193137570002</v>
      </c>
      <c r="O4" s="8">
        <v>24.724935846586</v>
      </c>
      <c r="P4" s="8">
        <v>3.6993579831750001</v>
      </c>
      <c r="T4" s="8">
        <v>9344621.1138294004</v>
      </c>
      <c r="U4" s="8">
        <v>118508.104145943</v>
      </c>
      <c r="V4" s="8">
        <v>9242898.1138294004</v>
      </c>
      <c r="W4" s="8">
        <v>117486.36203874899</v>
      </c>
      <c r="X4" s="8">
        <v>19806</v>
      </c>
      <c r="Y4" s="8">
        <v>19589</v>
      </c>
      <c r="Z4" s="8">
        <v>19.187376370595999</v>
      </c>
      <c r="AA4" s="8">
        <v>3.032850703367</v>
      </c>
      <c r="AB4" s="8">
        <v>8.9386319498490003</v>
      </c>
      <c r="AC4" s="8">
        <v>1.536493489675</v>
      </c>
      <c r="AD4" s="8">
        <v>28.050796158718001</v>
      </c>
      <c r="AE4" s="8">
        <v>4.213074849082</v>
      </c>
      <c r="AH4" s="8">
        <v>57.068519952098001</v>
      </c>
      <c r="AI4" s="8">
        <v>8.4081668621799999</v>
      </c>
      <c r="AJ4" s="8">
        <v>77.104978961981004</v>
      </c>
      <c r="AK4" s="8">
        <v>11.636840743124999</v>
      </c>
      <c r="AV4" s="8" t="s">
        <v>363</v>
      </c>
      <c r="AW4" s="8" t="s">
        <v>586</v>
      </c>
      <c r="AX4" s="8">
        <v>0</v>
      </c>
      <c r="AY4" s="8">
        <v>0</v>
      </c>
      <c r="AZ4" s="8">
        <v>0</v>
      </c>
      <c r="BA4" s="8" t="s">
        <v>585</v>
      </c>
      <c r="BB4">
        <v>54.695526083918303</v>
      </c>
    </row>
    <row r="5" spans="1:54" s="8" customFormat="1" x14ac:dyDescent="0.25">
      <c r="A5" s="8" t="s">
        <v>54</v>
      </c>
      <c r="B5" s="8" t="s">
        <v>55</v>
      </c>
      <c r="C5" s="8" t="s">
        <v>208</v>
      </c>
      <c r="D5" s="8">
        <v>2018</v>
      </c>
      <c r="E5" s="8">
        <v>2018</v>
      </c>
      <c r="F5" s="8">
        <v>2018.2916666666699</v>
      </c>
      <c r="G5" s="8" t="s">
        <v>64</v>
      </c>
      <c r="H5" s="10" t="s">
        <v>583</v>
      </c>
      <c r="I5" s="8">
        <v>5</v>
      </c>
      <c r="J5" s="8">
        <v>2000.5</v>
      </c>
      <c r="K5" s="8" t="s">
        <v>66</v>
      </c>
      <c r="L5" s="8">
        <v>12.76809320331</v>
      </c>
      <c r="M5" s="8">
        <v>2.0158102944829999</v>
      </c>
      <c r="O5" s="8">
        <v>23.239194437504999</v>
      </c>
      <c r="P5" s="8">
        <v>2.9647464247149999</v>
      </c>
      <c r="T5" s="8">
        <v>6392034.4738587998</v>
      </c>
      <c r="U5" s="8">
        <v>101603.12254128201</v>
      </c>
      <c r="V5" s="8">
        <v>6324248.2587288003</v>
      </c>
      <c r="W5" s="8">
        <v>100539.16484188801</v>
      </c>
      <c r="X5" s="8">
        <v>13717</v>
      </c>
      <c r="Y5" s="8">
        <v>13561</v>
      </c>
      <c r="Z5" s="8">
        <v>24.532134764496</v>
      </c>
      <c r="AA5" s="8">
        <v>3.608958987666</v>
      </c>
      <c r="AB5" s="8">
        <v>12.63321146274</v>
      </c>
      <c r="AC5" s="8">
        <v>2.24107905871</v>
      </c>
      <c r="AD5" s="8">
        <v>37.346168262390997</v>
      </c>
      <c r="AE5" s="8">
        <v>5.3095032454959998</v>
      </c>
      <c r="AH5" s="8">
        <v>81.735736304659994</v>
      </c>
      <c r="AI5" s="8">
        <v>11.050588899093</v>
      </c>
      <c r="AJ5" s="8">
        <v>113.888691380247</v>
      </c>
      <c r="AK5" s="8">
        <v>15.264077547006</v>
      </c>
      <c r="AV5" s="8" t="s">
        <v>363</v>
      </c>
      <c r="AW5" s="8" t="s">
        <v>586</v>
      </c>
      <c r="AX5" s="8">
        <v>0</v>
      </c>
      <c r="AY5" s="8">
        <v>0</v>
      </c>
      <c r="AZ5" s="8">
        <v>0</v>
      </c>
      <c r="BA5" s="8" t="s">
        <v>585</v>
      </c>
      <c r="BB5">
        <v>61.044520651733897</v>
      </c>
    </row>
    <row r="6" spans="1:54" s="8" customFormat="1" x14ac:dyDescent="0.25">
      <c r="A6" s="8" t="s">
        <v>54</v>
      </c>
      <c r="B6" s="8" t="s">
        <v>55</v>
      </c>
      <c r="C6" s="8" t="s">
        <v>208</v>
      </c>
      <c r="D6" s="8">
        <v>2018</v>
      </c>
      <c r="E6" s="8">
        <v>2018</v>
      </c>
      <c r="F6" s="8">
        <v>2018.2916666666699</v>
      </c>
      <c r="G6" s="8" t="s">
        <v>64</v>
      </c>
      <c r="H6" s="10" t="s">
        <v>569</v>
      </c>
      <c r="I6" s="8">
        <v>5</v>
      </c>
      <c r="J6" s="8">
        <v>1995.5</v>
      </c>
      <c r="K6" s="8" t="s">
        <v>66</v>
      </c>
      <c r="L6" s="8">
        <v>12.016271715519</v>
      </c>
      <c r="M6" s="8">
        <v>2.020993537167</v>
      </c>
      <c r="O6" s="8">
        <v>21.929290842779999</v>
      </c>
      <c r="P6" s="8">
        <v>3.0926945172770002</v>
      </c>
      <c r="T6" s="8">
        <v>3464475.1088232002</v>
      </c>
      <c r="U6" s="8">
        <v>74052.857403101996</v>
      </c>
      <c r="V6" s="8">
        <v>3430530.8936931998</v>
      </c>
      <c r="W6" s="8">
        <v>73626.587943305902</v>
      </c>
      <c r="X6" s="8">
        <v>7480</v>
      </c>
      <c r="Y6" s="8">
        <v>7404</v>
      </c>
      <c r="Z6" s="8">
        <v>31.217520465467999</v>
      </c>
      <c r="AA6" s="8">
        <v>4.9947960091989998</v>
      </c>
      <c r="AB6" s="8">
        <v>16.08283092384</v>
      </c>
      <c r="AC6" s="8">
        <v>2.7993754708780001</v>
      </c>
      <c r="AD6" s="8">
        <v>47.299558288893998</v>
      </c>
      <c r="AE6" s="8">
        <v>6.7578613864810002</v>
      </c>
      <c r="AH6" s="8">
        <v>108.559971359323</v>
      </c>
      <c r="AI6" s="8">
        <v>11.875569818202999</v>
      </c>
      <c r="AJ6" s="8">
        <v>155.68606381578201</v>
      </c>
      <c r="AK6" s="8">
        <v>15.848709801879</v>
      </c>
      <c r="AV6" s="8" t="s">
        <v>363</v>
      </c>
      <c r="AW6" s="8" t="s">
        <v>586</v>
      </c>
      <c r="AX6" s="8">
        <v>0</v>
      </c>
      <c r="AY6" s="8">
        <v>0</v>
      </c>
      <c r="AZ6" s="8">
        <v>0</v>
      </c>
      <c r="BA6" s="8" t="s">
        <v>585</v>
      </c>
      <c r="BB6">
        <v>67.284659735049701</v>
      </c>
    </row>
    <row r="7" spans="1:54" x14ac:dyDescent="0.25">
      <c r="A7" t="s">
        <v>54</v>
      </c>
      <c r="B7" t="s">
        <v>55</v>
      </c>
      <c r="C7" t="s">
        <v>56</v>
      </c>
      <c r="D7">
        <v>2015</v>
      </c>
      <c r="E7" t="s">
        <v>57</v>
      </c>
      <c r="F7">
        <v>2015.7083333333301</v>
      </c>
      <c r="G7" t="s">
        <v>58</v>
      </c>
      <c r="H7" t="s">
        <v>59</v>
      </c>
      <c r="I7">
        <v>5</v>
      </c>
      <c r="J7">
        <v>2013.2083333333301</v>
      </c>
      <c r="K7" t="s">
        <v>60</v>
      </c>
      <c r="L7">
        <v>19.777342080759102</v>
      </c>
      <c r="M7">
        <v>2.4195407890004299</v>
      </c>
      <c r="N7">
        <v>576</v>
      </c>
      <c r="O7">
        <v>33.229261994661002</v>
      </c>
      <c r="P7">
        <v>3.79217019552634</v>
      </c>
      <c r="Q7">
        <v>984</v>
      </c>
      <c r="R7">
        <v>640.91206099999999</v>
      </c>
      <c r="S7">
        <v>1091.8235440000001</v>
      </c>
      <c r="T7">
        <v>32857.291388999998</v>
      </c>
      <c r="U7">
        <v>1493.4067262715901</v>
      </c>
      <c r="V7">
        <v>32406.379905999998</v>
      </c>
      <c r="W7">
        <v>1444.88302100172</v>
      </c>
      <c r="X7">
        <v>33669</v>
      </c>
      <c r="Y7">
        <v>33261</v>
      </c>
      <c r="AD7">
        <v>21.185390047283001</v>
      </c>
      <c r="AE7">
        <v>1.602189144954</v>
      </c>
      <c r="AF7">
        <v>22.213641528065001</v>
      </c>
      <c r="AG7">
        <v>1.923956799875</v>
      </c>
      <c r="AH7">
        <v>43.399031575347998</v>
      </c>
      <c r="AI7">
        <v>2.8401225419939999</v>
      </c>
      <c r="AJ7">
        <v>53.954288045932998</v>
      </c>
      <c r="AK7">
        <v>3.2696640848779999</v>
      </c>
      <c r="AV7" t="s">
        <v>61</v>
      </c>
      <c r="AW7">
        <v>5689</v>
      </c>
      <c r="AX7">
        <v>0</v>
      </c>
      <c r="AY7">
        <v>0</v>
      </c>
      <c r="AZ7">
        <v>1</v>
      </c>
      <c r="BA7" t="s">
        <v>62</v>
      </c>
      <c r="BB7">
        <v>43.250991478769301</v>
      </c>
    </row>
    <row r="8" spans="1:54" x14ac:dyDescent="0.25">
      <c r="A8" t="s">
        <v>54</v>
      </c>
      <c r="B8" t="s">
        <v>55</v>
      </c>
      <c r="C8" t="s">
        <v>56</v>
      </c>
      <c r="D8">
        <v>2010</v>
      </c>
      <c r="E8" t="s">
        <v>63</v>
      </c>
      <c r="F8">
        <v>2010.5416666666699</v>
      </c>
      <c r="G8" t="s">
        <v>64</v>
      </c>
      <c r="H8" t="s">
        <v>65</v>
      </c>
      <c r="I8">
        <v>5</v>
      </c>
      <c r="J8">
        <v>2008.0833333333301</v>
      </c>
      <c r="K8" t="s">
        <v>66</v>
      </c>
      <c r="L8">
        <v>20.729529994359002</v>
      </c>
      <c r="M8">
        <v>1.4421766745810001</v>
      </c>
      <c r="O8">
        <v>23.790063195306999</v>
      </c>
      <c r="P8">
        <v>1.53986417892</v>
      </c>
      <c r="T8">
        <v>19227.75403</v>
      </c>
      <c r="U8">
        <v>458.20474030074001</v>
      </c>
      <c r="V8">
        <v>19166.328296</v>
      </c>
      <c r="W8">
        <v>457.04305000211451</v>
      </c>
      <c r="X8">
        <v>18468</v>
      </c>
      <c r="Y8">
        <v>18405</v>
      </c>
      <c r="Z8">
        <v>21.242214272550001</v>
      </c>
      <c r="AA8">
        <v>1.3981501455030001</v>
      </c>
      <c r="AB8">
        <v>7.6716505894529998</v>
      </c>
      <c r="AC8">
        <v>0.83629526894499995</v>
      </c>
      <c r="AD8">
        <v>29.042034274197</v>
      </c>
      <c r="AE8">
        <v>1.7292877797849999</v>
      </c>
      <c r="AF8">
        <v>27.239397951859001</v>
      </c>
      <c r="AG8">
        <v>1.5845757449710001</v>
      </c>
      <c r="AH8">
        <v>65.200949594362001</v>
      </c>
      <c r="AI8">
        <v>2.5525611283099998</v>
      </c>
      <c r="AJ8">
        <v>84.002854644400998</v>
      </c>
      <c r="AK8">
        <v>3.0351164365060002</v>
      </c>
      <c r="AL8">
        <v>0.71377678983000004</v>
      </c>
      <c r="AM8">
        <v>6.2280255700000002E-2</v>
      </c>
      <c r="AN8">
        <v>0.97586483821299996</v>
      </c>
      <c r="AO8">
        <v>8.9896979968999993E-2</v>
      </c>
      <c r="AV8" t="s">
        <v>67</v>
      </c>
      <c r="AW8">
        <v>5045</v>
      </c>
      <c r="AX8">
        <v>0</v>
      </c>
      <c r="AY8">
        <v>0</v>
      </c>
      <c r="AZ8">
        <v>1</v>
      </c>
      <c r="BA8" t="s">
        <v>68</v>
      </c>
      <c r="BB8">
        <v>50.398576321454698</v>
      </c>
    </row>
    <row r="9" spans="1:54" x14ac:dyDescent="0.25">
      <c r="A9" t="s">
        <v>54</v>
      </c>
      <c r="B9" t="s">
        <v>55</v>
      </c>
      <c r="C9" t="s">
        <v>56</v>
      </c>
      <c r="D9">
        <v>2010</v>
      </c>
      <c r="E9" t="s">
        <v>63</v>
      </c>
      <c r="F9">
        <v>2010.5416666666699</v>
      </c>
      <c r="G9" t="s">
        <v>64</v>
      </c>
      <c r="H9" t="s">
        <v>69</v>
      </c>
      <c r="I9">
        <v>5</v>
      </c>
      <c r="J9">
        <v>2003.0833333333301</v>
      </c>
      <c r="K9" t="s">
        <v>66</v>
      </c>
      <c r="L9">
        <v>18.249752181173999</v>
      </c>
      <c r="M9">
        <v>1.407216365869</v>
      </c>
      <c r="O9">
        <v>20.120147600644</v>
      </c>
      <c r="P9">
        <v>1.4685101023560001</v>
      </c>
      <c r="T9">
        <v>19049.437622000001</v>
      </c>
      <c r="U9">
        <v>438.68305484961081</v>
      </c>
      <c r="V9">
        <v>19012.255292000002</v>
      </c>
      <c r="W9">
        <v>439.00546757993038</v>
      </c>
      <c r="X9">
        <v>18407</v>
      </c>
      <c r="Y9">
        <v>18369</v>
      </c>
      <c r="Z9">
        <v>23.072913725243001</v>
      </c>
      <c r="AA9">
        <v>1.8382224847149999</v>
      </c>
      <c r="AB9">
        <v>9.0172476267389996</v>
      </c>
      <c r="AC9">
        <v>0.977394629781</v>
      </c>
      <c r="AD9">
        <v>32.26126660613</v>
      </c>
      <c r="AE9">
        <v>2.2017812577810001</v>
      </c>
      <c r="AF9">
        <v>29.320363892155001</v>
      </c>
      <c r="AG9">
        <v>2.02843442066</v>
      </c>
      <c r="AH9">
        <v>71.152745296668996</v>
      </c>
      <c r="AI9">
        <v>3.7344042676910001</v>
      </c>
      <c r="AJ9">
        <v>97.178237050302997</v>
      </c>
      <c r="AK9">
        <v>4.5512287693370004</v>
      </c>
      <c r="AL9">
        <v>0.56568616489800005</v>
      </c>
      <c r="AM9">
        <v>5.6182940681E-2</v>
      </c>
      <c r="AN9">
        <v>0.79096001478199995</v>
      </c>
      <c r="AO9">
        <v>8.7128535226000003E-2</v>
      </c>
      <c r="AV9" t="s">
        <v>67</v>
      </c>
      <c r="AW9">
        <v>5045</v>
      </c>
      <c r="AX9">
        <v>0</v>
      </c>
      <c r="AY9">
        <v>0</v>
      </c>
      <c r="AZ9">
        <v>0</v>
      </c>
      <c r="BA9" t="s">
        <v>68</v>
      </c>
      <c r="BB9">
        <v>57.3152047356458</v>
      </c>
    </row>
    <row r="10" spans="1:54" x14ac:dyDescent="0.25">
      <c r="A10" t="s">
        <v>54</v>
      </c>
      <c r="B10" t="s">
        <v>55</v>
      </c>
      <c r="C10" t="s">
        <v>56</v>
      </c>
      <c r="D10">
        <v>2010</v>
      </c>
      <c r="E10" t="s">
        <v>63</v>
      </c>
      <c r="F10">
        <v>2010.5416666666699</v>
      </c>
      <c r="G10" t="s">
        <v>64</v>
      </c>
      <c r="H10" t="s">
        <v>70</v>
      </c>
      <c r="I10">
        <v>5</v>
      </c>
      <c r="J10">
        <v>1998.0833333333301</v>
      </c>
      <c r="K10" t="s">
        <v>66</v>
      </c>
      <c r="L10">
        <v>13.741770477511</v>
      </c>
      <c r="M10">
        <v>1.327336969096</v>
      </c>
      <c r="O10">
        <v>15.196198556172</v>
      </c>
      <c r="P10">
        <v>1.377252662176</v>
      </c>
      <c r="T10">
        <v>15683.669175000001</v>
      </c>
      <c r="U10">
        <v>379.96245551288422</v>
      </c>
      <c r="V10">
        <v>15660.994648</v>
      </c>
      <c r="W10">
        <v>379.93289253581781</v>
      </c>
      <c r="X10">
        <v>15287</v>
      </c>
      <c r="Y10">
        <v>15261</v>
      </c>
      <c r="Z10">
        <v>22.7939548857</v>
      </c>
      <c r="AA10">
        <v>1.8880417862550001</v>
      </c>
      <c r="AB10">
        <v>9.7267573387800006</v>
      </c>
      <c r="AC10">
        <v>1.0633131348939999</v>
      </c>
      <c r="AD10">
        <v>32.732099757478998</v>
      </c>
      <c r="AE10">
        <v>2.3682507432479998</v>
      </c>
      <c r="AF10">
        <v>31.473597168472001</v>
      </c>
      <c r="AG10">
        <v>2.1987333415679999</v>
      </c>
      <c r="AH10">
        <v>77.204372104626998</v>
      </c>
      <c r="AI10">
        <v>4.2928694144769999</v>
      </c>
      <c r="AJ10">
        <v>109.00728878922</v>
      </c>
      <c r="AK10">
        <v>5.4165150938210003</v>
      </c>
      <c r="AL10">
        <v>0.419825510106</v>
      </c>
      <c r="AM10">
        <v>4.5330428337000003E-2</v>
      </c>
      <c r="AN10">
        <v>0.60286907412199997</v>
      </c>
      <c r="AO10">
        <v>6.5879294421999995E-2</v>
      </c>
      <c r="AV10" t="s">
        <v>67</v>
      </c>
      <c r="AW10">
        <v>5045</v>
      </c>
      <c r="AX10">
        <v>0</v>
      </c>
      <c r="AY10">
        <v>0</v>
      </c>
      <c r="AZ10">
        <v>0</v>
      </c>
      <c r="BA10" t="s">
        <v>68</v>
      </c>
      <c r="BB10">
        <v>63.4357558867789</v>
      </c>
    </row>
    <row r="11" spans="1:54" x14ac:dyDescent="0.25">
      <c r="A11" t="s">
        <v>54</v>
      </c>
      <c r="B11" t="s">
        <v>55</v>
      </c>
      <c r="C11" t="s">
        <v>56</v>
      </c>
      <c r="D11">
        <v>2010</v>
      </c>
      <c r="E11" t="s">
        <v>63</v>
      </c>
      <c r="F11">
        <v>2010.5416666666699</v>
      </c>
      <c r="G11" t="s">
        <v>64</v>
      </c>
      <c r="H11" t="s">
        <v>71</v>
      </c>
      <c r="I11">
        <v>5</v>
      </c>
      <c r="J11">
        <v>1993.0833333333301</v>
      </c>
      <c r="K11" t="s">
        <v>66</v>
      </c>
      <c r="L11">
        <v>14.106715755499</v>
      </c>
      <c r="M11">
        <v>1.5382775785459999</v>
      </c>
      <c r="O11">
        <v>15.5463360137</v>
      </c>
      <c r="P11">
        <v>1.631119807483</v>
      </c>
      <c r="T11">
        <v>11661.562265</v>
      </c>
      <c r="U11">
        <v>315.44534517047651</v>
      </c>
      <c r="V11">
        <v>11644.154371000001</v>
      </c>
      <c r="W11">
        <v>315.1160926518624</v>
      </c>
      <c r="X11">
        <v>11385</v>
      </c>
      <c r="Y11">
        <v>11364</v>
      </c>
      <c r="Z11">
        <v>24.708876699659999</v>
      </c>
      <c r="AA11">
        <v>2.1811769938599999</v>
      </c>
      <c r="AB11">
        <v>12.487773374776999</v>
      </c>
      <c r="AC11">
        <v>1.304923197381</v>
      </c>
      <c r="AD11">
        <v>37.439854960345997</v>
      </c>
      <c r="AE11">
        <v>2.7090421613019999</v>
      </c>
      <c r="AF11">
        <v>39.200360533945002</v>
      </c>
      <c r="AG11">
        <v>2.885050696945</v>
      </c>
      <c r="AH11">
        <v>87.958602280481003</v>
      </c>
      <c r="AI11">
        <v>5.2844375289830001</v>
      </c>
      <c r="AJ11">
        <v>121.562256321894</v>
      </c>
      <c r="AK11">
        <v>6.8017268202150003</v>
      </c>
      <c r="AL11">
        <v>0.37678339754399998</v>
      </c>
      <c r="AM11">
        <v>4.7278050108999999E-2</v>
      </c>
      <c r="AN11">
        <v>0.57091691892600005</v>
      </c>
      <c r="AO11">
        <v>7.8008884355999994E-2</v>
      </c>
      <c r="AV11" t="s">
        <v>67</v>
      </c>
      <c r="AW11">
        <v>5045</v>
      </c>
      <c r="AX11">
        <v>0</v>
      </c>
      <c r="AY11">
        <v>0</v>
      </c>
      <c r="AZ11">
        <v>0</v>
      </c>
      <c r="BA11" t="s">
        <v>68</v>
      </c>
      <c r="BB11">
        <v>70.200721536986194</v>
      </c>
    </row>
    <row r="12" spans="1:54" x14ac:dyDescent="0.25">
      <c r="A12" t="s">
        <v>54</v>
      </c>
      <c r="B12" t="s">
        <v>55</v>
      </c>
      <c r="C12" t="s">
        <v>56</v>
      </c>
      <c r="D12">
        <v>2010</v>
      </c>
      <c r="E12" t="s">
        <v>63</v>
      </c>
      <c r="F12">
        <v>2010.5416666666699</v>
      </c>
      <c r="G12" t="s">
        <v>64</v>
      </c>
      <c r="H12" t="s">
        <v>72</v>
      </c>
      <c r="I12">
        <v>5</v>
      </c>
      <c r="J12">
        <v>1988.0833333333301</v>
      </c>
      <c r="K12" t="s">
        <v>66</v>
      </c>
      <c r="L12">
        <v>13.404358150653</v>
      </c>
      <c r="M12">
        <v>1.894362848985</v>
      </c>
      <c r="O12">
        <v>16.576985411835</v>
      </c>
      <c r="P12">
        <v>2.2757150177879999</v>
      </c>
      <c r="T12">
        <v>6334.2813379999998</v>
      </c>
      <c r="U12">
        <v>198.47957391102571</v>
      </c>
      <c r="V12">
        <v>6315.6486649999997</v>
      </c>
      <c r="W12">
        <v>197.6227749705026</v>
      </c>
      <c r="X12">
        <v>6267</v>
      </c>
      <c r="Y12">
        <v>6248</v>
      </c>
      <c r="Z12">
        <v>28.803602889314998</v>
      </c>
      <c r="AA12">
        <v>2.9239683694780001</v>
      </c>
      <c r="AB12">
        <v>19.691561735686999</v>
      </c>
      <c r="AC12">
        <v>2.2475741383779999</v>
      </c>
      <c r="AD12">
        <v>48.685715552655999</v>
      </c>
      <c r="AE12">
        <v>3.925081311544</v>
      </c>
      <c r="AF12">
        <v>51.606013543339003</v>
      </c>
      <c r="AG12">
        <v>4.1920105112749999</v>
      </c>
      <c r="AH12">
        <v>109.31063777666201</v>
      </c>
      <c r="AI12">
        <v>6.6059997574020004</v>
      </c>
      <c r="AJ12">
        <v>164.50618869228501</v>
      </c>
      <c r="AK12">
        <v>9.3491913390320001</v>
      </c>
      <c r="AL12">
        <v>0.27532425062499999</v>
      </c>
      <c r="AM12">
        <v>4.1842315270999998E-2</v>
      </c>
      <c r="AN12">
        <v>0.46537088440500002</v>
      </c>
      <c r="AO12">
        <v>7.8067251672000001E-2</v>
      </c>
      <c r="AV12" t="s">
        <v>67</v>
      </c>
      <c r="AW12">
        <v>5045</v>
      </c>
      <c r="AX12">
        <v>0</v>
      </c>
      <c r="AY12">
        <v>0</v>
      </c>
      <c r="AZ12">
        <v>0</v>
      </c>
      <c r="BA12" t="s">
        <v>68</v>
      </c>
      <c r="BB12">
        <v>77.619365044588605</v>
      </c>
    </row>
    <row r="13" spans="1:54" x14ac:dyDescent="0.25">
      <c r="A13" t="s">
        <v>73</v>
      </c>
      <c r="B13" t="s">
        <v>74</v>
      </c>
      <c r="C13" t="s">
        <v>56</v>
      </c>
      <c r="D13">
        <v>2017</v>
      </c>
      <c r="E13" t="s">
        <v>75</v>
      </c>
      <c r="F13">
        <v>2017.875</v>
      </c>
      <c r="G13" t="s">
        <v>58</v>
      </c>
      <c r="H13" t="s">
        <v>59</v>
      </c>
      <c r="I13">
        <v>5</v>
      </c>
      <c r="J13">
        <v>2015.375</v>
      </c>
      <c r="K13" t="s">
        <v>60</v>
      </c>
      <c r="L13">
        <v>2.0501665901101198</v>
      </c>
      <c r="M13">
        <v>0.85470187165698697</v>
      </c>
      <c r="O13">
        <v>5.1401400821977203</v>
      </c>
      <c r="P13">
        <v>1.62504291850218</v>
      </c>
      <c r="R13">
        <v>5.2311420000000002</v>
      </c>
      <c r="S13">
        <v>13.156159000000001</v>
      </c>
      <c r="T13">
        <v>2559.4942529999998</v>
      </c>
      <c r="V13">
        <v>2551.5692359999998</v>
      </c>
      <c r="X13">
        <v>2760</v>
      </c>
      <c r="Y13">
        <v>2753</v>
      </c>
      <c r="Z13">
        <v>1.620524782285</v>
      </c>
      <c r="AA13">
        <v>1.204186910602</v>
      </c>
      <c r="AD13">
        <v>1.6885797657249999</v>
      </c>
      <c r="AE13">
        <v>1.2049840977649999</v>
      </c>
      <c r="AH13">
        <v>3.4539536473700001</v>
      </c>
      <c r="AI13">
        <v>1.998585115784</v>
      </c>
      <c r="AJ13">
        <v>4.5321981491649996</v>
      </c>
      <c r="AK13">
        <v>2.1758942098210001</v>
      </c>
      <c r="AV13" t="s">
        <v>76</v>
      </c>
      <c r="AW13">
        <v>7474</v>
      </c>
      <c r="AX13">
        <v>0</v>
      </c>
      <c r="AY13">
        <v>0</v>
      </c>
      <c r="AZ13">
        <v>1</v>
      </c>
      <c r="BB13">
        <v>6.0710566270420001</v>
      </c>
    </row>
    <row r="14" spans="1:54" x14ac:dyDescent="0.25">
      <c r="A14" t="s">
        <v>73</v>
      </c>
      <c r="B14" t="s">
        <v>74</v>
      </c>
      <c r="C14" t="s">
        <v>56</v>
      </c>
      <c r="D14">
        <v>2008</v>
      </c>
      <c r="E14" t="s">
        <v>77</v>
      </c>
      <c r="F14">
        <v>2009.0416666666699</v>
      </c>
      <c r="G14" t="s">
        <v>58</v>
      </c>
      <c r="H14" t="s">
        <v>59</v>
      </c>
      <c r="I14">
        <v>5</v>
      </c>
      <c r="J14">
        <v>2006.5416666666699</v>
      </c>
      <c r="K14" t="s">
        <v>60</v>
      </c>
      <c r="L14">
        <v>4.0735055737217296</v>
      </c>
      <c r="M14">
        <v>1.6834824744735699</v>
      </c>
      <c r="O14">
        <v>6.9037456508125503</v>
      </c>
      <c r="P14">
        <v>2.2132882580300799</v>
      </c>
      <c r="R14">
        <v>6.4469890000000003</v>
      </c>
      <c r="S14">
        <v>10.957445999999999</v>
      </c>
      <c r="T14">
        <v>1587.1740580000001</v>
      </c>
      <c r="V14">
        <v>1582.663601</v>
      </c>
      <c r="X14">
        <v>1628</v>
      </c>
      <c r="Y14">
        <v>1624</v>
      </c>
      <c r="Z14">
        <v>7.3116149303039997</v>
      </c>
      <c r="AA14">
        <v>2.503835835576</v>
      </c>
      <c r="AD14">
        <v>10.860373450815</v>
      </c>
      <c r="AE14">
        <v>3.047229963356</v>
      </c>
      <c r="AH14">
        <v>17.618936725023001</v>
      </c>
      <c r="AI14">
        <v>3.7690543566820001</v>
      </c>
      <c r="AJ14">
        <v>21.533737489679002</v>
      </c>
      <c r="AK14">
        <v>4.3127361895260004</v>
      </c>
      <c r="AV14" t="s">
        <v>78</v>
      </c>
      <c r="AW14">
        <v>4483</v>
      </c>
      <c r="AX14">
        <v>1</v>
      </c>
      <c r="AY14">
        <v>1</v>
      </c>
      <c r="AZ14">
        <v>1</v>
      </c>
      <c r="BB14">
        <v>7.3132951903752597</v>
      </c>
    </row>
    <row r="15" spans="1:54" x14ac:dyDescent="0.25">
      <c r="A15" t="s">
        <v>73</v>
      </c>
      <c r="B15" t="s">
        <v>74</v>
      </c>
      <c r="C15" t="s">
        <v>79</v>
      </c>
      <c r="D15">
        <v>2002</v>
      </c>
      <c r="E15" t="s">
        <v>80</v>
      </c>
      <c r="F15">
        <v>2002.7083333333301</v>
      </c>
      <c r="G15" t="s">
        <v>64</v>
      </c>
      <c r="H15" t="s">
        <v>81</v>
      </c>
      <c r="I15">
        <v>5</v>
      </c>
      <c r="J15">
        <v>1999.5</v>
      </c>
      <c r="K15" t="s">
        <v>66</v>
      </c>
      <c r="L15">
        <v>2.9066296409199999</v>
      </c>
      <c r="M15">
        <v>1.5633360767069999</v>
      </c>
      <c r="V15">
        <v>2500.39830188732</v>
      </c>
      <c r="W15">
        <v>88.842528822481299</v>
      </c>
      <c r="Y15">
        <v>2271</v>
      </c>
      <c r="Z15">
        <v>11.383269091348</v>
      </c>
      <c r="AA15">
        <v>2.7386655022170001</v>
      </c>
      <c r="AB15">
        <v>1.4505771580110001</v>
      </c>
      <c r="AC15">
        <v>1.029502192774</v>
      </c>
      <c r="AD15">
        <v>12.734729232245</v>
      </c>
      <c r="AE15">
        <v>2.894933193935</v>
      </c>
      <c r="AF15">
        <v>12.650497273361999</v>
      </c>
      <c r="AG15">
        <v>3.1044912838630001</v>
      </c>
      <c r="AH15">
        <v>25.385226505607001</v>
      </c>
      <c r="AI15">
        <v>4.0091197866549999</v>
      </c>
      <c r="AJ15">
        <v>30.264599219627002</v>
      </c>
      <c r="AK15">
        <v>4.4195721670649997</v>
      </c>
      <c r="AL15">
        <v>0.25534225867799998</v>
      </c>
      <c r="AM15">
        <v>0.15503363996299999</v>
      </c>
      <c r="AN15">
        <v>0.228244322114</v>
      </c>
      <c r="AO15">
        <v>0.13671088156</v>
      </c>
      <c r="AV15" t="s">
        <v>82</v>
      </c>
      <c r="AW15">
        <v>1681</v>
      </c>
      <c r="AX15">
        <v>1</v>
      </c>
      <c r="AY15">
        <v>1</v>
      </c>
      <c r="AZ15">
        <v>1</v>
      </c>
      <c r="BA15" t="s">
        <v>83</v>
      </c>
      <c r="BB15">
        <v>11.5161752133855</v>
      </c>
    </row>
    <row r="16" spans="1:54" x14ac:dyDescent="0.25">
      <c r="A16" t="s">
        <v>73</v>
      </c>
      <c r="B16" t="s">
        <v>74</v>
      </c>
      <c r="C16" t="s">
        <v>79</v>
      </c>
      <c r="D16">
        <v>2002</v>
      </c>
      <c r="E16" t="s">
        <v>80</v>
      </c>
      <c r="F16">
        <v>2002.7083333333301</v>
      </c>
      <c r="G16" t="s">
        <v>64</v>
      </c>
      <c r="H16" t="s">
        <v>84</v>
      </c>
      <c r="I16">
        <v>5</v>
      </c>
      <c r="J16">
        <v>1994.5</v>
      </c>
      <c r="K16" t="s">
        <v>66</v>
      </c>
      <c r="L16">
        <v>3.651386717861</v>
      </c>
      <c r="M16">
        <v>1.2060259904590001</v>
      </c>
      <c r="O16">
        <v>4.66433426606</v>
      </c>
      <c r="P16">
        <v>1.578156952104</v>
      </c>
      <c r="T16">
        <v>3042.573349923824</v>
      </c>
      <c r="U16">
        <v>100.94527947051201</v>
      </c>
      <c r="V16">
        <v>3039.482031669465</v>
      </c>
      <c r="W16">
        <v>100.90067727495661</v>
      </c>
      <c r="X16">
        <v>2731</v>
      </c>
      <c r="Y16">
        <v>2728</v>
      </c>
      <c r="Z16">
        <v>8.9085856366009999</v>
      </c>
      <c r="AA16">
        <v>2.0372136911180001</v>
      </c>
      <c r="AB16">
        <v>2.3944254990870002</v>
      </c>
      <c r="AC16">
        <v>0.88137277921599999</v>
      </c>
      <c r="AD16">
        <v>12.048397670386001</v>
      </c>
      <c r="AE16">
        <v>2.256039406023</v>
      </c>
      <c r="AF16">
        <v>16.478532598168002</v>
      </c>
      <c r="AG16">
        <v>3.3215973939639998</v>
      </c>
      <c r="AH16">
        <v>28.526930268554</v>
      </c>
      <c r="AI16">
        <v>4.4542466776609997</v>
      </c>
      <c r="AJ16">
        <v>34.313556220656999</v>
      </c>
      <c r="AK16">
        <v>5.0559648188080004</v>
      </c>
      <c r="AL16">
        <v>0.40961402482600001</v>
      </c>
      <c r="AM16">
        <v>0.17314379096599999</v>
      </c>
      <c r="AN16">
        <v>0.30305994354999999</v>
      </c>
      <c r="AO16">
        <v>0.112720304959</v>
      </c>
      <c r="AV16" t="s">
        <v>82</v>
      </c>
      <c r="AW16">
        <v>1681</v>
      </c>
      <c r="AX16">
        <v>0</v>
      </c>
      <c r="AY16">
        <v>1</v>
      </c>
      <c r="AZ16">
        <v>0</v>
      </c>
      <c r="BB16">
        <v>12.145260370982299</v>
      </c>
    </row>
    <row r="17" spans="1:54" x14ac:dyDescent="0.25">
      <c r="A17" t="s">
        <v>73</v>
      </c>
      <c r="B17" t="s">
        <v>74</v>
      </c>
      <c r="C17" t="s">
        <v>79</v>
      </c>
      <c r="D17">
        <v>2002</v>
      </c>
      <c r="E17" t="s">
        <v>80</v>
      </c>
      <c r="F17">
        <v>2002.7083333333301</v>
      </c>
      <c r="G17" t="s">
        <v>64</v>
      </c>
      <c r="H17" t="s">
        <v>85</v>
      </c>
      <c r="I17">
        <v>5</v>
      </c>
      <c r="J17">
        <v>1989.5</v>
      </c>
      <c r="K17" t="s">
        <v>66</v>
      </c>
      <c r="L17">
        <v>3.3466355037779998</v>
      </c>
      <c r="M17">
        <v>1.1545690972860001</v>
      </c>
      <c r="V17">
        <v>2455.7704743621848</v>
      </c>
      <c r="W17">
        <v>85.556732881123068</v>
      </c>
      <c r="Y17">
        <v>2029</v>
      </c>
      <c r="Z17">
        <v>12.278210118124001</v>
      </c>
      <c r="AA17">
        <v>3.2320260911409999</v>
      </c>
      <c r="AB17">
        <v>2.6559733789950002</v>
      </c>
      <c r="AC17">
        <v>1.268309696709</v>
      </c>
      <c r="AD17">
        <v>14.963510009688999</v>
      </c>
      <c r="AE17">
        <v>3.424579537899</v>
      </c>
      <c r="AF17">
        <v>18.453796159755999</v>
      </c>
      <c r="AG17">
        <v>3.4763059439480002</v>
      </c>
      <c r="AH17">
        <v>33.417306169443997</v>
      </c>
      <c r="AI17">
        <v>4.8739869368609998</v>
      </c>
      <c r="AJ17">
        <v>37.486196153512999</v>
      </c>
      <c r="AK17">
        <v>4.9155137805119997</v>
      </c>
      <c r="AL17">
        <v>0.27218737585300001</v>
      </c>
      <c r="AM17">
        <v>0.12324401447699999</v>
      </c>
      <c r="AN17">
        <v>0.223653106899</v>
      </c>
      <c r="AO17">
        <v>9.5130809341000003E-2</v>
      </c>
      <c r="AV17" t="s">
        <v>82</v>
      </c>
      <c r="AW17">
        <v>1681</v>
      </c>
      <c r="AX17">
        <v>0</v>
      </c>
      <c r="AY17">
        <v>1</v>
      </c>
      <c r="AZ17">
        <v>0</v>
      </c>
      <c r="BA17" t="s">
        <v>83</v>
      </c>
      <c r="BB17">
        <v>12.557554242168999</v>
      </c>
    </row>
    <row r="18" spans="1:54" x14ac:dyDescent="0.25">
      <c r="A18" t="s">
        <v>73</v>
      </c>
      <c r="B18" t="s">
        <v>74</v>
      </c>
      <c r="C18" t="s">
        <v>79</v>
      </c>
      <c r="D18">
        <v>2002</v>
      </c>
      <c r="E18" t="s">
        <v>80</v>
      </c>
      <c r="F18">
        <v>2002.7083333333301</v>
      </c>
      <c r="G18" t="s">
        <v>64</v>
      </c>
      <c r="H18" t="s">
        <v>86</v>
      </c>
      <c r="I18">
        <v>5</v>
      </c>
      <c r="J18">
        <v>1984.5</v>
      </c>
      <c r="K18" t="s">
        <v>66</v>
      </c>
      <c r="L18">
        <v>8.7695046425789993</v>
      </c>
      <c r="M18">
        <v>3.0074761566110002</v>
      </c>
      <c r="V18">
        <v>1426.2935283426179</v>
      </c>
      <c r="W18">
        <v>71.614842977358762</v>
      </c>
      <c r="Y18">
        <v>948</v>
      </c>
      <c r="Z18">
        <v>6.4927407042859997</v>
      </c>
      <c r="AA18">
        <v>2.9313622419179999</v>
      </c>
      <c r="AB18">
        <v>8.5995231892120003</v>
      </c>
      <c r="AC18">
        <v>4.4993517986180001</v>
      </c>
      <c r="AD18">
        <v>15.23182584918</v>
      </c>
      <c r="AE18">
        <v>5.3412106939089998</v>
      </c>
      <c r="AF18">
        <v>27.859964458876</v>
      </c>
      <c r="AG18">
        <v>7.5298253753419999</v>
      </c>
      <c r="AH18">
        <v>43.091790308055998</v>
      </c>
      <c r="AI18">
        <v>8.8316382617499993</v>
      </c>
      <c r="AJ18">
        <v>59.672807572064997</v>
      </c>
      <c r="AK18">
        <v>10.76228315512</v>
      </c>
      <c r="AL18">
        <v>1.347405945125</v>
      </c>
      <c r="AM18">
        <v>0.98507334676699998</v>
      </c>
      <c r="AN18">
        <v>0.57573561629500003</v>
      </c>
      <c r="AO18">
        <v>0.315039712355</v>
      </c>
      <c r="AV18" t="s">
        <v>82</v>
      </c>
      <c r="AW18">
        <v>1681</v>
      </c>
      <c r="AX18">
        <v>0</v>
      </c>
      <c r="AY18">
        <v>1</v>
      </c>
      <c r="AZ18">
        <v>0</v>
      </c>
      <c r="BA18" t="s">
        <v>83</v>
      </c>
      <c r="BB18">
        <v>15.2708349019377</v>
      </c>
    </row>
    <row r="19" spans="1:54" x14ac:dyDescent="0.25">
      <c r="A19" t="s">
        <v>73</v>
      </c>
      <c r="B19" t="s">
        <v>74</v>
      </c>
      <c r="C19" t="s">
        <v>79</v>
      </c>
      <c r="D19">
        <v>2002</v>
      </c>
      <c r="E19" t="s">
        <v>80</v>
      </c>
      <c r="F19">
        <v>2002.7083333333301</v>
      </c>
      <c r="G19" t="s">
        <v>64</v>
      </c>
      <c r="H19" t="s">
        <v>87</v>
      </c>
      <c r="I19">
        <v>5</v>
      </c>
      <c r="J19">
        <v>1979.5</v>
      </c>
      <c r="K19" t="s">
        <v>66</v>
      </c>
      <c r="L19">
        <v>6.1949340067209997</v>
      </c>
      <c r="M19">
        <v>5.1288973330059999</v>
      </c>
      <c r="V19">
        <v>345.13422361668171</v>
      </c>
      <c r="W19">
        <v>26.8963173717611</v>
      </c>
      <c r="Y19">
        <v>212</v>
      </c>
      <c r="Z19">
        <v>21.739334845864001</v>
      </c>
      <c r="AA19">
        <v>15.898957579186</v>
      </c>
      <c r="AB19">
        <v>14.909722742148</v>
      </c>
      <c r="AC19">
        <v>11.066708707502</v>
      </c>
      <c r="AD19">
        <v>37.163583456882002</v>
      </c>
      <c r="AE19">
        <v>19.149484390794001</v>
      </c>
      <c r="AF19">
        <v>72.569292896956995</v>
      </c>
      <c r="AG19">
        <v>24.260112922407998</v>
      </c>
      <c r="AH19">
        <v>109.732876353839</v>
      </c>
      <c r="AI19">
        <v>30.724839374018</v>
      </c>
      <c r="AJ19">
        <v>111.00709085193</v>
      </c>
      <c r="AK19">
        <v>30.731431863672999</v>
      </c>
      <c r="AL19">
        <v>0.28460642248500001</v>
      </c>
      <c r="AM19">
        <v>0.67477797490699998</v>
      </c>
      <c r="AN19">
        <v>0.16669366703899999</v>
      </c>
      <c r="AO19">
        <v>0.192906310049</v>
      </c>
      <c r="AV19" t="s">
        <v>82</v>
      </c>
      <c r="AW19">
        <v>1681</v>
      </c>
      <c r="AX19">
        <v>0</v>
      </c>
      <c r="AY19">
        <v>1</v>
      </c>
      <c r="AZ19">
        <v>0</v>
      </c>
      <c r="BA19" t="s">
        <v>83</v>
      </c>
      <c r="BB19">
        <v>22.3744645231444</v>
      </c>
    </row>
    <row r="20" spans="1:54" x14ac:dyDescent="0.25">
      <c r="A20" t="s">
        <v>88</v>
      </c>
      <c r="B20" t="s">
        <v>89</v>
      </c>
      <c r="C20" t="s">
        <v>56</v>
      </c>
      <c r="D20">
        <v>2015</v>
      </c>
      <c r="E20" t="s">
        <v>90</v>
      </c>
      <c r="F20">
        <v>2015.9583333333301</v>
      </c>
      <c r="G20" t="s">
        <v>58</v>
      </c>
      <c r="H20" t="s">
        <v>59</v>
      </c>
      <c r="I20">
        <v>5</v>
      </c>
      <c r="J20">
        <v>2013.4583333333301</v>
      </c>
      <c r="K20" t="s">
        <v>60</v>
      </c>
      <c r="L20">
        <v>7.7372775795951396</v>
      </c>
      <c r="M20">
        <v>0.96480945981025001</v>
      </c>
      <c r="O20">
        <v>12.3910502267484</v>
      </c>
      <c r="P20">
        <v>1.2907142031843</v>
      </c>
      <c r="R20">
        <v>103.52339499999999</v>
      </c>
      <c r="S20">
        <v>166.57127299999999</v>
      </c>
      <c r="T20">
        <v>13442.869648</v>
      </c>
      <c r="V20">
        <v>13379.82177</v>
      </c>
      <c r="X20">
        <v>14399</v>
      </c>
      <c r="Y20">
        <v>14345</v>
      </c>
      <c r="Z20">
        <v>22.061618831954998</v>
      </c>
      <c r="AA20">
        <v>4.5115465837390003</v>
      </c>
      <c r="AD20">
        <v>24.133672644204001</v>
      </c>
      <c r="AE20">
        <v>5.3536375205370001</v>
      </c>
      <c r="AH20">
        <v>44.218041414190999</v>
      </c>
      <c r="AI20">
        <v>11.997551559971001</v>
      </c>
      <c r="AJ20">
        <v>68.265909042896993</v>
      </c>
      <c r="AK20">
        <v>19.915730572920001</v>
      </c>
      <c r="AV20" t="s">
        <v>91</v>
      </c>
      <c r="AW20">
        <v>5805</v>
      </c>
      <c r="AX20">
        <v>1</v>
      </c>
      <c r="AY20">
        <v>1</v>
      </c>
      <c r="AZ20">
        <v>1</v>
      </c>
      <c r="BB20">
        <v>32.746994671731201</v>
      </c>
    </row>
    <row r="21" spans="1:54" x14ac:dyDescent="0.25">
      <c r="A21" t="s">
        <v>92</v>
      </c>
      <c r="B21" t="s">
        <v>93</v>
      </c>
      <c r="C21" t="s">
        <v>56</v>
      </c>
      <c r="D21">
        <v>2015</v>
      </c>
      <c r="E21" t="s">
        <v>90</v>
      </c>
      <c r="F21">
        <v>2016.0416666666699</v>
      </c>
      <c r="G21" t="s">
        <v>58</v>
      </c>
      <c r="H21" t="s">
        <v>59</v>
      </c>
      <c r="I21">
        <v>5</v>
      </c>
      <c r="J21">
        <v>2013.5416666666699</v>
      </c>
      <c r="K21" t="s">
        <v>60</v>
      </c>
      <c r="L21">
        <v>5.7713678564869797</v>
      </c>
      <c r="M21">
        <v>2.0883877721777</v>
      </c>
      <c r="O21">
        <v>8.8747066090525593</v>
      </c>
      <c r="P21">
        <v>2.41833031552855</v>
      </c>
      <c r="R21">
        <v>9.6300899999999992</v>
      </c>
      <c r="S21">
        <v>14.85468</v>
      </c>
      <c r="T21">
        <v>1673.8220940000001</v>
      </c>
      <c r="V21">
        <v>1668.5975040000001</v>
      </c>
      <c r="X21">
        <v>1726</v>
      </c>
      <c r="Y21">
        <v>1720</v>
      </c>
      <c r="Z21">
        <v>2.3071173015720001</v>
      </c>
      <c r="AA21">
        <v>0.99376031587400004</v>
      </c>
      <c r="AD21">
        <v>3.0606849457449998</v>
      </c>
      <c r="AE21">
        <v>1.0997962572019999</v>
      </c>
      <c r="AH21">
        <v>4.1540539069589997</v>
      </c>
      <c r="AI21">
        <v>1.360544636377</v>
      </c>
      <c r="AJ21">
        <v>6.3095474083400003</v>
      </c>
      <c r="AK21">
        <v>1.68527685066</v>
      </c>
      <c r="AV21" t="s">
        <v>91</v>
      </c>
      <c r="AW21">
        <v>5806</v>
      </c>
      <c r="AX21">
        <v>0</v>
      </c>
      <c r="AY21">
        <v>0</v>
      </c>
      <c r="AZ21">
        <v>0</v>
      </c>
      <c r="BB21">
        <v>7.9206692335438103</v>
      </c>
    </row>
    <row r="22" spans="1:54" x14ac:dyDescent="0.25">
      <c r="A22" t="s">
        <v>92</v>
      </c>
      <c r="B22" t="s">
        <v>93</v>
      </c>
      <c r="C22" t="s">
        <v>56</v>
      </c>
      <c r="D22">
        <v>2015</v>
      </c>
      <c r="E22" t="s">
        <v>90</v>
      </c>
      <c r="F22">
        <v>2016.0416666666699</v>
      </c>
      <c r="G22" t="s">
        <v>64</v>
      </c>
      <c r="H22" t="s">
        <v>94</v>
      </c>
      <c r="I22">
        <v>5</v>
      </c>
      <c r="J22">
        <v>2012.5</v>
      </c>
      <c r="K22" t="s">
        <v>66</v>
      </c>
      <c r="L22">
        <v>8.6378452392160003</v>
      </c>
      <c r="M22">
        <v>2.3499519317919999</v>
      </c>
      <c r="V22">
        <v>1674.2290379999999</v>
      </c>
      <c r="W22">
        <v>62.946334788441497</v>
      </c>
      <c r="Y22">
        <v>1726</v>
      </c>
      <c r="Z22">
        <v>2.6772985544660002</v>
      </c>
      <c r="AA22">
        <v>1.129708823361</v>
      </c>
      <c r="AB22">
        <v>0.59618864798000004</v>
      </c>
      <c r="AC22">
        <v>0.46221766331500003</v>
      </c>
      <c r="AD22">
        <v>3.6200996486550001</v>
      </c>
      <c r="AE22">
        <v>1.258686853393</v>
      </c>
      <c r="AF22">
        <v>2.0956999334259998</v>
      </c>
      <c r="AG22">
        <v>1.0583030062009999</v>
      </c>
      <c r="AH22">
        <v>5.7157995820809999</v>
      </c>
      <c r="AI22">
        <v>1.621308872597</v>
      </c>
      <c r="AJ22">
        <v>7.8884677097439999</v>
      </c>
      <c r="AK22">
        <v>1.9827141110890001</v>
      </c>
      <c r="AL22">
        <v>3.226328727816</v>
      </c>
      <c r="AM22">
        <v>1.9006441499269999</v>
      </c>
      <c r="AN22">
        <v>2.3860794114949999</v>
      </c>
      <c r="AO22">
        <v>1.1621273225040001</v>
      </c>
      <c r="AV22" t="s">
        <v>95</v>
      </c>
      <c r="AW22">
        <v>5806</v>
      </c>
      <c r="AX22">
        <v>0</v>
      </c>
      <c r="AY22">
        <v>0</v>
      </c>
      <c r="AZ22">
        <v>1</v>
      </c>
      <c r="BA22" t="s">
        <v>83</v>
      </c>
      <c r="BB22">
        <v>8.3351630262346106</v>
      </c>
    </row>
    <row r="23" spans="1:54" x14ac:dyDescent="0.25">
      <c r="A23" t="s">
        <v>92</v>
      </c>
      <c r="B23" t="s">
        <v>93</v>
      </c>
      <c r="C23" t="s">
        <v>56</v>
      </c>
      <c r="D23">
        <v>2015</v>
      </c>
      <c r="E23" t="s">
        <v>90</v>
      </c>
      <c r="F23">
        <v>2016.0416666666699</v>
      </c>
      <c r="G23" t="s">
        <v>64</v>
      </c>
      <c r="H23" t="s">
        <v>65</v>
      </c>
      <c r="I23">
        <v>5</v>
      </c>
      <c r="J23">
        <v>2007.5</v>
      </c>
      <c r="K23" t="s">
        <v>66</v>
      </c>
      <c r="L23">
        <v>12.377658416337001</v>
      </c>
      <c r="M23">
        <v>3.1086315696429998</v>
      </c>
      <c r="V23">
        <v>1754.0580970000001</v>
      </c>
      <c r="W23">
        <v>60.464056883206901</v>
      </c>
      <c r="Y23">
        <v>1804</v>
      </c>
      <c r="Z23">
        <v>8.9697081652699993</v>
      </c>
      <c r="AA23">
        <v>2.1539193520270001</v>
      </c>
      <c r="AB23">
        <v>0.19657490081000001</v>
      </c>
      <c r="AC23">
        <v>0.19598325438799999</v>
      </c>
      <c r="AD23">
        <v>8.8279782183060007</v>
      </c>
      <c r="AE23">
        <v>2.0835706794350002</v>
      </c>
      <c r="AF23">
        <v>4.800926410262</v>
      </c>
      <c r="AG23">
        <v>1.841350465381</v>
      </c>
      <c r="AH23">
        <v>13.628904628568</v>
      </c>
      <c r="AI23">
        <v>2.7049600616279998</v>
      </c>
      <c r="AJ23">
        <v>15.264637521984</v>
      </c>
      <c r="AK23">
        <v>2.8074579971540001</v>
      </c>
      <c r="AL23">
        <v>1.379939925388</v>
      </c>
      <c r="AM23">
        <v>0.48551988603099999</v>
      </c>
      <c r="AN23">
        <v>1.402094353911</v>
      </c>
      <c r="AO23">
        <v>0.48873908678099998</v>
      </c>
      <c r="AV23" t="s">
        <v>95</v>
      </c>
      <c r="AW23">
        <v>5806</v>
      </c>
      <c r="AX23">
        <v>0</v>
      </c>
      <c r="AY23">
        <v>0</v>
      </c>
      <c r="AZ23">
        <v>0</v>
      </c>
      <c r="BA23" t="s">
        <v>83</v>
      </c>
      <c r="BB23">
        <v>10.812678636302399</v>
      </c>
    </row>
    <row r="24" spans="1:54" x14ac:dyDescent="0.25">
      <c r="A24" t="s">
        <v>92</v>
      </c>
      <c r="B24" t="s">
        <v>93</v>
      </c>
      <c r="C24" t="s">
        <v>56</v>
      </c>
      <c r="D24">
        <v>2015</v>
      </c>
      <c r="E24" t="s">
        <v>90</v>
      </c>
      <c r="F24">
        <v>2016.0416666666699</v>
      </c>
      <c r="G24" t="s">
        <v>64</v>
      </c>
      <c r="H24" t="s">
        <v>69</v>
      </c>
      <c r="I24">
        <v>5</v>
      </c>
      <c r="J24">
        <v>2002.5</v>
      </c>
      <c r="K24" t="s">
        <v>66</v>
      </c>
      <c r="L24">
        <v>9.5417051502349999</v>
      </c>
      <c r="M24">
        <v>2.282804303447</v>
      </c>
      <c r="V24">
        <v>1593.898512</v>
      </c>
      <c r="W24">
        <v>57.225261010195197</v>
      </c>
      <c r="Y24">
        <v>1631</v>
      </c>
      <c r="Z24">
        <v>9.2232601470950009</v>
      </c>
      <c r="AA24">
        <v>3.465047791076</v>
      </c>
      <c r="AB24">
        <v>1.263028800256</v>
      </c>
      <c r="AC24">
        <v>0.89069593844999995</v>
      </c>
      <c r="AD24">
        <v>10.496618645597</v>
      </c>
      <c r="AE24">
        <v>3.5633847683859998</v>
      </c>
      <c r="AF24">
        <v>8.1326702520170002</v>
      </c>
      <c r="AG24">
        <v>2.3035487951459999</v>
      </c>
      <c r="AH24">
        <v>18.629288897614</v>
      </c>
      <c r="AI24">
        <v>4.0571079188079997</v>
      </c>
      <c r="AJ24">
        <v>20.617099917146</v>
      </c>
      <c r="AK24">
        <v>4.1637881753989996</v>
      </c>
      <c r="AL24">
        <v>1.034526295264</v>
      </c>
      <c r="AM24">
        <v>0.55997854606499997</v>
      </c>
      <c r="AN24">
        <v>0.90902656106699997</v>
      </c>
      <c r="AO24">
        <v>0.43842508544300002</v>
      </c>
      <c r="AV24" t="s">
        <v>95</v>
      </c>
      <c r="AW24">
        <v>5806</v>
      </c>
      <c r="AX24">
        <v>0</v>
      </c>
      <c r="AY24">
        <v>0</v>
      </c>
      <c r="AZ24">
        <v>0</v>
      </c>
      <c r="BA24" t="s">
        <v>83</v>
      </c>
      <c r="BB24">
        <v>13.848119642374799</v>
      </c>
    </row>
    <row r="25" spans="1:54" x14ac:dyDescent="0.25">
      <c r="A25" t="s">
        <v>92</v>
      </c>
      <c r="B25" t="s">
        <v>93</v>
      </c>
      <c r="C25" t="s">
        <v>56</v>
      </c>
      <c r="D25">
        <v>2015</v>
      </c>
      <c r="E25" t="s">
        <v>90</v>
      </c>
      <c r="F25">
        <v>2016.0416666666699</v>
      </c>
      <c r="G25" t="s">
        <v>64</v>
      </c>
      <c r="H25" t="s">
        <v>70</v>
      </c>
      <c r="I25">
        <v>5</v>
      </c>
      <c r="J25">
        <v>1997.5</v>
      </c>
      <c r="K25" t="s">
        <v>66</v>
      </c>
      <c r="L25">
        <v>10.751041148444999</v>
      </c>
      <c r="M25">
        <v>2.9281243107449999</v>
      </c>
      <c r="V25">
        <v>1443.675786</v>
      </c>
      <c r="W25">
        <v>54.048721334697298</v>
      </c>
      <c r="Y25">
        <v>1509</v>
      </c>
      <c r="Z25">
        <v>7.7405982346420004</v>
      </c>
      <c r="AA25">
        <v>2.2234629918320001</v>
      </c>
      <c r="AB25">
        <v>2.959004385194</v>
      </c>
      <c r="AC25">
        <v>1.6079759446549999</v>
      </c>
      <c r="AD25">
        <v>10.733370126476</v>
      </c>
      <c r="AE25">
        <v>2.7976809758129999</v>
      </c>
      <c r="AF25">
        <v>4.8809066920959996</v>
      </c>
      <c r="AG25">
        <v>1.720736832968</v>
      </c>
      <c r="AH25">
        <v>15.614276818572</v>
      </c>
      <c r="AI25">
        <v>3.200337156067</v>
      </c>
      <c r="AJ25">
        <v>17.160650389293</v>
      </c>
      <c r="AK25">
        <v>3.4909310884529998</v>
      </c>
      <c r="AL25">
        <v>1.388916053068</v>
      </c>
      <c r="AM25">
        <v>0.58225998647800004</v>
      </c>
      <c r="AN25">
        <v>1.0016463628629999</v>
      </c>
      <c r="AO25">
        <v>0.39729872865100002</v>
      </c>
      <c r="AV25" t="s">
        <v>95</v>
      </c>
      <c r="AW25">
        <v>5806</v>
      </c>
      <c r="AX25">
        <v>0</v>
      </c>
      <c r="AY25">
        <v>0</v>
      </c>
      <c r="AZ25">
        <v>0</v>
      </c>
      <c r="BA25" t="s">
        <v>83</v>
      </c>
      <c r="BB25">
        <v>17.717971409891899</v>
      </c>
    </row>
    <row r="26" spans="1:54" x14ac:dyDescent="0.25">
      <c r="A26" t="s">
        <v>92</v>
      </c>
      <c r="B26" t="s">
        <v>93</v>
      </c>
      <c r="C26" t="s">
        <v>56</v>
      </c>
      <c r="D26">
        <v>2015</v>
      </c>
      <c r="E26" t="s">
        <v>90</v>
      </c>
      <c r="F26">
        <v>2016.0416666666699</v>
      </c>
      <c r="G26" t="s">
        <v>64</v>
      </c>
      <c r="H26" t="s">
        <v>71</v>
      </c>
      <c r="I26">
        <v>5</v>
      </c>
      <c r="J26">
        <v>1992.5</v>
      </c>
      <c r="K26" t="s">
        <v>66</v>
      </c>
      <c r="L26">
        <v>8.0356051613740007</v>
      </c>
      <c r="M26">
        <v>2.641029585878</v>
      </c>
      <c r="V26">
        <v>1364.6444939999999</v>
      </c>
      <c r="W26">
        <v>56.967466165961198</v>
      </c>
      <c r="Y26">
        <v>1436</v>
      </c>
      <c r="Z26">
        <v>12.13954003826</v>
      </c>
      <c r="AA26">
        <v>3.905172324569</v>
      </c>
      <c r="AB26">
        <v>1.0939316493060001</v>
      </c>
      <c r="AC26">
        <v>0.78696834938299998</v>
      </c>
      <c r="AD26">
        <v>13.247221898140999</v>
      </c>
      <c r="AE26">
        <v>3.9794248469169999</v>
      </c>
      <c r="AF26">
        <v>10.524595599272001</v>
      </c>
      <c r="AG26">
        <v>3.2539244368440001</v>
      </c>
      <c r="AH26">
        <v>23.771817497413</v>
      </c>
      <c r="AI26">
        <v>5.0897274494170004</v>
      </c>
      <c r="AJ26">
        <v>23.771817497413</v>
      </c>
      <c r="AK26">
        <v>5.0897274494170004</v>
      </c>
      <c r="AL26">
        <v>0.66193654257500001</v>
      </c>
      <c r="AM26">
        <v>0.33362917552299998</v>
      </c>
      <c r="AN26">
        <v>0.60658794901799995</v>
      </c>
      <c r="AO26">
        <v>0.29194019754700001</v>
      </c>
      <c r="AV26" t="s">
        <v>95</v>
      </c>
      <c r="AW26">
        <v>5806</v>
      </c>
      <c r="AX26">
        <v>0</v>
      </c>
      <c r="AY26">
        <v>0</v>
      </c>
      <c r="AZ26">
        <v>0</v>
      </c>
      <c r="BA26" t="s">
        <v>83</v>
      </c>
      <c r="BB26">
        <v>21.262380775210499</v>
      </c>
    </row>
    <row r="27" spans="1:54" x14ac:dyDescent="0.25">
      <c r="A27" t="s">
        <v>92</v>
      </c>
      <c r="B27" t="s">
        <v>93</v>
      </c>
      <c r="C27" t="s">
        <v>56</v>
      </c>
      <c r="D27">
        <v>2010</v>
      </c>
      <c r="E27" t="s">
        <v>63</v>
      </c>
      <c r="F27">
        <v>2010.7916666666699</v>
      </c>
      <c r="G27" t="s">
        <v>58</v>
      </c>
      <c r="H27" t="s">
        <v>59</v>
      </c>
      <c r="I27">
        <v>5</v>
      </c>
      <c r="J27">
        <v>2008.2916666666699</v>
      </c>
      <c r="K27" t="s">
        <v>60</v>
      </c>
      <c r="L27">
        <v>5.6769593887268597</v>
      </c>
      <c r="M27">
        <v>2.0226327837033198</v>
      </c>
      <c r="N27">
        <v>11</v>
      </c>
      <c r="O27">
        <v>9.0528726533850996</v>
      </c>
      <c r="P27">
        <v>2.7299420835209198</v>
      </c>
      <c r="Q27">
        <v>15</v>
      </c>
      <c r="R27">
        <v>8.2699820000000006</v>
      </c>
      <c r="S27">
        <v>13.232813999999999</v>
      </c>
      <c r="T27">
        <v>1461.7254109999999</v>
      </c>
      <c r="V27">
        <v>1456.762579</v>
      </c>
      <c r="X27">
        <v>1488</v>
      </c>
      <c r="Y27">
        <v>1484</v>
      </c>
      <c r="Z27">
        <v>5.0805937148889999</v>
      </c>
      <c r="AA27">
        <v>2.1468433488050001</v>
      </c>
      <c r="AD27">
        <v>7.6964514097540002</v>
      </c>
      <c r="AE27">
        <v>2.6177966803150001</v>
      </c>
      <c r="AH27">
        <v>13.356518398926999</v>
      </c>
      <c r="AI27">
        <v>3.7073329973570002</v>
      </c>
      <c r="AJ27">
        <v>16.439272699528999</v>
      </c>
      <c r="AK27">
        <v>3.9127017345819999</v>
      </c>
      <c r="AV27" t="s">
        <v>96</v>
      </c>
      <c r="AW27">
        <v>5046</v>
      </c>
      <c r="AX27">
        <v>0</v>
      </c>
      <c r="AY27">
        <v>1</v>
      </c>
      <c r="AZ27">
        <v>0</v>
      </c>
      <c r="BB27">
        <v>10.812678636302399</v>
      </c>
    </row>
    <row r="28" spans="1:54" x14ac:dyDescent="0.25">
      <c r="A28" t="s">
        <v>92</v>
      </c>
      <c r="B28" t="s">
        <v>93</v>
      </c>
      <c r="C28" t="s">
        <v>56</v>
      </c>
      <c r="D28">
        <v>2010</v>
      </c>
      <c r="E28" t="s">
        <v>63</v>
      </c>
      <c r="F28">
        <v>2010.7916666666699</v>
      </c>
      <c r="G28" t="s">
        <v>64</v>
      </c>
      <c r="H28" t="s">
        <v>65</v>
      </c>
      <c r="I28">
        <v>5</v>
      </c>
      <c r="J28">
        <v>2007.5</v>
      </c>
      <c r="K28" t="s">
        <v>66</v>
      </c>
      <c r="L28">
        <v>6.76972720857</v>
      </c>
      <c r="M28">
        <v>2.248575659473</v>
      </c>
      <c r="V28">
        <v>1456.4079810000001</v>
      </c>
      <c r="W28">
        <v>73.250752565562095</v>
      </c>
      <c r="Y28">
        <v>1484</v>
      </c>
      <c r="Z28">
        <v>5.3878442500109998</v>
      </c>
      <c r="AA28">
        <v>2.2263422942859998</v>
      </c>
      <c r="AB28">
        <v>3.9929777174869998</v>
      </c>
      <c r="AC28">
        <v>2.123213616308</v>
      </c>
      <c r="AD28">
        <v>9.3809993056680003</v>
      </c>
      <c r="AE28">
        <v>2.9988658169179998</v>
      </c>
      <c r="AF28">
        <v>4.5250340711880002</v>
      </c>
      <c r="AG28">
        <v>2.1533772196999998</v>
      </c>
      <c r="AH28">
        <v>13.906033376856</v>
      </c>
      <c r="AI28">
        <v>3.6209659094159998</v>
      </c>
      <c r="AJ28">
        <v>16.885581195501999</v>
      </c>
      <c r="AK28">
        <v>3.913536796462</v>
      </c>
      <c r="AL28">
        <v>1.256481608309</v>
      </c>
      <c r="AM28">
        <v>0.75354721978999994</v>
      </c>
      <c r="AN28">
        <v>0.721642437867</v>
      </c>
      <c r="AO28">
        <v>0.354741656297</v>
      </c>
      <c r="AV28" t="s">
        <v>67</v>
      </c>
      <c r="AW28">
        <v>5046</v>
      </c>
      <c r="AX28">
        <v>0</v>
      </c>
      <c r="AY28">
        <v>0</v>
      </c>
      <c r="AZ28">
        <v>1</v>
      </c>
      <c r="BA28" t="s">
        <v>563</v>
      </c>
      <c r="BB28">
        <v>10.812678636302399</v>
      </c>
    </row>
    <row r="29" spans="1:54" x14ac:dyDescent="0.25">
      <c r="A29" t="s">
        <v>92</v>
      </c>
      <c r="B29" t="s">
        <v>93</v>
      </c>
      <c r="C29" t="s">
        <v>56</v>
      </c>
      <c r="D29">
        <v>2010</v>
      </c>
      <c r="E29" t="s">
        <v>63</v>
      </c>
      <c r="F29">
        <v>2010.7916666666699</v>
      </c>
      <c r="G29" t="s">
        <v>64</v>
      </c>
      <c r="H29" t="s">
        <v>69</v>
      </c>
      <c r="I29">
        <v>5</v>
      </c>
      <c r="J29">
        <v>2002.5</v>
      </c>
      <c r="K29" t="s">
        <v>66</v>
      </c>
      <c r="L29">
        <v>9.4035458657539994</v>
      </c>
      <c r="M29">
        <v>3.093748537238</v>
      </c>
      <c r="V29">
        <v>1354.336886</v>
      </c>
      <c r="W29">
        <v>63.260730028452102</v>
      </c>
      <c r="Y29">
        <v>1317</v>
      </c>
      <c r="Z29">
        <v>10.299968769912001</v>
      </c>
      <c r="AA29">
        <v>3.1587283823029999</v>
      </c>
      <c r="AB29">
        <v>3.6715364149599998</v>
      </c>
      <c r="AC29">
        <v>2.0754485621250001</v>
      </c>
      <c r="AD29">
        <v>14.033827186429001</v>
      </c>
      <c r="AE29">
        <v>3.8874294214530001</v>
      </c>
      <c r="AF29">
        <v>14.088369916835999</v>
      </c>
      <c r="AG29">
        <v>4.2437559127339997</v>
      </c>
      <c r="AH29">
        <v>28.122197103265002</v>
      </c>
      <c r="AI29">
        <v>5.6483930412359999</v>
      </c>
      <c r="AJ29">
        <v>29.801768117847001</v>
      </c>
      <c r="AK29">
        <v>5.6964140380910004</v>
      </c>
      <c r="AL29">
        <v>0.91296838619800003</v>
      </c>
      <c r="AM29">
        <v>0.434178637235</v>
      </c>
      <c r="AN29">
        <v>0.670062823265</v>
      </c>
      <c r="AO29">
        <v>0.30239016585900003</v>
      </c>
      <c r="AV29" t="s">
        <v>67</v>
      </c>
      <c r="AW29">
        <v>5046</v>
      </c>
      <c r="AX29">
        <v>0</v>
      </c>
      <c r="AY29">
        <v>1</v>
      </c>
      <c r="AZ29">
        <v>0</v>
      </c>
      <c r="BA29" t="s">
        <v>83</v>
      </c>
      <c r="BB29">
        <v>13.848119642374799</v>
      </c>
    </row>
    <row r="30" spans="1:54" x14ac:dyDescent="0.25">
      <c r="A30" t="s">
        <v>92</v>
      </c>
      <c r="B30" t="s">
        <v>93</v>
      </c>
      <c r="C30" t="s">
        <v>56</v>
      </c>
      <c r="D30">
        <v>2010</v>
      </c>
      <c r="E30" t="s">
        <v>63</v>
      </c>
      <c r="F30">
        <v>2010.7916666666699</v>
      </c>
      <c r="G30" t="s">
        <v>64</v>
      </c>
      <c r="H30" t="s">
        <v>70</v>
      </c>
      <c r="I30">
        <v>5</v>
      </c>
      <c r="J30">
        <v>1997.5</v>
      </c>
      <c r="K30" t="s">
        <v>66</v>
      </c>
      <c r="L30">
        <v>5.6065360600389997</v>
      </c>
      <c r="M30">
        <v>1.787735112912</v>
      </c>
      <c r="V30">
        <v>1447.5910530000001</v>
      </c>
      <c r="W30">
        <v>65.348408157046805</v>
      </c>
      <c r="Y30">
        <v>1473</v>
      </c>
      <c r="Z30">
        <v>14.670237649380001</v>
      </c>
      <c r="AA30">
        <v>3.9275047655109998</v>
      </c>
      <c r="AB30">
        <v>1.2037847521589999</v>
      </c>
      <c r="AC30">
        <v>0.96234378830400003</v>
      </c>
      <c r="AD30">
        <v>15.881578894457</v>
      </c>
      <c r="AE30">
        <v>4.0338084806949999</v>
      </c>
      <c r="AF30">
        <v>11.758818832317001</v>
      </c>
      <c r="AG30">
        <v>3.2304714235219998</v>
      </c>
      <c r="AH30">
        <v>27.640397726774999</v>
      </c>
      <c r="AI30">
        <v>5.3330099278710001</v>
      </c>
      <c r="AJ30">
        <v>29.154637375455</v>
      </c>
      <c r="AK30">
        <v>5.3559350515390003</v>
      </c>
      <c r="AL30">
        <v>0.38217077282799999</v>
      </c>
      <c r="AM30">
        <v>0.16364637394699999</v>
      </c>
      <c r="AN30">
        <v>0.353021327243</v>
      </c>
      <c r="AO30">
        <v>0.14773716905299999</v>
      </c>
      <c r="AV30" t="s">
        <v>67</v>
      </c>
      <c r="AW30">
        <v>5046</v>
      </c>
      <c r="AX30">
        <v>0</v>
      </c>
      <c r="AY30">
        <v>1</v>
      </c>
      <c r="AZ30">
        <v>0</v>
      </c>
      <c r="BA30" t="s">
        <v>83</v>
      </c>
      <c r="BB30">
        <v>17.717971409891899</v>
      </c>
    </row>
    <row r="31" spans="1:54" x14ac:dyDescent="0.25">
      <c r="A31" t="s">
        <v>92</v>
      </c>
      <c r="B31" t="s">
        <v>93</v>
      </c>
      <c r="C31" t="s">
        <v>56</v>
      </c>
      <c r="D31">
        <v>2010</v>
      </c>
      <c r="E31" t="s">
        <v>63</v>
      </c>
      <c r="F31">
        <v>2010.7916666666699</v>
      </c>
      <c r="G31" t="s">
        <v>64</v>
      </c>
      <c r="H31" t="s">
        <v>71</v>
      </c>
      <c r="I31">
        <v>5</v>
      </c>
      <c r="J31">
        <v>1992.5</v>
      </c>
      <c r="K31" t="s">
        <v>66</v>
      </c>
      <c r="L31">
        <v>5.8907263488349999</v>
      </c>
      <c r="M31">
        <v>2.2519197432740001</v>
      </c>
      <c r="V31">
        <v>1596.8244440000001</v>
      </c>
      <c r="W31">
        <v>66.506757026546396</v>
      </c>
      <c r="Y31">
        <v>1676</v>
      </c>
      <c r="Z31">
        <v>10.817690872591999</v>
      </c>
      <c r="AA31">
        <v>2.9390729901269999</v>
      </c>
      <c r="AB31">
        <v>8.7596996236609996</v>
      </c>
      <c r="AC31">
        <v>3.670701989131</v>
      </c>
      <c r="AD31">
        <v>19.859158549852001</v>
      </c>
      <c r="AE31">
        <v>4.3131856189570001</v>
      </c>
      <c r="AF31">
        <v>13.033130791023</v>
      </c>
      <c r="AG31">
        <v>3.2156133999069998</v>
      </c>
      <c r="AH31">
        <v>32.892289340875003</v>
      </c>
      <c r="AI31">
        <v>4.9388588839630003</v>
      </c>
      <c r="AJ31">
        <v>37.521257441678003</v>
      </c>
      <c r="AK31">
        <v>5.213993024773</v>
      </c>
      <c r="AL31">
        <v>0.54454563531300004</v>
      </c>
      <c r="AM31">
        <v>0.25679440093799999</v>
      </c>
      <c r="AN31">
        <v>0.29662517342099998</v>
      </c>
      <c r="AO31">
        <v>0.13473900325900001</v>
      </c>
      <c r="AV31" t="s">
        <v>67</v>
      </c>
      <c r="AW31">
        <v>5046</v>
      </c>
      <c r="AX31">
        <v>0</v>
      </c>
      <c r="AY31">
        <v>1</v>
      </c>
      <c r="AZ31">
        <v>0</v>
      </c>
      <c r="BA31" t="s">
        <v>83</v>
      </c>
      <c r="BB31">
        <v>21.262380775210499</v>
      </c>
    </row>
    <row r="32" spans="1:54" x14ac:dyDescent="0.25">
      <c r="A32" t="s">
        <v>92</v>
      </c>
      <c r="B32" t="s">
        <v>93</v>
      </c>
      <c r="C32" t="s">
        <v>56</v>
      </c>
      <c r="D32">
        <v>2010</v>
      </c>
      <c r="E32" t="s">
        <v>63</v>
      </c>
      <c r="F32">
        <v>2010.7916666666699</v>
      </c>
      <c r="G32" t="s">
        <v>64</v>
      </c>
      <c r="H32" t="s">
        <v>72</v>
      </c>
      <c r="I32">
        <v>5</v>
      </c>
      <c r="J32">
        <v>1987.5</v>
      </c>
      <c r="K32" t="s">
        <v>66</v>
      </c>
      <c r="L32">
        <v>4.8334774468240003</v>
      </c>
      <c r="M32">
        <v>2.2462879079019999</v>
      </c>
      <c r="V32">
        <v>1535.8297620000001</v>
      </c>
      <c r="W32">
        <v>70.566201357517599</v>
      </c>
      <c r="Y32">
        <v>1645</v>
      </c>
      <c r="Z32">
        <v>15.433815266291999</v>
      </c>
      <c r="AA32">
        <v>4.3624147224460001</v>
      </c>
      <c r="AB32">
        <v>5.0896398373569998</v>
      </c>
      <c r="AC32">
        <v>2.159212323043</v>
      </c>
      <c r="AD32">
        <v>20.621726239377999</v>
      </c>
      <c r="AE32">
        <v>4.9003579010109997</v>
      </c>
      <c r="AF32">
        <v>25.346815029140998</v>
      </c>
      <c r="AG32">
        <v>5.1811248080960004</v>
      </c>
      <c r="AH32">
        <v>45.968541268518997</v>
      </c>
      <c r="AI32">
        <v>7.2367789200079997</v>
      </c>
      <c r="AJ32">
        <v>50.447857255919999</v>
      </c>
      <c r="AK32">
        <v>7.5884680099150001</v>
      </c>
      <c r="AL32">
        <v>0.31317450438700001</v>
      </c>
      <c r="AM32">
        <v>0.175710437154</v>
      </c>
      <c r="AN32">
        <v>0.23438762549299999</v>
      </c>
      <c r="AO32">
        <v>0.124491794889</v>
      </c>
      <c r="AV32" t="s">
        <v>67</v>
      </c>
      <c r="AW32">
        <v>5046</v>
      </c>
      <c r="AX32">
        <v>0</v>
      </c>
      <c r="AY32">
        <v>1</v>
      </c>
      <c r="AZ32">
        <v>0</v>
      </c>
      <c r="BA32" t="s">
        <v>83</v>
      </c>
      <c r="BB32">
        <v>23.8293805376507</v>
      </c>
    </row>
    <row r="33" spans="1:54" x14ac:dyDescent="0.25">
      <c r="A33" t="s">
        <v>92</v>
      </c>
      <c r="B33" t="s">
        <v>93</v>
      </c>
      <c r="C33" t="s">
        <v>56</v>
      </c>
      <c r="D33">
        <v>2005</v>
      </c>
      <c r="E33" t="s">
        <v>97</v>
      </c>
      <c r="F33">
        <v>2005.7083333333301</v>
      </c>
      <c r="G33" t="s">
        <v>58</v>
      </c>
      <c r="H33" t="s">
        <v>59</v>
      </c>
      <c r="I33">
        <v>5</v>
      </c>
      <c r="J33">
        <v>2003.2083333333301</v>
      </c>
      <c r="K33" t="s">
        <v>60</v>
      </c>
      <c r="L33">
        <v>8.1251399682399406</v>
      </c>
      <c r="M33">
        <v>2.9205628320372901</v>
      </c>
      <c r="O33">
        <v>8.6619951977760596</v>
      </c>
      <c r="P33">
        <v>2.9635754784382402</v>
      </c>
      <c r="R33">
        <v>12.384869999999999</v>
      </c>
      <c r="S33">
        <v>13.210330000000001</v>
      </c>
      <c r="T33">
        <v>1525.0908939999999</v>
      </c>
      <c r="V33">
        <v>1524.2654339999999</v>
      </c>
      <c r="X33">
        <v>1444</v>
      </c>
      <c r="Y33">
        <v>1443</v>
      </c>
      <c r="Z33">
        <v>10.773376149368</v>
      </c>
      <c r="AA33">
        <v>4.5747287018209999</v>
      </c>
      <c r="AD33">
        <v>16.881701133919002</v>
      </c>
      <c r="AE33">
        <v>5.5235085120259999</v>
      </c>
      <c r="AH33">
        <v>25.557681407792</v>
      </c>
      <c r="AI33">
        <v>6.5289329968140004</v>
      </c>
      <c r="AJ33">
        <v>29.79755475771</v>
      </c>
      <c r="AK33">
        <v>6.6273003173999996</v>
      </c>
      <c r="AV33" t="s">
        <v>98</v>
      </c>
      <c r="AW33">
        <v>1843</v>
      </c>
      <c r="AX33">
        <v>0</v>
      </c>
      <c r="AY33">
        <v>1</v>
      </c>
      <c r="AZ33">
        <v>0</v>
      </c>
      <c r="BB33">
        <v>13.848119642374799</v>
      </c>
    </row>
    <row r="34" spans="1:54" x14ac:dyDescent="0.25">
      <c r="A34" t="s">
        <v>92</v>
      </c>
      <c r="B34" t="s">
        <v>93</v>
      </c>
      <c r="C34" t="s">
        <v>56</v>
      </c>
      <c r="D34">
        <v>2005</v>
      </c>
      <c r="E34" t="s">
        <v>97</v>
      </c>
      <c r="F34">
        <v>2005.7083333333301</v>
      </c>
      <c r="G34" t="s">
        <v>64</v>
      </c>
      <c r="H34" t="s">
        <v>69</v>
      </c>
      <c r="I34">
        <v>5</v>
      </c>
      <c r="J34">
        <v>2002.5</v>
      </c>
      <c r="K34" t="s">
        <v>66</v>
      </c>
      <c r="L34">
        <v>7.8390316015290002</v>
      </c>
      <c r="M34">
        <v>2.180582110809</v>
      </c>
      <c r="V34">
        <v>1522.244111</v>
      </c>
      <c r="W34">
        <v>68.881111451837199</v>
      </c>
      <c r="Y34">
        <v>1439</v>
      </c>
      <c r="Z34">
        <v>11.796381138871</v>
      </c>
      <c r="AA34">
        <v>4.8057102607919999</v>
      </c>
      <c r="AB34">
        <v>4.8384255246240002</v>
      </c>
      <c r="AC34">
        <v>2.7548415521509999</v>
      </c>
      <c r="AD34">
        <v>16.695398309030001</v>
      </c>
      <c r="AE34">
        <v>5.6165497436859999</v>
      </c>
      <c r="AF34">
        <v>9.0385164145810002</v>
      </c>
      <c r="AG34">
        <v>3.8370906350360001</v>
      </c>
      <c r="AH34">
        <v>25.733914723611001</v>
      </c>
      <c r="AI34">
        <v>6.6386192651030003</v>
      </c>
      <c r="AJ34">
        <v>28.867855061351001</v>
      </c>
      <c r="AK34">
        <v>6.7263616617590003</v>
      </c>
      <c r="AL34">
        <v>0.66452851168899996</v>
      </c>
      <c r="AM34">
        <v>0.210484595527</v>
      </c>
      <c r="AN34">
        <v>0.46953246975200003</v>
      </c>
      <c r="AO34">
        <v>0.14154772235499999</v>
      </c>
      <c r="AV34" t="s">
        <v>99</v>
      </c>
      <c r="AW34">
        <v>1843</v>
      </c>
      <c r="AX34">
        <v>1</v>
      </c>
      <c r="AY34">
        <v>1</v>
      </c>
      <c r="AZ34">
        <v>1</v>
      </c>
      <c r="BA34" t="s">
        <v>83</v>
      </c>
      <c r="BB34">
        <v>13.848119642374799</v>
      </c>
    </row>
    <row r="35" spans="1:54" x14ac:dyDescent="0.25">
      <c r="A35" t="s">
        <v>92</v>
      </c>
      <c r="B35" t="s">
        <v>93</v>
      </c>
      <c r="C35" t="s">
        <v>56</v>
      </c>
      <c r="D35">
        <v>2005</v>
      </c>
      <c r="E35" t="s">
        <v>97</v>
      </c>
      <c r="F35">
        <v>2005.7083333333301</v>
      </c>
      <c r="G35" t="s">
        <v>64</v>
      </c>
      <c r="H35" t="s">
        <v>70</v>
      </c>
      <c r="I35">
        <v>5</v>
      </c>
      <c r="J35">
        <v>1997.5</v>
      </c>
      <c r="K35" t="s">
        <v>66</v>
      </c>
      <c r="L35">
        <v>18.385852369615002</v>
      </c>
      <c r="M35">
        <v>4.5812097931139997</v>
      </c>
      <c r="V35">
        <v>1637.705434</v>
      </c>
      <c r="W35">
        <v>66.274334877360303</v>
      </c>
      <c r="Y35">
        <v>1627</v>
      </c>
      <c r="Z35">
        <v>17.992729417195999</v>
      </c>
      <c r="AA35">
        <v>3.7727741685159999</v>
      </c>
      <c r="AB35">
        <v>2.6421915794799999</v>
      </c>
      <c r="AC35">
        <v>1.5896956337279999</v>
      </c>
      <c r="AD35">
        <v>21.357176036651001</v>
      </c>
      <c r="AE35">
        <v>4.2198127198430004</v>
      </c>
      <c r="AF35">
        <v>12.425134625569999</v>
      </c>
      <c r="AG35">
        <v>2.7674805417070001</v>
      </c>
      <c r="AH35">
        <v>33.782310662221001</v>
      </c>
      <c r="AI35">
        <v>4.6985486534250001</v>
      </c>
      <c r="AJ35">
        <v>41.318000511365</v>
      </c>
      <c r="AK35">
        <v>5.2464329858510004</v>
      </c>
      <c r="AL35">
        <v>1.021848989295</v>
      </c>
      <c r="AM35">
        <v>0.30235716633900001</v>
      </c>
      <c r="AN35">
        <v>0.86087469326800004</v>
      </c>
      <c r="AO35">
        <v>0.25144665874299998</v>
      </c>
      <c r="AV35" t="s">
        <v>99</v>
      </c>
      <c r="AW35">
        <v>1843</v>
      </c>
      <c r="AX35">
        <v>0</v>
      </c>
      <c r="AY35">
        <v>1</v>
      </c>
      <c r="AZ35">
        <v>0</v>
      </c>
      <c r="BA35" t="s">
        <v>83</v>
      </c>
      <c r="BB35">
        <v>17.717971409891899</v>
      </c>
    </row>
    <row r="36" spans="1:54" x14ac:dyDescent="0.25">
      <c r="A36" t="s">
        <v>92</v>
      </c>
      <c r="B36" t="s">
        <v>93</v>
      </c>
      <c r="C36" t="s">
        <v>56</v>
      </c>
      <c r="D36">
        <v>2005</v>
      </c>
      <c r="E36" t="s">
        <v>97</v>
      </c>
      <c r="F36">
        <v>2005.7083333333301</v>
      </c>
      <c r="G36" t="s">
        <v>64</v>
      </c>
      <c r="H36" t="s">
        <v>71</v>
      </c>
      <c r="I36">
        <v>5</v>
      </c>
      <c r="J36">
        <v>1992.5</v>
      </c>
      <c r="K36" t="s">
        <v>66</v>
      </c>
      <c r="L36">
        <v>13.832670351207</v>
      </c>
      <c r="M36">
        <v>2.6751137357969998</v>
      </c>
      <c r="V36">
        <v>2082.522438</v>
      </c>
      <c r="W36">
        <v>109.375568152071</v>
      </c>
      <c r="Y36">
        <v>2084</v>
      </c>
      <c r="Z36">
        <v>13.147713983217001</v>
      </c>
      <c r="AA36">
        <v>3.050679686729</v>
      </c>
      <c r="AB36">
        <v>5.3805288584179998</v>
      </c>
      <c r="AC36">
        <v>2.2689611018079998</v>
      </c>
      <c r="AD36">
        <v>18.597360442309</v>
      </c>
      <c r="AE36">
        <v>4.0970215316519996</v>
      </c>
      <c r="AF36">
        <v>21.339880157229999</v>
      </c>
      <c r="AG36">
        <v>4.279928415613</v>
      </c>
      <c r="AH36">
        <v>39.937240599539003</v>
      </c>
      <c r="AI36">
        <v>5.4016361497469996</v>
      </c>
      <c r="AJ36">
        <v>46.685602020353997</v>
      </c>
      <c r="AK36">
        <v>5.4137849371379998</v>
      </c>
      <c r="AL36">
        <v>1.052096993353</v>
      </c>
      <c r="AM36">
        <v>0.27071762613</v>
      </c>
      <c r="AN36">
        <v>0.74379750793800004</v>
      </c>
      <c r="AO36">
        <v>0.18814048649500001</v>
      </c>
      <c r="AV36" t="s">
        <v>99</v>
      </c>
      <c r="AW36">
        <v>1843</v>
      </c>
      <c r="AX36">
        <v>0</v>
      </c>
      <c r="AY36">
        <v>1</v>
      </c>
      <c r="AZ36">
        <v>0</v>
      </c>
      <c r="BA36" t="s">
        <v>83</v>
      </c>
      <c r="BB36">
        <v>21.262380775210499</v>
      </c>
    </row>
    <row r="37" spans="1:54" x14ac:dyDescent="0.25">
      <c r="A37" t="s">
        <v>92</v>
      </c>
      <c r="B37" t="s">
        <v>93</v>
      </c>
      <c r="C37" t="s">
        <v>56</v>
      </c>
      <c r="D37">
        <v>2005</v>
      </c>
      <c r="E37" t="s">
        <v>97</v>
      </c>
      <c r="F37">
        <v>2005.7083333333301</v>
      </c>
      <c r="G37" t="s">
        <v>64</v>
      </c>
      <c r="H37" t="s">
        <v>72</v>
      </c>
      <c r="I37">
        <v>5</v>
      </c>
      <c r="J37">
        <v>1987.5</v>
      </c>
      <c r="K37" t="s">
        <v>66</v>
      </c>
      <c r="L37">
        <v>8.7830201314869996</v>
      </c>
      <c r="M37">
        <v>1.9751092976410001</v>
      </c>
      <c r="V37">
        <v>2232.726975</v>
      </c>
      <c r="W37">
        <v>79.506914944474204</v>
      </c>
      <c r="Y37">
        <v>2424</v>
      </c>
      <c r="Z37">
        <v>21.298576245755999</v>
      </c>
      <c r="AA37">
        <v>4.7414094584619999</v>
      </c>
      <c r="AB37">
        <v>3.450165950278</v>
      </c>
      <c r="AC37">
        <v>1.51057163176</v>
      </c>
      <c r="AD37">
        <v>24.582744936533</v>
      </c>
      <c r="AE37">
        <v>4.9100377580750001</v>
      </c>
      <c r="AF37">
        <v>20.158455780061001</v>
      </c>
      <c r="AG37">
        <v>3.1053328379149998</v>
      </c>
      <c r="AH37">
        <v>44.741200716592999</v>
      </c>
      <c r="AI37">
        <v>5.8855722283540004</v>
      </c>
      <c r="AJ37">
        <v>53.415636760630001</v>
      </c>
      <c r="AK37">
        <v>6.3048660162649997</v>
      </c>
      <c r="AL37">
        <v>0.412375927393</v>
      </c>
      <c r="AM37">
        <v>0.103023794939</v>
      </c>
      <c r="AN37">
        <v>0.35728394669399999</v>
      </c>
      <c r="AO37">
        <v>8.7264844790999996E-2</v>
      </c>
      <c r="AV37" t="s">
        <v>99</v>
      </c>
      <c r="AW37">
        <v>1843</v>
      </c>
      <c r="AX37">
        <v>0</v>
      </c>
      <c r="AY37">
        <v>1</v>
      </c>
      <c r="AZ37">
        <v>0</v>
      </c>
      <c r="BA37" t="s">
        <v>83</v>
      </c>
      <c r="BB37">
        <v>23.8293805376507</v>
      </c>
    </row>
    <row r="38" spans="1:54" x14ac:dyDescent="0.25">
      <c r="A38" t="s">
        <v>92</v>
      </c>
      <c r="B38" t="s">
        <v>93</v>
      </c>
      <c r="C38" t="s">
        <v>56</v>
      </c>
      <c r="D38">
        <v>2005</v>
      </c>
      <c r="E38" t="s">
        <v>97</v>
      </c>
      <c r="F38">
        <v>2005.7083333333301</v>
      </c>
      <c r="G38" t="s">
        <v>64</v>
      </c>
      <c r="H38" t="s">
        <v>100</v>
      </c>
      <c r="I38">
        <v>5</v>
      </c>
      <c r="J38">
        <v>1982.5</v>
      </c>
      <c r="K38" t="s">
        <v>66</v>
      </c>
      <c r="L38">
        <v>8.5735449221490008</v>
      </c>
      <c r="M38">
        <v>1.9017233060150001</v>
      </c>
      <c r="V38">
        <v>1881.3297620000001</v>
      </c>
      <c r="W38">
        <v>83.271239512437901</v>
      </c>
      <c r="Y38">
        <v>2024</v>
      </c>
      <c r="Z38">
        <v>19.277981324833998</v>
      </c>
      <c r="AA38">
        <v>3.8085132901950001</v>
      </c>
      <c r="AB38">
        <v>4.2816242280779999</v>
      </c>
      <c r="AC38">
        <v>1.8045070093590001</v>
      </c>
      <c r="AD38">
        <v>23.706216826378</v>
      </c>
      <c r="AE38">
        <v>3.971688293912</v>
      </c>
      <c r="AF38">
        <v>42.389432979439</v>
      </c>
      <c r="AG38">
        <v>7.511230516695</v>
      </c>
      <c r="AH38">
        <v>66.095649805817004</v>
      </c>
      <c r="AI38">
        <v>8.5485957969360005</v>
      </c>
      <c r="AJ38">
        <v>73.465080081704002</v>
      </c>
      <c r="AK38">
        <v>8.6912174960369999</v>
      </c>
      <c r="AL38">
        <v>0.44473250480400001</v>
      </c>
      <c r="AM38">
        <v>0.12341492300199999</v>
      </c>
      <c r="AN38">
        <v>0.361658082559</v>
      </c>
      <c r="AO38">
        <v>9.6608546749999996E-2</v>
      </c>
      <c r="AV38" t="s">
        <v>99</v>
      </c>
      <c r="AW38">
        <v>1843</v>
      </c>
      <c r="AX38">
        <v>0</v>
      </c>
      <c r="AY38">
        <v>1</v>
      </c>
      <c r="AZ38">
        <v>0</v>
      </c>
      <c r="BA38" t="s">
        <v>83</v>
      </c>
      <c r="BB38">
        <v>24.3890248958669</v>
      </c>
    </row>
    <row r="39" spans="1:54" x14ac:dyDescent="0.25">
      <c r="A39" t="s">
        <v>92</v>
      </c>
      <c r="B39" t="s">
        <v>93</v>
      </c>
      <c r="C39" t="s">
        <v>56</v>
      </c>
      <c r="D39">
        <v>2000</v>
      </c>
      <c r="E39" t="s">
        <v>101</v>
      </c>
      <c r="F39">
        <v>2000.7916666666699</v>
      </c>
      <c r="G39" t="s">
        <v>58</v>
      </c>
      <c r="H39" t="s">
        <v>59</v>
      </c>
      <c r="I39">
        <v>5</v>
      </c>
      <c r="J39">
        <v>1998.2916666666699</v>
      </c>
      <c r="K39" t="s">
        <v>60</v>
      </c>
      <c r="L39">
        <v>14.614648759268301</v>
      </c>
      <c r="M39">
        <v>3.1383978360668299</v>
      </c>
      <c r="O39">
        <v>25.930377207891699</v>
      </c>
      <c r="P39">
        <v>3.8877693819176402</v>
      </c>
      <c r="R39">
        <v>24.573665999999999</v>
      </c>
      <c r="S39">
        <v>44.106896999999996</v>
      </c>
      <c r="T39">
        <v>1700.9739830000001</v>
      </c>
      <c r="V39">
        <v>1681.440752</v>
      </c>
      <c r="X39">
        <v>1775</v>
      </c>
      <c r="Y39">
        <v>1755</v>
      </c>
      <c r="Z39">
        <v>14.392204251115</v>
      </c>
      <c r="AA39">
        <v>3.6656080240329998</v>
      </c>
      <c r="AD39">
        <v>19.473843781867</v>
      </c>
      <c r="AE39">
        <v>4.1493066030190002</v>
      </c>
      <c r="AH39">
        <v>36.136226236810998</v>
      </c>
      <c r="AI39">
        <v>5.6063703995300003</v>
      </c>
      <c r="AJ39">
        <v>39.032643132284001</v>
      </c>
      <c r="AK39">
        <v>5.8277265737760002</v>
      </c>
      <c r="AV39" t="s">
        <v>102</v>
      </c>
      <c r="AW39">
        <v>1848</v>
      </c>
      <c r="AX39">
        <v>0</v>
      </c>
      <c r="AY39">
        <v>1</v>
      </c>
      <c r="AZ39">
        <v>0</v>
      </c>
      <c r="BB39">
        <v>17.717971409891899</v>
      </c>
    </row>
    <row r="40" spans="1:54" x14ac:dyDescent="0.25">
      <c r="A40" t="s">
        <v>92</v>
      </c>
      <c r="B40" t="s">
        <v>93</v>
      </c>
      <c r="C40" t="s">
        <v>56</v>
      </c>
      <c r="D40">
        <v>2000</v>
      </c>
      <c r="E40" t="s">
        <v>101</v>
      </c>
      <c r="F40">
        <v>2000.7916666666699</v>
      </c>
      <c r="G40" t="s">
        <v>64</v>
      </c>
      <c r="H40" t="s">
        <v>70</v>
      </c>
      <c r="I40">
        <v>5</v>
      </c>
      <c r="J40">
        <v>1997.5</v>
      </c>
      <c r="K40" t="s">
        <v>66</v>
      </c>
      <c r="L40">
        <v>14.731527921745</v>
      </c>
      <c r="M40">
        <v>2.8351406680959998</v>
      </c>
      <c r="O40">
        <v>28.41285585308</v>
      </c>
      <c r="P40">
        <v>4.1269512220619999</v>
      </c>
      <c r="T40">
        <v>1677.754021</v>
      </c>
      <c r="U40">
        <v>61.208110617354301</v>
      </c>
      <c r="V40">
        <v>1668.4333509999999</v>
      </c>
      <c r="W40">
        <v>61.225701899806801</v>
      </c>
      <c r="X40">
        <v>1748</v>
      </c>
      <c r="Y40">
        <v>1741</v>
      </c>
      <c r="Z40">
        <v>14.314087790861</v>
      </c>
      <c r="AA40">
        <v>3.4755481646890001</v>
      </c>
      <c r="AB40">
        <v>6.221092472194</v>
      </c>
      <c r="AC40">
        <v>1.596815495817</v>
      </c>
      <c r="AD40">
        <v>20.535155550079999</v>
      </c>
      <c r="AE40">
        <v>3.7027335991069998</v>
      </c>
      <c r="AF40">
        <v>16.036500068592002</v>
      </c>
      <c r="AG40">
        <v>3.8493597062770002</v>
      </c>
      <c r="AH40">
        <v>36.571655618671997</v>
      </c>
      <c r="AI40">
        <v>5.3334392513879996</v>
      </c>
      <c r="AJ40">
        <v>40.091505235073001</v>
      </c>
      <c r="AK40">
        <v>5.5965618494299996</v>
      </c>
      <c r="AL40">
        <v>1.0291628874280001</v>
      </c>
      <c r="AM40">
        <v>0.31602085820499998</v>
      </c>
      <c r="AN40">
        <v>0.71738087816399998</v>
      </c>
      <c r="AO40">
        <v>0.19218052563400001</v>
      </c>
      <c r="AV40" t="s">
        <v>103</v>
      </c>
      <c r="AW40">
        <v>1848</v>
      </c>
      <c r="AX40">
        <v>1</v>
      </c>
      <c r="AY40">
        <v>1</v>
      </c>
      <c r="AZ40">
        <v>1</v>
      </c>
      <c r="BB40">
        <v>17.717971409891899</v>
      </c>
    </row>
    <row r="41" spans="1:54" x14ac:dyDescent="0.25">
      <c r="A41" t="s">
        <v>92</v>
      </c>
      <c r="B41" t="s">
        <v>93</v>
      </c>
      <c r="C41" t="s">
        <v>56</v>
      </c>
      <c r="D41">
        <v>2000</v>
      </c>
      <c r="E41" t="s">
        <v>101</v>
      </c>
      <c r="F41">
        <v>2000.7916666666699</v>
      </c>
      <c r="G41" t="s">
        <v>64</v>
      </c>
      <c r="H41" t="s">
        <v>71</v>
      </c>
      <c r="I41">
        <v>5</v>
      </c>
      <c r="J41">
        <v>1992.5</v>
      </c>
      <c r="K41" t="s">
        <v>66</v>
      </c>
      <c r="L41">
        <v>16.292490460094001</v>
      </c>
      <c r="M41">
        <v>2.510894298867</v>
      </c>
      <c r="O41">
        <v>26.010245850105999</v>
      </c>
      <c r="P41">
        <v>3.2114607477189998</v>
      </c>
      <c r="T41">
        <v>2125.2720989999998</v>
      </c>
      <c r="U41">
        <v>81.896229670712401</v>
      </c>
      <c r="V41">
        <v>2128.9453279999998</v>
      </c>
      <c r="W41">
        <v>82.186595956940806</v>
      </c>
      <c r="X41">
        <v>2217</v>
      </c>
      <c r="Y41">
        <v>2222</v>
      </c>
      <c r="Z41">
        <v>21.293372259815001</v>
      </c>
      <c r="AA41">
        <v>3.4554644979610001</v>
      </c>
      <c r="AB41">
        <v>10.584556335326999</v>
      </c>
      <c r="AC41">
        <v>2.6894238275409998</v>
      </c>
      <c r="AD41">
        <v>32.441258696887999</v>
      </c>
      <c r="AE41">
        <v>4.8551092254809998</v>
      </c>
      <c r="AF41">
        <v>19.549805325585002</v>
      </c>
      <c r="AG41">
        <v>3.252515156246</v>
      </c>
      <c r="AH41">
        <v>51.991064022472997</v>
      </c>
      <c r="AI41">
        <v>6.1918526941699996</v>
      </c>
      <c r="AJ41">
        <v>56.396337979907003</v>
      </c>
      <c r="AK41">
        <v>6.4904001901279997</v>
      </c>
      <c r="AL41">
        <v>0.76514373868499996</v>
      </c>
      <c r="AM41">
        <v>0.182290758203</v>
      </c>
      <c r="AN41">
        <v>0.502215114781</v>
      </c>
      <c r="AO41">
        <v>0.11693639139299999</v>
      </c>
      <c r="AV41" t="s">
        <v>103</v>
      </c>
      <c r="AW41">
        <v>1848</v>
      </c>
      <c r="AX41">
        <v>0</v>
      </c>
      <c r="AY41">
        <v>1</v>
      </c>
      <c r="AZ41">
        <v>0</v>
      </c>
      <c r="BB41">
        <v>21.262380775210499</v>
      </c>
    </row>
    <row r="42" spans="1:54" x14ac:dyDescent="0.25">
      <c r="A42" t="s">
        <v>92</v>
      </c>
      <c r="B42" t="s">
        <v>93</v>
      </c>
      <c r="C42" t="s">
        <v>56</v>
      </c>
      <c r="D42">
        <v>2000</v>
      </c>
      <c r="E42" t="s">
        <v>101</v>
      </c>
      <c r="F42">
        <v>2000.7916666666699</v>
      </c>
      <c r="G42" t="s">
        <v>64</v>
      </c>
      <c r="H42" t="s">
        <v>72</v>
      </c>
      <c r="I42">
        <v>5</v>
      </c>
      <c r="J42">
        <v>1987.5</v>
      </c>
      <c r="K42" t="s">
        <v>66</v>
      </c>
      <c r="L42">
        <v>13.766068950959999</v>
      </c>
      <c r="M42">
        <v>2.501947829089</v>
      </c>
      <c r="O42">
        <v>19.224794768427</v>
      </c>
      <c r="P42">
        <v>2.5840940845849998</v>
      </c>
      <c r="T42">
        <v>2432.8011419999998</v>
      </c>
      <c r="U42">
        <v>84.692934378188497</v>
      </c>
      <c r="V42">
        <v>2444.5794080000001</v>
      </c>
      <c r="W42">
        <v>83.730932140547793</v>
      </c>
      <c r="X42">
        <v>2517</v>
      </c>
      <c r="Y42">
        <v>2528</v>
      </c>
      <c r="Z42">
        <v>17.474282941089001</v>
      </c>
      <c r="AA42">
        <v>3.1241570865099999</v>
      </c>
      <c r="AB42">
        <v>4.608450795954</v>
      </c>
      <c r="AC42">
        <v>1.774159883162</v>
      </c>
      <c r="AD42">
        <v>21.803983430925999</v>
      </c>
      <c r="AE42">
        <v>3.591896025624</v>
      </c>
      <c r="AF42">
        <v>24.706951709289001</v>
      </c>
      <c r="AG42">
        <v>3.1931414316820002</v>
      </c>
      <c r="AH42">
        <v>46.510935140214997</v>
      </c>
      <c r="AI42">
        <v>4.9681511075179996</v>
      </c>
      <c r="AJ42">
        <v>53.047689485364003</v>
      </c>
      <c r="AK42">
        <v>5.1410687748459996</v>
      </c>
      <c r="AL42">
        <v>0.78779020560500002</v>
      </c>
      <c r="AM42">
        <v>0.21167908151000001</v>
      </c>
      <c r="AN42">
        <v>0.631355687577</v>
      </c>
      <c r="AO42">
        <v>0.15776193809299999</v>
      </c>
      <c r="AV42" t="s">
        <v>103</v>
      </c>
      <c r="AW42">
        <v>1848</v>
      </c>
      <c r="AX42">
        <v>0</v>
      </c>
      <c r="AY42">
        <v>1</v>
      </c>
      <c r="AZ42">
        <v>0</v>
      </c>
      <c r="BB42">
        <v>23.8293805376507</v>
      </c>
    </row>
    <row r="43" spans="1:54" x14ac:dyDescent="0.25">
      <c r="A43" t="s">
        <v>92</v>
      </c>
      <c r="B43" t="s">
        <v>93</v>
      </c>
      <c r="C43" t="s">
        <v>56</v>
      </c>
      <c r="D43">
        <v>2000</v>
      </c>
      <c r="E43" t="s">
        <v>101</v>
      </c>
      <c r="F43">
        <v>2000.7916666666699</v>
      </c>
      <c r="G43" t="s">
        <v>64</v>
      </c>
      <c r="H43" t="s">
        <v>100</v>
      </c>
      <c r="I43">
        <v>5</v>
      </c>
      <c r="J43">
        <v>1982.5</v>
      </c>
      <c r="K43" t="s">
        <v>66</v>
      </c>
      <c r="L43">
        <v>12.108932492592</v>
      </c>
      <c r="M43">
        <v>2.3136369316329999</v>
      </c>
      <c r="O43">
        <v>18.428623400054999</v>
      </c>
      <c r="P43">
        <v>2.914578649669</v>
      </c>
      <c r="T43">
        <v>2314.2290029999999</v>
      </c>
      <c r="U43">
        <v>78.3820781506233</v>
      </c>
      <c r="V43">
        <v>2328.8398560000001</v>
      </c>
      <c r="W43">
        <v>79.677390905793303</v>
      </c>
      <c r="X43">
        <v>2395</v>
      </c>
      <c r="Y43">
        <v>2409</v>
      </c>
      <c r="Z43">
        <v>15.062461130148</v>
      </c>
      <c r="AA43">
        <v>2.9416335352509999</v>
      </c>
      <c r="AB43">
        <v>5.1577004487689999</v>
      </c>
      <c r="AC43">
        <v>1.77954519658</v>
      </c>
      <c r="AD43">
        <v>20.301980043931</v>
      </c>
      <c r="AE43">
        <v>3.525450654083</v>
      </c>
      <c r="AF43">
        <v>36.285692716824002</v>
      </c>
      <c r="AG43">
        <v>4.4280769254220003</v>
      </c>
      <c r="AH43">
        <v>56.587672760754998</v>
      </c>
      <c r="AI43">
        <v>5.2068205164729999</v>
      </c>
      <c r="AJ43">
        <v>63.043409521332997</v>
      </c>
      <c r="AK43">
        <v>5.3315841663950003</v>
      </c>
      <c r="AL43">
        <v>0.80391460518699998</v>
      </c>
      <c r="AM43">
        <v>0.22475061651100001</v>
      </c>
      <c r="AN43">
        <v>0.59644096124599999</v>
      </c>
      <c r="AO43">
        <v>0.15728649555099999</v>
      </c>
      <c r="AV43" t="s">
        <v>103</v>
      </c>
      <c r="AW43">
        <v>1848</v>
      </c>
      <c r="AX43">
        <v>0</v>
      </c>
      <c r="AY43">
        <v>1</v>
      </c>
      <c r="AZ43">
        <v>0</v>
      </c>
      <c r="BB43">
        <v>24.3890248958669</v>
      </c>
    </row>
    <row r="44" spans="1:54" x14ac:dyDescent="0.25">
      <c r="A44" t="s">
        <v>92</v>
      </c>
      <c r="B44" t="s">
        <v>93</v>
      </c>
      <c r="C44" t="s">
        <v>56</v>
      </c>
      <c r="D44">
        <v>2000</v>
      </c>
      <c r="E44" t="s">
        <v>101</v>
      </c>
      <c r="F44">
        <v>2000.7916666666699</v>
      </c>
      <c r="G44" t="s">
        <v>64</v>
      </c>
      <c r="H44" t="s">
        <v>104</v>
      </c>
      <c r="I44">
        <v>5</v>
      </c>
      <c r="J44">
        <v>1977.5</v>
      </c>
      <c r="K44" t="s">
        <v>66</v>
      </c>
      <c r="L44">
        <v>13.271284942316999</v>
      </c>
      <c r="M44">
        <v>3.5323367682189999</v>
      </c>
      <c r="O44">
        <v>17.986657722983001</v>
      </c>
      <c r="P44">
        <v>4.1300215493290002</v>
      </c>
      <c r="T44">
        <v>1674.4023319999999</v>
      </c>
      <c r="U44">
        <v>61.182242963974801</v>
      </c>
      <c r="V44">
        <v>1685.336579</v>
      </c>
      <c r="W44">
        <v>62.813712337980803</v>
      </c>
      <c r="X44">
        <v>1725</v>
      </c>
      <c r="Y44">
        <v>1735</v>
      </c>
      <c r="Z44">
        <v>18.524929039277001</v>
      </c>
      <c r="AA44">
        <v>4.1975033006890001</v>
      </c>
      <c r="AB44">
        <v>8.0122107283019997</v>
      </c>
      <c r="AC44">
        <v>2.6062780158569998</v>
      </c>
      <c r="AD44">
        <v>26.577059270936001</v>
      </c>
      <c r="AE44">
        <v>4.8124739899779998</v>
      </c>
      <c r="AF44">
        <v>48.230778529517004</v>
      </c>
      <c r="AG44">
        <v>6.4035860393619997</v>
      </c>
      <c r="AH44">
        <v>74.807837800453001</v>
      </c>
      <c r="AI44">
        <v>7.6598351307129997</v>
      </c>
      <c r="AJ44">
        <v>81.982028566625999</v>
      </c>
      <c r="AK44">
        <v>8.5072230563479998</v>
      </c>
      <c r="AL44">
        <v>0.716401391562</v>
      </c>
      <c r="AM44">
        <v>0.25355933833900002</v>
      </c>
      <c r="AN44">
        <v>0.49935114367</v>
      </c>
      <c r="AO44">
        <v>0.16567482519999999</v>
      </c>
      <c r="AV44" t="s">
        <v>103</v>
      </c>
      <c r="AW44">
        <v>1848</v>
      </c>
      <c r="AX44">
        <v>0</v>
      </c>
      <c r="AY44">
        <v>1</v>
      </c>
      <c r="AZ44">
        <v>0</v>
      </c>
      <c r="BB44">
        <v>26.839366389918101</v>
      </c>
    </row>
    <row r="45" spans="1:54" x14ac:dyDescent="0.25">
      <c r="A45" t="s">
        <v>105</v>
      </c>
      <c r="B45" t="s">
        <v>106</v>
      </c>
      <c r="C45" t="s">
        <v>56</v>
      </c>
      <c r="D45">
        <v>2006</v>
      </c>
      <c r="E45" t="s">
        <v>107</v>
      </c>
      <c r="F45">
        <v>2006.625</v>
      </c>
      <c r="G45" t="s">
        <v>58</v>
      </c>
      <c r="H45" t="s">
        <v>59</v>
      </c>
      <c r="I45">
        <v>5</v>
      </c>
      <c r="J45">
        <v>2004.125</v>
      </c>
      <c r="K45" t="s">
        <v>60</v>
      </c>
      <c r="L45">
        <v>15.9728120346644</v>
      </c>
      <c r="M45">
        <v>3.9833845335408902</v>
      </c>
      <c r="O45">
        <v>22.828439228179601</v>
      </c>
      <c r="P45">
        <v>5.3100595926788001</v>
      </c>
      <c r="R45">
        <v>37.147657000000002</v>
      </c>
      <c r="S45">
        <v>53.464134999999999</v>
      </c>
      <c r="T45">
        <v>2341.996948</v>
      </c>
      <c r="V45">
        <v>2325.6804699999998</v>
      </c>
      <c r="X45">
        <v>2340</v>
      </c>
      <c r="Y45">
        <v>2326</v>
      </c>
      <c r="Z45">
        <v>21.424879647267002</v>
      </c>
      <c r="AA45">
        <v>3.7121870247389999</v>
      </c>
      <c r="AD45">
        <v>27.591755805774</v>
      </c>
      <c r="AE45">
        <v>4.4295098416330001</v>
      </c>
      <c r="AH45">
        <v>43.002239049819998</v>
      </c>
      <c r="AI45">
        <v>5.1646484465739997</v>
      </c>
      <c r="AJ45">
        <v>49.512086552421003</v>
      </c>
      <c r="AK45">
        <v>5.7690437728230002</v>
      </c>
      <c r="AV45" t="s">
        <v>108</v>
      </c>
      <c r="AW45">
        <v>179</v>
      </c>
      <c r="AX45">
        <v>0</v>
      </c>
      <c r="AY45">
        <v>1</v>
      </c>
      <c r="AZ45">
        <v>0</v>
      </c>
      <c r="BB45">
        <v>27.957243983374401</v>
      </c>
    </row>
    <row r="46" spans="1:54" x14ac:dyDescent="0.25">
      <c r="A46" t="s">
        <v>105</v>
      </c>
      <c r="B46" t="s">
        <v>106</v>
      </c>
      <c r="C46" t="s">
        <v>56</v>
      </c>
      <c r="D46">
        <v>2006</v>
      </c>
      <c r="E46" t="s">
        <v>107</v>
      </c>
      <c r="F46">
        <v>2006.625</v>
      </c>
      <c r="G46" t="s">
        <v>64</v>
      </c>
      <c r="H46" t="s">
        <v>109</v>
      </c>
      <c r="I46">
        <v>5</v>
      </c>
      <c r="J46">
        <v>2003.5</v>
      </c>
      <c r="K46" t="s">
        <v>66</v>
      </c>
      <c r="L46">
        <v>15.831924282716001</v>
      </c>
      <c r="M46">
        <v>4.094867300192</v>
      </c>
      <c r="V46">
        <v>2226.6588299999999</v>
      </c>
      <c r="W46">
        <v>99.97907439606989</v>
      </c>
      <c r="Y46">
        <v>2242</v>
      </c>
      <c r="Z46">
        <v>20.985307036613001</v>
      </c>
      <c r="AA46">
        <v>3.9979367998109998</v>
      </c>
      <c r="AB46">
        <v>4.8513645575800002</v>
      </c>
      <c r="AC46">
        <v>1.68842232653</v>
      </c>
      <c r="AD46">
        <v>24.991657000347999</v>
      </c>
      <c r="AE46">
        <v>4.0541250679729997</v>
      </c>
      <c r="AF46">
        <v>40.033727846193003</v>
      </c>
      <c r="AG46">
        <v>4.9599660225379996</v>
      </c>
      <c r="AH46">
        <v>45.596963692349</v>
      </c>
      <c r="AI46">
        <v>5.4614462044760002</v>
      </c>
      <c r="AJ46">
        <v>45.596963692349</v>
      </c>
      <c r="AK46">
        <v>5.4614462044760002</v>
      </c>
      <c r="AL46">
        <v>0.75442900383099998</v>
      </c>
      <c r="AM46">
        <v>0.23122346194000001</v>
      </c>
      <c r="AN46">
        <v>0.63348837904199995</v>
      </c>
      <c r="AO46">
        <v>0.184049477224</v>
      </c>
      <c r="AV46" t="s">
        <v>110</v>
      </c>
      <c r="AW46">
        <v>179</v>
      </c>
      <c r="AX46">
        <v>1</v>
      </c>
      <c r="AY46">
        <v>1</v>
      </c>
      <c r="AZ46">
        <v>1</v>
      </c>
      <c r="BA46" t="s">
        <v>83</v>
      </c>
      <c r="BB46">
        <v>27.957243983374401</v>
      </c>
    </row>
    <row r="47" spans="1:54" x14ac:dyDescent="0.25">
      <c r="A47" t="s">
        <v>105</v>
      </c>
      <c r="B47" t="s">
        <v>106</v>
      </c>
      <c r="C47" t="s">
        <v>56</v>
      </c>
      <c r="D47">
        <v>2006</v>
      </c>
      <c r="E47" t="s">
        <v>107</v>
      </c>
      <c r="F47">
        <v>2006.625</v>
      </c>
      <c r="G47" t="s">
        <v>64</v>
      </c>
      <c r="H47" t="s">
        <v>111</v>
      </c>
      <c r="I47">
        <v>5</v>
      </c>
      <c r="J47">
        <v>1998.5</v>
      </c>
      <c r="K47" t="s">
        <v>66</v>
      </c>
      <c r="L47">
        <v>21.778642993885999</v>
      </c>
      <c r="M47">
        <v>5.1735677297780001</v>
      </c>
      <c r="V47">
        <v>2464.1037099999999</v>
      </c>
      <c r="W47">
        <v>94.110378819494102</v>
      </c>
      <c r="Y47">
        <v>2568</v>
      </c>
      <c r="Z47">
        <v>23.069413863482001</v>
      </c>
      <c r="AA47">
        <v>4.2178919661489997</v>
      </c>
      <c r="AB47">
        <v>9.2300751662909999</v>
      </c>
      <c r="AC47">
        <v>2.6905887589440001</v>
      </c>
      <c r="AD47">
        <v>32.395092878433999</v>
      </c>
      <c r="AE47">
        <v>5.1628065123970002</v>
      </c>
      <c r="AF47">
        <v>58.787339624009</v>
      </c>
      <c r="AG47">
        <v>7.0039564903529996</v>
      </c>
      <c r="AH47">
        <v>69.741379877143999</v>
      </c>
      <c r="AI47">
        <v>7.5283982691249998</v>
      </c>
      <c r="AJ47">
        <v>69.741379877143999</v>
      </c>
      <c r="AK47">
        <v>7.5283982691249998</v>
      </c>
      <c r="AL47">
        <v>0.94404838903900001</v>
      </c>
      <c r="AM47">
        <v>0.29546014039899998</v>
      </c>
      <c r="AN47">
        <v>0.67228215938799996</v>
      </c>
      <c r="AO47">
        <v>0.203097010548</v>
      </c>
      <c r="AV47" t="s">
        <v>110</v>
      </c>
      <c r="AW47">
        <v>179</v>
      </c>
      <c r="AX47">
        <v>0</v>
      </c>
      <c r="AY47">
        <v>1</v>
      </c>
      <c r="AZ47">
        <v>0</v>
      </c>
      <c r="BA47" t="s">
        <v>83</v>
      </c>
      <c r="BB47">
        <v>34.762576931359803</v>
      </c>
    </row>
    <row r="48" spans="1:54" x14ac:dyDescent="0.25">
      <c r="A48" t="s">
        <v>105</v>
      </c>
      <c r="B48" t="s">
        <v>106</v>
      </c>
      <c r="C48" t="s">
        <v>56</v>
      </c>
      <c r="D48">
        <v>2006</v>
      </c>
      <c r="E48" t="s">
        <v>107</v>
      </c>
      <c r="F48">
        <v>2006.625</v>
      </c>
      <c r="G48" t="s">
        <v>64</v>
      </c>
      <c r="H48" t="s">
        <v>112</v>
      </c>
      <c r="I48">
        <v>5</v>
      </c>
      <c r="J48">
        <v>1993.5</v>
      </c>
      <c r="K48" t="s">
        <v>66</v>
      </c>
      <c r="L48">
        <v>14.750983584401</v>
      </c>
      <c r="M48">
        <v>2.3824241849760002</v>
      </c>
      <c r="V48">
        <v>3251.2852939999998</v>
      </c>
      <c r="W48">
        <v>113.9831528461261</v>
      </c>
      <c r="Y48">
        <v>3353</v>
      </c>
      <c r="Z48">
        <v>20.675320739901998</v>
      </c>
      <c r="AA48">
        <v>4.451283720947</v>
      </c>
      <c r="AB48">
        <v>8.8674184925309998</v>
      </c>
      <c r="AC48">
        <v>2.6335433852830001</v>
      </c>
      <c r="AD48">
        <v>29.627361653141001</v>
      </c>
      <c r="AE48">
        <v>5.8750264783109998</v>
      </c>
      <c r="AF48">
        <v>68.651988352518003</v>
      </c>
      <c r="AG48">
        <v>7.1888165244279998</v>
      </c>
      <c r="AH48">
        <v>81.476697764017999</v>
      </c>
      <c r="AI48">
        <v>8.6424217544609991</v>
      </c>
      <c r="AJ48">
        <v>81.476697764017999</v>
      </c>
      <c r="AK48">
        <v>8.6424217544609991</v>
      </c>
      <c r="AL48">
        <v>0.71345851268600002</v>
      </c>
      <c r="AM48">
        <v>0.219094682693</v>
      </c>
      <c r="AN48">
        <v>0.49788380609400001</v>
      </c>
      <c r="AO48">
        <v>0.14276560000999999</v>
      </c>
      <c r="AV48" t="s">
        <v>110</v>
      </c>
      <c r="AW48">
        <v>179</v>
      </c>
      <c r="AX48">
        <v>0</v>
      </c>
      <c r="AY48">
        <v>1</v>
      </c>
      <c r="AZ48">
        <v>0</v>
      </c>
      <c r="BA48" t="s">
        <v>83</v>
      </c>
      <c r="BB48">
        <v>36.288732857764799</v>
      </c>
    </row>
    <row r="49" spans="1:54" x14ac:dyDescent="0.25">
      <c r="A49" t="s">
        <v>105</v>
      </c>
      <c r="B49" t="s">
        <v>106</v>
      </c>
      <c r="C49" t="s">
        <v>56</v>
      </c>
      <c r="D49">
        <v>2006</v>
      </c>
      <c r="E49" t="s">
        <v>107</v>
      </c>
      <c r="F49">
        <v>2006.625</v>
      </c>
      <c r="G49" t="s">
        <v>64</v>
      </c>
      <c r="H49" t="s">
        <v>113</v>
      </c>
      <c r="I49">
        <v>5</v>
      </c>
      <c r="J49">
        <v>1988.5</v>
      </c>
      <c r="K49" t="s">
        <v>66</v>
      </c>
      <c r="L49">
        <v>12.548584592279999</v>
      </c>
      <c r="M49">
        <v>3.1538040197120001</v>
      </c>
      <c r="V49">
        <v>2903.5066649999999</v>
      </c>
      <c r="W49">
        <v>117.0434192010286</v>
      </c>
      <c r="Y49">
        <v>2937</v>
      </c>
      <c r="Z49">
        <v>17.433473271488001</v>
      </c>
      <c r="AA49">
        <v>4.1873802860640001</v>
      </c>
      <c r="AB49">
        <v>11.250358425803</v>
      </c>
      <c r="AC49">
        <v>2.6363826773549999</v>
      </c>
      <c r="AD49">
        <v>28.490770828932</v>
      </c>
      <c r="AE49">
        <v>5.0025230555439997</v>
      </c>
      <c r="AF49">
        <v>68.525995236688999</v>
      </c>
      <c r="AG49">
        <v>6.6145222040310001</v>
      </c>
      <c r="AH49">
        <v>78.538675816728997</v>
      </c>
      <c r="AI49">
        <v>7.3318614314210002</v>
      </c>
      <c r="AJ49">
        <v>78.538675816728997</v>
      </c>
      <c r="AK49">
        <v>7.3318614314210002</v>
      </c>
      <c r="AL49">
        <v>0.71979830965799996</v>
      </c>
      <c r="AM49">
        <v>0.24940640197399999</v>
      </c>
      <c r="AN49">
        <v>0.44044384294200001</v>
      </c>
      <c r="AO49">
        <v>0.12847307772899999</v>
      </c>
      <c r="AV49" t="s">
        <v>110</v>
      </c>
      <c r="AW49">
        <v>179</v>
      </c>
      <c r="AX49">
        <v>0</v>
      </c>
      <c r="AY49">
        <v>1</v>
      </c>
      <c r="AZ49">
        <v>0</v>
      </c>
      <c r="BA49" t="s">
        <v>83</v>
      </c>
      <c r="BB49">
        <v>32.793202775285401</v>
      </c>
    </row>
    <row r="50" spans="1:54" x14ac:dyDescent="0.25">
      <c r="A50" t="s">
        <v>105</v>
      </c>
      <c r="B50" t="s">
        <v>106</v>
      </c>
      <c r="C50" t="s">
        <v>56</v>
      </c>
      <c r="D50">
        <v>2006</v>
      </c>
      <c r="E50" t="s">
        <v>107</v>
      </c>
      <c r="F50">
        <v>2006.625</v>
      </c>
      <c r="G50" t="s">
        <v>64</v>
      </c>
      <c r="H50" t="s">
        <v>114</v>
      </c>
      <c r="I50">
        <v>5</v>
      </c>
      <c r="J50">
        <v>1983.5</v>
      </c>
      <c r="K50" t="s">
        <v>66</v>
      </c>
      <c r="L50">
        <v>8.4041324308029992</v>
      </c>
      <c r="M50">
        <v>2.1885392703300002</v>
      </c>
      <c r="V50">
        <v>1736.108054</v>
      </c>
      <c r="W50">
        <v>80.578372810937779</v>
      </c>
      <c r="Y50">
        <v>1774</v>
      </c>
      <c r="Z50">
        <v>19.160858730985002</v>
      </c>
      <c r="AA50">
        <v>4.040625150116</v>
      </c>
      <c r="AB50">
        <v>7.8841977687349996</v>
      </c>
      <c r="AC50">
        <v>3.0357530627529998</v>
      </c>
      <c r="AD50">
        <v>27.237402748760999</v>
      </c>
      <c r="AE50">
        <v>5.3947774547460003</v>
      </c>
      <c r="AF50">
        <v>81.447959555856997</v>
      </c>
      <c r="AG50">
        <v>8.4773095041009991</v>
      </c>
      <c r="AH50">
        <v>92.216182543382999</v>
      </c>
      <c r="AI50">
        <v>9.5490979275959997</v>
      </c>
      <c r="AJ50">
        <v>92.216182543382999</v>
      </c>
      <c r="AK50">
        <v>9.5490979275959997</v>
      </c>
      <c r="AL50">
        <v>0.43860938326400001</v>
      </c>
      <c r="AM50">
        <v>0.134695805595</v>
      </c>
      <c r="AN50">
        <v>0.308551167977</v>
      </c>
      <c r="AO50">
        <v>9.4609001434000001E-2</v>
      </c>
      <c r="AV50" t="s">
        <v>110</v>
      </c>
      <c r="AW50">
        <v>179</v>
      </c>
      <c r="AX50">
        <v>0</v>
      </c>
      <c r="AY50">
        <v>1</v>
      </c>
      <c r="AZ50">
        <v>0</v>
      </c>
      <c r="BA50" t="s">
        <v>83</v>
      </c>
      <c r="BB50">
        <v>33.050000176919703</v>
      </c>
    </row>
    <row r="51" spans="1:54" x14ac:dyDescent="0.25">
      <c r="A51" t="s">
        <v>105</v>
      </c>
      <c r="B51" t="s">
        <v>106</v>
      </c>
      <c r="C51" t="s">
        <v>79</v>
      </c>
      <c r="D51">
        <v>2001</v>
      </c>
      <c r="E51" t="s">
        <v>115</v>
      </c>
      <c r="F51">
        <v>2001</v>
      </c>
      <c r="G51" t="s">
        <v>64</v>
      </c>
      <c r="H51" t="s">
        <v>111</v>
      </c>
      <c r="I51">
        <v>5</v>
      </c>
      <c r="J51">
        <v>1998.5</v>
      </c>
      <c r="K51" t="s">
        <v>116</v>
      </c>
      <c r="L51">
        <v>21.865889212828002</v>
      </c>
      <c r="R51">
        <v>75</v>
      </c>
      <c r="Z51">
        <v>22</v>
      </c>
      <c r="AB51">
        <v>11.9</v>
      </c>
      <c r="AD51">
        <v>33.9</v>
      </c>
      <c r="AL51">
        <v>0.99390405512854496</v>
      </c>
      <c r="AV51" t="s">
        <v>117</v>
      </c>
      <c r="AW51">
        <v>1670</v>
      </c>
      <c r="AX51">
        <v>1</v>
      </c>
      <c r="AY51">
        <v>1</v>
      </c>
      <c r="AZ51">
        <v>1</v>
      </c>
      <c r="BB51">
        <v>34.762576931359803</v>
      </c>
    </row>
    <row r="52" spans="1:54" x14ac:dyDescent="0.25">
      <c r="A52" t="s">
        <v>118</v>
      </c>
      <c r="B52" t="s">
        <v>119</v>
      </c>
      <c r="C52" t="s">
        <v>56</v>
      </c>
      <c r="D52">
        <v>2014</v>
      </c>
      <c r="E52" t="s">
        <v>120</v>
      </c>
      <c r="F52">
        <v>2014.625</v>
      </c>
      <c r="G52" t="s">
        <v>58</v>
      </c>
      <c r="H52" t="s">
        <v>59</v>
      </c>
      <c r="I52">
        <v>5</v>
      </c>
      <c r="J52">
        <v>2012.125</v>
      </c>
      <c r="K52" t="s">
        <v>60</v>
      </c>
      <c r="L52">
        <v>21.4088918636123</v>
      </c>
      <c r="M52">
        <v>1.94051592691116</v>
      </c>
      <c r="O52">
        <v>24.605683192891</v>
      </c>
      <c r="P52">
        <v>2.07311312838186</v>
      </c>
      <c r="R52">
        <v>177.02624800000001</v>
      </c>
      <c r="S52">
        <v>204.12676300000001</v>
      </c>
      <c r="T52">
        <v>8295.9193369999994</v>
      </c>
      <c r="V52">
        <v>8268.8188219999993</v>
      </c>
      <c r="X52">
        <v>8100</v>
      </c>
      <c r="Y52">
        <v>8069</v>
      </c>
      <c r="Z52">
        <v>22.87652461331</v>
      </c>
      <c r="AA52">
        <v>2.188245571445</v>
      </c>
      <c r="AD52">
        <v>28.217610096992001</v>
      </c>
      <c r="AE52">
        <v>2.3318092139709998</v>
      </c>
      <c r="AH52">
        <v>38.125279925866003</v>
      </c>
      <c r="AI52">
        <v>2.4933347372319998</v>
      </c>
      <c r="AJ52">
        <v>46.075427418281997</v>
      </c>
      <c r="AK52">
        <v>2.806935083985</v>
      </c>
      <c r="AV52" t="s">
        <v>121</v>
      </c>
      <c r="AW52">
        <v>5787</v>
      </c>
      <c r="AX52">
        <v>1</v>
      </c>
      <c r="AY52">
        <v>1</v>
      </c>
      <c r="AZ52">
        <v>1</v>
      </c>
      <c r="BB52">
        <v>24.497555089998301</v>
      </c>
    </row>
    <row r="53" spans="1:54" x14ac:dyDescent="0.25">
      <c r="A53" t="s">
        <v>118</v>
      </c>
      <c r="B53" t="s">
        <v>119</v>
      </c>
      <c r="C53" t="s">
        <v>56</v>
      </c>
      <c r="D53">
        <v>2011</v>
      </c>
      <c r="E53" t="s">
        <v>122</v>
      </c>
      <c r="F53">
        <v>2011.7083333333301</v>
      </c>
      <c r="G53" t="s">
        <v>58</v>
      </c>
      <c r="H53" t="s">
        <v>59</v>
      </c>
      <c r="I53">
        <v>5</v>
      </c>
      <c r="J53">
        <v>2009.2083333333301</v>
      </c>
      <c r="K53" t="s">
        <v>60</v>
      </c>
      <c r="L53">
        <v>25.759392170000002</v>
      </c>
      <c r="M53">
        <v>1.9744405629999999</v>
      </c>
      <c r="O53">
        <v>29.411433259999999</v>
      </c>
      <c r="P53">
        <v>2.2192669010000001</v>
      </c>
      <c r="R53">
        <v>232.382026</v>
      </c>
      <c r="S53">
        <v>266.326369</v>
      </c>
      <c r="T53">
        <v>9055.19859</v>
      </c>
      <c r="V53">
        <v>9021.2542470000008</v>
      </c>
      <c r="X53">
        <v>9009</v>
      </c>
      <c r="Y53">
        <v>8974</v>
      </c>
      <c r="Z53">
        <v>25.609005195811999</v>
      </c>
      <c r="AA53">
        <v>1.9207793309050001</v>
      </c>
      <c r="AD53">
        <v>32.389814745782999</v>
      </c>
      <c r="AE53">
        <v>2.1950113926979999</v>
      </c>
      <c r="AH53">
        <v>42.506550734409998</v>
      </c>
      <c r="AI53">
        <v>2.4386859468550002</v>
      </c>
      <c r="AJ53">
        <v>53.491230100258001</v>
      </c>
      <c r="AK53">
        <v>2.7547371824570002</v>
      </c>
      <c r="AV53" t="s">
        <v>123</v>
      </c>
      <c r="AW53">
        <v>5048</v>
      </c>
      <c r="AX53">
        <v>1</v>
      </c>
      <c r="AY53">
        <v>1</v>
      </c>
      <c r="AZ53">
        <v>1</v>
      </c>
      <c r="BB53">
        <v>28.916130474670599</v>
      </c>
    </row>
    <row r="54" spans="1:54" x14ac:dyDescent="0.25">
      <c r="A54" t="s">
        <v>118</v>
      </c>
      <c r="B54" t="s">
        <v>119</v>
      </c>
      <c r="C54" t="s">
        <v>56</v>
      </c>
      <c r="D54">
        <v>2007</v>
      </c>
      <c r="E54" t="s">
        <v>124</v>
      </c>
      <c r="F54">
        <v>2007.375</v>
      </c>
      <c r="G54" t="s">
        <v>58</v>
      </c>
      <c r="H54" t="s">
        <v>59</v>
      </c>
      <c r="I54">
        <v>5</v>
      </c>
      <c r="J54">
        <v>2004.875</v>
      </c>
      <c r="K54" t="s">
        <v>60</v>
      </c>
      <c r="L54">
        <v>28.0572131000086</v>
      </c>
      <c r="M54">
        <v>2.8398081708278702</v>
      </c>
      <c r="O54">
        <v>32.991467878723398</v>
      </c>
      <c r="P54">
        <v>3.3353735204928401</v>
      </c>
      <c r="R54">
        <v>174.86549500000001</v>
      </c>
      <c r="S54">
        <v>206.66723300000001</v>
      </c>
      <c r="T54">
        <v>6264.2630440000003</v>
      </c>
      <c r="V54">
        <v>6232.4613060000001</v>
      </c>
      <c r="X54">
        <v>6348</v>
      </c>
      <c r="Y54">
        <v>6317</v>
      </c>
      <c r="Z54">
        <v>27.220634852983999</v>
      </c>
      <c r="AA54">
        <v>2.4202642854729999</v>
      </c>
      <c r="AD54">
        <v>36.677456404304003</v>
      </c>
      <c r="AE54">
        <v>3.0604429930579999</v>
      </c>
      <c r="AH54">
        <v>51.503306974662003</v>
      </c>
      <c r="AI54">
        <v>3.778222468679</v>
      </c>
      <c r="AJ54">
        <v>65.021988840743006</v>
      </c>
      <c r="AK54">
        <v>3.9838216873480001</v>
      </c>
      <c r="AV54" t="s">
        <v>125</v>
      </c>
      <c r="AW54">
        <v>1840</v>
      </c>
      <c r="AX54">
        <v>1</v>
      </c>
      <c r="AY54">
        <v>1</v>
      </c>
      <c r="AZ54">
        <v>1</v>
      </c>
      <c r="BB54">
        <v>34.798061738464597</v>
      </c>
    </row>
    <row r="55" spans="1:54" x14ac:dyDescent="0.25">
      <c r="A55" t="s">
        <v>118</v>
      </c>
      <c r="B55" t="s">
        <v>119</v>
      </c>
      <c r="C55" t="s">
        <v>56</v>
      </c>
      <c r="D55">
        <v>2004</v>
      </c>
      <c r="E55" t="s">
        <v>126</v>
      </c>
      <c r="F55">
        <v>2004.125</v>
      </c>
      <c r="G55" t="s">
        <v>58</v>
      </c>
      <c r="H55" t="s">
        <v>59</v>
      </c>
      <c r="I55">
        <v>5</v>
      </c>
      <c r="J55">
        <v>2001.625</v>
      </c>
      <c r="K55" t="s">
        <v>60</v>
      </c>
      <c r="L55">
        <v>36.983133389999999</v>
      </c>
      <c r="M55">
        <v>2.7377999160000002</v>
      </c>
      <c r="O55">
        <v>42.358801139999997</v>
      </c>
      <c r="P55">
        <v>2.9333345049999999</v>
      </c>
      <c r="R55">
        <v>268.64798300000001</v>
      </c>
      <c r="S55">
        <v>309.42443900000001</v>
      </c>
      <c r="T55">
        <v>7304.8441089999997</v>
      </c>
      <c r="V55">
        <v>7264.0676530000001</v>
      </c>
      <c r="X55">
        <v>7204</v>
      </c>
      <c r="Y55">
        <v>7164</v>
      </c>
      <c r="Z55">
        <v>29.246949455124</v>
      </c>
      <c r="AA55">
        <v>2.2688311816779998</v>
      </c>
      <c r="AD55">
        <v>41.373054109298998</v>
      </c>
      <c r="AE55">
        <v>2.731136053178</v>
      </c>
      <c r="AH55">
        <v>65.194608242347996</v>
      </c>
      <c r="AI55">
        <v>3.4491704670460002</v>
      </c>
      <c r="AJ55">
        <v>87.570554181749998</v>
      </c>
      <c r="AK55">
        <v>4.1190411294429996</v>
      </c>
      <c r="AV55" t="s">
        <v>127</v>
      </c>
      <c r="AW55">
        <v>1813</v>
      </c>
      <c r="AX55">
        <v>1</v>
      </c>
      <c r="AY55">
        <v>1</v>
      </c>
      <c r="AZ55">
        <v>1</v>
      </c>
      <c r="BB55">
        <v>39.211522180249901</v>
      </c>
    </row>
    <row r="56" spans="1:54" x14ac:dyDescent="0.25">
      <c r="A56" t="s">
        <v>118</v>
      </c>
      <c r="B56" t="s">
        <v>119</v>
      </c>
      <c r="C56" t="s">
        <v>56</v>
      </c>
      <c r="D56">
        <v>2001</v>
      </c>
      <c r="E56" t="s">
        <v>115</v>
      </c>
      <c r="F56">
        <v>2001.2083333333301</v>
      </c>
      <c r="G56" t="s">
        <v>58</v>
      </c>
      <c r="H56" t="s">
        <v>59</v>
      </c>
      <c r="I56">
        <v>5</v>
      </c>
      <c r="J56">
        <v>1998.7083333333301</v>
      </c>
      <c r="K56" t="s">
        <v>60</v>
      </c>
      <c r="L56">
        <v>19.755898413479599</v>
      </c>
      <c r="M56">
        <v>0.61521296204786302</v>
      </c>
      <c r="N56">
        <v>1376</v>
      </c>
      <c r="O56">
        <v>24.589261636843499</v>
      </c>
      <c r="P56">
        <v>0.65275286718048897</v>
      </c>
      <c r="Q56">
        <v>1583</v>
      </c>
      <c r="R56">
        <v>1348.4967329999999</v>
      </c>
      <c r="S56">
        <v>1542.3794989999999</v>
      </c>
      <c r="T56">
        <v>62725.734581999997</v>
      </c>
      <c r="U56">
        <v>663.01465251337402</v>
      </c>
      <c r="V56">
        <v>62531.851816000002</v>
      </c>
      <c r="W56">
        <v>661.39370362143097</v>
      </c>
      <c r="X56">
        <v>63870</v>
      </c>
      <c r="Y56">
        <v>63663</v>
      </c>
      <c r="AD56">
        <v>47.430851309688997</v>
      </c>
      <c r="AE56">
        <v>1.340911348071</v>
      </c>
      <c r="AF56">
        <v>24.260372672953999</v>
      </c>
      <c r="AG56">
        <v>0.897069232381</v>
      </c>
      <c r="AH56">
        <v>71.691223982642001</v>
      </c>
      <c r="AI56">
        <v>1.6416927887570001</v>
      </c>
      <c r="AJ56">
        <v>80.518780971479998</v>
      </c>
      <c r="AK56">
        <v>1.715006464752</v>
      </c>
      <c r="AV56" t="s">
        <v>128</v>
      </c>
      <c r="AW56">
        <v>5047</v>
      </c>
      <c r="AX56">
        <v>1</v>
      </c>
      <c r="AY56">
        <v>1</v>
      </c>
      <c r="AZ56">
        <v>1</v>
      </c>
      <c r="BB56">
        <v>44.0813009778919</v>
      </c>
    </row>
    <row r="57" spans="1:54" x14ac:dyDescent="0.25">
      <c r="A57" t="s">
        <v>118</v>
      </c>
      <c r="B57" t="s">
        <v>119</v>
      </c>
      <c r="C57" t="s">
        <v>56</v>
      </c>
      <c r="D57">
        <v>1999</v>
      </c>
      <c r="E57" t="s">
        <v>129</v>
      </c>
      <c r="F57">
        <v>1999.9583333333301</v>
      </c>
      <c r="G57" t="s">
        <v>58</v>
      </c>
      <c r="H57" t="s">
        <v>59</v>
      </c>
      <c r="I57">
        <v>5</v>
      </c>
      <c r="J57">
        <v>1997.4583333333301</v>
      </c>
      <c r="K57" t="s">
        <v>60</v>
      </c>
      <c r="L57">
        <v>27.628073839999999</v>
      </c>
      <c r="M57">
        <v>2.00857266</v>
      </c>
      <c r="O57">
        <v>32.536331730000001</v>
      </c>
      <c r="P57">
        <v>2.1354583479999998</v>
      </c>
      <c r="R57">
        <v>196.56357600000001</v>
      </c>
      <c r="S57">
        <v>232.65841800000001</v>
      </c>
      <c r="T57">
        <v>7150.7267609999999</v>
      </c>
      <c r="V57">
        <v>7114.6319190000004</v>
      </c>
      <c r="X57">
        <v>7054</v>
      </c>
      <c r="Y57">
        <v>7015</v>
      </c>
      <c r="Z57">
        <v>29.899635791621002</v>
      </c>
      <c r="AA57">
        <v>2.3938214928220001</v>
      </c>
      <c r="AD57">
        <v>41.984517069408</v>
      </c>
      <c r="AE57">
        <v>2.860179212582</v>
      </c>
      <c r="AH57">
        <v>66.262187073790003</v>
      </c>
      <c r="AI57">
        <v>3.4156780640050002</v>
      </c>
      <c r="AJ57">
        <v>94.075405489275994</v>
      </c>
      <c r="AK57">
        <v>3.7154448085110001</v>
      </c>
      <c r="AV57" t="s">
        <v>130</v>
      </c>
      <c r="AW57">
        <v>1816</v>
      </c>
      <c r="AX57">
        <v>1</v>
      </c>
      <c r="AY57">
        <v>1</v>
      </c>
      <c r="AZ57">
        <v>1</v>
      </c>
      <c r="BB57">
        <v>47.870120576031503</v>
      </c>
    </row>
    <row r="58" spans="1:54" x14ac:dyDescent="0.25">
      <c r="A58" t="s">
        <v>118</v>
      </c>
      <c r="B58" t="s">
        <v>119</v>
      </c>
      <c r="C58" t="s">
        <v>56</v>
      </c>
      <c r="D58">
        <v>1996</v>
      </c>
      <c r="E58" t="s">
        <v>131</v>
      </c>
      <c r="F58">
        <v>1996.9583333333301</v>
      </c>
      <c r="G58" t="s">
        <v>58</v>
      </c>
      <c r="H58" t="s">
        <v>59</v>
      </c>
      <c r="I58">
        <v>5</v>
      </c>
      <c r="J58">
        <v>1994.4583333333301</v>
      </c>
      <c r="K58" t="s">
        <v>60</v>
      </c>
      <c r="L58">
        <v>31.58282363</v>
      </c>
      <c r="M58">
        <v>2.2045517220000002</v>
      </c>
      <c r="O58">
        <v>34.287332749999997</v>
      </c>
      <c r="P58">
        <v>2.2792603589999998</v>
      </c>
      <c r="R58">
        <v>202.52154400000001</v>
      </c>
      <c r="S58">
        <v>220.47966099999999</v>
      </c>
      <c r="T58">
        <v>6430.3532329999998</v>
      </c>
      <c r="V58">
        <v>6412.3951159999997</v>
      </c>
      <c r="X58">
        <v>6390</v>
      </c>
      <c r="Y58">
        <v>6372</v>
      </c>
      <c r="Z58">
        <v>28.713129549944998</v>
      </c>
      <c r="AA58">
        <v>2.3638476347389998</v>
      </c>
      <c r="AD58">
        <v>48.390588261661001</v>
      </c>
      <c r="AE58">
        <v>2.7128101012719998</v>
      </c>
      <c r="AH58">
        <v>82.227028672946005</v>
      </c>
      <c r="AI58">
        <v>3.5363264414670001</v>
      </c>
      <c r="AJ58">
        <v>115.733328397454</v>
      </c>
      <c r="AK58">
        <v>4.6319241589839999</v>
      </c>
      <c r="AV58" t="s">
        <v>132</v>
      </c>
      <c r="AW58">
        <v>1815</v>
      </c>
      <c r="AX58">
        <v>1</v>
      </c>
      <c r="AY58">
        <v>1</v>
      </c>
      <c r="AZ58">
        <v>1</v>
      </c>
      <c r="BB58">
        <v>54.593643250678603</v>
      </c>
    </row>
    <row r="59" spans="1:54" x14ac:dyDescent="0.25">
      <c r="A59" t="s">
        <v>118</v>
      </c>
      <c r="B59" t="s">
        <v>119</v>
      </c>
      <c r="C59" t="s">
        <v>56</v>
      </c>
      <c r="D59">
        <v>1993</v>
      </c>
      <c r="E59" t="s">
        <v>133</v>
      </c>
      <c r="F59">
        <v>1993.9583333333301</v>
      </c>
      <c r="G59" t="s">
        <v>58</v>
      </c>
      <c r="H59" t="s">
        <v>59</v>
      </c>
      <c r="I59">
        <v>5</v>
      </c>
      <c r="J59">
        <v>1991.4583333333301</v>
      </c>
      <c r="K59" t="s">
        <v>60</v>
      </c>
      <c r="L59">
        <v>28.18897076</v>
      </c>
      <c r="M59">
        <v>2.037415127</v>
      </c>
      <c r="O59">
        <v>33.668231059999997</v>
      </c>
      <c r="P59">
        <v>2.1049364509999999</v>
      </c>
      <c r="R59">
        <v>206.93403000000001</v>
      </c>
      <c r="S59">
        <v>248.55846700000001</v>
      </c>
      <c r="T59">
        <v>7382.5817139999999</v>
      </c>
      <c r="V59">
        <v>7340.9572770000004</v>
      </c>
      <c r="X59">
        <v>7276</v>
      </c>
      <c r="Y59">
        <v>7235</v>
      </c>
      <c r="Z59">
        <v>33.094923639065001</v>
      </c>
      <c r="AA59">
        <v>2.7072158600509999</v>
      </c>
      <c r="AD59">
        <v>52.343729976041999</v>
      </c>
      <c r="AE59">
        <v>3.5663330815509999</v>
      </c>
      <c r="AH59">
        <v>87.472493805859003</v>
      </c>
      <c r="AI59">
        <v>3.9457907532130001</v>
      </c>
      <c r="AJ59">
        <v>133.43460547066999</v>
      </c>
      <c r="AK59">
        <v>5.3370483674380003</v>
      </c>
      <c r="AV59" t="s">
        <v>134</v>
      </c>
      <c r="AW59">
        <v>1814</v>
      </c>
      <c r="AX59">
        <v>1</v>
      </c>
      <c r="AY59">
        <v>1</v>
      </c>
      <c r="AZ59">
        <v>1</v>
      </c>
      <c r="BB59">
        <v>61.831765836970902</v>
      </c>
    </row>
    <row r="60" spans="1:54" x14ac:dyDescent="0.25">
      <c r="A60" t="s">
        <v>135</v>
      </c>
      <c r="B60" t="s">
        <v>136</v>
      </c>
      <c r="C60" t="s">
        <v>56</v>
      </c>
      <c r="D60">
        <v>2017</v>
      </c>
      <c r="E60" t="s">
        <v>75</v>
      </c>
      <c r="F60">
        <v>2017.9583333333301</v>
      </c>
      <c r="G60" t="s">
        <v>58</v>
      </c>
      <c r="H60" t="s">
        <v>59</v>
      </c>
      <c r="I60">
        <v>5</v>
      </c>
      <c r="J60">
        <v>2015.4583333333301</v>
      </c>
      <c r="K60" t="s">
        <v>60</v>
      </c>
      <c r="L60">
        <v>8.8339175392542799</v>
      </c>
      <c r="M60">
        <v>0.94055396107758105</v>
      </c>
      <c r="O60">
        <v>13.816729391284101</v>
      </c>
      <c r="P60">
        <v>1.1945666610850301</v>
      </c>
      <c r="R60">
        <v>120.69377799999999</v>
      </c>
      <c r="S60">
        <v>189.72545099999999</v>
      </c>
      <c r="T60">
        <v>13731.574645999999</v>
      </c>
      <c r="V60">
        <v>13662.542973</v>
      </c>
      <c r="X60">
        <v>13682</v>
      </c>
      <c r="Y60">
        <v>13610</v>
      </c>
      <c r="Z60">
        <v>25.137656126844</v>
      </c>
      <c r="AA60">
        <v>1.783910138974</v>
      </c>
      <c r="AD60">
        <v>30.030494473011998</v>
      </c>
      <c r="AE60">
        <v>1.9221528770330001</v>
      </c>
      <c r="AH60">
        <v>54.958548991181999</v>
      </c>
      <c r="AI60">
        <v>2.556791223926</v>
      </c>
      <c r="AJ60">
        <v>96.219647407080998</v>
      </c>
      <c r="AK60">
        <v>3.3578660882000002</v>
      </c>
      <c r="AV60" t="s">
        <v>76</v>
      </c>
      <c r="AW60">
        <v>6055</v>
      </c>
      <c r="AX60">
        <v>1</v>
      </c>
      <c r="AY60">
        <v>1</v>
      </c>
      <c r="AZ60">
        <v>1</v>
      </c>
      <c r="BB60">
        <v>32.6356598441728</v>
      </c>
    </row>
    <row r="61" spans="1:54" x14ac:dyDescent="0.25">
      <c r="A61" t="s">
        <v>135</v>
      </c>
      <c r="B61" t="s">
        <v>136</v>
      </c>
      <c r="C61" t="s">
        <v>56</v>
      </c>
      <c r="D61">
        <v>2011</v>
      </c>
      <c r="E61" t="s">
        <v>137</v>
      </c>
      <c r="F61">
        <v>2012.0416666666699</v>
      </c>
      <c r="G61" t="s">
        <v>58</v>
      </c>
      <c r="H61" t="s">
        <v>59</v>
      </c>
      <c r="I61">
        <v>5</v>
      </c>
      <c r="J61">
        <v>2009.5416666666699</v>
      </c>
      <c r="K61" t="s">
        <v>60</v>
      </c>
      <c r="L61">
        <v>6.0650149747134803</v>
      </c>
      <c r="M61">
        <v>0.73578181987147795</v>
      </c>
      <c r="O61">
        <v>7.5373270348082002</v>
      </c>
      <c r="P61">
        <v>0.80411713281575903</v>
      </c>
      <c r="R61">
        <v>80.499573999999996</v>
      </c>
      <c r="S61">
        <v>100.18965</v>
      </c>
      <c r="T61">
        <v>13292.46423</v>
      </c>
      <c r="V61">
        <v>13272.774154000001</v>
      </c>
      <c r="X61">
        <v>13508</v>
      </c>
      <c r="Y61">
        <v>13487</v>
      </c>
      <c r="Z61">
        <v>18.146573882489999</v>
      </c>
      <c r="AA61">
        <v>1.980588585519</v>
      </c>
      <c r="AD61">
        <v>22.165977081001</v>
      </c>
      <c r="AE61">
        <v>2.5152436523419999</v>
      </c>
      <c r="AH61">
        <v>41.885534188591002</v>
      </c>
      <c r="AI61">
        <v>2.8591925942710001</v>
      </c>
      <c r="AJ61">
        <v>70.185019387343999</v>
      </c>
      <c r="AK61">
        <v>10.069480485681</v>
      </c>
      <c r="AV61" t="s">
        <v>138</v>
      </c>
      <c r="AW61">
        <v>4493</v>
      </c>
      <c r="AX61">
        <v>0</v>
      </c>
      <c r="AY61">
        <v>0</v>
      </c>
      <c r="AZ61">
        <v>1</v>
      </c>
      <c r="BB61">
        <v>34.692356728790401</v>
      </c>
    </row>
    <row r="62" spans="1:54" x14ac:dyDescent="0.25">
      <c r="A62" t="s">
        <v>135</v>
      </c>
      <c r="B62" t="s">
        <v>136</v>
      </c>
      <c r="C62" t="s">
        <v>56</v>
      </c>
      <c r="D62">
        <v>2006</v>
      </c>
      <c r="E62" t="s">
        <v>107</v>
      </c>
      <c r="F62">
        <v>2006.7083333333301</v>
      </c>
      <c r="G62" t="s">
        <v>58</v>
      </c>
      <c r="H62" t="s">
        <v>59</v>
      </c>
      <c r="I62">
        <v>5</v>
      </c>
      <c r="J62">
        <v>2004.2083333333301</v>
      </c>
      <c r="K62" t="s">
        <v>60</v>
      </c>
      <c r="L62">
        <v>12.9886439657956</v>
      </c>
      <c r="M62">
        <v>1.02269056556289</v>
      </c>
      <c r="O62">
        <v>17.0455271500566</v>
      </c>
      <c r="P62">
        <v>1.17998727763188</v>
      </c>
      <c r="R62">
        <v>209.623805</v>
      </c>
      <c r="S62">
        <v>276.23326100000003</v>
      </c>
      <c r="T62">
        <v>16205.615618</v>
      </c>
      <c r="V62">
        <v>16139.006162</v>
      </c>
      <c r="X62">
        <v>16356</v>
      </c>
      <c r="Y62">
        <v>16285</v>
      </c>
      <c r="Z62">
        <v>24.984547295133002</v>
      </c>
      <c r="AA62">
        <v>1.4556702807840001</v>
      </c>
      <c r="AD62">
        <v>31.414011373135001</v>
      </c>
      <c r="AE62">
        <v>1.6757100608969999</v>
      </c>
      <c r="AH62">
        <v>66.960908848013005</v>
      </c>
      <c r="AI62">
        <v>2.6821533740980001</v>
      </c>
      <c r="AJ62">
        <v>124.873374622443</v>
      </c>
      <c r="AK62">
        <v>4.514277362923</v>
      </c>
      <c r="AV62" t="s">
        <v>108</v>
      </c>
      <c r="AW62">
        <v>694</v>
      </c>
      <c r="AX62">
        <v>1</v>
      </c>
      <c r="AY62">
        <v>1</v>
      </c>
      <c r="AZ62">
        <v>1</v>
      </c>
      <c r="BB62">
        <v>36.9048148618133</v>
      </c>
    </row>
    <row r="63" spans="1:54" x14ac:dyDescent="0.25">
      <c r="A63" t="s">
        <v>135</v>
      </c>
      <c r="B63" t="s">
        <v>136</v>
      </c>
      <c r="C63" t="s">
        <v>56</v>
      </c>
      <c r="D63">
        <v>2001</v>
      </c>
      <c r="E63" t="s">
        <v>115</v>
      </c>
      <c r="F63">
        <v>2001</v>
      </c>
      <c r="G63" t="s">
        <v>139</v>
      </c>
      <c r="H63" t="s">
        <v>59</v>
      </c>
      <c r="I63">
        <v>5</v>
      </c>
      <c r="J63">
        <v>1998.5</v>
      </c>
      <c r="K63" t="s">
        <v>116</v>
      </c>
      <c r="L63">
        <v>22.620169651272398</v>
      </c>
      <c r="R63">
        <v>120</v>
      </c>
      <c r="V63">
        <v>5305</v>
      </c>
      <c r="Z63">
        <v>31.856738925541901</v>
      </c>
      <c r="AB63">
        <v>6.14326107445806</v>
      </c>
      <c r="AD63">
        <v>38</v>
      </c>
      <c r="AL63">
        <v>0.71005917159763299</v>
      </c>
      <c r="AV63" t="s">
        <v>140</v>
      </c>
      <c r="AW63">
        <v>1761</v>
      </c>
      <c r="AX63">
        <v>1</v>
      </c>
      <c r="AY63">
        <v>1</v>
      </c>
      <c r="AZ63">
        <v>1</v>
      </c>
      <c r="BB63">
        <v>40.594239799392199</v>
      </c>
    </row>
    <row r="64" spans="1:54" x14ac:dyDescent="0.25">
      <c r="A64" t="s">
        <v>141</v>
      </c>
      <c r="B64" t="s">
        <v>142</v>
      </c>
      <c r="C64" t="s">
        <v>56</v>
      </c>
      <c r="D64">
        <v>2016</v>
      </c>
      <c r="E64" t="s">
        <v>143</v>
      </c>
      <c r="F64">
        <v>2016.4583333333301</v>
      </c>
      <c r="G64" t="s">
        <v>58</v>
      </c>
      <c r="H64" t="s">
        <v>59</v>
      </c>
      <c r="I64">
        <v>5</v>
      </c>
      <c r="J64">
        <v>2013.9583333333301</v>
      </c>
      <c r="K64" t="s">
        <v>60</v>
      </c>
      <c r="L64">
        <v>7.9704424008118497</v>
      </c>
      <c r="M64">
        <v>1.57563779922928</v>
      </c>
      <c r="N64">
        <v>50</v>
      </c>
      <c r="O64">
        <v>10.482613750541599</v>
      </c>
      <c r="P64">
        <v>1.7256670943010399</v>
      </c>
      <c r="Q64">
        <v>65</v>
      </c>
      <c r="R64">
        <v>40.882587637019597</v>
      </c>
      <c r="S64">
        <v>53.904710174919302</v>
      </c>
      <c r="T64">
        <v>5142.29670745371</v>
      </c>
      <c r="U64">
        <v>166.74019579536599</v>
      </c>
      <c r="V64">
        <v>5129.27458491581</v>
      </c>
      <c r="W64">
        <v>166.729555582975</v>
      </c>
      <c r="X64">
        <v>5414</v>
      </c>
      <c r="Y64">
        <v>5399</v>
      </c>
      <c r="Z64">
        <v>10.556835431319</v>
      </c>
      <c r="AA64">
        <v>1.9556202453980001</v>
      </c>
      <c r="AD64">
        <v>13.333464614554</v>
      </c>
      <c r="AE64">
        <v>2.124984834673</v>
      </c>
      <c r="AF64">
        <v>8.3115244727640007</v>
      </c>
      <c r="AG64">
        <v>1.471709364846</v>
      </c>
      <c r="AH64">
        <v>21.644989087317001</v>
      </c>
      <c r="AI64">
        <v>2.6853021653310001</v>
      </c>
      <c r="AJ64">
        <v>26.392444677250001</v>
      </c>
      <c r="AK64">
        <v>2.9112262235589998</v>
      </c>
      <c r="AL64">
        <f>L64/Z64</f>
        <v>0.75500299807325888</v>
      </c>
      <c r="AN64">
        <f>L64/AD64</f>
        <v>0.59777729429092263</v>
      </c>
      <c r="AV64" t="s">
        <v>144</v>
      </c>
      <c r="AW64">
        <v>7485</v>
      </c>
      <c r="AX64">
        <v>1</v>
      </c>
      <c r="AY64">
        <v>1</v>
      </c>
      <c r="AZ64">
        <v>1</v>
      </c>
      <c r="BB64">
        <v>17.277362990218599</v>
      </c>
    </row>
    <row r="65" spans="1:54" x14ac:dyDescent="0.25">
      <c r="A65" t="s">
        <v>141</v>
      </c>
      <c r="B65" t="s">
        <v>142</v>
      </c>
      <c r="C65" t="s">
        <v>56</v>
      </c>
      <c r="D65">
        <v>2008</v>
      </c>
      <c r="E65" t="s">
        <v>145</v>
      </c>
      <c r="F65">
        <v>2008.2916666666699</v>
      </c>
      <c r="G65" t="s">
        <v>58</v>
      </c>
      <c r="H65" t="s">
        <v>59</v>
      </c>
      <c r="I65">
        <v>5</v>
      </c>
      <c r="J65">
        <v>2005.7916666666699</v>
      </c>
      <c r="K65" t="s">
        <v>60</v>
      </c>
      <c r="L65">
        <v>11.134759420200099</v>
      </c>
      <c r="M65">
        <v>1.3592503941332199</v>
      </c>
      <c r="O65">
        <v>15.8886574586696</v>
      </c>
      <c r="P65">
        <v>1.60561872122486</v>
      </c>
      <c r="R65">
        <v>98.259703000000002</v>
      </c>
      <c r="S65">
        <v>140.88822099999999</v>
      </c>
      <c r="T65">
        <v>8867.2199880000007</v>
      </c>
      <c r="V65">
        <v>8824.5914699999994</v>
      </c>
      <c r="X65">
        <v>8739</v>
      </c>
      <c r="Y65">
        <v>8696</v>
      </c>
      <c r="Z65">
        <v>17.855674564398999</v>
      </c>
      <c r="AA65">
        <v>1.9840833039420001</v>
      </c>
      <c r="AD65">
        <v>27.202758359844999</v>
      </c>
      <c r="AE65">
        <v>2.483224655326</v>
      </c>
      <c r="AH65">
        <v>49.842565956587997</v>
      </c>
      <c r="AI65">
        <v>3.2829581220359998</v>
      </c>
      <c r="AJ65">
        <v>63.074531202997001</v>
      </c>
      <c r="AK65">
        <v>3.552475419796</v>
      </c>
      <c r="AV65" t="s">
        <v>146</v>
      </c>
      <c r="AW65">
        <v>4492</v>
      </c>
      <c r="AX65">
        <v>1</v>
      </c>
      <c r="AY65">
        <v>1</v>
      </c>
      <c r="AZ65">
        <v>1</v>
      </c>
      <c r="BB65">
        <v>24.898583214113</v>
      </c>
    </row>
    <row r="66" spans="1:54" x14ac:dyDescent="0.25">
      <c r="A66" t="s">
        <v>141</v>
      </c>
      <c r="B66" t="s">
        <v>142</v>
      </c>
      <c r="C66" t="s">
        <v>56</v>
      </c>
      <c r="D66">
        <v>2003</v>
      </c>
      <c r="E66" t="s">
        <v>147</v>
      </c>
      <c r="F66">
        <v>2003.7916666666699</v>
      </c>
      <c r="G66" t="s">
        <v>58</v>
      </c>
      <c r="H66" t="s">
        <v>59</v>
      </c>
      <c r="I66">
        <v>5</v>
      </c>
      <c r="J66">
        <v>2001.2916666666699</v>
      </c>
      <c r="K66" t="s">
        <v>60</v>
      </c>
      <c r="L66">
        <v>11.779259561141201</v>
      </c>
      <c r="M66">
        <v>1.78516799323111</v>
      </c>
      <c r="O66">
        <v>14.051928689689801</v>
      </c>
      <c r="P66">
        <v>1.8315179118675999</v>
      </c>
      <c r="R66">
        <v>123.362694</v>
      </c>
      <c r="S66">
        <v>147.50329199999999</v>
      </c>
      <c r="T66">
        <v>10497.013987</v>
      </c>
      <c r="V66">
        <v>10472.873389</v>
      </c>
      <c r="X66">
        <v>10587</v>
      </c>
      <c r="Y66">
        <v>10562</v>
      </c>
      <c r="Z66">
        <v>19.018734672592</v>
      </c>
      <c r="AA66">
        <v>1.885788692719</v>
      </c>
      <c r="AD66">
        <v>26.944075141534999</v>
      </c>
      <c r="AE66">
        <v>2.4178833831339999</v>
      </c>
      <c r="AH66">
        <v>53.621173126567001</v>
      </c>
      <c r="AI66">
        <v>2.8213730534349999</v>
      </c>
      <c r="AJ66">
        <v>74.978676032235001</v>
      </c>
      <c r="AK66">
        <v>3.355413474463</v>
      </c>
      <c r="AV66" t="s">
        <v>148</v>
      </c>
      <c r="AW66">
        <v>1844</v>
      </c>
      <c r="AX66">
        <v>1</v>
      </c>
      <c r="AY66">
        <v>1</v>
      </c>
      <c r="AZ66">
        <v>1</v>
      </c>
      <c r="BB66">
        <v>27.783004692344999</v>
      </c>
    </row>
    <row r="67" spans="1:54" x14ac:dyDescent="0.25">
      <c r="A67" t="s">
        <v>141</v>
      </c>
      <c r="B67" t="s">
        <v>142</v>
      </c>
      <c r="C67" t="s">
        <v>56</v>
      </c>
      <c r="D67">
        <v>1994</v>
      </c>
      <c r="E67" t="s">
        <v>149</v>
      </c>
      <c r="F67">
        <v>1994.125</v>
      </c>
      <c r="G67" t="s">
        <v>58</v>
      </c>
      <c r="H67" t="s">
        <v>59</v>
      </c>
      <c r="I67">
        <v>5</v>
      </c>
      <c r="J67">
        <v>1991.625</v>
      </c>
      <c r="K67" t="s">
        <v>60</v>
      </c>
      <c r="L67">
        <v>11.534180380976601</v>
      </c>
      <c r="M67">
        <v>1.5869560966363001</v>
      </c>
      <c r="O67">
        <v>16.240771685762901</v>
      </c>
      <c r="P67">
        <v>1.7574171120462501</v>
      </c>
      <c r="R67">
        <v>71.739193999999998</v>
      </c>
      <c r="S67">
        <v>101.496076</v>
      </c>
      <c r="T67">
        <v>6249.4614149999998</v>
      </c>
      <c r="V67">
        <v>6219.7045330000001</v>
      </c>
      <c r="X67">
        <v>6322</v>
      </c>
      <c r="Y67">
        <v>6294</v>
      </c>
      <c r="Z67">
        <v>22.252680260948001</v>
      </c>
      <c r="AA67">
        <v>2.2249545175300001</v>
      </c>
      <c r="AD67">
        <v>36.480095497992998</v>
      </c>
      <c r="AE67">
        <v>3.0944864363560001</v>
      </c>
      <c r="AH67">
        <v>75.339140151634993</v>
      </c>
      <c r="AI67">
        <v>4.109281482578</v>
      </c>
      <c r="AJ67">
        <v>115.581447562976</v>
      </c>
      <c r="AK67">
        <v>5.3271103275770004</v>
      </c>
      <c r="AV67" t="s">
        <v>150</v>
      </c>
      <c r="AW67">
        <v>1769</v>
      </c>
      <c r="AX67">
        <v>1</v>
      </c>
      <c r="AY67">
        <v>1</v>
      </c>
      <c r="AZ67">
        <v>1</v>
      </c>
      <c r="BB67">
        <v>38.7340824125898</v>
      </c>
    </row>
    <row r="68" spans="1:54" x14ac:dyDescent="0.25">
      <c r="A68" t="s">
        <v>151</v>
      </c>
      <c r="B68" t="s">
        <v>152</v>
      </c>
      <c r="C68" t="s">
        <v>56</v>
      </c>
      <c r="D68">
        <v>1996</v>
      </c>
      <c r="E68" t="s">
        <v>153</v>
      </c>
      <c r="F68">
        <v>1996.2916666666699</v>
      </c>
      <c r="G68" t="s">
        <v>58</v>
      </c>
      <c r="H68" t="s">
        <v>59</v>
      </c>
      <c r="I68">
        <v>5</v>
      </c>
      <c r="J68">
        <v>1993.7916666666699</v>
      </c>
      <c r="K68" t="s">
        <v>60</v>
      </c>
      <c r="L68">
        <v>9.0886864289815694</v>
      </c>
      <c r="M68">
        <v>1.47221256380238</v>
      </c>
      <c r="O68">
        <v>15.2108699268503</v>
      </c>
      <c r="P68">
        <v>1.92528190769566</v>
      </c>
      <c r="R68">
        <v>43.864739999999998</v>
      </c>
      <c r="S68">
        <v>73.868628000000001</v>
      </c>
      <c r="T68">
        <v>4856.305284</v>
      </c>
      <c r="V68">
        <v>4826.3013959999998</v>
      </c>
      <c r="X68">
        <v>5120</v>
      </c>
      <c r="Y68">
        <v>5090</v>
      </c>
      <c r="Z68">
        <v>15.372577351179</v>
      </c>
      <c r="AA68">
        <v>1.8443227777269999</v>
      </c>
      <c r="AD68">
        <v>18.997979582298999</v>
      </c>
      <c r="AE68">
        <v>2.0251038449049998</v>
      </c>
      <c r="AH68">
        <v>39.322698248165999</v>
      </c>
      <c r="AI68">
        <v>3.1818275302800001</v>
      </c>
      <c r="AJ68">
        <v>48.841843674731997</v>
      </c>
      <c r="AK68">
        <v>3.5178580085200002</v>
      </c>
      <c r="AV68" t="s">
        <v>154</v>
      </c>
      <c r="AW68">
        <v>1868</v>
      </c>
      <c r="AX68">
        <v>1</v>
      </c>
      <c r="AY68">
        <v>1</v>
      </c>
      <c r="AZ68">
        <v>1</v>
      </c>
      <c r="BB68">
        <v>22.088339703838201</v>
      </c>
    </row>
    <row r="69" spans="1:54" x14ac:dyDescent="0.25">
      <c r="A69" t="s">
        <v>155</v>
      </c>
      <c r="B69" t="s">
        <v>156</v>
      </c>
      <c r="C69" t="s">
        <v>56</v>
      </c>
      <c r="D69">
        <v>2010</v>
      </c>
      <c r="E69" t="s">
        <v>63</v>
      </c>
      <c r="F69">
        <v>2010.7083333333301</v>
      </c>
      <c r="G69" t="s">
        <v>58</v>
      </c>
      <c r="H69" t="s">
        <v>59</v>
      </c>
      <c r="I69">
        <v>5</v>
      </c>
      <c r="J69">
        <v>2008.2083333333301</v>
      </c>
      <c r="K69" t="s">
        <v>60</v>
      </c>
      <c r="L69">
        <v>11.1176937959785</v>
      </c>
      <c r="M69">
        <v>1.05550007806595</v>
      </c>
      <c r="O69">
        <v>15.9386603977853</v>
      </c>
      <c r="P69">
        <v>1.25921396968059</v>
      </c>
      <c r="R69">
        <v>172.86014399999999</v>
      </c>
      <c r="S69">
        <v>249.031575</v>
      </c>
      <c r="T69">
        <v>15624.372989</v>
      </c>
      <c r="V69">
        <v>15548.201558000001</v>
      </c>
      <c r="X69">
        <v>15294</v>
      </c>
      <c r="Y69">
        <v>15222</v>
      </c>
      <c r="Z69">
        <v>19.720085968599001</v>
      </c>
      <c r="AA69">
        <v>1.8368316925299999</v>
      </c>
      <c r="AD69">
        <v>27.928126566501</v>
      </c>
      <c r="AE69">
        <v>2.3744610286630001</v>
      </c>
      <c r="AH69">
        <v>65.175232099265003</v>
      </c>
      <c r="AI69">
        <v>4.0810014210650003</v>
      </c>
      <c r="AJ69">
        <v>128.58504143544999</v>
      </c>
      <c r="AK69">
        <v>6.5848973807400002</v>
      </c>
      <c r="AV69" t="s">
        <v>96</v>
      </c>
      <c r="AW69">
        <v>4494</v>
      </c>
      <c r="AX69">
        <v>1</v>
      </c>
      <c r="AY69">
        <v>1</v>
      </c>
      <c r="AZ69">
        <v>1</v>
      </c>
      <c r="BB69">
        <v>32.437088260727499</v>
      </c>
    </row>
    <row r="70" spans="1:54" x14ac:dyDescent="0.25">
      <c r="A70" t="s">
        <v>155</v>
      </c>
      <c r="B70" t="s">
        <v>156</v>
      </c>
      <c r="C70" t="s">
        <v>56</v>
      </c>
      <c r="D70">
        <v>2003</v>
      </c>
      <c r="E70" t="s">
        <v>147</v>
      </c>
      <c r="F70">
        <v>2003.625</v>
      </c>
      <c r="G70" t="s">
        <v>58</v>
      </c>
      <c r="H70" t="s">
        <v>59</v>
      </c>
      <c r="I70">
        <v>5</v>
      </c>
      <c r="J70">
        <v>2001.125</v>
      </c>
      <c r="K70" t="s">
        <v>60</v>
      </c>
      <c r="L70">
        <v>15.026983346093401</v>
      </c>
      <c r="M70">
        <v>1.52384649528209</v>
      </c>
      <c r="O70">
        <v>20.559627404819999</v>
      </c>
      <c r="P70">
        <v>1.69952359411164</v>
      </c>
      <c r="R70">
        <v>165.55696800000001</v>
      </c>
      <c r="S70">
        <v>227.79135099999999</v>
      </c>
      <c r="T70">
        <v>11079.546652999999</v>
      </c>
      <c r="V70">
        <v>11017.31227</v>
      </c>
      <c r="X70">
        <v>10865</v>
      </c>
      <c r="Y70">
        <v>10808</v>
      </c>
      <c r="Z70">
        <v>20.490702731161999</v>
      </c>
      <c r="AA70">
        <v>4.1692348408440001</v>
      </c>
      <c r="AD70">
        <v>31.005305261410001</v>
      </c>
      <c r="AE70">
        <v>5.5419421483460001</v>
      </c>
      <c r="AH70">
        <v>81.396164087890995</v>
      </c>
      <c r="AI70">
        <v>8.9744966380490006</v>
      </c>
      <c r="AJ70">
        <v>183.748926996009</v>
      </c>
      <c r="AK70">
        <v>14.375635432880999</v>
      </c>
      <c r="AV70" t="s">
        <v>148</v>
      </c>
      <c r="AW70">
        <v>1787</v>
      </c>
      <c r="AX70">
        <v>1</v>
      </c>
      <c r="AY70">
        <v>1</v>
      </c>
      <c r="AZ70">
        <v>1</v>
      </c>
      <c r="BB70">
        <v>40.114659039386503</v>
      </c>
    </row>
    <row r="71" spans="1:54" x14ac:dyDescent="0.25">
      <c r="A71" t="s">
        <v>157</v>
      </c>
      <c r="B71" t="s">
        <v>158</v>
      </c>
      <c r="C71" t="s">
        <v>56</v>
      </c>
      <c r="D71">
        <v>2016</v>
      </c>
      <c r="E71" t="s">
        <v>159</v>
      </c>
      <c r="F71">
        <v>2016.9583333333301</v>
      </c>
      <c r="G71" t="s">
        <v>58</v>
      </c>
      <c r="H71" t="s">
        <v>59</v>
      </c>
      <c r="I71">
        <v>5</v>
      </c>
      <c r="J71">
        <v>2014.4583333333301</v>
      </c>
      <c r="K71" t="s">
        <v>60</v>
      </c>
      <c r="L71">
        <v>22.608143722941101</v>
      </c>
      <c r="M71">
        <v>1.55868240280071</v>
      </c>
      <c r="O71">
        <v>25.6075558692431</v>
      </c>
      <c r="P71">
        <v>1.64627327329013</v>
      </c>
      <c r="R71">
        <v>312.78167100000002</v>
      </c>
      <c r="S71">
        <v>355.36882600000001</v>
      </c>
      <c r="T71">
        <v>13877.498806</v>
      </c>
      <c r="V71">
        <v>13834.911651</v>
      </c>
      <c r="X71">
        <v>13431</v>
      </c>
      <c r="Y71">
        <v>13387</v>
      </c>
      <c r="Z71">
        <v>15.823976755312</v>
      </c>
      <c r="AA71">
        <v>2.4592365306700001</v>
      </c>
      <c r="AD71">
        <v>22.944714682724999</v>
      </c>
      <c r="AE71">
        <v>3.209639758227</v>
      </c>
      <c r="AH71">
        <v>47.069496542534999</v>
      </c>
      <c r="AI71">
        <v>5.6639572463209999</v>
      </c>
      <c r="AJ71">
        <v>78.148127536391002</v>
      </c>
      <c r="AK71">
        <v>10.875547419482</v>
      </c>
      <c r="AV71" t="s">
        <v>160</v>
      </c>
      <c r="AW71">
        <v>6056</v>
      </c>
      <c r="AX71">
        <v>1</v>
      </c>
      <c r="AY71">
        <v>1</v>
      </c>
      <c r="AZ71">
        <v>1</v>
      </c>
      <c r="BB71">
        <v>24.2927601084074</v>
      </c>
    </row>
    <row r="72" spans="1:54" x14ac:dyDescent="0.25">
      <c r="A72" t="s">
        <v>157</v>
      </c>
      <c r="B72" t="s">
        <v>158</v>
      </c>
      <c r="C72" t="s">
        <v>56</v>
      </c>
      <c r="D72">
        <v>2010</v>
      </c>
      <c r="E72" t="s">
        <v>63</v>
      </c>
      <c r="F72">
        <v>2010.7916666666699</v>
      </c>
      <c r="G72" t="s">
        <v>58</v>
      </c>
      <c r="H72" t="s">
        <v>59</v>
      </c>
      <c r="I72">
        <v>5</v>
      </c>
      <c r="J72">
        <v>2008.2916666666699</v>
      </c>
      <c r="K72" t="s">
        <v>60</v>
      </c>
      <c r="L72">
        <v>19.5069382120016</v>
      </c>
      <c r="M72">
        <v>1.79036841589806</v>
      </c>
      <c r="O72">
        <v>23.105880855425799</v>
      </c>
      <c r="P72">
        <v>1.9207026178751101</v>
      </c>
      <c r="R72">
        <v>158.776691</v>
      </c>
      <c r="S72">
        <v>188.76314199999999</v>
      </c>
      <c r="T72">
        <v>8169.4847810000001</v>
      </c>
      <c r="V72">
        <v>8139.4983300000004</v>
      </c>
      <c r="X72">
        <v>7916</v>
      </c>
      <c r="Y72">
        <v>7885</v>
      </c>
      <c r="Z72">
        <v>21.509210229711002</v>
      </c>
      <c r="AA72">
        <v>5.427653223189</v>
      </c>
      <c r="AD72">
        <v>30.593275158023999</v>
      </c>
      <c r="AE72">
        <v>7.6351124333789997</v>
      </c>
      <c r="AH72">
        <v>58.702307040651</v>
      </c>
      <c r="AI72">
        <v>11.474690687864999</v>
      </c>
      <c r="AJ72">
        <v>96.168675257141004</v>
      </c>
      <c r="AK72">
        <v>16.642781165247001</v>
      </c>
      <c r="AV72" t="s">
        <v>96</v>
      </c>
      <c r="AW72">
        <v>4950</v>
      </c>
      <c r="AX72">
        <v>1</v>
      </c>
      <c r="AY72">
        <v>1</v>
      </c>
      <c r="AZ72">
        <v>1</v>
      </c>
      <c r="BB72">
        <v>30.154601213343799</v>
      </c>
    </row>
    <row r="73" spans="1:54" x14ac:dyDescent="0.25">
      <c r="A73" t="s">
        <v>161</v>
      </c>
      <c r="B73" t="s">
        <v>162</v>
      </c>
      <c r="C73" t="s">
        <v>56</v>
      </c>
      <c r="D73">
        <v>2005</v>
      </c>
      <c r="E73" t="s">
        <v>97</v>
      </c>
      <c r="F73">
        <v>2005</v>
      </c>
      <c r="G73" t="s">
        <v>58</v>
      </c>
      <c r="H73" t="s">
        <v>59</v>
      </c>
      <c r="I73">
        <v>5</v>
      </c>
      <c r="J73">
        <v>2002.5</v>
      </c>
      <c r="K73" t="s">
        <v>116</v>
      </c>
      <c r="L73">
        <v>9.4086021505376305</v>
      </c>
      <c r="Z73">
        <v>12.544802867383501</v>
      </c>
      <c r="AB73">
        <v>2.2401433691756298</v>
      </c>
      <c r="AD73">
        <v>14.784946236559099</v>
      </c>
      <c r="AL73">
        <v>0.75</v>
      </c>
      <c r="AV73" t="s">
        <v>163</v>
      </c>
      <c r="AW73">
        <v>2942</v>
      </c>
      <c r="AX73">
        <v>1</v>
      </c>
      <c r="AY73">
        <v>1</v>
      </c>
      <c r="AZ73">
        <v>1</v>
      </c>
      <c r="BB73">
        <v>14.5012561126081</v>
      </c>
    </row>
    <row r="74" spans="1:54" x14ac:dyDescent="0.25">
      <c r="A74" t="s">
        <v>161</v>
      </c>
      <c r="B74" t="s">
        <v>162</v>
      </c>
      <c r="C74" t="s">
        <v>79</v>
      </c>
      <c r="D74">
        <v>1998</v>
      </c>
      <c r="E74" t="s">
        <v>164</v>
      </c>
      <c r="F74">
        <v>1998.375</v>
      </c>
      <c r="G74" t="s">
        <v>64</v>
      </c>
      <c r="H74" t="s">
        <v>165</v>
      </c>
      <c r="I74">
        <v>5</v>
      </c>
      <c r="J74">
        <v>1995.5</v>
      </c>
      <c r="K74" t="s">
        <v>66</v>
      </c>
      <c r="L74">
        <v>17.354180667284002</v>
      </c>
      <c r="M74">
        <v>3.2835950524580002</v>
      </c>
      <c r="O74">
        <v>19.763047969085001</v>
      </c>
      <c r="P74">
        <v>3.6648079141940002</v>
      </c>
      <c r="T74">
        <v>6013.9379516653753</v>
      </c>
      <c r="U74">
        <v>1441.83634991804</v>
      </c>
      <c r="V74">
        <v>5999.1733116824216</v>
      </c>
      <c r="W74">
        <v>1436.239444782226</v>
      </c>
      <c r="X74">
        <v>4588</v>
      </c>
      <c r="Y74">
        <v>4579</v>
      </c>
      <c r="AD74">
        <v>9.5725403428410001</v>
      </c>
      <c r="AE74">
        <v>1.39294685594</v>
      </c>
      <c r="AH74">
        <v>28.826676671464998</v>
      </c>
      <c r="AI74">
        <v>2.028992499438</v>
      </c>
      <c r="AJ74">
        <v>39.728088830833002</v>
      </c>
      <c r="AK74">
        <v>2.128212892664</v>
      </c>
      <c r="AN74">
        <v>1.8129127740119999</v>
      </c>
      <c r="AO74">
        <v>0.43830099126599997</v>
      </c>
      <c r="AV74" t="s">
        <v>166</v>
      </c>
      <c r="AW74">
        <v>155</v>
      </c>
      <c r="AX74">
        <v>1</v>
      </c>
      <c r="AY74">
        <v>1</v>
      </c>
      <c r="AZ74">
        <v>1</v>
      </c>
      <c r="BB74">
        <v>19.423379846856299</v>
      </c>
    </row>
    <row r="75" spans="1:54" x14ac:dyDescent="0.25">
      <c r="A75" t="s">
        <v>161</v>
      </c>
      <c r="B75" t="s">
        <v>162</v>
      </c>
      <c r="C75" t="s">
        <v>79</v>
      </c>
      <c r="D75">
        <v>1998</v>
      </c>
      <c r="E75" t="s">
        <v>164</v>
      </c>
      <c r="F75">
        <v>1998.375</v>
      </c>
      <c r="G75" t="s">
        <v>64</v>
      </c>
      <c r="H75" t="s">
        <v>167</v>
      </c>
      <c r="I75">
        <v>5</v>
      </c>
      <c r="J75">
        <v>1990.5</v>
      </c>
      <c r="K75" t="s">
        <v>66</v>
      </c>
      <c r="L75">
        <v>13.296382438023</v>
      </c>
      <c r="M75">
        <v>2.772853832784</v>
      </c>
      <c r="O75">
        <v>14.985297931739</v>
      </c>
      <c r="P75">
        <v>2.6590056826390001</v>
      </c>
      <c r="T75">
        <v>6545.4306505005861</v>
      </c>
      <c r="U75">
        <v>1496.78897983405</v>
      </c>
      <c r="V75">
        <v>6534.2260105125661</v>
      </c>
      <c r="W75">
        <v>1493.4516557573479</v>
      </c>
      <c r="X75">
        <v>5233</v>
      </c>
      <c r="Y75">
        <v>5225</v>
      </c>
      <c r="AD75">
        <v>18.054265600287</v>
      </c>
      <c r="AE75">
        <v>2.8685225621030002</v>
      </c>
      <c r="AH75">
        <v>41.216634349715001</v>
      </c>
      <c r="AI75">
        <v>2.210896034503</v>
      </c>
      <c r="AJ75">
        <v>56.417824727541998</v>
      </c>
      <c r="AK75">
        <v>2.7860051200079998</v>
      </c>
      <c r="AN75">
        <v>0.73646764329299996</v>
      </c>
      <c r="AO75">
        <v>0.16490143496000001</v>
      </c>
      <c r="AV75" t="s">
        <v>166</v>
      </c>
      <c r="AW75">
        <v>155</v>
      </c>
      <c r="AX75">
        <v>0</v>
      </c>
      <c r="AY75">
        <v>1</v>
      </c>
      <c r="AZ75">
        <v>0</v>
      </c>
      <c r="BB75">
        <v>19.574728891740602</v>
      </c>
    </row>
    <row r="76" spans="1:54" x14ac:dyDescent="0.25">
      <c r="A76" t="s">
        <v>161</v>
      </c>
      <c r="B76" t="s">
        <v>162</v>
      </c>
      <c r="C76" t="s">
        <v>79</v>
      </c>
      <c r="D76">
        <v>1998</v>
      </c>
      <c r="E76" t="s">
        <v>164</v>
      </c>
      <c r="F76">
        <v>1998.375</v>
      </c>
      <c r="G76" t="s">
        <v>64</v>
      </c>
      <c r="H76" t="s">
        <v>168</v>
      </c>
      <c r="I76">
        <v>5</v>
      </c>
      <c r="J76">
        <v>1985.5</v>
      </c>
      <c r="K76" t="s">
        <v>66</v>
      </c>
      <c r="L76">
        <v>11.655269312308</v>
      </c>
      <c r="M76">
        <v>1.7039283759920001</v>
      </c>
      <c r="O76">
        <v>14.199350588634999</v>
      </c>
      <c r="P76">
        <v>1.8586796663139999</v>
      </c>
      <c r="T76">
        <v>5131.9248327594287</v>
      </c>
      <c r="U76">
        <v>1219.0543473790719</v>
      </c>
      <c r="V76">
        <v>5118.7148327734358</v>
      </c>
      <c r="W76">
        <v>1216.537338821289</v>
      </c>
      <c r="X76">
        <v>3807</v>
      </c>
      <c r="Y76">
        <v>3796</v>
      </c>
      <c r="AD76">
        <v>18.427643034867</v>
      </c>
      <c r="AE76">
        <v>3.3393390394239999</v>
      </c>
      <c r="AH76">
        <v>49.773175400703003</v>
      </c>
      <c r="AI76">
        <v>5.9234945903030001</v>
      </c>
      <c r="AJ76">
        <v>69.046038984747</v>
      </c>
      <c r="AK76">
        <v>8.2288936462480002</v>
      </c>
      <c r="AN76">
        <v>0.63248833777900004</v>
      </c>
      <c r="AO76">
        <v>0.16066457414099999</v>
      </c>
      <c r="AV76" t="s">
        <v>166</v>
      </c>
      <c r="AW76">
        <v>155</v>
      </c>
      <c r="AX76">
        <v>0</v>
      </c>
      <c r="AY76">
        <v>1</v>
      </c>
      <c r="AZ76">
        <v>0</v>
      </c>
      <c r="BB76">
        <v>21.400365194546701</v>
      </c>
    </row>
    <row r="77" spans="1:54" x14ac:dyDescent="0.25">
      <c r="A77" t="s">
        <v>161</v>
      </c>
      <c r="B77" t="s">
        <v>162</v>
      </c>
      <c r="C77" t="s">
        <v>79</v>
      </c>
      <c r="D77">
        <v>1998</v>
      </c>
      <c r="E77" t="s">
        <v>164</v>
      </c>
      <c r="F77">
        <v>1998.375</v>
      </c>
      <c r="G77" t="s">
        <v>64</v>
      </c>
      <c r="H77" t="s">
        <v>169</v>
      </c>
      <c r="I77">
        <v>5</v>
      </c>
      <c r="J77">
        <v>1980.5</v>
      </c>
      <c r="K77" t="s">
        <v>66</v>
      </c>
      <c r="L77">
        <v>12.673207212706</v>
      </c>
      <c r="M77">
        <v>2.9432765559530001</v>
      </c>
      <c r="O77">
        <v>14.870474489496999</v>
      </c>
      <c r="P77">
        <v>2.9450136891810001</v>
      </c>
      <c r="T77">
        <v>3235.2699954658769</v>
      </c>
      <c r="U77">
        <v>849.64212409955439</v>
      </c>
      <c r="V77">
        <v>3228.0699954815232</v>
      </c>
      <c r="W77">
        <v>849.26972422554149</v>
      </c>
      <c r="X77">
        <v>1942</v>
      </c>
      <c r="Y77">
        <v>1940</v>
      </c>
      <c r="AD77">
        <v>24.384352332752002</v>
      </c>
      <c r="AE77">
        <v>2.8207442123369999</v>
      </c>
      <c r="AH77">
        <v>61.886157443317998</v>
      </c>
      <c r="AI77">
        <v>10.737407161259</v>
      </c>
      <c r="AJ77">
        <v>97.019037320744999</v>
      </c>
      <c r="AK77">
        <v>15.506586267628</v>
      </c>
      <c r="AN77">
        <v>0.51972703805200005</v>
      </c>
      <c r="AO77">
        <v>0.165343562892</v>
      </c>
      <c r="AV77" t="s">
        <v>166</v>
      </c>
      <c r="AW77">
        <v>155</v>
      </c>
      <c r="AX77">
        <v>0</v>
      </c>
      <c r="AY77">
        <v>1</v>
      </c>
      <c r="AZ77">
        <v>0</v>
      </c>
      <c r="BB77">
        <v>22.704691565205799</v>
      </c>
    </row>
    <row r="78" spans="1:54" x14ac:dyDescent="0.25">
      <c r="A78" t="s">
        <v>161</v>
      </c>
      <c r="B78" t="s">
        <v>162</v>
      </c>
      <c r="C78" t="s">
        <v>79</v>
      </c>
      <c r="D78">
        <v>1998</v>
      </c>
      <c r="E78" t="s">
        <v>164</v>
      </c>
      <c r="F78">
        <v>1998.375</v>
      </c>
      <c r="G78" t="s">
        <v>64</v>
      </c>
      <c r="H78" t="s">
        <v>170</v>
      </c>
      <c r="I78">
        <v>5</v>
      </c>
      <c r="J78">
        <v>1975.5</v>
      </c>
      <c r="K78" t="s">
        <v>66</v>
      </c>
      <c r="L78">
        <v>8.5696052487400003</v>
      </c>
      <c r="M78">
        <v>4.7127842044959998</v>
      </c>
      <c r="O78">
        <v>10.12951211513</v>
      </c>
      <c r="P78">
        <v>5.1959881999480002</v>
      </c>
      <c r="T78">
        <v>1538.0799978375439</v>
      </c>
      <c r="U78">
        <v>401.77206674912082</v>
      </c>
      <c r="V78">
        <v>1535.6599978432071</v>
      </c>
      <c r="W78">
        <v>401.31612011219067</v>
      </c>
      <c r="X78">
        <v>867</v>
      </c>
      <c r="Y78">
        <v>865</v>
      </c>
      <c r="AD78">
        <v>28.284922323856001</v>
      </c>
      <c r="AE78">
        <v>6.3353375900479998</v>
      </c>
      <c r="AH78">
        <v>88.024666830198996</v>
      </c>
      <c r="AI78">
        <v>19.124164160094001</v>
      </c>
      <c r="AJ78">
        <v>125.240895163164</v>
      </c>
      <c r="AK78">
        <v>14.166279614873</v>
      </c>
      <c r="AN78">
        <v>0.30297432499999999</v>
      </c>
      <c r="AO78">
        <v>0.183127561681</v>
      </c>
      <c r="AV78" t="s">
        <v>166</v>
      </c>
      <c r="AW78">
        <v>155</v>
      </c>
      <c r="AX78">
        <v>0</v>
      </c>
      <c r="AY78">
        <v>1</v>
      </c>
      <c r="AZ78">
        <v>0</v>
      </c>
      <c r="BB78">
        <v>25.413583785284501</v>
      </c>
    </row>
    <row r="79" spans="1:54" x14ac:dyDescent="0.25">
      <c r="A79" t="s">
        <v>171</v>
      </c>
      <c r="B79" t="s">
        <v>172</v>
      </c>
      <c r="C79" t="s">
        <v>56</v>
      </c>
      <c r="D79">
        <v>2014</v>
      </c>
      <c r="E79" t="s">
        <v>120</v>
      </c>
      <c r="F79">
        <v>2014.625</v>
      </c>
      <c r="G79" t="s">
        <v>58</v>
      </c>
      <c r="H79" t="s">
        <v>59</v>
      </c>
      <c r="I79">
        <v>5</v>
      </c>
      <c r="J79">
        <v>2012.125</v>
      </c>
      <c r="K79" t="s">
        <v>60</v>
      </c>
      <c r="L79">
        <v>5.82367029736678</v>
      </c>
      <c r="M79">
        <v>1.14525376650218</v>
      </c>
      <c r="O79">
        <v>9.3003036851125493</v>
      </c>
      <c r="P79">
        <v>1.3415382965588201</v>
      </c>
      <c r="R79">
        <v>42.486514999999997</v>
      </c>
      <c r="S79">
        <v>68.088356000000005</v>
      </c>
      <c r="T79">
        <v>7321.0895369999998</v>
      </c>
      <c r="V79">
        <v>7295.4876960000001</v>
      </c>
      <c r="X79">
        <v>7229</v>
      </c>
      <c r="Y79">
        <v>7202</v>
      </c>
      <c r="Z79">
        <v>14.515768685163</v>
      </c>
      <c r="AA79">
        <v>3.0673629792799999</v>
      </c>
      <c r="AD79">
        <v>17.802232120328</v>
      </c>
      <c r="AE79">
        <v>3.4219361630259999</v>
      </c>
      <c r="AH79">
        <v>27.958130822169998</v>
      </c>
      <c r="AI79">
        <v>4.1476369642490001</v>
      </c>
      <c r="AJ79">
        <v>34.719282809692999</v>
      </c>
      <c r="AK79">
        <v>4.6834393286539999</v>
      </c>
      <c r="AV79" t="s">
        <v>121</v>
      </c>
      <c r="AW79">
        <v>5566</v>
      </c>
      <c r="AX79">
        <v>1</v>
      </c>
      <c r="AY79">
        <v>1</v>
      </c>
      <c r="AZ79">
        <v>1</v>
      </c>
      <c r="BB79">
        <v>19.419676399107701</v>
      </c>
    </row>
    <row r="80" spans="1:54" x14ac:dyDescent="0.25">
      <c r="A80" t="s">
        <v>171</v>
      </c>
      <c r="B80" t="s">
        <v>172</v>
      </c>
      <c r="C80" t="s">
        <v>56</v>
      </c>
      <c r="D80">
        <v>2010</v>
      </c>
      <c r="E80" t="s">
        <v>63</v>
      </c>
      <c r="F80">
        <v>2010.7083333333301</v>
      </c>
      <c r="G80" t="s">
        <v>58</v>
      </c>
      <c r="H80" t="s">
        <v>59</v>
      </c>
      <c r="I80">
        <v>5</v>
      </c>
      <c r="J80">
        <v>2008.2083333333301</v>
      </c>
      <c r="K80" t="s">
        <v>60</v>
      </c>
      <c r="L80">
        <v>8.7296931733447902</v>
      </c>
      <c r="M80">
        <v>1.2596863905628199</v>
      </c>
      <c r="O80">
        <v>13.3513921490137</v>
      </c>
      <c r="P80">
        <v>1.5175619246138701</v>
      </c>
      <c r="R80">
        <v>72.216705000000005</v>
      </c>
      <c r="S80">
        <v>110.967252</v>
      </c>
      <c r="T80">
        <v>8311.2870000000003</v>
      </c>
      <c r="V80">
        <v>8272.5364530000006</v>
      </c>
      <c r="X80">
        <v>8331</v>
      </c>
      <c r="Y80">
        <v>8300</v>
      </c>
      <c r="Z80">
        <v>21.870179584812998</v>
      </c>
      <c r="AA80">
        <v>3.1570612053409999</v>
      </c>
      <c r="AD80">
        <v>26.971297532417999</v>
      </c>
      <c r="AE80">
        <v>3.6869059390209999</v>
      </c>
      <c r="AH80">
        <v>44.890015737085001</v>
      </c>
      <c r="AI80">
        <v>5.5606746122150001</v>
      </c>
      <c r="AJ80">
        <v>53.687817333725</v>
      </c>
      <c r="AK80">
        <v>6.4031099739170001</v>
      </c>
      <c r="AV80" t="s">
        <v>96</v>
      </c>
      <c r="AW80">
        <v>4951</v>
      </c>
      <c r="AX80">
        <v>1</v>
      </c>
      <c r="AY80">
        <v>1</v>
      </c>
      <c r="AZ80">
        <v>1</v>
      </c>
      <c r="BB80">
        <v>23.6154251354641</v>
      </c>
    </row>
    <row r="81" spans="1:54" x14ac:dyDescent="0.25">
      <c r="A81" t="s">
        <v>171</v>
      </c>
      <c r="B81" t="s">
        <v>172</v>
      </c>
      <c r="C81" t="s">
        <v>56</v>
      </c>
      <c r="D81">
        <v>2005</v>
      </c>
      <c r="E81" t="s">
        <v>97</v>
      </c>
      <c r="F81">
        <v>2006</v>
      </c>
      <c r="G81" t="s">
        <v>58</v>
      </c>
      <c r="H81" t="s">
        <v>59</v>
      </c>
      <c r="I81">
        <v>5</v>
      </c>
      <c r="J81">
        <v>2005.97</v>
      </c>
      <c r="K81" t="s">
        <v>60</v>
      </c>
      <c r="T81">
        <v>7882.7167339999996</v>
      </c>
      <c r="U81">
        <v>248.106460003264</v>
      </c>
      <c r="V81">
        <v>7857.922071</v>
      </c>
      <c r="W81">
        <v>247.28997194325601</v>
      </c>
      <c r="X81">
        <v>8389</v>
      </c>
      <c r="Y81">
        <v>8363</v>
      </c>
      <c r="AV81" t="s">
        <v>98</v>
      </c>
      <c r="AW81">
        <v>1812</v>
      </c>
      <c r="AX81">
        <v>1</v>
      </c>
      <c r="AY81">
        <v>1</v>
      </c>
      <c r="AZ81">
        <v>1</v>
      </c>
      <c r="BB81">
        <v>25.8185562986543</v>
      </c>
    </row>
    <row r="82" spans="1:54" x14ac:dyDescent="0.25">
      <c r="A82" t="s">
        <v>171</v>
      </c>
      <c r="B82" t="s">
        <v>172</v>
      </c>
      <c r="C82" t="s">
        <v>56</v>
      </c>
      <c r="D82">
        <v>2000</v>
      </c>
      <c r="E82" t="s">
        <v>101</v>
      </c>
      <c r="F82">
        <v>2000</v>
      </c>
      <c r="G82" t="s">
        <v>58</v>
      </c>
      <c r="H82" t="s">
        <v>59</v>
      </c>
      <c r="I82">
        <v>5</v>
      </c>
      <c r="J82">
        <v>2000.34</v>
      </c>
      <c r="K82" t="s">
        <v>60</v>
      </c>
      <c r="T82">
        <v>8226.7796849999995</v>
      </c>
      <c r="U82">
        <v>244.28948375909599</v>
      </c>
      <c r="V82">
        <v>8215.7300529999993</v>
      </c>
      <c r="W82">
        <v>243.50875507641001</v>
      </c>
      <c r="X82">
        <v>8898</v>
      </c>
      <c r="Y82">
        <v>8885</v>
      </c>
      <c r="AV82" t="s">
        <v>102</v>
      </c>
      <c r="AW82">
        <v>1825</v>
      </c>
      <c r="AX82">
        <v>1</v>
      </c>
      <c r="AY82">
        <v>1</v>
      </c>
      <c r="AZ82">
        <v>1</v>
      </c>
      <c r="BB82">
        <v>35.371536683991799</v>
      </c>
    </row>
    <row r="83" spans="1:54" x14ac:dyDescent="0.25">
      <c r="A83" t="s">
        <v>173</v>
      </c>
      <c r="B83" t="s">
        <v>174</v>
      </c>
      <c r="C83" t="s">
        <v>56</v>
      </c>
      <c r="D83">
        <v>2011</v>
      </c>
      <c r="E83" t="s">
        <v>122</v>
      </c>
      <c r="F83">
        <v>2011</v>
      </c>
      <c r="G83" t="s">
        <v>58</v>
      </c>
      <c r="H83" t="s">
        <v>59</v>
      </c>
      <c r="I83">
        <v>5</v>
      </c>
      <c r="J83">
        <v>2011.35</v>
      </c>
      <c r="K83" t="s">
        <v>60</v>
      </c>
      <c r="T83">
        <v>12010.280735</v>
      </c>
      <c r="U83">
        <v>323.49218983594102</v>
      </c>
      <c r="V83">
        <v>11951.717105</v>
      </c>
      <c r="W83">
        <v>321.72897492015699</v>
      </c>
      <c r="X83">
        <v>11985</v>
      </c>
      <c r="Y83">
        <v>11923</v>
      </c>
      <c r="AV83" t="s">
        <v>123</v>
      </c>
      <c r="AW83">
        <v>4686</v>
      </c>
      <c r="AX83">
        <v>1</v>
      </c>
      <c r="AY83">
        <v>1</v>
      </c>
      <c r="AZ83">
        <v>1</v>
      </c>
      <c r="BB83">
        <v>29.9134878094894</v>
      </c>
    </row>
    <row r="84" spans="1:54" x14ac:dyDescent="0.25">
      <c r="A84" t="s">
        <v>175</v>
      </c>
      <c r="B84" t="s">
        <v>176</v>
      </c>
      <c r="C84" t="s">
        <v>56</v>
      </c>
      <c r="D84">
        <v>2014</v>
      </c>
      <c r="E84" t="s">
        <v>177</v>
      </c>
      <c r="F84">
        <v>2015</v>
      </c>
      <c r="G84" t="s">
        <v>58</v>
      </c>
      <c r="H84" t="s">
        <v>59</v>
      </c>
      <c r="I84">
        <v>5</v>
      </c>
      <c r="J84">
        <v>2015.11</v>
      </c>
      <c r="K84" t="s">
        <v>60</v>
      </c>
      <c r="T84">
        <v>18873.947036000001</v>
      </c>
      <c r="U84">
        <v>528.25159874194605</v>
      </c>
      <c r="V84">
        <v>18808.662059999999</v>
      </c>
      <c r="W84">
        <v>527.866314122478</v>
      </c>
      <c r="X84">
        <v>18839</v>
      </c>
      <c r="Y84">
        <v>18777</v>
      </c>
      <c r="AV84" t="s">
        <v>178</v>
      </c>
      <c r="AW84">
        <v>5564</v>
      </c>
      <c r="AX84">
        <v>1</v>
      </c>
      <c r="AY84">
        <v>1</v>
      </c>
      <c r="AZ84">
        <v>1</v>
      </c>
      <c r="BB84">
        <v>35.980576270361603</v>
      </c>
    </row>
    <row r="85" spans="1:54" x14ac:dyDescent="0.25">
      <c r="A85" t="s">
        <v>175</v>
      </c>
      <c r="B85" t="s">
        <v>176</v>
      </c>
      <c r="C85" t="s">
        <v>56</v>
      </c>
      <c r="D85">
        <v>2004</v>
      </c>
      <c r="E85" t="s">
        <v>126</v>
      </c>
      <c r="F85">
        <v>2005</v>
      </c>
      <c r="G85" t="s">
        <v>58</v>
      </c>
      <c r="H85" t="s">
        <v>59</v>
      </c>
      <c r="I85">
        <v>5</v>
      </c>
      <c r="J85">
        <v>2004.82</v>
      </c>
      <c r="K85" t="s">
        <v>60</v>
      </c>
      <c r="T85">
        <v>6079.1164570000001</v>
      </c>
      <c r="U85">
        <v>371.292309932232</v>
      </c>
      <c r="V85">
        <v>6060.7206969999997</v>
      </c>
      <c r="W85">
        <v>370.21779003282097</v>
      </c>
      <c r="X85">
        <v>5722</v>
      </c>
      <c r="Y85">
        <v>5702</v>
      </c>
      <c r="AV85" t="s">
        <v>127</v>
      </c>
      <c r="AW85">
        <v>1762</v>
      </c>
      <c r="AX85">
        <v>1</v>
      </c>
      <c r="AY85">
        <v>1</v>
      </c>
      <c r="AZ85">
        <v>1</v>
      </c>
      <c r="BB85">
        <v>40.339125189525603</v>
      </c>
    </row>
    <row r="86" spans="1:54" x14ac:dyDescent="0.25">
      <c r="A86" t="s">
        <v>179</v>
      </c>
      <c r="B86" t="s">
        <v>180</v>
      </c>
      <c r="C86" t="s">
        <v>56</v>
      </c>
      <c r="D86">
        <v>2015</v>
      </c>
      <c r="E86" t="s">
        <v>57</v>
      </c>
      <c r="F86">
        <v>2015.625</v>
      </c>
      <c r="G86" t="s">
        <v>58</v>
      </c>
      <c r="H86" t="s">
        <v>59</v>
      </c>
      <c r="I86">
        <v>5</v>
      </c>
      <c r="J86">
        <v>2013.125</v>
      </c>
      <c r="K86" t="s">
        <v>60</v>
      </c>
      <c r="L86">
        <v>7.6025439109999997</v>
      </c>
      <c r="M86">
        <v>1.224064322</v>
      </c>
      <c r="O86">
        <v>11.53045917</v>
      </c>
      <c r="P86">
        <v>1.5106934270000001</v>
      </c>
      <c r="R86">
        <v>82.723738999999995</v>
      </c>
      <c r="S86">
        <v>125.962181</v>
      </c>
      <c r="T86">
        <v>10924.298779999999</v>
      </c>
      <c r="V86">
        <v>10881.06034</v>
      </c>
      <c r="X86">
        <v>11764</v>
      </c>
      <c r="Y86">
        <v>11718</v>
      </c>
      <c r="Z86">
        <v>6.0567028569119996</v>
      </c>
      <c r="AA86">
        <v>1.091549778816</v>
      </c>
      <c r="AD86">
        <v>8.5381312628529997</v>
      </c>
      <c r="AE86">
        <v>1.2559443919869999</v>
      </c>
      <c r="AH86">
        <v>13.916569161782</v>
      </c>
      <c r="AI86">
        <v>1.516980270825</v>
      </c>
      <c r="AJ86">
        <v>16.335240023436</v>
      </c>
      <c r="AK86">
        <v>1.5977384486070001</v>
      </c>
      <c r="AV86" t="s">
        <v>61</v>
      </c>
      <c r="AW86">
        <v>5788</v>
      </c>
      <c r="AX86">
        <v>1</v>
      </c>
      <c r="AY86">
        <v>1</v>
      </c>
      <c r="AZ86">
        <v>1</v>
      </c>
      <c r="BB86">
        <v>9.1380325963417999</v>
      </c>
    </row>
    <row r="87" spans="1:54" x14ac:dyDescent="0.25">
      <c r="A87" t="s">
        <v>179</v>
      </c>
      <c r="B87" t="s">
        <v>180</v>
      </c>
      <c r="C87" t="s">
        <v>56</v>
      </c>
      <c r="D87">
        <v>2010</v>
      </c>
      <c r="E87" t="s">
        <v>63</v>
      </c>
      <c r="F87">
        <v>2010.375</v>
      </c>
      <c r="G87" t="s">
        <v>58</v>
      </c>
      <c r="H87" t="s">
        <v>59</v>
      </c>
      <c r="I87">
        <v>5</v>
      </c>
      <c r="J87">
        <v>2007.875</v>
      </c>
      <c r="K87" t="s">
        <v>60</v>
      </c>
      <c r="L87">
        <v>5.4125246459999996</v>
      </c>
      <c r="M87">
        <v>0.68250912100000005</v>
      </c>
      <c r="O87">
        <v>9.7236044400000008</v>
      </c>
      <c r="P87">
        <v>0.90606588499999996</v>
      </c>
      <c r="R87">
        <v>86.220883000000001</v>
      </c>
      <c r="S87">
        <v>155.57020399999999</v>
      </c>
      <c r="T87">
        <v>15999.23207</v>
      </c>
      <c r="V87">
        <v>15929.882750000001</v>
      </c>
      <c r="X87">
        <v>17917</v>
      </c>
      <c r="Y87">
        <v>17837</v>
      </c>
      <c r="Z87">
        <v>7.9262708200320002</v>
      </c>
      <c r="AA87">
        <v>1.0149514692420001</v>
      </c>
      <c r="AD87">
        <v>11.296802458664001</v>
      </c>
      <c r="AE87">
        <v>1.1464156819189999</v>
      </c>
      <c r="AH87">
        <v>15.814685372650001</v>
      </c>
      <c r="AI87">
        <v>1.3013412109269999</v>
      </c>
      <c r="AJ87">
        <v>19.441891141452</v>
      </c>
      <c r="AK87">
        <v>1.393959813967</v>
      </c>
      <c r="AV87" t="s">
        <v>96</v>
      </c>
      <c r="AW87">
        <v>4945</v>
      </c>
      <c r="AX87">
        <v>1</v>
      </c>
      <c r="AY87">
        <v>1</v>
      </c>
      <c r="AZ87">
        <v>1</v>
      </c>
      <c r="BB87">
        <v>10.7305860415678</v>
      </c>
    </row>
    <row r="88" spans="1:54" x14ac:dyDescent="0.25">
      <c r="A88" t="s">
        <v>179</v>
      </c>
      <c r="B88" t="s">
        <v>180</v>
      </c>
      <c r="C88" t="s">
        <v>56</v>
      </c>
      <c r="D88">
        <v>2005</v>
      </c>
      <c r="E88" t="s">
        <v>97</v>
      </c>
      <c r="F88">
        <v>2005.125</v>
      </c>
      <c r="G88" t="s">
        <v>58</v>
      </c>
      <c r="H88" t="s">
        <v>59</v>
      </c>
      <c r="I88">
        <v>5</v>
      </c>
      <c r="J88">
        <v>2002.625</v>
      </c>
      <c r="K88" t="s">
        <v>60</v>
      </c>
      <c r="L88">
        <v>6.5297627540000001</v>
      </c>
      <c r="M88">
        <v>0.846473751</v>
      </c>
      <c r="O88">
        <v>9.8331239579999998</v>
      </c>
      <c r="P88">
        <v>1.0682185259999999</v>
      </c>
      <c r="R88">
        <v>90.565139000000002</v>
      </c>
      <c r="S88">
        <v>136.836399</v>
      </c>
      <c r="T88">
        <v>13915.862300000001</v>
      </c>
      <c r="V88">
        <v>13869.591039999999</v>
      </c>
      <c r="X88">
        <v>14748</v>
      </c>
      <c r="Y88">
        <v>14699</v>
      </c>
      <c r="Z88">
        <v>10.073477913522</v>
      </c>
      <c r="AD88">
        <v>12.445970194785</v>
      </c>
      <c r="AH88">
        <v>18.893119912593999</v>
      </c>
      <c r="AJ88">
        <v>22.322224627367</v>
      </c>
      <c r="AV88" t="s">
        <v>98</v>
      </c>
      <c r="AW88">
        <v>1859</v>
      </c>
      <c r="AX88">
        <v>1</v>
      </c>
      <c r="AY88">
        <v>1</v>
      </c>
      <c r="AZ88">
        <v>1</v>
      </c>
      <c r="BB88">
        <v>12.3703839532798</v>
      </c>
    </row>
    <row r="89" spans="1:54" x14ac:dyDescent="0.25">
      <c r="A89" t="s">
        <v>179</v>
      </c>
      <c r="B89" t="s">
        <v>180</v>
      </c>
      <c r="C89" t="s">
        <v>56</v>
      </c>
      <c r="D89">
        <v>2000</v>
      </c>
      <c r="E89" t="s">
        <v>101</v>
      </c>
      <c r="F89">
        <v>2000.2916666666699</v>
      </c>
      <c r="G89" t="s">
        <v>58</v>
      </c>
      <c r="H89" t="s">
        <v>59</v>
      </c>
      <c r="I89">
        <v>5</v>
      </c>
      <c r="J89">
        <v>1997.7916666666699</v>
      </c>
      <c r="K89" t="s">
        <v>60</v>
      </c>
      <c r="L89">
        <v>11.3807966021326</v>
      </c>
      <c r="M89">
        <v>1.68815410154426</v>
      </c>
      <c r="O89">
        <v>14.951698088209699</v>
      </c>
      <c r="P89">
        <v>1.9919005566805701</v>
      </c>
      <c r="R89">
        <v>52.526536</v>
      </c>
      <c r="S89">
        <v>69.257711</v>
      </c>
      <c r="T89">
        <v>4632.0966749999998</v>
      </c>
      <c r="V89">
        <v>4615.3654999999999</v>
      </c>
      <c r="X89">
        <v>4738</v>
      </c>
      <c r="Y89">
        <v>4724</v>
      </c>
      <c r="Z89">
        <v>11.664873691093</v>
      </c>
      <c r="AD89">
        <v>14.896985854197</v>
      </c>
      <c r="AH89">
        <v>21.420545732638001</v>
      </c>
      <c r="AJ89">
        <v>24.864397742497001</v>
      </c>
      <c r="AV89" t="s">
        <v>102</v>
      </c>
      <c r="AW89">
        <v>1861</v>
      </c>
      <c r="AX89">
        <v>1</v>
      </c>
      <c r="AY89">
        <v>1</v>
      </c>
      <c r="AZ89">
        <v>1</v>
      </c>
      <c r="BB89">
        <v>14.2864953037002</v>
      </c>
    </row>
    <row r="90" spans="1:54" x14ac:dyDescent="0.25">
      <c r="A90" t="s">
        <v>179</v>
      </c>
      <c r="B90" t="s">
        <v>180</v>
      </c>
      <c r="C90" t="s">
        <v>56</v>
      </c>
      <c r="D90">
        <v>1995</v>
      </c>
      <c r="E90" t="s">
        <v>181</v>
      </c>
      <c r="F90">
        <v>1995.2916666666699</v>
      </c>
      <c r="G90" t="s">
        <v>58</v>
      </c>
      <c r="H90" t="s">
        <v>59</v>
      </c>
      <c r="I90">
        <v>5</v>
      </c>
      <c r="J90">
        <v>1992.7916666666699</v>
      </c>
      <c r="K90" t="s">
        <v>60</v>
      </c>
      <c r="L90">
        <v>9.5015377486809793</v>
      </c>
      <c r="M90">
        <v>1.5022373348215601</v>
      </c>
      <c r="O90">
        <v>12.983582918417699</v>
      </c>
      <c r="P90">
        <v>1.65544302440533</v>
      </c>
      <c r="R90">
        <v>48.441713999999997</v>
      </c>
      <c r="S90">
        <v>66.427757</v>
      </c>
      <c r="T90">
        <v>5116.288579</v>
      </c>
      <c r="V90">
        <v>5098.3025360000001</v>
      </c>
      <c r="X90">
        <v>5207</v>
      </c>
      <c r="Y90">
        <v>5188</v>
      </c>
      <c r="Z90">
        <v>15.136464173107999</v>
      </c>
      <c r="AD90">
        <v>18.658582546597</v>
      </c>
      <c r="AH90">
        <v>28.285028571826999</v>
      </c>
      <c r="AJ90">
        <v>35.711559671848001</v>
      </c>
      <c r="AV90" t="s">
        <v>182</v>
      </c>
      <c r="AW90">
        <v>1862</v>
      </c>
      <c r="AX90">
        <v>1</v>
      </c>
      <c r="AY90">
        <v>1</v>
      </c>
      <c r="AZ90">
        <v>1</v>
      </c>
      <c r="BB90">
        <v>16.620502056462101</v>
      </c>
    </row>
    <row r="91" spans="1:54" x14ac:dyDescent="0.25">
      <c r="A91" t="s">
        <v>179</v>
      </c>
      <c r="B91" t="s">
        <v>180</v>
      </c>
      <c r="C91" t="s">
        <v>56</v>
      </c>
      <c r="D91">
        <v>1990</v>
      </c>
      <c r="E91" t="s">
        <v>183</v>
      </c>
      <c r="F91">
        <v>1990.4583333333301</v>
      </c>
      <c r="G91" t="s">
        <v>58</v>
      </c>
      <c r="H91" t="s">
        <v>59</v>
      </c>
      <c r="I91">
        <v>5</v>
      </c>
      <c r="J91">
        <v>1987.9583333333301</v>
      </c>
      <c r="K91" t="s">
        <v>60</v>
      </c>
      <c r="L91">
        <v>13.294581719928299</v>
      </c>
      <c r="M91">
        <v>2.9207866569100198</v>
      </c>
      <c r="O91">
        <v>17.6685789022854</v>
      </c>
      <c r="P91">
        <v>3.2305137641733399</v>
      </c>
      <c r="R91">
        <v>50.266196999999998</v>
      </c>
      <c r="S91">
        <v>67.101534000000001</v>
      </c>
      <c r="T91">
        <v>3797.7889660000001</v>
      </c>
      <c r="V91">
        <v>3780.9536290000001</v>
      </c>
      <c r="X91">
        <v>3818</v>
      </c>
      <c r="Y91">
        <v>3800</v>
      </c>
      <c r="Z91">
        <v>8.3126889937549997</v>
      </c>
      <c r="AA91">
        <v>1.478299507739</v>
      </c>
      <c r="AD91">
        <v>10.225287347121</v>
      </c>
      <c r="AE91">
        <v>1.595628226211</v>
      </c>
      <c r="AH91">
        <v>16.458651129553001</v>
      </c>
      <c r="AI91">
        <v>2.3390848911819999</v>
      </c>
      <c r="AJ91">
        <v>22.596944423063</v>
      </c>
      <c r="AK91">
        <v>2.770927883857</v>
      </c>
      <c r="AV91" t="s">
        <v>184</v>
      </c>
      <c r="AW91">
        <v>1860</v>
      </c>
      <c r="AX91">
        <v>1</v>
      </c>
      <c r="AY91">
        <v>1</v>
      </c>
      <c r="AZ91">
        <v>1</v>
      </c>
      <c r="BB91">
        <v>18.841697767799602</v>
      </c>
    </row>
    <row r="92" spans="1:54" x14ac:dyDescent="0.25">
      <c r="A92" t="s">
        <v>185</v>
      </c>
      <c r="B92" t="s">
        <v>186</v>
      </c>
      <c r="C92" t="s">
        <v>56</v>
      </c>
      <c r="D92">
        <v>2012</v>
      </c>
      <c r="E92" t="s">
        <v>187</v>
      </c>
      <c r="F92">
        <v>2012.7916666666699</v>
      </c>
      <c r="G92" t="s">
        <v>58</v>
      </c>
      <c r="H92" t="s">
        <v>59</v>
      </c>
      <c r="I92">
        <v>5</v>
      </c>
      <c r="J92">
        <v>2010.2916666666699</v>
      </c>
      <c r="K92" t="s">
        <v>60</v>
      </c>
      <c r="L92">
        <v>3.66629625150469</v>
      </c>
      <c r="M92">
        <v>1.1417356951346</v>
      </c>
      <c r="O92">
        <v>6.9257795308374401</v>
      </c>
      <c r="P92">
        <v>1.80897377327381</v>
      </c>
      <c r="R92">
        <v>11.907268</v>
      </c>
      <c r="S92">
        <v>22.567131</v>
      </c>
      <c r="T92">
        <v>3258.4246870000002</v>
      </c>
      <c r="V92">
        <v>3247.7648239999999</v>
      </c>
      <c r="X92">
        <v>3173</v>
      </c>
      <c r="Y92">
        <v>3163</v>
      </c>
      <c r="Z92">
        <v>19.649153092896</v>
      </c>
      <c r="AA92">
        <v>3.1375056505450001</v>
      </c>
      <c r="AD92">
        <v>23.532777578026</v>
      </c>
      <c r="AE92">
        <v>3.4646974537399999</v>
      </c>
      <c r="AH92">
        <v>35.831513668378001</v>
      </c>
      <c r="AI92">
        <v>4.4595240413899999</v>
      </c>
      <c r="AJ92">
        <v>49.706037950155</v>
      </c>
      <c r="AK92">
        <v>5.8110086786109996</v>
      </c>
      <c r="AV92" t="s">
        <v>188</v>
      </c>
      <c r="AW92">
        <v>5459</v>
      </c>
      <c r="AX92">
        <v>0</v>
      </c>
      <c r="AY92">
        <v>0</v>
      </c>
      <c r="AZ92">
        <v>1</v>
      </c>
      <c r="BB92">
        <v>37.272671401218403</v>
      </c>
    </row>
    <row r="93" spans="1:54" x14ac:dyDescent="0.25">
      <c r="A93" t="s">
        <v>189</v>
      </c>
      <c r="B93" t="s">
        <v>190</v>
      </c>
      <c r="C93" t="s">
        <v>56</v>
      </c>
      <c r="D93">
        <v>2005</v>
      </c>
      <c r="E93" t="s">
        <v>97</v>
      </c>
      <c r="F93">
        <v>2006</v>
      </c>
      <c r="G93" t="s">
        <v>58</v>
      </c>
      <c r="H93" t="s">
        <v>59</v>
      </c>
      <c r="I93">
        <v>5</v>
      </c>
      <c r="J93">
        <v>2005.7</v>
      </c>
      <c r="K93" t="s">
        <v>60</v>
      </c>
      <c r="T93">
        <v>5041.9420540000001</v>
      </c>
      <c r="U93">
        <v>329.564442611385</v>
      </c>
      <c r="V93">
        <v>5006.0845829999998</v>
      </c>
      <c r="W93">
        <v>327.39046853949299</v>
      </c>
      <c r="X93">
        <v>4936</v>
      </c>
      <c r="Y93">
        <v>4901</v>
      </c>
      <c r="AV93" t="s">
        <v>98</v>
      </c>
      <c r="AW93">
        <v>1709</v>
      </c>
      <c r="AX93">
        <v>1</v>
      </c>
      <c r="AY93">
        <v>1</v>
      </c>
      <c r="AZ93">
        <v>1</v>
      </c>
      <c r="BB93">
        <v>25.3281388917699</v>
      </c>
    </row>
    <row r="94" spans="1:54" x14ac:dyDescent="0.25">
      <c r="A94" t="s">
        <v>191</v>
      </c>
      <c r="B94" t="s">
        <v>192</v>
      </c>
      <c r="C94" t="s">
        <v>56</v>
      </c>
      <c r="D94">
        <v>2011</v>
      </c>
      <c r="E94" t="s">
        <v>137</v>
      </c>
      <c r="F94">
        <v>2012</v>
      </c>
      <c r="G94" t="s">
        <v>58</v>
      </c>
      <c r="H94" t="s">
        <v>59</v>
      </c>
      <c r="I94">
        <v>5</v>
      </c>
      <c r="J94">
        <v>2012.14</v>
      </c>
      <c r="K94" t="s">
        <v>60</v>
      </c>
      <c r="T94">
        <v>7685.1598409999997</v>
      </c>
      <c r="U94">
        <v>315.67660271416997</v>
      </c>
      <c r="V94">
        <v>7641.2903930000002</v>
      </c>
      <c r="W94">
        <v>315.65527853293298</v>
      </c>
      <c r="X94">
        <v>7965</v>
      </c>
      <c r="Y94">
        <v>7923</v>
      </c>
      <c r="AV94" t="s">
        <v>138</v>
      </c>
      <c r="AW94">
        <v>4687</v>
      </c>
      <c r="AX94">
        <v>1</v>
      </c>
      <c r="AY94">
        <v>1</v>
      </c>
      <c r="AZ94">
        <v>1</v>
      </c>
      <c r="BB94">
        <v>37.856532570821301</v>
      </c>
    </row>
    <row r="95" spans="1:54" x14ac:dyDescent="0.25">
      <c r="A95" t="s">
        <v>193</v>
      </c>
      <c r="B95" t="s">
        <v>194</v>
      </c>
      <c r="C95" t="s">
        <v>56</v>
      </c>
      <c r="D95">
        <v>2013</v>
      </c>
      <c r="E95" t="s">
        <v>195</v>
      </c>
      <c r="F95">
        <v>2014</v>
      </c>
      <c r="G95" t="s">
        <v>58</v>
      </c>
      <c r="H95" t="s">
        <v>59</v>
      </c>
      <c r="I95">
        <v>5</v>
      </c>
      <c r="J95">
        <v>2013.97</v>
      </c>
      <c r="K95" t="s">
        <v>60</v>
      </c>
      <c r="T95">
        <v>18712.533871</v>
      </c>
      <c r="U95">
        <v>860.08578023975201</v>
      </c>
      <c r="V95">
        <v>18622.546107999999</v>
      </c>
      <c r="W95">
        <v>854.08015144785304</v>
      </c>
      <c r="X95">
        <v>19002</v>
      </c>
      <c r="Y95">
        <v>18921</v>
      </c>
      <c r="AV95" t="s">
        <v>196</v>
      </c>
      <c r="AW95">
        <v>5612</v>
      </c>
      <c r="AX95">
        <v>1</v>
      </c>
      <c r="AY95">
        <v>1</v>
      </c>
      <c r="AZ95">
        <v>1</v>
      </c>
      <c r="BB95">
        <v>30.371585290279899</v>
      </c>
    </row>
    <row r="96" spans="1:54" x14ac:dyDescent="0.25">
      <c r="A96" t="s">
        <v>193</v>
      </c>
      <c r="B96" t="s">
        <v>194</v>
      </c>
      <c r="C96" t="s">
        <v>56</v>
      </c>
      <c r="D96">
        <v>2007</v>
      </c>
      <c r="E96" t="s">
        <v>124</v>
      </c>
      <c r="F96">
        <v>2007</v>
      </c>
      <c r="G96" t="s">
        <v>58</v>
      </c>
      <c r="H96" t="s">
        <v>59</v>
      </c>
      <c r="I96">
        <v>5</v>
      </c>
      <c r="J96">
        <v>2007.45</v>
      </c>
      <c r="K96" t="s">
        <v>60</v>
      </c>
      <c r="T96">
        <v>9156.1271529999995</v>
      </c>
      <c r="U96">
        <v>627.90935616471097</v>
      </c>
      <c r="V96">
        <v>9120.7092109999994</v>
      </c>
      <c r="W96">
        <v>626.73692564984299</v>
      </c>
      <c r="X96">
        <v>9151</v>
      </c>
      <c r="Y96">
        <v>9115</v>
      </c>
      <c r="AV96" t="s">
        <v>125</v>
      </c>
      <c r="AW96">
        <v>1888</v>
      </c>
      <c r="AX96">
        <v>1</v>
      </c>
      <c r="AY96">
        <v>1</v>
      </c>
      <c r="AZ96">
        <v>1</v>
      </c>
      <c r="BB96">
        <v>34.937121950284201</v>
      </c>
    </row>
    <row r="97" spans="1:54" x14ac:dyDescent="0.25">
      <c r="A97" t="s">
        <v>197</v>
      </c>
      <c r="B97" t="s">
        <v>198</v>
      </c>
      <c r="C97" t="s">
        <v>56</v>
      </c>
      <c r="D97">
        <v>2013</v>
      </c>
      <c r="E97" t="s">
        <v>199</v>
      </c>
      <c r="F97">
        <v>2014</v>
      </c>
      <c r="G97" t="s">
        <v>58</v>
      </c>
      <c r="H97" t="s">
        <v>59</v>
      </c>
      <c r="I97">
        <v>5</v>
      </c>
      <c r="J97">
        <v>2013.68</v>
      </c>
      <c r="K97" t="s">
        <v>60</v>
      </c>
      <c r="T97">
        <v>3683.5618760000002</v>
      </c>
      <c r="U97">
        <v>141.692004100964</v>
      </c>
      <c r="V97">
        <v>3666.7269059999999</v>
      </c>
      <c r="W97">
        <v>140.468839003771</v>
      </c>
      <c r="X97">
        <v>3781</v>
      </c>
      <c r="Y97">
        <v>3759</v>
      </c>
      <c r="AV97" t="s">
        <v>200</v>
      </c>
      <c r="AW97">
        <v>5710</v>
      </c>
      <c r="AX97">
        <v>1</v>
      </c>
      <c r="AY97">
        <v>1</v>
      </c>
      <c r="AZ97">
        <v>1</v>
      </c>
      <c r="BB97">
        <v>21.652509830682799</v>
      </c>
    </row>
    <row r="98" spans="1:54" x14ac:dyDescent="0.25">
      <c r="A98" t="s">
        <v>197</v>
      </c>
      <c r="B98" t="s">
        <v>198</v>
      </c>
      <c r="C98" t="s">
        <v>56</v>
      </c>
      <c r="D98">
        <v>2007</v>
      </c>
      <c r="E98" t="s">
        <v>124</v>
      </c>
      <c r="F98">
        <v>2007</v>
      </c>
      <c r="G98" t="s">
        <v>58</v>
      </c>
      <c r="H98" t="s">
        <v>59</v>
      </c>
      <c r="I98">
        <v>5</v>
      </c>
      <c r="J98">
        <v>2007.47</v>
      </c>
      <c r="K98" t="s">
        <v>60</v>
      </c>
      <c r="T98">
        <v>10732.354039</v>
      </c>
      <c r="U98">
        <v>372.30127167334899</v>
      </c>
      <c r="V98">
        <v>10628.514993000001</v>
      </c>
      <c r="W98">
        <v>368.41497899046698</v>
      </c>
      <c r="X98">
        <v>11329</v>
      </c>
      <c r="Y98">
        <v>11251</v>
      </c>
      <c r="AV98" t="s">
        <v>125</v>
      </c>
      <c r="AW98">
        <v>49</v>
      </c>
      <c r="AX98">
        <v>1</v>
      </c>
      <c r="AY98">
        <v>1</v>
      </c>
      <c r="AZ98">
        <v>1</v>
      </c>
      <c r="BB98">
        <v>23.169833849154301</v>
      </c>
    </row>
    <row r="99" spans="1:54" x14ac:dyDescent="0.25">
      <c r="A99" t="s">
        <v>197</v>
      </c>
      <c r="B99" t="s">
        <v>198</v>
      </c>
      <c r="C99" t="s">
        <v>56</v>
      </c>
      <c r="D99">
        <v>2002</v>
      </c>
      <c r="E99" t="s">
        <v>80</v>
      </c>
      <c r="F99">
        <v>2002.625</v>
      </c>
      <c r="G99" t="s">
        <v>58</v>
      </c>
      <c r="H99" t="s">
        <v>59</v>
      </c>
      <c r="I99">
        <v>5</v>
      </c>
      <c r="J99">
        <v>2000.125</v>
      </c>
      <c r="K99" t="s">
        <v>60</v>
      </c>
      <c r="L99">
        <v>8.0907168333327508</v>
      </c>
      <c r="M99">
        <v>0.91161113733404198</v>
      </c>
      <c r="O99">
        <v>15.3869442619993</v>
      </c>
      <c r="P99">
        <v>1.47339798437284</v>
      </c>
      <c r="R99">
        <v>88.501165</v>
      </c>
      <c r="S99">
        <v>169.558955</v>
      </c>
      <c r="T99">
        <v>11019.663951</v>
      </c>
      <c r="V99">
        <v>10938.606161</v>
      </c>
      <c r="X99">
        <v>11578</v>
      </c>
      <c r="Y99">
        <v>11489</v>
      </c>
      <c r="Z99">
        <v>17.182641683452999</v>
      </c>
      <c r="AA99">
        <v>2.0102485575390001</v>
      </c>
      <c r="AD99">
        <v>21.731052893937001</v>
      </c>
      <c r="AE99">
        <v>2.2978920557209999</v>
      </c>
      <c r="AH99">
        <v>31.272292255928001</v>
      </c>
      <c r="AI99">
        <v>2.6815497418979999</v>
      </c>
      <c r="AJ99">
        <v>37.664753533984999</v>
      </c>
      <c r="AK99">
        <v>2.7410042114270001</v>
      </c>
      <c r="AV99" t="s">
        <v>201</v>
      </c>
      <c r="AW99">
        <v>1710</v>
      </c>
      <c r="AX99">
        <v>1</v>
      </c>
      <c r="AY99">
        <v>1</v>
      </c>
      <c r="AZ99">
        <v>1</v>
      </c>
      <c r="BB99">
        <v>23.586281092348401</v>
      </c>
    </row>
    <row r="100" spans="1:54" x14ac:dyDescent="0.25">
      <c r="A100" t="s">
        <v>197</v>
      </c>
      <c r="B100" t="s">
        <v>198</v>
      </c>
      <c r="C100" t="s">
        <v>56</v>
      </c>
      <c r="D100">
        <v>1999</v>
      </c>
      <c r="E100" t="s">
        <v>202</v>
      </c>
      <c r="F100">
        <v>1999.7083333333301</v>
      </c>
      <c r="G100" t="s">
        <v>58</v>
      </c>
      <c r="H100" t="s">
        <v>59</v>
      </c>
      <c r="I100">
        <v>5</v>
      </c>
      <c r="J100">
        <v>1997.2083333333301</v>
      </c>
      <c r="K100" t="s">
        <v>60</v>
      </c>
      <c r="L100">
        <v>10.407055953454799</v>
      </c>
      <c r="M100">
        <v>4.2235943713099804</v>
      </c>
      <c r="O100">
        <v>24.875562946518901</v>
      </c>
      <c r="P100">
        <v>6.5779737514140004</v>
      </c>
      <c r="R100">
        <v>6.3012519999999999</v>
      </c>
      <c r="S100">
        <v>15.285105</v>
      </c>
      <c r="T100">
        <v>614.46267699999999</v>
      </c>
      <c r="V100">
        <v>605.47882400000003</v>
      </c>
      <c r="X100">
        <v>610</v>
      </c>
      <c r="Y100">
        <v>604</v>
      </c>
      <c r="Z100">
        <v>12.246558353794001</v>
      </c>
      <c r="AD100">
        <v>14.075098376812999</v>
      </c>
      <c r="AH100">
        <v>22.248101386070999</v>
      </c>
      <c r="AJ100">
        <v>30.423258812829001</v>
      </c>
      <c r="AV100" t="s">
        <v>203</v>
      </c>
      <c r="AW100">
        <v>1684</v>
      </c>
      <c r="AX100">
        <v>0</v>
      </c>
      <c r="AY100">
        <v>0</v>
      </c>
      <c r="AZ100">
        <v>1</v>
      </c>
      <c r="BB100">
        <v>23.468973382426601</v>
      </c>
    </row>
    <row r="101" spans="1:54" x14ac:dyDescent="0.25">
      <c r="A101" t="s">
        <v>197</v>
      </c>
      <c r="B101" t="s">
        <v>198</v>
      </c>
      <c r="C101" t="s">
        <v>56</v>
      </c>
      <c r="D101">
        <v>1996</v>
      </c>
      <c r="E101" t="s">
        <v>153</v>
      </c>
      <c r="F101">
        <v>1996.7916666666699</v>
      </c>
      <c r="G101" t="s">
        <v>58</v>
      </c>
      <c r="H101" t="s">
        <v>59</v>
      </c>
      <c r="I101">
        <v>5</v>
      </c>
      <c r="J101">
        <v>1994.2916666666699</v>
      </c>
      <c r="K101" t="s">
        <v>60</v>
      </c>
      <c r="L101">
        <v>19.155178746385801</v>
      </c>
      <c r="M101">
        <v>2.6232949824857301</v>
      </c>
      <c r="O101">
        <v>27.973570746130999</v>
      </c>
      <c r="P101">
        <v>2.94790914612169</v>
      </c>
      <c r="R101">
        <v>85.514180999999994</v>
      </c>
      <c r="S101">
        <v>126.014949</v>
      </c>
      <c r="T101">
        <v>4504.7859689999996</v>
      </c>
      <c r="V101">
        <v>4464.2852009999997</v>
      </c>
      <c r="X101">
        <v>4800</v>
      </c>
      <c r="Y101">
        <v>4756</v>
      </c>
      <c r="Z101">
        <v>19.509679876029999</v>
      </c>
      <c r="AA101">
        <v>2.455587203576</v>
      </c>
      <c r="AD101">
        <v>26.630225753963</v>
      </c>
      <c r="AE101">
        <v>2.8309379044449998</v>
      </c>
      <c r="AH101">
        <v>46.572748323585998</v>
      </c>
      <c r="AI101">
        <v>3.7468875775730002</v>
      </c>
      <c r="AJ101">
        <v>57.189334331734997</v>
      </c>
      <c r="AK101">
        <v>4.1259021833330003</v>
      </c>
      <c r="AV101" t="s">
        <v>154</v>
      </c>
      <c r="AW101">
        <v>1685</v>
      </c>
      <c r="AX101">
        <v>1</v>
      </c>
      <c r="AY101">
        <v>1</v>
      </c>
      <c r="AZ101">
        <v>1</v>
      </c>
      <c r="BB101">
        <v>23.2968599062763</v>
      </c>
    </row>
    <row r="102" spans="1:54" x14ac:dyDescent="0.25">
      <c r="A102" t="s">
        <v>197</v>
      </c>
      <c r="B102" t="s">
        <v>198</v>
      </c>
      <c r="C102" t="s">
        <v>56</v>
      </c>
      <c r="D102">
        <v>1991</v>
      </c>
      <c r="E102" t="s">
        <v>204</v>
      </c>
      <c r="F102">
        <v>1991.7083333333301</v>
      </c>
      <c r="G102" t="s">
        <v>58</v>
      </c>
      <c r="H102" t="s">
        <v>59</v>
      </c>
      <c r="I102">
        <v>5</v>
      </c>
      <c r="J102">
        <v>1989.2083333333301</v>
      </c>
      <c r="K102" t="s">
        <v>60</v>
      </c>
      <c r="L102">
        <v>16.192580145786199</v>
      </c>
      <c r="M102">
        <v>2.57581112894368</v>
      </c>
      <c r="O102">
        <v>24.5445538544081</v>
      </c>
      <c r="P102">
        <v>3.9913653633416302</v>
      </c>
      <c r="R102">
        <v>63.329132000000001</v>
      </c>
      <c r="S102">
        <v>96.815585999999996</v>
      </c>
      <c r="T102">
        <v>3944.4834310000001</v>
      </c>
      <c r="V102">
        <v>3910.9969769999998</v>
      </c>
      <c r="X102">
        <v>4268</v>
      </c>
      <c r="Y102">
        <v>4238</v>
      </c>
      <c r="Z102">
        <v>17.402186075852001</v>
      </c>
      <c r="AA102">
        <v>3.8132729029950001</v>
      </c>
      <c r="AD102">
        <v>23.527314384545001</v>
      </c>
      <c r="AE102">
        <v>4.1882380410979998</v>
      </c>
      <c r="AH102">
        <v>42.771183565111002</v>
      </c>
      <c r="AI102">
        <v>4.8279196849619996</v>
      </c>
      <c r="AJ102">
        <v>59.342255324950003</v>
      </c>
      <c r="AK102">
        <v>5.4253569307360001</v>
      </c>
      <c r="AV102" t="s">
        <v>205</v>
      </c>
      <c r="AW102">
        <v>1671</v>
      </c>
      <c r="AX102">
        <v>1</v>
      </c>
      <c r="AY102">
        <v>1</v>
      </c>
      <c r="AZ102">
        <v>1</v>
      </c>
      <c r="BB102">
        <v>24.8999194520683</v>
      </c>
    </row>
    <row r="103" spans="1:54" x14ac:dyDescent="0.25">
      <c r="A103" t="s">
        <v>206</v>
      </c>
      <c r="B103" t="s">
        <v>207</v>
      </c>
      <c r="C103" t="s">
        <v>208</v>
      </c>
      <c r="D103">
        <v>2018</v>
      </c>
      <c r="E103">
        <v>2018</v>
      </c>
      <c r="F103">
        <v>2018.9583333333301</v>
      </c>
      <c r="G103" t="s">
        <v>64</v>
      </c>
      <c r="H103" t="s">
        <v>587</v>
      </c>
      <c r="I103">
        <v>2</v>
      </c>
      <c r="J103">
        <v>2017</v>
      </c>
      <c r="K103" t="s">
        <v>66</v>
      </c>
      <c r="L103">
        <v>15.440535320947999</v>
      </c>
      <c r="M103">
        <v>4.3666628811950003</v>
      </c>
      <c r="Z103">
        <v>6.3067181781699997</v>
      </c>
      <c r="AA103">
        <v>2.198094185939</v>
      </c>
      <c r="AB103">
        <v>0.78872275037899997</v>
      </c>
      <c r="AC103">
        <v>0.51733291016100003</v>
      </c>
      <c r="AD103">
        <v>7.2430161741259997</v>
      </c>
      <c r="AE103">
        <v>2.258159537359</v>
      </c>
      <c r="AH103">
        <v>10.594293138965</v>
      </c>
      <c r="AI103">
        <v>2.615925748255</v>
      </c>
      <c r="AJ103">
        <v>12.592526000632001</v>
      </c>
      <c r="AK103">
        <v>2.666105514261</v>
      </c>
      <c r="AV103" t="s">
        <v>363</v>
      </c>
      <c r="AW103" t="s">
        <v>584</v>
      </c>
      <c r="AX103">
        <v>0</v>
      </c>
      <c r="AY103">
        <v>1</v>
      </c>
      <c r="AZ103">
        <v>1</v>
      </c>
      <c r="BA103" t="s">
        <v>83</v>
      </c>
      <c r="BB103">
        <v>7.4498331799999997</v>
      </c>
    </row>
    <row r="104" spans="1:54" x14ac:dyDescent="0.25">
      <c r="A104" t="s">
        <v>206</v>
      </c>
      <c r="B104" t="s">
        <v>207</v>
      </c>
      <c r="C104" t="s">
        <v>208</v>
      </c>
      <c r="D104">
        <v>2018</v>
      </c>
      <c r="E104">
        <v>2018</v>
      </c>
      <c r="F104">
        <v>2018.9583333333301</v>
      </c>
      <c r="G104" t="s">
        <v>64</v>
      </c>
      <c r="H104" t="s">
        <v>588</v>
      </c>
      <c r="I104">
        <v>2</v>
      </c>
      <c r="J104">
        <v>2015</v>
      </c>
      <c r="K104" t="s">
        <v>66</v>
      </c>
      <c r="L104">
        <v>13.125306326112</v>
      </c>
      <c r="M104">
        <v>3.2176222223269999</v>
      </c>
      <c r="Z104">
        <v>4.9466043938170001</v>
      </c>
      <c r="AA104">
        <v>1.4710915648259999</v>
      </c>
      <c r="AB104">
        <v>0.60349825215599995</v>
      </c>
      <c r="AC104">
        <v>0.253613819972</v>
      </c>
      <c r="AD104">
        <v>5.4509668735219998</v>
      </c>
      <c r="AE104">
        <v>1.4834825441749999</v>
      </c>
      <c r="AH104">
        <v>10.811550869411001</v>
      </c>
      <c r="AI104">
        <v>2.0994967136999998</v>
      </c>
      <c r="AJ104">
        <v>13.572637873461</v>
      </c>
      <c r="AK104">
        <v>2.2924875718169999</v>
      </c>
      <c r="AV104" t="s">
        <v>363</v>
      </c>
      <c r="AW104" t="s">
        <v>584</v>
      </c>
      <c r="AX104">
        <v>0</v>
      </c>
      <c r="AY104">
        <v>1</v>
      </c>
      <c r="AZ104">
        <v>0</v>
      </c>
      <c r="BA104" t="s">
        <v>83</v>
      </c>
      <c r="BB104">
        <v>7.8866190969999996</v>
      </c>
    </row>
    <row r="105" spans="1:54" x14ac:dyDescent="0.25">
      <c r="A105" t="s">
        <v>206</v>
      </c>
      <c r="B105" t="s">
        <v>207</v>
      </c>
      <c r="C105" t="s">
        <v>208</v>
      </c>
      <c r="D105">
        <v>2012</v>
      </c>
      <c r="E105" t="s">
        <v>187</v>
      </c>
      <c r="F105">
        <v>2012.7083333333301</v>
      </c>
      <c r="G105" t="s">
        <v>64</v>
      </c>
      <c r="H105" t="s">
        <v>209</v>
      </c>
      <c r="I105">
        <v>5</v>
      </c>
      <c r="J105">
        <v>2010.25</v>
      </c>
      <c r="K105" t="s">
        <v>66</v>
      </c>
      <c r="L105">
        <v>9.4484252412130001</v>
      </c>
      <c r="M105">
        <v>2.0767597725620002</v>
      </c>
      <c r="V105">
        <v>1905817.6156079769</v>
      </c>
      <c r="W105">
        <v>57797.863485092334</v>
      </c>
      <c r="Y105">
        <v>10774</v>
      </c>
      <c r="AD105">
        <v>7.0137866576989998</v>
      </c>
      <c r="AE105">
        <v>1.2734495091519999</v>
      </c>
      <c r="AH105">
        <v>13.072767530994</v>
      </c>
      <c r="AI105">
        <v>1.761941557833</v>
      </c>
      <c r="AJ105">
        <v>18.168455625686999</v>
      </c>
      <c r="AK105">
        <v>2.0779129510779999</v>
      </c>
      <c r="AL105">
        <v>1.763110870907</v>
      </c>
      <c r="AM105">
        <v>0.57617549873499996</v>
      </c>
      <c r="AN105">
        <v>1.3471218476319999</v>
      </c>
      <c r="AO105">
        <v>0.39373213390299999</v>
      </c>
      <c r="AV105" t="s">
        <v>210</v>
      </c>
      <c r="AW105">
        <v>6000</v>
      </c>
      <c r="AX105">
        <v>1</v>
      </c>
      <c r="AY105">
        <v>1</v>
      </c>
      <c r="AZ105">
        <v>1</v>
      </c>
      <c r="BA105" t="s">
        <v>83</v>
      </c>
      <c r="BB105">
        <v>9.1902589482354102</v>
      </c>
    </row>
    <row r="106" spans="1:54" x14ac:dyDescent="0.25">
      <c r="A106" t="s">
        <v>206</v>
      </c>
      <c r="B106" t="s">
        <v>207</v>
      </c>
      <c r="C106" t="s">
        <v>208</v>
      </c>
      <c r="D106">
        <v>2012</v>
      </c>
      <c r="E106" t="s">
        <v>187</v>
      </c>
      <c r="F106">
        <v>2012.7083333333301</v>
      </c>
      <c r="G106" t="s">
        <v>64</v>
      </c>
      <c r="H106" t="s">
        <v>211</v>
      </c>
      <c r="I106">
        <v>5</v>
      </c>
      <c r="J106">
        <v>2005.25</v>
      </c>
      <c r="K106" t="s">
        <v>66</v>
      </c>
      <c r="L106">
        <v>13.453530257598</v>
      </c>
      <c r="M106">
        <v>2.4776514908110001</v>
      </c>
      <c r="V106">
        <v>1645533.3139169221</v>
      </c>
      <c r="W106">
        <v>50787.368842127682</v>
      </c>
      <c r="Y106">
        <v>10042</v>
      </c>
      <c r="AD106">
        <v>11.274690239189001</v>
      </c>
      <c r="AE106">
        <v>1.683212301373</v>
      </c>
      <c r="AH106">
        <v>17.099203926108999</v>
      </c>
      <c r="AI106">
        <v>2.1280957467400001</v>
      </c>
      <c r="AJ106">
        <v>21.379274449170001</v>
      </c>
      <c r="AK106">
        <v>2.4411495752380001</v>
      </c>
      <c r="AL106">
        <v>1.300340158939</v>
      </c>
      <c r="AM106">
        <v>0.32395463726399998</v>
      </c>
      <c r="AN106">
        <v>1.1932505436680001</v>
      </c>
      <c r="AO106">
        <v>0.28795541092799998</v>
      </c>
      <c r="AV106" t="s">
        <v>210</v>
      </c>
      <c r="AW106">
        <v>6000</v>
      </c>
      <c r="AX106">
        <v>0</v>
      </c>
      <c r="AY106">
        <v>1</v>
      </c>
      <c r="AZ106">
        <v>0</v>
      </c>
      <c r="BA106" t="s">
        <v>83</v>
      </c>
      <c r="BB106">
        <v>11.1696374267291</v>
      </c>
    </row>
    <row r="107" spans="1:54" x14ac:dyDescent="0.25">
      <c r="A107" t="s">
        <v>206</v>
      </c>
      <c r="B107" t="s">
        <v>207</v>
      </c>
      <c r="C107" t="s">
        <v>208</v>
      </c>
      <c r="D107">
        <v>2012</v>
      </c>
      <c r="E107" t="s">
        <v>187</v>
      </c>
      <c r="F107">
        <v>2012.7083333333301</v>
      </c>
      <c r="G107" t="s">
        <v>64</v>
      </c>
      <c r="H107" t="s">
        <v>212</v>
      </c>
      <c r="I107">
        <v>5</v>
      </c>
      <c r="J107">
        <v>2000.25</v>
      </c>
      <c r="K107" t="s">
        <v>66</v>
      </c>
      <c r="L107">
        <v>8.6116400358350003</v>
      </c>
      <c r="M107">
        <v>1.9095838612510001</v>
      </c>
      <c r="V107">
        <v>1799909.480610132</v>
      </c>
      <c r="W107">
        <v>59080.439552794916</v>
      </c>
      <c r="Y107">
        <v>9191</v>
      </c>
      <c r="AD107">
        <v>11.960171857472</v>
      </c>
      <c r="AE107">
        <v>1.6559959335329999</v>
      </c>
      <c r="AH107">
        <v>24.227075579529</v>
      </c>
      <c r="AI107">
        <v>2.6916119627140001</v>
      </c>
      <c r="AJ107">
        <v>26.988702228204001</v>
      </c>
      <c r="AK107">
        <v>2.7802242730289999</v>
      </c>
      <c r="AL107">
        <v>0.99276247467199996</v>
      </c>
      <c r="AM107">
        <v>0.26860955329699998</v>
      </c>
      <c r="AN107">
        <v>0.72002644597900001</v>
      </c>
      <c r="AO107">
        <v>0.18910334128</v>
      </c>
      <c r="AV107" t="s">
        <v>210</v>
      </c>
      <c r="AW107">
        <v>6000</v>
      </c>
      <c r="AX107">
        <v>0</v>
      </c>
      <c r="AY107">
        <v>1</v>
      </c>
      <c r="AZ107">
        <v>0</v>
      </c>
      <c r="BA107" t="s">
        <v>83</v>
      </c>
      <c r="BB107">
        <v>14.1438770886004</v>
      </c>
    </row>
    <row r="108" spans="1:54" x14ac:dyDescent="0.25">
      <c r="A108" t="s">
        <v>206</v>
      </c>
      <c r="B108" t="s">
        <v>207</v>
      </c>
      <c r="C108" t="s">
        <v>208</v>
      </c>
      <c r="D108">
        <v>2012</v>
      </c>
      <c r="E108" t="s">
        <v>187</v>
      </c>
      <c r="F108">
        <v>2012.7083333333301</v>
      </c>
      <c r="G108" t="s">
        <v>64</v>
      </c>
      <c r="H108" t="s">
        <v>213</v>
      </c>
      <c r="I108">
        <v>5</v>
      </c>
      <c r="J108">
        <v>1995.25</v>
      </c>
      <c r="K108" t="s">
        <v>66</v>
      </c>
      <c r="L108">
        <v>7.9942825513360001</v>
      </c>
      <c r="M108">
        <v>1.841928019517</v>
      </c>
      <c r="V108">
        <v>1457003.4787018299</v>
      </c>
      <c r="W108">
        <v>52403.984311746557</v>
      </c>
      <c r="Y108">
        <v>6566</v>
      </c>
      <c r="AD108">
        <v>18.14699717609</v>
      </c>
      <c r="AE108">
        <v>2.49725064666</v>
      </c>
      <c r="AH108">
        <v>28.481382404053001</v>
      </c>
      <c r="AI108">
        <v>3.108135579976</v>
      </c>
      <c r="AJ108">
        <v>36.202254672536</v>
      </c>
      <c r="AK108">
        <v>3.8073785685949999</v>
      </c>
      <c r="AL108">
        <v>0.586138631741</v>
      </c>
      <c r="AM108">
        <v>0.16707665421000001</v>
      </c>
      <c r="AN108">
        <v>0.44052922220500002</v>
      </c>
      <c r="AO108">
        <v>0.11868092808</v>
      </c>
      <c r="AV108" t="s">
        <v>210</v>
      </c>
      <c r="AW108">
        <v>6000</v>
      </c>
      <c r="AX108">
        <v>0</v>
      </c>
      <c r="AY108">
        <v>1</v>
      </c>
      <c r="AZ108">
        <v>0</v>
      </c>
      <c r="BA108" t="s">
        <v>83</v>
      </c>
      <c r="BB108">
        <v>19.089760304432399</v>
      </c>
    </row>
    <row r="109" spans="1:54" x14ac:dyDescent="0.25">
      <c r="A109" t="s">
        <v>206</v>
      </c>
      <c r="B109" t="s">
        <v>207</v>
      </c>
      <c r="C109" t="s">
        <v>208</v>
      </c>
      <c r="D109">
        <v>2012</v>
      </c>
      <c r="E109" t="s">
        <v>187</v>
      </c>
      <c r="F109">
        <v>2012.7083333333301</v>
      </c>
      <c r="G109" t="s">
        <v>64</v>
      </c>
      <c r="H109" t="s">
        <v>214</v>
      </c>
      <c r="I109">
        <v>5</v>
      </c>
      <c r="J109">
        <v>1990.25</v>
      </c>
      <c r="K109" t="s">
        <v>66</v>
      </c>
      <c r="L109">
        <v>6.5815052927510003</v>
      </c>
      <c r="M109">
        <v>2.0713601669880002</v>
      </c>
      <c r="V109">
        <v>864724.42177534115</v>
      </c>
      <c r="W109">
        <v>35740.46484538239</v>
      </c>
      <c r="Y109">
        <v>3961</v>
      </c>
      <c r="AD109">
        <v>15.405316216853</v>
      </c>
      <c r="AE109">
        <v>3.010364365419</v>
      </c>
      <c r="AH109">
        <v>34.724125570627002</v>
      </c>
      <c r="AI109">
        <v>4.941887313864</v>
      </c>
      <c r="AJ109">
        <v>44.945139197168999</v>
      </c>
      <c r="AK109">
        <v>5.5239668977939997</v>
      </c>
      <c r="AL109">
        <v>0.51678616052600002</v>
      </c>
      <c r="AM109">
        <v>0.20653466494700001</v>
      </c>
      <c r="AN109">
        <v>0.42722299238200001</v>
      </c>
      <c r="AO109">
        <v>0.16054642887500001</v>
      </c>
      <c r="AV109" t="s">
        <v>210</v>
      </c>
      <c r="AW109">
        <v>6000</v>
      </c>
      <c r="AX109">
        <v>0</v>
      </c>
      <c r="AY109">
        <v>1</v>
      </c>
      <c r="AZ109">
        <v>0</v>
      </c>
      <c r="BA109" t="s">
        <v>83</v>
      </c>
      <c r="BB109">
        <v>22.653574681152701</v>
      </c>
    </row>
    <row r="110" spans="1:54" x14ac:dyDescent="0.25">
      <c r="A110" t="s">
        <v>206</v>
      </c>
      <c r="B110" t="s">
        <v>207</v>
      </c>
      <c r="C110" t="s">
        <v>79</v>
      </c>
      <c r="D110">
        <v>2004</v>
      </c>
      <c r="E110" t="s">
        <v>126</v>
      </c>
      <c r="F110">
        <v>2004.625</v>
      </c>
      <c r="G110" t="s">
        <v>64</v>
      </c>
      <c r="H110" t="s">
        <v>564</v>
      </c>
      <c r="I110">
        <v>5</v>
      </c>
      <c r="J110">
        <v>2001.51</v>
      </c>
      <c r="K110" t="s">
        <v>66</v>
      </c>
      <c r="L110">
        <v>13.973407736453</v>
      </c>
      <c r="M110">
        <v>8.8254466042159994</v>
      </c>
      <c r="V110">
        <v>6523.759</v>
      </c>
      <c r="W110">
        <v>214.922794020921</v>
      </c>
      <c r="Y110">
        <v>5459</v>
      </c>
      <c r="AD110">
        <v>19.873921181501</v>
      </c>
      <c r="AE110">
        <v>13.224666536681999</v>
      </c>
      <c r="AH110">
        <v>29.873728531695001</v>
      </c>
      <c r="AI110">
        <v>5.6753602053029999</v>
      </c>
      <c r="AJ110">
        <v>34.970488727604</v>
      </c>
      <c r="AK110">
        <v>7.0088967256489996</v>
      </c>
      <c r="AN110">
        <v>0.65595755023199998</v>
      </c>
      <c r="AO110">
        <v>0.61460274436999995</v>
      </c>
      <c r="AV110" t="s">
        <v>216</v>
      </c>
      <c r="AW110">
        <v>667</v>
      </c>
      <c r="AX110">
        <v>1</v>
      </c>
      <c r="AY110">
        <v>1</v>
      </c>
      <c r="AZ110">
        <v>1</v>
      </c>
      <c r="BA110" t="s">
        <v>83</v>
      </c>
      <c r="BB110">
        <v>12.707825875312301</v>
      </c>
    </row>
    <row r="111" spans="1:54" x14ac:dyDescent="0.25">
      <c r="A111" t="s">
        <v>206</v>
      </c>
      <c r="B111" t="s">
        <v>207</v>
      </c>
      <c r="C111" t="s">
        <v>79</v>
      </c>
      <c r="D111">
        <v>2004</v>
      </c>
      <c r="E111" t="s">
        <v>126</v>
      </c>
      <c r="F111">
        <v>2004.625</v>
      </c>
      <c r="G111" t="s">
        <v>64</v>
      </c>
      <c r="H111" t="s">
        <v>565</v>
      </c>
      <c r="I111">
        <v>5</v>
      </c>
      <c r="J111">
        <v>1996.51</v>
      </c>
      <c r="K111" t="s">
        <v>66</v>
      </c>
      <c r="L111">
        <v>8.3401715973120005</v>
      </c>
      <c r="M111">
        <v>5.2256940718799996</v>
      </c>
      <c r="V111">
        <v>6056.848</v>
      </c>
      <c r="W111">
        <v>213.698546766405</v>
      </c>
      <c r="Y111">
        <v>5321</v>
      </c>
      <c r="AD111">
        <v>22.597717413632999</v>
      </c>
      <c r="AE111">
        <v>7.6182135302300003</v>
      </c>
      <c r="AH111">
        <v>33.476271005904998</v>
      </c>
      <c r="AI111">
        <v>3.530055278716</v>
      </c>
      <c r="AJ111">
        <v>39.088435000411998</v>
      </c>
      <c r="AK111">
        <v>3.0942535514589999</v>
      </c>
      <c r="AN111">
        <v>0.33748590898300002</v>
      </c>
      <c r="AO111">
        <v>0.27640804861599999</v>
      </c>
      <c r="AV111" t="s">
        <v>216</v>
      </c>
      <c r="AW111">
        <v>667</v>
      </c>
      <c r="AX111">
        <v>0</v>
      </c>
      <c r="AY111">
        <v>1</v>
      </c>
      <c r="AZ111">
        <v>0</v>
      </c>
      <c r="BA111" t="s">
        <v>83</v>
      </c>
      <c r="BB111">
        <v>17.2274443777759</v>
      </c>
    </row>
    <row r="112" spans="1:54" x14ac:dyDescent="0.25">
      <c r="A112" t="s">
        <v>206</v>
      </c>
      <c r="B112" t="s">
        <v>207</v>
      </c>
      <c r="C112" t="s">
        <v>79</v>
      </c>
      <c r="D112">
        <v>2004</v>
      </c>
      <c r="E112" t="s">
        <v>126</v>
      </c>
      <c r="F112">
        <v>2004.625</v>
      </c>
      <c r="G112" t="s">
        <v>64</v>
      </c>
      <c r="H112" t="s">
        <v>566</v>
      </c>
      <c r="I112">
        <v>5</v>
      </c>
      <c r="J112">
        <v>1991.51</v>
      </c>
      <c r="K112" t="s">
        <v>66</v>
      </c>
      <c r="L112">
        <v>8.2460996925850001</v>
      </c>
      <c r="M112">
        <v>6.2489195750119997</v>
      </c>
      <c r="V112">
        <v>5783.7579999999998</v>
      </c>
      <c r="W112">
        <v>213.93059560630701</v>
      </c>
      <c r="Y112">
        <v>4554</v>
      </c>
      <c r="AD112">
        <v>19.681812176811</v>
      </c>
      <c r="AE112">
        <v>11.356503446999</v>
      </c>
      <c r="AH112">
        <v>30.629679650871999</v>
      </c>
      <c r="AI112">
        <v>4.5465019475249999</v>
      </c>
      <c r="AJ112">
        <v>39.685246187095998</v>
      </c>
      <c r="AK112">
        <v>5.5425158349789996</v>
      </c>
      <c r="AN112">
        <v>0.37790396434700002</v>
      </c>
      <c r="AO112">
        <v>0.37926594039200001</v>
      </c>
      <c r="AV112" t="s">
        <v>216</v>
      </c>
      <c r="AW112">
        <v>667</v>
      </c>
      <c r="AX112">
        <v>0</v>
      </c>
      <c r="AY112">
        <v>1</v>
      </c>
      <c r="AZ112">
        <v>0</v>
      </c>
      <c r="BA112" t="s">
        <v>83</v>
      </c>
      <c r="BB112">
        <v>21.308484958490599</v>
      </c>
    </row>
    <row r="113" spans="1:54" x14ac:dyDescent="0.25">
      <c r="A113" t="s">
        <v>206</v>
      </c>
      <c r="B113" t="s">
        <v>207</v>
      </c>
      <c r="C113" t="s">
        <v>79</v>
      </c>
      <c r="D113">
        <v>2004</v>
      </c>
      <c r="E113" t="s">
        <v>126</v>
      </c>
      <c r="F113">
        <v>2004.625</v>
      </c>
      <c r="G113" t="s">
        <v>64</v>
      </c>
      <c r="H113" t="s">
        <v>567</v>
      </c>
      <c r="I113">
        <v>5</v>
      </c>
      <c r="J113">
        <v>1986.51</v>
      </c>
      <c r="K113" t="s">
        <v>66</v>
      </c>
      <c r="L113">
        <v>8.3437037991509992</v>
      </c>
      <c r="M113">
        <v>11.875544017046</v>
      </c>
      <c r="V113">
        <v>4679.1580000000004</v>
      </c>
      <c r="W113">
        <v>194.546198404731</v>
      </c>
      <c r="Y113">
        <v>3128</v>
      </c>
      <c r="AD113">
        <v>24.623842242696</v>
      </c>
      <c r="AE113">
        <v>13.427347534202999</v>
      </c>
      <c r="AH113">
        <v>41.425456567368997</v>
      </c>
      <c r="AI113">
        <v>9.0131627063500002</v>
      </c>
      <c r="AJ113">
        <v>52.980280020895002</v>
      </c>
      <c r="AK113">
        <v>9.2305742069099992</v>
      </c>
      <c r="AN113">
        <v>0.30278844167500002</v>
      </c>
      <c r="AO113">
        <v>0.49363291483100002</v>
      </c>
      <c r="AV113" t="s">
        <v>216</v>
      </c>
      <c r="AW113">
        <v>667</v>
      </c>
      <c r="AX113">
        <v>0</v>
      </c>
      <c r="AY113">
        <v>1</v>
      </c>
      <c r="AZ113">
        <v>0</v>
      </c>
      <c r="BA113" t="s">
        <v>83</v>
      </c>
      <c r="BB113">
        <v>25.1672654249627</v>
      </c>
    </row>
    <row r="114" spans="1:54" x14ac:dyDescent="0.25">
      <c r="A114" t="s">
        <v>206</v>
      </c>
      <c r="B114" t="s">
        <v>207</v>
      </c>
      <c r="C114" t="s">
        <v>79</v>
      </c>
      <c r="D114">
        <v>2004</v>
      </c>
      <c r="E114" t="s">
        <v>126</v>
      </c>
      <c r="F114">
        <v>2004.625</v>
      </c>
      <c r="G114" t="s">
        <v>64</v>
      </c>
      <c r="H114" t="s">
        <v>568</v>
      </c>
      <c r="I114">
        <v>5</v>
      </c>
      <c r="J114">
        <v>1981.51</v>
      </c>
      <c r="K114" t="s">
        <v>66</v>
      </c>
      <c r="L114">
        <v>5.7917709315670001</v>
      </c>
      <c r="M114">
        <v>10.989178759384</v>
      </c>
      <c r="V114">
        <v>3358.8470000000002</v>
      </c>
      <c r="W114">
        <v>165.99901861968701</v>
      </c>
      <c r="Y114">
        <v>2125</v>
      </c>
      <c r="AD114">
        <v>23.582473121467</v>
      </c>
      <c r="AE114">
        <v>21.706589542901</v>
      </c>
      <c r="AH114">
        <v>43.832796065449998</v>
      </c>
      <c r="AI114">
        <v>8.4971651901529999</v>
      </c>
      <c r="AJ114">
        <v>64.715009142262005</v>
      </c>
      <c r="AK114">
        <v>12.539384051097</v>
      </c>
      <c r="AN114">
        <v>0.194733663079</v>
      </c>
      <c r="AO114">
        <v>0.305290441563</v>
      </c>
      <c r="AV114" t="s">
        <v>216</v>
      </c>
      <c r="AW114">
        <v>667</v>
      </c>
      <c r="AX114">
        <v>0</v>
      </c>
      <c r="AY114">
        <v>1</v>
      </c>
      <c r="AZ114">
        <v>0</v>
      </c>
      <c r="BA114" t="s">
        <v>83</v>
      </c>
      <c r="BB114">
        <v>31.793460117396801</v>
      </c>
    </row>
    <row r="115" spans="1:54" x14ac:dyDescent="0.25">
      <c r="A115" t="s">
        <v>206</v>
      </c>
      <c r="B115" t="s">
        <v>207</v>
      </c>
      <c r="C115" t="s">
        <v>79</v>
      </c>
      <c r="D115">
        <v>1999</v>
      </c>
      <c r="E115" t="s">
        <v>202</v>
      </c>
      <c r="F115">
        <v>1999.375</v>
      </c>
      <c r="G115" t="s">
        <v>64</v>
      </c>
      <c r="H115" t="s">
        <v>219</v>
      </c>
      <c r="I115">
        <v>5</v>
      </c>
      <c r="J115">
        <v>1996.9166666666699</v>
      </c>
      <c r="K115" t="s">
        <v>66</v>
      </c>
      <c r="L115">
        <v>8.5518665543139996</v>
      </c>
      <c r="M115">
        <v>1.14371295251</v>
      </c>
      <c r="V115">
        <v>9795.7999893999659</v>
      </c>
      <c r="W115">
        <v>232.53774471081431</v>
      </c>
      <c r="Y115">
        <v>8568</v>
      </c>
      <c r="AD115">
        <v>18.027408753199001</v>
      </c>
      <c r="AE115">
        <v>1.6331777176969999</v>
      </c>
      <c r="AH115">
        <v>28.46563061354</v>
      </c>
      <c r="AI115">
        <v>2.1426698339989998</v>
      </c>
      <c r="AJ115">
        <v>35.769961114734002</v>
      </c>
      <c r="AK115">
        <v>2.5016769268819998</v>
      </c>
      <c r="AN115">
        <v>0.47438135293799999</v>
      </c>
      <c r="AO115">
        <v>7.4490875752000002E-2</v>
      </c>
      <c r="AV115" t="s">
        <v>220</v>
      </c>
      <c r="AW115">
        <v>7</v>
      </c>
      <c r="AX115">
        <v>1</v>
      </c>
      <c r="AY115">
        <v>1</v>
      </c>
      <c r="AZ115">
        <v>1</v>
      </c>
      <c r="BA115" t="s">
        <v>83</v>
      </c>
      <c r="BB115">
        <v>17.2274443777759</v>
      </c>
    </row>
    <row r="116" spans="1:54" x14ac:dyDescent="0.25">
      <c r="A116" t="s">
        <v>206</v>
      </c>
      <c r="B116" t="s">
        <v>207</v>
      </c>
      <c r="C116" t="s">
        <v>79</v>
      </c>
      <c r="D116">
        <v>1999</v>
      </c>
      <c r="E116" t="s">
        <v>202</v>
      </c>
      <c r="F116">
        <v>1999.375</v>
      </c>
      <c r="G116" t="s">
        <v>64</v>
      </c>
      <c r="H116" t="s">
        <v>221</v>
      </c>
      <c r="I116">
        <v>5</v>
      </c>
      <c r="J116">
        <v>1991.9166666666699</v>
      </c>
      <c r="K116" t="s">
        <v>66</v>
      </c>
      <c r="L116">
        <v>6.6732607552259999</v>
      </c>
      <c r="M116">
        <v>1.1494651822990001</v>
      </c>
      <c r="V116">
        <v>9086.2999903763412</v>
      </c>
      <c r="W116">
        <v>207.9471269743859</v>
      </c>
      <c r="Y116">
        <v>8123</v>
      </c>
      <c r="AD116">
        <v>13.768989143296</v>
      </c>
      <c r="AE116">
        <v>1.5888249819169999</v>
      </c>
      <c r="AH116">
        <v>25.405878269795</v>
      </c>
      <c r="AI116">
        <v>2.0671419247470002</v>
      </c>
      <c r="AJ116">
        <v>32.330320783193997</v>
      </c>
      <c r="AK116">
        <v>2.310120323969</v>
      </c>
      <c r="AN116">
        <v>0.48465872735999999</v>
      </c>
      <c r="AO116">
        <v>0.10055464247199999</v>
      </c>
      <c r="AV116" t="s">
        <v>220</v>
      </c>
      <c r="AW116">
        <v>7</v>
      </c>
      <c r="AX116">
        <v>0</v>
      </c>
      <c r="AY116">
        <v>1</v>
      </c>
      <c r="AZ116">
        <v>0</v>
      </c>
      <c r="BA116" t="s">
        <v>83</v>
      </c>
      <c r="BB116">
        <v>21.308484958490599</v>
      </c>
    </row>
    <row r="117" spans="1:54" x14ac:dyDescent="0.25">
      <c r="A117" t="s">
        <v>206</v>
      </c>
      <c r="B117" t="s">
        <v>207</v>
      </c>
      <c r="C117" t="s">
        <v>79</v>
      </c>
      <c r="D117">
        <v>1999</v>
      </c>
      <c r="E117" t="s">
        <v>202</v>
      </c>
      <c r="F117">
        <v>1999.375</v>
      </c>
      <c r="G117" t="s">
        <v>64</v>
      </c>
      <c r="H117" t="s">
        <v>222</v>
      </c>
      <c r="I117">
        <v>5</v>
      </c>
      <c r="J117">
        <v>1986.9166666666699</v>
      </c>
      <c r="K117" t="s">
        <v>66</v>
      </c>
      <c r="L117">
        <v>5.2857801470860002</v>
      </c>
      <c r="M117">
        <v>1.0652285462069999</v>
      </c>
      <c r="V117">
        <v>7682.7499919524416</v>
      </c>
      <c r="W117">
        <v>199.6832452400086</v>
      </c>
      <c r="Y117">
        <v>6511</v>
      </c>
      <c r="AD117">
        <v>19.254509857959999</v>
      </c>
      <c r="AE117">
        <v>1.994965259135</v>
      </c>
      <c r="AH117">
        <v>36.699735636966999</v>
      </c>
      <c r="AI117">
        <v>2.8401336982849998</v>
      </c>
      <c r="AJ117">
        <v>48.931952588720002</v>
      </c>
      <c r="AK117">
        <v>3.392870284482</v>
      </c>
      <c r="AN117">
        <v>0.27452166718799997</v>
      </c>
      <c r="AO117">
        <v>6.3193112211999997E-2</v>
      </c>
      <c r="AV117" t="s">
        <v>220</v>
      </c>
      <c r="AW117">
        <v>7</v>
      </c>
      <c r="AX117">
        <v>0</v>
      </c>
      <c r="AY117">
        <v>1</v>
      </c>
      <c r="AZ117">
        <v>0</v>
      </c>
      <c r="BA117" t="s">
        <v>83</v>
      </c>
      <c r="BB117">
        <v>25.1672654249627</v>
      </c>
    </row>
    <row r="118" spans="1:54" x14ac:dyDescent="0.25">
      <c r="A118" t="s">
        <v>206</v>
      </c>
      <c r="B118" t="s">
        <v>207</v>
      </c>
      <c r="C118" t="s">
        <v>79</v>
      </c>
      <c r="D118">
        <v>1999</v>
      </c>
      <c r="E118" t="s">
        <v>202</v>
      </c>
      <c r="F118">
        <v>1999.375</v>
      </c>
      <c r="G118" t="s">
        <v>64</v>
      </c>
      <c r="H118" t="s">
        <v>223</v>
      </c>
      <c r="I118">
        <v>5</v>
      </c>
      <c r="J118">
        <v>1981.9166666666699</v>
      </c>
      <c r="K118" t="s">
        <v>66</v>
      </c>
      <c r="L118">
        <v>2.958724100325</v>
      </c>
      <c r="M118">
        <v>1.0031346931209999</v>
      </c>
      <c r="V118">
        <v>6676.8599933406804</v>
      </c>
      <c r="W118">
        <v>222.58499291209139</v>
      </c>
      <c r="Y118">
        <v>4402</v>
      </c>
      <c r="AD118">
        <v>21.143208270877999</v>
      </c>
      <c r="AE118">
        <v>2.9446694238700002</v>
      </c>
      <c r="AH118">
        <v>40.686069427131002</v>
      </c>
      <c r="AI118">
        <v>4.2489606167570004</v>
      </c>
      <c r="AJ118">
        <v>52.373065973582001</v>
      </c>
      <c r="AK118">
        <v>4.6284438974200004</v>
      </c>
      <c r="AN118">
        <v>0.13993732939799999</v>
      </c>
      <c r="AO118">
        <v>5.1940114651999998E-2</v>
      </c>
      <c r="AV118" t="s">
        <v>220</v>
      </c>
      <c r="AW118">
        <v>7</v>
      </c>
      <c r="AX118">
        <v>0</v>
      </c>
      <c r="AY118">
        <v>1</v>
      </c>
      <c r="AZ118">
        <v>0</v>
      </c>
      <c r="BA118" t="s">
        <v>83</v>
      </c>
      <c r="BB118">
        <v>31.793460117396801</v>
      </c>
    </row>
    <row r="119" spans="1:54" x14ac:dyDescent="0.25">
      <c r="A119" t="s">
        <v>206</v>
      </c>
      <c r="B119" t="s">
        <v>207</v>
      </c>
      <c r="C119" t="s">
        <v>79</v>
      </c>
      <c r="D119">
        <v>1999</v>
      </c>
      <c r="E119" t="s">
        <v>202</v>
      </c>
      <c r="F119">
        <v>1999.375</v>
      </c>
      <c r="G119" t="s">
        <v>64</v>
      </c>
      <c r="H119" t="s">
        <v>224</v>
      </c>
      <c r="I119">
        <v>5</v>
      </c>
      <c r="J119">
        <v>1976.9166666666699</v>
      </c>
      <c r="K119" t="s">
        <v>66</v>
      </c>
      <c r="L119">
        <v>3.7939531429660001</v>
      </c>
      <c r="M119">
        <v>1.2900328797559999</v>
      </c>
      <c r="V119">
        <v>4542.6599955877764</v>
      </c>
      <c r="W119">
        <v>180.45416745394081</v>
      </c>
      <c r="Y119">
        <v>2773</v>
      </c>
      <c r="AD119">
        <v>19.031986985376999</v>
      </c>
      <c r="AE119">
        <v>3.5175117514090002</v>
      </c>
      <c r="AH119">
        <v>41.951022001459002</v>
      </c>
      <c r="AI119">
        <v>4.8068360090139999</v>
      </c>
      <c r="AJ119">
        <v>68.957185910131003</v>
      </c>
      <c r="AK119">
        <v>6.2444659625919998</v>
      </c>
      <c r="AN119">
        <v>0.19934614004699999</v>
      </c>
      <c r="AO119">
        <v>8.1014112020000001E-2</v>
      </c>
      <c r="AV119" t="s">
        <v>220</v>
      </c>
      <c r="AW119">
        <v>7</v>
      </c>
      <c r="AX119">
        <v>0</v>
      </c>
      <c r="AY119">
        <v>1</v>
      </c>
      <c r="AZ119">
        <v>0</v>
      </c>
      <c r="BA119" t="s">
        <v>83</v>
      </c>
      <c r="BB119">
        <v>38.740801668766601</v>
      </c>
    </row>
    <row r="120" spans="1:54" x14ac:dyDescent="0.25">
      <c r="A120" t="s">
        <v>206</v>
      </c>
      <c r="B120" t="s">
        <v>207</v>
      </c>
      <c r="C120" t="s">
        <v>79</v>
      </c>
      <c r="D120">
        <v>1994</v>
      </c>
      <c r="E120" t="s">
        <v>149</v>
      </c>
      <c r="F120">
        <v>1994</v>
      </c>
      <c r="G120" t="s">
        <v>64</v>
      </c>
      <c r="H120" t="s">
        <v>225</v>
      </c>
      <c r="I120">
        <v>5</v>
      </c>
      <c r="J120">
        <v>1991.5</v>
      </c>
      <c r="K120" t="s">
        <v>116</v>
      </c>
      <c r="L120">
        <v>9</v>
      </c>
      <c r="Z120">
        <v>18</v>
      </c>
      <c r="AB120">
        <v>4</v>
      </c>
      <c r="AD120">
        <v>22</v>
      </c>
      <c r="AL120">
        <v>0.5</v>
      </c>
      <c r="AV120" t="s">
        <v>226</v>
      </c>
      <c r="AW120">
        <v>143</v>
      </c>
      <c r="AX120">
        <v>0</v>
      </c>
      <c r="AY120">
        <v>0</v>
      </c>
      <c r="AZ120">
        <v>1</v>
      </c>
      <c r="BB120">
        <v>21.308484958490599</v>
      </c>
    </row>
    <row r="121" spans="1:54" x14ac:dyDescent="0.25">
      <c r="A121" t="s">
        <v>227</v>
      </c>
      <c r="B121" t="s">
        <v>228</v>
      </c>
      <c r="C121" t="s">
        <v>56</v>
      </c>
      <c r="D121">
        <v>2015</v>
      </c>
      <c r="E121" t="s">
        <v>57</v>
      </c>
      <c r="F121">
        <v>2015</v>
      </c>
      <c r="G121" t="s">
        <v>139</v>
      </c>
      <c r="H121" t="s">
        <v>59</v>
      </c>
      <c r="I121">
        <v>5</v>
      </c>
      <c r="J121">
        <v>2012.5</v>
      </c>
      <c r="K121" t="s">
        <v>116</v>
      </c>
      <c r="L121">
        <v>6.1532605937579303</v>
      </c>
      <c r="R121">
        <v>97</v>
      </c>
      <c r="V121">
        <v>15764</v>
      </c>
      <c r="AV121" t="s">
        <v>229</v>
      </c>
      <c r="AW121">
        <v>5789</v>
      </c>
      <c r="AX121">
        <v>1</v>
      </c>
      <c r="AY121">
        <v>1</v>
      </c>
      <c r="AZ121">
        <v>1</v>
      </c>
      <c r="BB121">
        <v>13.5325408957906</v>
      </c>
    </row>
    <row r="122" spans="1:54" x14ac:dyDescent="0.25">
      <c r="A122" t="s">
        <v>227</v>
      </c>
      <c r="B122" t="s">
        <v>228</v>
      </c>
      <c r="C122" t="s">
        <v>56</v>
      </c>
      <c r="D122">
        <v>2014</v>
      </c>
      <c r="E122" t="s">
        <v>120</v>
      </c>
      <c r="F122">
        <v>2014.2916666666699</v>
      </c>
      <c r="G122" t="s">
        <v>58</v>
      </c>
      <c r="H122" t="s">
        <v>59</v>
      </c>
      <c r="I122">
        <v>5</v>
      </c>
      <c r="J122">
        <v>2011.7916666666699</v>
      </c>
      <c r="K122" t="s">
        <v>60</v>
      </c>
      <c r="L122">
        <v>6.6130871651477596</v>
      </c>
      <c r="M122">
        <v>0.75245403578405101</v>
      </c>
      <c r="O122">
        <v>10.1911243221211</v>
      </c>
      <c r="P122">
        <v>0.91868947764195297</v>
      </c>
      <c r="R122">
        <v>104.303246</v>
      </c>
      <c r="S122">
        <v>161.31797700000001</v>
      </c>
      <c r="T122">
        <v>15829.262003</v>
      </c>
      <c r="V122">
        <v>15772.247272000001</v>
      </c>
      <c r="X122">
        <v>15993</v>
      </c>
      <c r="Y122">
        <v>15943</v>
      </c>
      <c r="Z122">
        <v>8.5499990941319997</v>
      </c>
      <c r="AA122">
        <v>0.98771152711999999</v>
      </c>
      <c r="AD122">
        <v>13.758219788357</v>
      </c>
      <c r="AE122">
        <v>1.306414661444</v>
      </c>
      <c r="AH122">
        <v>22.243548383583001</v>
      </c>
      <c r="AI122">
        <v>1.691698020344</v>
      </c>
      <c r="AJ122">
        <v>27.461747968996001</v>
      </c>
      <c r="AK122">
        <v>1.864536903781</v>
      </c>
      <c r="AV122" t="s">
        <v>121</v>
      </c>
      <c r="AW122">
        <v>5711</v>
      </c>
      <c r="AX122">
        <v>1</v>
      </c>
      <c r="AY122">
        <v>1</v>
      </c>
      <c r="AZ122">
        <v>1</v>
      </c>
      <c r="BB122">
        <v>14.121736446982901</v>
      </c>
    </row>
    <row r="123" spans="1:54" x14ac:dyDescent="0.25">
      <c r="A123" t="s">
        <v>227</v>
      </c>
      <c r="B123" t="s">
        <v>228</v>
      </c>
      <c r="C123" t="s">
        <v>56</v>
      </c>
      <c r="D123">
        <v>2008</v>
      </c>
      <c r="E123" t="s">
        <v>145</v>
      </c>
      <c r="F123">
        <v>2008.2083333333301</v>
      </c>
      <c r="G123" t="s">
        <v>58</v>
      </c>
      <c r="H123" t="s">
        <v>59</v>
      </c>
      <c r="I123">
        <v>5</v>
      </c>
      <c r="J123">
        <v>2005.7083333333301</v>
      </c>
      <c r="K123" t="s">
        <v>60</v>
      </c>
      <c r="L123">
        <v>8.1793003440296506</v>
      </c>
      <c r="M123">
        <v>0.97091995084327598</v>
      </c>
      <c r="O123">
        <v>12.3439994650921</v>
      </c>
      <c r="P123">
        <v>1.20391502238189</v>
      </c>
      <c r="R123">
        <v>87.333946999999995</v>
      </c>
      <c r="S123">
        <v>132.35802799999999</v>
      </c>
      <c r="T123">
        <v>10722.458987</v>
      </c>
      <c r="V123">
        <v>10677.434906</v>
      </c>
      <c r="X123">
        <v>11007</v>
      </c>
      <c r="Y123">
        <v>10961</v>
      </c>
      <c r="Z123">
        <v>11.031217336548</v>
      </c>
      <c r="AA123">
        <v>1.3418890355219999</v>
      </c>
      <c r="AD123">
        <v>16.280412221117999</v>
      </c>
      <c r="AE123">
        <v>1.5887238439719999</v>
      </c>
      <c r="AH123">
        <v>24.5031565339</v>
      </c>
      <c r="AI123">
        <v>1.947594358036</v>
      </c>
      <c r="AJ123">
        <v>28.283754178616999</v>
      </c>
      <c r="AK123">
        <v>2.0594581639239999</v>
      </c>
      <c r="AV123" t="s">
        <v>146</v>
      </c>
      <c r="AW123">
        <v>4685</v>
      </c>
      <c r="AX123">
        <v>1</v>
      </c>
      <c r="AY123">
        <v>1</v>
      </c>
      <c r="AZ123">
        <v>1</v>
      </c>
      <c r="BB123">
        <v>18.397553580745999</v>
      </c>
    </row>
    <row r="124" spans="1:54" x14ac:dyDescent="0.25">
      <c r="A124" t="s">
        <v>227</v>
      </c>
      <c r="B124" t="s">
        <v>228</v>
      </c>
      <c r="C124" t="s">
        <v>56</v>
      </c>
      <c r="D124">
        <v>2005</v>
      </c>
      <c r="E124" t="s">
        <v>97</v>
      </c>
      <c r="F124">
        <v>2005.375</v>
      </c>
      <c r="G124" t="s">
        <v>58</v>
      </c>
      <c r="H124" t="s">
        <v>59</v>
      </c>
      <c r="I124">
        <v>5</v>
      </c>
      <c r="J124">
        <v>2002.875</v>
      </c>
      <c r="K124" t="s">
        <v>60</v>
      </c>
      <c r="L124">
        <v>9.3989443644262298</v>
      </c>
      <c r="M124">
        <v>0.97871644010038805</v>
      </c>
      <c r="O124">
        <v>12.114161670775999</v>
      </c>
      <c r="P124">
        <v>1.07234181934535</v>
      </c>
      <c r="R124">
        <v>129.03486100000001</v>
      </c>
      <c r="S124">
        <v>166.76824999999999</v>
      </c>
      <c r="T124">
        <v>13766.388011999999</v>
      </c>
      <c r="V124">
        <v>13728.654623</v>
      </c>
      <c r="X124">
        <v>14029</v>
      </c>
      <c r="Y124">
        <v>13985</v>
      </c>
      <c r="Z124">
        <v>13.533283973492001</v>
      </c>
      <c r="AD124">
        <v>19.745145694567999</v>
      </c>
      <c r="AH124">
        <v>33.238317773633</v>
      </c>
      <c r="AJ124">
        <v>41.040829557492998</v>
      </c>
      <c r="AV124" t="s">
        <v>98</v>
      </c>
      <c r="AW124">
        <v>1806</v>
      </c>
      <c r="AX124">
        <v>1</v>
      </c>
      <c r="AY124">
        <v>1</v>
      </c>
      <c r="AZ124">
        <v>1</v>
      </c>
      <c r="BB124">
        <v>20.4106225821401</v>
      </c>
    </row>
    <row r="125" spans="1:54" x14ac:dyDescent="0.25">
      <c r="A125" t="s">
        <v>227</v>
      </c>
      <c r="B125" t="s">
        <v>228</v>
      </c>
      <c r="C125" t="s">
        <v>56</v>
      </c>
      <c r="D125">
        <v>2003</v>
      </c>
      <c r="E125" t="s">
        <v>147</v>
      </c>
      <c r="F125">
        <v>2003.375</v>
      </c>
      <c r="G125" t="s">
        <v>58</v>
      </c>
      <c r="H125" t="s">
        <v>59</v>
      </c>
      <c r="I125">
        <v>5</v>
      </c>
      <c r="J125">
        <v>2000.875</v>
      </c>
      <c r="K125" t="s">
        <v>60</v>
      </c>
      <c r="L125">
        <v>10.5179476895758</v>
      </c>
      <c r="M125">
        <v>1.51363364890964</v>
      </c>
      <c r="O125">
        <v>14.1216353397391</v>
      </c>
      <c r="P125">
        <v>1.8444597089992101</v>
      </c>
      <c r="R125">
        <v>67.115536000000006</v>
      </c>
      <c r="S125">
        <v>90.440224999999998</v>
      </c>
      <c r="T125">
        <v>6404.3733480000001</v>
      </c>
      <c r="V125">
        <v>6381.048659</v>
      </c>
      <c r="X125">
        <v>6766</v>
      </c>
      <c r="Y125">
        <v>6741</v>
      </c>
      <c r="Z125">
        <v>13.365319142454</v>
      </c>
      <c r="AD125">
        <v>22.879347227168001</v>
      </c>
      <c r="AH125">
        <v>38.023585794303997</v>
      </c>
      <c r="AJ125">
        <v>45.667008686119999</v>
      </c>
      <c r="AV125" t="s">
        <v>148</v>
      </c>
      <c r="AW125">
        <v>778</v>
      </c>
      <c r="AX125">
        <v>1</v>
      </c>
      <c r="AY125">
        <v>1</v>
      </c>
      <c r="AZ125">
        <v>1</v>
      </c>
      <c r="BB125">
        <v>21.7568324708372</v>
      </c>
    </row>
    <row r="126" spans="1:54" x14ac:dyDescent="0.25">
      <c r="A126" t="s">
        <v>227</v>
      </c>
      <c r="B126" t="s">
        <v>228</v>
      </c>
      <c r="C126" t="s">
        <v>56</v>
      </c>
      <c r="D126">
        <v>2000</v>
      </c>
      <c r="E126" t="s">
        <v>101</v>
      </c>
      <c r="F126">
        <v>2000.125</v>
      </c>
      <c r="G126" t="s">
        <v>58</v>
      </c>
      <c r="H126" t="s">
        <v>59</v>
      </c>
      <c r="I126">
        <v>5</v>
      </c>
      <c r="J126">
        <v>1997.625</v>
      </c>
      <c r="K126" t="s">
        <v>60</v>
      </c>
      <c r="L126">
        <v>14.3700889562048</v>
      </c>
      <c r="M126">
        <v>1.2617798115473999</v>
      </c>
      <c r="O126">
        <v>18.8960149504647</v>
      </c>
      <c r="P126">
        <v>1.3933958724765001</v>
      </c>
      <c r="R126">
        <v>165.63274100000001</v>
      </c>
      <c r="S126">
        <v>218.80426900000001</v>
      </c>
      <c r="T126">
        <v>11579.386954</v>
      </c>
      <c r="V126">
        <v>11526.215426000001</v>
      </c>
      <c r="X126">
        <v>11683</v>
      </c>
      <c r="Y126">
        <v>11631</v>
      </c>
      <c r="Z126">
        <v>15.882811647404999</v>
      </c>
      <c r="AA126">
        <v>1.3121049854519999</v>
      </c>
      <c r="AD126">
        <v>23.95157389509</v>
      </c>
      <c r="AE126">
        <v>1.567635526308</v>
      </c>
      <c r="AH126">
        <v>43.504173705427</v>
      </c>
      <c r="AI126">
        <v>2.0028058073050001</v>
      </c>
      <c r="AJ126">
        <v>54.300965791872002</v>
      </c>
      <c r="AK126">
        <v>2.3070956801169999</v>
      </c>
      <c r="AV126" t="s">
        <v>102</v>
      </c>
      <c r="AW126">
        <v>1830</v>
      </c>
      <c r="AX126">
        <v>1</v>
      </c>
      <c r="AY126">
        <v>1</v>
      </c>
      <c r="AZ126">
        <v>1</v>
      </c>
      <c r="BB126">
        <v>24.1615747242206</v>
      </c>
    </row>
    <row r="127" spans="1:54" x14ac:dyDescent="0.25">
      <c r="A127" t="s">
        <v>227</v>
      </c>
      <c r="B127" t="s">
        <v>228</v>
      </c>
      <c r="C127" t="s">
        <v>56</v>
      </c>
      <c r="D127">
        <v>1995</v>
      </c>
      <c r="E127" t="s">
        <v>181</v>
      </c>
      <c r="F127">
        <v>1995.875</v>
      </c>
      <c r="G127" t="s">
        <v>58</v>
      </c>
      <c r="H127" t="s">
        <v>59</v>
      </c>
      <c r="I127">
        <v>5</v>
      </c>
      <c r="J127">
        <v>1993.375</v>
      </c>
      <c r="K127" t="s">
        <v>60</v>
      </c>
      <c r="L127">
        <v>14.6081633873762</v>
      </c>
      <c r="M127">
        <v>1.32594509803336</v>
      </c>
      <c r="O127">
        <v>18.668829726396901</v>
      </c>
      <c r="P127">
        <v>1.46761237174723</v>
      </c>
      <c r="R127">
        <v>169.803303</v>
      </c>
      <c r="S127">
        <v>217.90188000000001</v>
      </c>
      <c r="T127">
        <v>11671.962474</v>
      </c>
      <c r="V127">
        <v>11623.863896999999</v>
      </c>
      <c r="X127">
        <v>12391</v>
      </c>
      <c r="Y127">
        <v>12340</v>
      </c>
      <c r="Z127">
        <v>18.951700359214001</v>
      </c>
      <c r="AA127">
        <v>1.744108876648</v>
      </c>
      <c r="AD127">
        <v>30.349076892191999</v>
      </c>
      <c r="AE127">
        <v>2.1602710274139998</v>
      </c>
      <c r="AH127">
        <v>62.603241275998997</v>
      </c>
      <c r="AI127">
        <v>2.8447806661969999</v>
      </c>
      <c r="AJ127">
        <v>80.624013537387</v>
      </c>
      <c r="AK127">
        <v>3.1914793594919999</v>
      </c>
      <c r="AV127" t="s">
        <v>182</v>
      </c>
      <c r="AW127">
        <v>1829</v>
      </c>
      <c r="AX127">
        <v>1</v>
      </c>
      <c r="AY127">
        <v>1</v>
      </c>
      <c r="AZ127">
        <v>1</v>
      </c>
      <c r="BB127">
        <v>29.465759401651599</v>
      </c>
    </row>
    <row r="128" spans="1:54" x14ac:dyDescent="0.25">
      <c r="A128" t="s">
        <v>227</v>
      </c>
      <c r="B128" t="s">
        <v>228</v>
      </c>
      <c r="C128" t="s">
        <v>56</v>
      </c>
      <c r="D128">
        <v>1992</v>
      </c>
      <c r="E128" t="s">
        <v>230</v>
      </c>
      <c r="F128">
        <v>1992.875</v>
      </c>
      <c r="G128" t="s">
        <v>58</v>
      </c>
      <c r="H128" t="s">
        <v>59</v>
      </c>
      <c r="I128">
        <v>5</v>
      </c>
      <c r="J128">
        <v>1990.375</v>
      </c>
      <c r="K128" t="s">
        <v>60</v>
      </c>
      <c r="L128">
        <v>15.8413796131022</v>
      </c>
      <c r="M128">
        <v>1.6646051031429601</v>
      </c>
      <c r="O128">
        <v>21.782076976457901</v>
      </c>
      <c r="P128">
        <v>2.0139923767581198</v>
      </c>
      <c r="R128">
        <v>139.989305</v>
      </c>
      <c r="S128">
        <v>193.65585400000001</v>
      </c>
      <c r="T128">
        <v>8890.6055290000004</v>
      </c>
      <c r="V128">
        <v>8836.9389800000008</v>
      </c>
      <c r="X128">
        <v>8953</v>
      </c>
      <c r="Y128">
        <v>8904</v>
      </c>
      <c r="Z128">
        <v>19.709006436669998</v>
      </c>
      <c r="AA128">
        <v>1.89734294076</v>
      </c>
      <c r="AD128">
        <v>32.828398709223002</v>
      </c>
      <c r="AE128">
        <v>2.6215920836929998</v>
      </c>
      <c r="AH128">
        <v>61.494577301390997</v>
      </c>
      <c r="AI128">
        <v>3.199593651432</v>
      </c>
      <c r="AJ128">
        <v>84.894595892165995</v>
      </c>
      <c r="AK128">
        <v>4.071063548383</v>
      </c>
      <c r="AV128" t="s">
        <v>231</v>
      </c>
      <c r="AW128">
        <v>1832</v>
      </c>
      <c r="AX128">
        <v>1</v>
      </c>
      <c r="AY128">
        <v>1</v>
      </c>
      <c r="AZ128">
        <v>1</v>
      </c>
      <c r="BB128">
        <v>33.3683096388854</v>
      </c>
    </row>
    <row r="129" spans="1:54" x14ac:dyDescent="0.25">
      <c r="A129" t="s">
        <v>232</v>
      </c>
      <c r="B129" t="s">
        <v>233</v>
      </c>
      <c r="C129" t="s">
        <v>79</v>
      </c>
      <c r="D129">
        <v>2008</v>
      </c>
      <c r="E129" t="s">
        <v>145</v>
      </c>
      <c r="F129">
        <v>2008.4583333333301</v>
      </c>
      <c r="G129" t="s">
        <v>64</v>
      </c>
      <c r="H129" t="s">
        <v>234</v>
      </c>
      <c r="I129">
        <v>5</v>
      </c>
      <c r="J129">
        <v>2006</v>
      </c>
      <c r="K129" t="s">
        <v>66</v>
      </c>
      <c r="L129">
        <v>10.059705192484</v>
      </c>
      <c r="M129">
        <v>1.621521493161</v>
      </c>
      <c r="O129">
        <v>10.059705192484</v>
      </c>
      <c r="P129">
        <v>1.621521493161</v>
      </c>
      <c r="T129">
        <v>6249.9638000000004</v>
      </c>
      <c r="U129">
        <v>134.69224440713839</v>
      </c>
      <c r="V129">
        <v>6249.9638000000004</v>
      </c>
      <c r="W129">
        <v>134.69224440713839</v>
      </c>
      <c r="X129">
        <v>5097</v>
      </c>
      <c r="Y129">
        <v>5097</v>
      </c>
      <c r="Z129">
        <v>5.7783866422720003</v>
      </c>
      <c r="AA129">
        <v>1.0993118871859999</v>
      </c>
      <c r="AB129">
        <v>2.9323385996820002</v>
      </c>
      <c r="AC129">
        <v>0.88494310868699999</v>
      </c>
      <c r="AD129">
        <v>8.8184361936299993</v>
      </c>
      <c r="AE129">
        <v>1.402554567398</v>
      </c>
      <c r="AH129">
        <v>16.319157174657999</v>
      </c>
      <c r="AI129">
        <v>1.8694732327829999</v>
      </c>
      <c r="AJ129">
        <v>19.120215819411001</v>
      </c>
      <c r="AK129">
        <v>1.9836823541499999</v>
      </c>
      <c r="AV129" t="s">
        <v>235</v>
      </c>
      <c r="AW129">
        <v>4949</v>
      </c>
      <c r="AX129">
        <v>1</v>
      </c>
      <c r="AY129">
        <v>1</v>
      </c>
      <c r="AZ129">
        <v>1</v>
      </c>
      <c r="BA129" t="s">
        <v>561</v>
      </c>
      <c r="BB129">
        <v>10.921591504836901</v>
      </c>
    </row>
    <row r="130" spans="1:54" x14ac:dyDescent="0.25">
      <c r="A130" t="s">
        <v>232</v>
      </c>
      <c r="B130" t="s">
        <v>233</v>
      </c>
      <c r="C130" t="s">
        <v>79</v>
      </c>
      <c r="D130">
        <v>2008</v>
      </c>
      <c r="E130" t="s">
        <v>145</v>
      </c>
      <c r="F130">
        <v>2008.4583333333301</v>
      </c>
      <c r="G130" t="s">
        <v>64</v>
      </c>
      <c r="H130" t="s">
        <v>236</v>
      </c>
      <c r="I130">
        <v>5</v>
      </c>
      <c r="J130">
        <v>2001</v>
      </c>
      <c r="K130" t="s">
        <v>66</v>
      </c>
      <c r="L130">
        <v>13.432900459943999</v>
      </c>
      <c r="M130">
        <v>1.840168936327</v>
      </c>
      <c r="O130">
        <v>13.432900459943999</v>
      </c>
      <c r="P130">
        <v>1.840168936327</v>
      </c>
      <c r="T130">
        <v>6899.7799000000014</v>
      </c>
      <c r="U130">
        <v>148.31380390459299</v>
      </c>
      <c r="V130">
        <v>6899.7799000000014</v>
      </c>
      <c r="W130">
        <v>148.31380390459299</v>
      </c>
      <c r="X130">
        <v>5941</v>
      </c>
      <c r="Y130">
        <v>5941</v>
      </c>
      <c r="Z130">
        <v>10.202697020539</v>
      </c>
      <c r="AA130">
        <v>1.5242326826820001</v>
      </c>
      <c r="AB130">
        <v>1.9478118030680001</v>
      </c>
      <c r="AC130">
        <v>0.60743931555399999</v>
      </c>
      <c r="AD130">
        <v>12.543362105563</v>
      </c>
      <c r="AE130">
        <v>1.6841780231870001</v>
      </c>
      <c r="AH130">
        <v>25.612313560676</v>
      </c>
      <c r="AI130">
        <v>2.396416091046</v>
      </c>
      <c r="AJ130">
        <v>30.41896097215</v>
      </c>
      <c r="AK130">
        <v>2.5696920099749998</v>
      </c>
      <c r="AV130" t="s">
        <v>235</v>
      </c>
      <c r="AW130">
        <v>4949</v>
      </c>
      <c r="AX130">
        <v>0</v>
      </c>
      <c r="AY130">
        <v>1</v>
      </c>
      <c r="AZ130">
        <v>0</v>
      </c>
      <c r="BA130" t="s">
        <v>561</v>
      </c>
      <c r="BB130">
        <v>14.006145061367199</v>
      </c>
    </row>
    <row r="131" spans="1:54" x14ac:dyDescent="0.25">
      <c r="A131" t="s">
        <v>232</v>
      </c>
      <c r="B131" t="s">
        <v>233</v>
      </c>
      <c r="C131" t="s">
        <v>79</v>
      </c>
      <c r="D131">
        <v>2008</v>
      </c>
      <c r="E131" t="s">
        <v>145</v>
      </c>
      <c r="F131">
        <v>2008.4583333333301</v>
      </c>
      <c r="G131" t="s">
        <v>64</v>
      </c>
      <c r="H131" t="s">
        <v>237</v>
      </c>
      <c r="I131">
        <v>5</v>
      </c>
      <c r="J131">
        <v>1996</v>
      </c>
      <c r="K131" t="s">
        <v>66</v>
      </c>
      <c r="O131">
        <v>9.2218903529560006</v>
      </c>
      <c r="P131">
        <v>1.5591112032529999</v>
      </c>
      <c r="T131">
        <v>6940.0387000000001</v>
      </c>
      <c r="U131">
        <v>154.45129870971431</v>
      </c>
      <c r="V131">
        <v>6940.0387000000001</v>
      </c>
      <c r="W131">
        <v>154.45129870971431</v>
      </c>
      <c r="X131">
        <v>5786</v>
      </c>
      <c r="Y131">
        <v>5786</v>
      </c>
      <c r="Z131">
        <v>11.531907234135</v>
      </c>
      <c r="AA131">
        <v>1.6965423832790001</v>
      </c>
      <c r="AB131">
        <v>4.8518729399899998</v>
      </c>
      <c r="AC131">
        <v>0.98602945627399996</v>
      </c>
      <c r="AD131">
        <v>16.624914460566</v>
      </c>
      <c r="AE131">
        <v>1.9790794218409999</v>
      </c>
      <c r="AH131">
        <v>32.126893550870001</v>
      </c>
      <c r="AI131">
        <v>2.588022494544</v>
      </c>
      <c r="AJ131">
        <v>40.574775739860002</v>
      </c>
      <c r="AK131">
        <v>2.8391829582870001</v>
      </c>
      <c r="AV131" t="s">
        <v>235</v>
      </c>
      <c r="AW131">
        <v>4949</v>
      </c>
      <c r="AX131">
        <v>0</v>
      </c>
      <c r="AY131">
        <v>1</v>
      </c>
      <c r="AZ131">
        <v>0</v>
      </c>
      <c r="BB131">
        <v>18.086165641948998</v>
      </c>
    </row>
    <row r="132" spans="1:54" x14ac:dyDescent="0.25">
      <c r="A132" t="s">
        <v>232</v>
      </c>
      <c r="B132" t="s">
        <v>233</v>
      </c>
      <c r="C132" t="s">
        <v>79</v>
      </c>
      <c r="D132">
        <v>2008</v>
      </c>
      <c r="E132" t="s">
        <v>145</v>
      </c>
      <c r="F132">
        <v>2008.4583333333301</v>
      </c>
      <c r="G132" t="s">
        <v>64</v>
      </c>
      <c r="H132" t="s">
        <v>238</v>
      </c>
      <c r="I132">
        <v>5</v>
      </c>
      <c r="J132">
        <v>1991</v>
      </c>
      <c r="K132" t="s">
        <v>66</v>
      </c>
      <c r="O132">
        <v>14.66039005635</v>
      </c>
      <c r="P132">
        <v>2.0476637547249998</v>
      </c>
      <c r="T132">
        <v>5616.2058999999999</v>
      </c>
      <c r="U132">
        <v>160.0580436969845</v>
      </c>
      <c r="V132">
        <v>5616.2058999999999</v>
      </c>
      <c r="W132">
        <v>160.0580436969845</v>
      </c>
      <c r="X132">
        <v>3787</v>
      </c>
      <c r="Y132">
        <v>3787</v>
      </c>
      <c r="Z132">
        <v>14.227760838141</v>
      </c>
      <c r="AA132">
        <v>2.2930828206570002</v>
      </c>
      <c r="AB132">
        <v>4.8452255483720004</v>
      </c>
      <c r="AC132">
        <v>1.2255401103150001</v>
      </c>
      <c r="AD132">
        <v>19.386137295493</v>
      </c>
      <c r="AE132">
        <v>2.6026231269140001</v>
      </c>
      <c r="AH132">
        <v>37.106021105525997</v>
      </c>
      <c r="AI132">
        <v>3.565208514894</v>
      </c>
      <c r="AJ132">
        <v>48.307168395939001</v>
      </c>
      <c r="AK132">
        <v>3.916279626498</v>
      </c>
      <c r="AV132" t="s">
        <v>235</v>
      </c>
      <c r="AW132">
        <v>4949</v>
      </c>
      <c r="AX132">
        <v>0</v>
      </c>
      <c r="AY132">
        <v>1</v>
      </c>
      <c r="AZ132">
        <v>0</v>
      </c>
      <c r="BB132">
        <v>21.984004106224099</v>
      </c>
    </row>
    <row r="133" spans="1:54" x14ac:dyDescent="0.25">
      <c r="A133" t="s">
        <v>232</v>
      </c>
      <c r="B133" t="s">
        <v>233</v>
      </c>
      <c r="C133" t="s">
        <v>79</v>
      </c>
      <c r="D133">
        <v>2008</v>
      </c>
      <c r="E133" t="s">
        <v>145</v>
      </c>
      <c r="F133">
        <v>2008.4583333333301</v>
      </c>
      <c r="G133" t="s">
        <v>64</v>
      </c>
      <c r="H133" t="s">
        <v>239</v>
      </c>
      <c r="I133">
        <v>5</v>
      </c>
      <c r="J133">
        <v>1986</v>
      </c>
      <c r="K133" t="s">
        <v>66</v>
      </c>
      <c r="O133">
        <v>16.418627269706999</v>
      </c>
      <c r="P133">
        <v>2.9529809324660001</v>
      </c>
      <c r="T133">
        <v>4006.3204000000001</v>
      </c>
      <c r="U133">
        <v>124.018501594607</v>
      </c>
      <c r="V133">
        <v>4006.3204000000001</v>
      </c>
      <c r="W133">
        <v>124.018501594607</v>
      </c>
      <c r="X133">
        <v>2656</v>
      </c>
      <c r="Y133">
        <v>2656</v>
      </c>
      <c r="Z133">
        <v>13.228274989882999</v>
      </c>
      <c r="AA133">
        <v>2.3596385508100002</v>
      </c>
      <c r="AB133">
        <v>4.2308219247140002</v>
      </c>
      <c r="AC133">
        <v>1.2198371964579999</v>
      </c>
      <c r="AD133">
        <v>17.241898202127</v>
      </c>
      <c r="AE133">
        <v>2.634257151436</v>
      </c>
      <c r="AH133">
        <v>47.516029618703001</v>
      </c>
      <c r="AI133">
        <v>4.7892222164850002</v>
      </c>
      <c r="AJ133">
        <v>65.601339666835997</v>
      </c>
      <c r="AK133">
        <v>5.5382487840949999</v>
      </c>
      <c r="AV133" t="s">
        <v>235</v>
      </c>
      <c r="AW133">
        <v>4949</v>
      </c>
      <c r="AX133">
        <v>0</v>
      </c>
      <c r="AY133">
        <v>1</v>
      </c>
      <c r="AZ133">
        <v>0</v>
      </c>
      <c r="BB133">
        <v>25.1433534621154</v>
      </c>
    </row>
    <row r="134" spans="1:54" x14ac:dyDescent="0.25">
      <c r="A134" t="s">
        <v>232</v>
      </c>
      <c r="B134" t="s">
        <v>233</v>
      </c>
      <c r="C134" t="s">
        <v>79</v>
      </c>
      <c r="D134">
        <v>2002</v>
      </c>
      <c r="E134" t="s">
        <v>80</v>
      </c>
      <c r="F134">
        <v>2003.0416666666699</v>
      </c>
      <c r="G134" t="s">
        <v>64</v>
      </c>
      <c r="H134" t="s">
        <v>240</v>
      </c>
      <c r="I134">
        <v>5</v>
      </c>
      <c r="J134">
        <v>2000.5833333333301</v>
      </c>
      <c r="K134" t="s">
        <v>66</v>
      </c>
      <c r="L134">
        <v>22.114902341311002</v>
      </c>
      <c r="M134">
        <v>3.6758557626880002</v>
      </c>
      <c r="O134">
        <v>22.114902341311002</v>
      </c>
      <c r="P134">
        <v>3.6758557626880002</v>
      </c>
      <c r="T134">
        <v>7047.5039999999999</v>
      </c>
      <c r="U134">
        <v>465.98993702140928</v>
      </c>
      <c r="V134">
        <v>7047.5039999999999</v>
      </c>
      <c r="W134">
        <v>465.98993702140928</v>
      </c>
      <c r="X134">
        <v>5937</v>
      </c>
      <c r="Y134">
        <v>5937</v>
      </c>
      <c r="Z134">
        <v>10.362309897696999</v>
      </c>
      <c r="AA134">
        <v>1.768386965845</v>
      </c>
      <c r="AB134">
        <v>2.584513889533</v>
      </c>
      <c r="AC134">
        <v>0.677141450694</v>
      </c>
      <c r="AD134">
        <v>13.272137942979001</v>
      </c>
      <c r="AE134">
        <v>2.015367330538</v>
      </c>
      <c r="AH134">
        <v>24.394236596934999</v>
      </c>
      <c r="AI134">
        <v>2.3885124535240001</v>
      </c>
      <c r="AJ134">
        <v>30.768789378746</v>
      </c>
      <c r="AK134">
        <v>2.7734251960380001</v>
      </c>
      <c r="AV134" t="s">
        <v>82</v>
      </c>
      <c r="AW134">
        <v>48</v>
      </c>
      <c r="AX134">
        <v>1</v>
      </c>
      <c r="AY134">
        <v>1</v>
      </c>
      <c r="AZ134">
        <v>1</v>
      </c>
      <c r="BA134" t="s">
        <v>561</v>
      </c>
      <c r="BB134">
        <v>14.006145061367199</v>
      </c>
    </row>
    <row r="135" spans="1:54" x14ac:dyDescent="0.25">
      <c r="A135" t="s">
        <v>232</v>
      </c>
      <c r="B135" t="s">
        <v>233</v>
      </c>
      <c r="C135" t="s">
        <v>79</v>
      </c>
      <c r="D135">
        <v>2002</v>
      </c>
      <c r="E135" t="s">
        <v>80</v>
      </c>
      <c r="F135">
        <v>2003.0416666666699</v>
      </c>
      <c r="G135" t="s">
        <v>64</v>
      </c>
      <c r="H135" t="s">
        <v>241</v>
      </c>
      <c r="I135">
        <v>5</v>
      </c>
      <c r="J135">
        <v>1995.5833333333301</v>
      </c>
      <c r="K135" t="s">
        <v>66</v>
      </c>
      <c r="O135">
        <v>27.150366554689999</v>
      </c>
      <c r="P135">
        <v>4.6128906777919996</v>
      </c>
      <c r="T135">
        <v>7332.5240000000003</v>
      </c>
      <c r="U135">
        <v>524.17064614225012</v>
      </c>
      <c r="V135">
        <v>7131.8739999999998</v>
      </c>
      <c r="W135">
        <v>527.59360035440238</v>
      </c>
      <c r="X135">
        <v>6270</v>
      </c>
      <c r="Y135">
        <v>6100</v>
      </c>
      <c r="Z135">
        <v>10.764837830131</v>
      </c>
      <c r="AA135">
        <v>1.9142599538189999</v>
      </c>
      <c r="AB135">
        <v>2.7524392757079998</v>
      </c>
      <c r="AC135">
        <v>1.018795569174</v>
      </c>
      <c r="AD135">
        <v>14.887228058382</v>
      </c>
      <c r="AE135">
        <v>2.420581996288</v>
      </c>
      <c r="AH135">
        <v>32.963223412651999</v>
      </c>
      <c r="AI135">
        <v>3.691350835583</v>
      </c>
      <c r="AJ135">
        <v>41.807356147587001</v>
      </c>
      <c r="AK135">
        <v>3.999821957515</v>
      </c>
      <c r="AV135" t="s">
        <v>82</v>
      </c>
      <c r="AW135">
        <v>48</v>
      </c>
      <c r="AX135">
        <v>0</v>
      </c>
      <c r="AY135">
        <v>1</v>
      </c>
      <c r="AZ135">
        <v>0</v>
      </c>
      <c r="BB135">
        <v>18.086165641948998</v>
      </c>
    </row>
    <row r="136" spans="1:54" x14ac:dyDescent="0.25">
      <c r="A136" t="s">
        <v>232</v>
      </c>
      <c r="B136" t="s">
        <v>233</v>
      </c>
      <c r="C136" t="s">
        <v>79</v>
      </c>
      <c r="D136">
        <v>2002</v>
      </c>
      <c r="E136" t="s">
        <v>80</v>
      </c>
      <c r="F136">
        <v>2003.0416666666699</v>
      </c>
      <c r="G136" t="s">
        <v>64</v>
      </c>
      <c r="H136" t="s">
        <v>242</v>
      </c>
      <c r="I136">
        <v>5</v>
      </c>
      <c r="J136">
        <v>1990.5833333333301</v>
      </c>
      <c r="K136" t="s">
        <v>66</v>
      </c>
      <c r="O136">
        <v>23.213738164393</v>
      </c>
      <c r="P136">
        <v>5.2495708871450004</v>
      </c>
      <c r="T136">
        <v>6384.31</v>
      </c>
      <c r="U136">
        <v>368.08278256319568</v>
      </c>
      <c r="V136">
        <v>6235.16</v>
      </c>
      <c r="W136">
        <v>371.07603274734407</v>
      </c>
      <c r="X136">
        <v>5269</v>
      </c>
      <c r="Y136">
        <v>5157</v>
      </c>
      <c r="Z136">
        <v>14.463597996875</v>
      </c>
      <c r="AA136">
        <v>2.2270120116630001</v>
      </c>
      <c r="AB136">
        <v>7.0455795235240002</v>
      </c>
      <c r="AC136">
        <v>1.525636232066</v>
      </c>
      <c r="AD136">
        <v>22.127787474885</v>
      </c>
      <c r="AE136">
        <v>2.9058566033040001</v>
      </c>
      <c r="AH136">
        <v>40.236470909737001</v>
      </c>
      <c r="AI136">
        <v>4.2957071256489998</v>
      </c>
      <c r="AJ136">
        <v>54.436598090170001</v>
      </c>
      <c r="AK136">
        <v>5.4559778731810002</v>
      </c>
      <c r="AV136" t="s">
        <v>82</v>
      </c>
      <c r="AW136">
        <v>48</v>
      </c>
      <c r="AX136">
        <v>0</v>
      </c>
      <c r="AY136">
        <v>1</v>
      </c>
      <c r="AZ136">
        <v>0</v>
      </c>
      <c r="BB136">
        <v>21.984004106224099</v>
      </c>
    </row>
    <row r="137" spans="1:54" x14ac:dyDescent="0.25">
      <c r="A137" t="s">
        <v>232</v>
      </c>
      <c r="B137" t="s">
        <v>233</v>
      </c>
      <c r="C137" t="s">
        <v>79</v>
      </c>
      <c r="D137">
        <v>2002</v>
      </c>
      <c r="E137" t="s">
        <v>80</v>
      </c>
      <c r="F137">
        <v>2003.0416666666699</v>
      </c>
      <c r="G137" t="s">
        <v>64</v>
      </c>
      <c r="H137" t="s">
        <v>243</v>
      </c>
      <c r="I137">
        <v>5</v>
      </c>
      <c r="J137">
        <v>1985.5833333333301</v>
      </c>
      <c r="K137" t="s">
        <v>66</v>
      </c>
      <c r="O137">
        <v>18.054505930148999</v>
      </c>
      <c r="P137">
        <v>3.750349634924</v>
      </c>
      <c r="T137">
        <v>4968.3739999999998</v>
      </c>
      <c r="U137">
        <v>280.95324200994992</v>
      </c>
      <c r="V137">
        <v>4878.2700000000004</v>
      </c>
      <c r="W137">
        <v>282.86543705118868</v>
      </c>
      <c r="X137">
        <v>3504</v>
      </c>
      <c r="Y137">
        <v>3418</v>
      </c>
      <c r="Z137">
        <v>11.063189591022001</v>
      </c>
      <c r="AA137">
        <v>1.9283890900409999</v>
      </c>
      <c r="AB137">
        <v>6.4104444147340001</v>
      </c>
      <c r="AC137">
        <v>1.442808072204</v>
      </c>
      <c r="AD137">
        <v>18.907701603166998</v>
      </c>
      <c r="AE137">
        <v>2.7179583249350001</v>
      </c>
      <c r="AH137">
        <v>55.092960727654997</v>
      </c>
      <c r="AI137">
        <v>4.9609338687319999</v>
      </c>
      <c r="AJ137">
        <v>78.966874519596999</v>
      </c>
      <c r="AK137">
        <v>5.7101627403819997</v>
      </c>
      <c r="AV137" t="s">
        <v>82</v>
      </c>
      <c r="AW137">
        <v>48</v>
      </c>
      <c r="AX137">
        <v>0</v>
      </c>
      <c r="AY137">
        <v>1</v>
      </c>
      <c r="AZ137">
        <v>0</v>
      </c>
      <c r="BB137">
        <v>25.1433534621154</v>
      </c>
    </row>
    <row r="138" spans="1:54" x14ac:dyDescent="0.25">
      <c r="A138" t="s">
        <v>232</v>
      </c>
      <c r="B138" t="s">
        <v>233</v>
      </c>
      <c r="C138" t="s">
        <v>79</v>
      </c>
      <c r="D138">
        <v>2002</v>
      </c>
      <c r="E138" t="s">
        <v>80</v>
      </c>
      <c r="F138">
        <v>2003.0416666666699</v>
      </c>
      <c r="G138" t="s">
        <v>64</v>
      </c>
      <c r="H138" t="s">
        <v>244</v>
      </c>
      <c r="I138">
        <v>5</v>
      </c>
      <c r="J138">
        <v>1980.5833333333301</v>
      </c>
      <c r="K138" t="s">
        <v>66</v>
      </c>
      <c r="O138">
        <v>26.589641195016</v>
      </c>
      <c r="P138">
        <v>11.229195224006</v>
      </c>
      <c r="T138">
        <v>4099.3019999999997</v>
      </c>
      <c r="U138">
        <v>283.89762359411162</v>
      </c>
      <c r="V138">
        <v>3988.6060000000002</v>
      </c>
      <c r="W138">
        <v>283.26444873158562</v>
      </c>
      <c r="X138">
        <v>2718</v>
      </c>
      <c r="Y138">
        <v>2666</v>
      </c>
      <c r="Z138">
        <v>34.674759261668001</v>
      </c>
      <c r="AA138">
        <v>9.0728353208409995</v>
      </c>
      <c r="AB138">
        <v>8.6908370263859993</v>
      </c>
      <c r="AC138">
        <v>2.4285260614070001</v>
      </c>
      <c r="AD138">
        <v>46.253987161472999</v>
      </c>
      <c r="AE138">
        <v>9.3432669579599992</v>
      </c>
      <c r="AH138">
        <v>100.39907717518101</v>
      </c>
      <c r="AI138">
        <v>10.950941506476999</v>
      </c>
      <c r="AJ138">
        <v>120.25393979702</v>
      </c>
      <c r="AK138">
        <v>11.588795952331999</v>
      </c>
      <c r="AV138" t="s">
        <v>82</v>
      </c>
      <c r="AW138">
        <v>48</v>
      </c>
      <c r="AX138">
        <v>0</v>
      </c>
      <c r="AY138">
        <v>1</v>
      </c>
      <c r="AZ138">
        <v>0</v>
      </c>
      <c r="BB138">
        <v>25.1433534621154</v>
      </c>
    </row>
    <row r="139" spans="1:54" x14ac:dyDescent="0.25">
      <c r="A139" t="s">
        <v>232</v>
      </c>
      <c r="B139" t="s">
        <v>233</v>
      </c>
      <c r="C139" t="s">
        <v>79</v>
      </c>
      <c r="D139">
        <v>1998</v>
      </c>
      <c r="E139" t="s">
        <v>164</v>
      </c>
      <c r="F139">
        <v>1998.5416666666699</v>
      </c>
      <c r="G139" t="s">
        <v>64</v>
      </c>
      <c r="H139" t="s">
        <v>245</v>
      </c>
      <c r="I139">
        <v>5</v>
      </c>
      <c r="J139">
        <v>1996.0833333333301</v>
      </c>
      <c r="K139" t="s">
        <v>66</v>
      </c>
      <c r="O139">
        <v>11.915589332863</v>
      </c>
      <c r="P139">
        <v>1.41805721596</v>
      </c>
      <c r="T139">
        <v>9927.012999999999</v>
      </c>
      <c r="U139">
        <v>239.60643124954751</v>
      </c>
      <c r="V139">
        <v>9806.482</v>
      </c>
      <c r="W139">
        <v>236.7915648283622</v>
      </c>
      <c r="X139">
        <v>8616</v>
      </c>
      <c r="Y139">
        <v>8484</v>
      </c>
      <c r="Z139">
        <v>12.857492036167001</v>
      </c>
      <c r="AA139">
        <v>1.703393071304</v>
      </c>
      <c r="AB139">
        <v>4.6981087203409997</v>
      </c>
      <c r="AC139">
        <v>1.0839650944979999</v>
      </c>
      <c r="AD139">
        <v>17.609803345185998</v>
      </c>
      <c r="AE139">
        <v>2.0119393317199998</v>
      </c>
      <c r="AH139">
        <v>36.408169819302003</v>
      </c>
      <c r="AI139">
        <v>2.9293422707849999</v>
      </c>
      <c r="AJ139">
        <v>44.436367495996997</v>
      </c>
      <c r="AK139">
        <v>3.1035964194479999</v>
      </c>
      <c r="AV139" t="s">
        <v>166</v>
      </c>
      <c r="AW139">
        <v>746</v>
      </c>
      <c r="AX139">
        <v>1</v>
      </c>
      <c r="AY139">
        <v>1</v>
      </c>
      <c r="AZ139">
        <v>1</v>
      </c>
      <c r="BB139">
        <v>18.086165641948998</v>
      </c>
    </row>
    <row r="140" spans="1:54" x14ac:dyDescent="0.25">
      <c r="A140" t="s">
        <v>232</v>
      </c>
      <c r="B140" t="s">
        <v>233</v>
      </c>
      <c r="C140" t="s">
        <v>79</v>
      </c>
      <c r="D140">
        <v>1998</v>
      </c>
      <c r="E140" t="s">
        <v>164</v>
      </c>
      <c r="F140">
        <v>1998.5416666666699</v>
      </c>
      <c r="G140" t="s">
        <v>64</v>
      </c>
      <c r="H140" t="s">
        <v>246</v>
      </c>
      <c r="I140">
        <v>5</v>
      </c>
      <c r="J140">
        <v>1991.0833333333301</v>
      </c>
      <c r="K140" t="s">
        <v>66</v>
      </c>
      <c r="O140">
        <v>13.848359940126</v>
      </c>
      <c r="P140">
        <v>1.724465664754</v>
      </c>
      <c r="T140">
        <v>8719.3330000000005</v>
      </c>
      <c r="U140">
        <v>227.1429742736438</v>
      </c>
      <c r="V140">
        <v>8596.4809999999998</v>
      </c>
      <c r="W140">
        <v>224.23854583530061</v>
      </c>
      <c r="X140">
        <v>7859</v>
      </c>
      <c r="Y140">
        <v>7738</v>
      </c>
      <c r="Z140">
        <v>15.822931311046</v>
      </c>
      <c r="AA140">
        <v>2.0418565802659998</v>
      </c>
      <c r="AB140">
        <v>6.6295710325310004</v>
      </c>
      <c r="AC140">
        <v>1.3016440415499999</v>
      </c>
      <c r="AD140">
        <v>22.472628705948001</v>
      </c>
      <c r="AE140">
        <v>2.5239223370469999</v>
      </c>
      <c r="AH140">
        <v>43.259709796305003</v>
      </c>
      <c r="AI140">
        <v>3.5171792619539999</v>
      </c>
      <c r="AJ140">
        <v>52.355327184815998</v>
      </c>
      <c r="AK140">
        <v>3.737409865094</v>
      </c>
      <c r="AV140" t="s">
        <v>166</v>
      </c>
      <c r="AW140">
        <v>746</v>
      </c>
      <c r="AX140">
        <v>0</v>
      </c>
      <c r="AY140">
        <v>1</v>
      </c>
      <c r="AZ140">
        <v>0</v>
      </c>
      <c r="BB140">
        <v>21.984004106224099</v>
      </c>
    </row>
    <row r="141" spans="1:54" x14ac:dyDescent="0.25">
      <c r="A141" t="s">
        <v>232</v>
      </c>
      <c r="B141" t="s">
        <v>233</v>
      </c>
      <c r="C141" t="s">
        <v>79</v>
      </c>
      <c r="D141">
        <v>1998</v>
      </c>
      <c r="E141" t="s">
        <v>164</v>
      </c>
      <c r="F141">
        <v>1998.5416666666699</v>
      </c>
      <c r="G141" t="s">
        <v>64</v>
      </c>
      <c r="H141" t="s">
        <v>247</v>
      </c>
      <c r="I141">
        <v>5</v>
      </c>
      <c r="J141">
        <v>1986.0833333333301</v>
      </c>
      <c r="K141" t="s">
        <v>66</v>
      </c>
      <c r="O141">
        <v>11.643748730982001</v>
      </c>
      <c r="P141">
        <v>1.7862322065880001</v>
      </c>
      <c r="T141">
        <v>7519.7250000000004</v>
      </c>
      <c r="U141">
        <v>206.95379107194961</v>
      </c>
      <c r="V141">
        <v>7430.7809999999999</v>
      </c>
      <c r="W141">
        <v>203.64895901981299</v>
      </c>
      <c r="X141">
        <v>6460</v>
      </c>
      <c r="Y141">
        <v>6378</v>
      </c>
      <c r="Z141">
        <v>14.284421920326</v>
      </c>
      <c r="AA141">
        <v>1.887741276162</v>
      </c>
      <c r="AB141">
        <v>7.2013513411490004</v>
      </c>
      <c r="AC141">
        <v>1.435745438471</v>
      </c>
      <c r="AD141">
        <v>22.05514210163</v>
      </c>
      <c r="AE141">
        <v>2.4178437076749999</v>
      </c>
      <c r="AH141">
        <v>52.509962752165997</v>
      </c>
      <c r="AI141">
        <v>3.4350773152420002</v>
      </c>
      <c r="AJ141">
        <v>68.675034811114003</v>
      </c>
      <c r="AK141">
        <v>4.1473600644430002</v>
      </c>
      <c r="AV141" t="s">
        <v>166</v>
      </c>
      <c r="AW141">
        <v>746</v>
      </c>
      <c r="AX141">
        <v>0</v>
      </c>
      <c r="AY141">
        <v>1</v>
      </c>
      <c r="AZ141">
        <v>0</v>
      </c>
      <c r="BB141">
        <v>25.1433534621154</v>
      </c>
    </row>
    <row r="142" spans="1:54" x14ac:dyDescent="0.25">
      <c r="A142" t="s">
        <v>232</v>
      </c>
      <c r="B142" t="s">
        <v>233</v>
      </c>
      <c r="C142" t="s">
        <v>79</v>
      </c>
      <c r="D142">
        <v>1998</v>
      </c>
      <c r="E142" t="s">
        <v>164</v>
      </c>
      <c r="F142">
        <v>1998.5416666666699</v>
      </c>
      <c r="G142" t="s">
        <v>64</v>
      </c>
      <c r="H142" t="s">
        <v>248</v>
      </c>
      <c r="I142">
        <v>5</v>
      </c>
      <c r="J142">
        <v>1981.0833333333301</v>
      </c>
      <c r="K142" t="s">
        <v>66</v>
      </c>
      <c r="O142">
        <v>10.832696043898</v>
      </c>
      <c r="P142">
        <v>1.743785090994</v>
      </c>
      <c r="T142">
        <v>6571.91</v>
      </c>
      <c r="U142">
        <v>202.2386815247346</v>
      </c>
      <c r="V142">
        <v>6499.6540000000014</v>
      </c>
      <c r="W142">
        <v>200.17145637855199</v>
      </c>
      <c r="X142">
        <v>4707</v>
      </c>
      <c r="Y142">
        <v>4643</v>
      </c>
      <c r="Z142">
        <v>12.571081102669</v>
      </c>
      <c r="AA142">
        <v>1.892188384689</v>
      </c>
      <c r="AB142">
        <v>9.0013202643679993</v>
      </c>
      <c r="AC142">
        <v>1.767457816754</v>
      </c>
      <c r="AD142">
        <v>21.716990215761999</v>
      </c>
      <c r="AE142">
        <v>2.8271060775039998</v>
      </c>
      <c r="AH142">
        <v>69.505204717040996</v>
      </c>
      <c r="AI142">
        <v>5.4006361908439997</v>
      </c>
      <c r="AJ142">
        <v>90.025088464519001</v>
      </c>
      <c r="AK142">
        <v>6.2966110682350003</v>
      </c>
      <c r="AV142" t="s">
        <v>166</v>
      </c>
      <c r="AW142">
        <v>746</v>
      </c>
      <c r="AX142">
        <v>0</v>
      </c>
      <c r="AY142">
        <v>1</v>
      </c>
      <c r="AZ142">
        <v>0</v>
      </c>
    </row>
    <row r="143" spans="1:54" x14ac:dyDescent="0.25">
      <c r="A143" t="s">
        <v>232</v>
      </c>
      <c r="B143" t="s">
        <v>233</v>
      </c>
      <c r="C143" t="s">
        <v>79</v>
      </c>
      <c r="D143">
        <v>1998</v>
      </c>
      <c r="E143" t="s">
        <v>164</v>
      </c>
      <c r="F143">
        <v>1998.5416666666699</v>
      </c>
      <c r="G143" t="s">
        <v>64</v>
      </c>
      <c r="H143" t="s">
        <v>249</v>
      </c>
      <c r="I143">
        <v>5</v>
      </c>
      <c r="J143">
        <v>1976.0833333333301</v>
      </c>
      <c r="K143" t="s">
        <v>66</v>
      </c>
      <c r="O143">
        <v>14.625971106267</v>
      </c>
      <c r="P143">
        <v>3.0083724260219999</v>
      </c>
      <c r="T143">
        <v>4711.2070000000003</v>
      </c>
      <c r="U143">
        <v>162.99091091679591</v>
      </c>
      <c r="V143">
        <v>4641.7129999999997</v>
      </c>
      <c r="W143">
        <v>161.08198716148749</v>
      </c>
      <c r="X143">
        <v>3259</v>
      </c>
      <c r="Y143">
        <v>3214</v>
      </c>
      <c r="Z143">
        <v>19.743194934896</v>
      </c>
      <c r="AA143">
        <v>3.7913256683709999</v>
      </c>
      <c r="AB143">
        <v>10.151183799286001</v>
      </c>
      <c r="AC143">
        <v>2.0185299111120001</v>
      </c>
      <c r="AD143">
        <v>29.954120388540002</v>
      </c>
      <c r="AE143">
        <v>4.2067861711240004</v>
      </c>
      <c r="AH143">
        <v>77.837141263917005</v>
      </c>
      <c r="AI143">
        <v>6.854083292326</v>
      </c>
      <c r="AJ143">
        <v>106.90856952212999</v>
      </c>
      <c r="AK143">
        <v>7.9360117647920001</v>
      </c>
      <c r="AV143" t="s">
        <v>166</v>
      </c>
      <c r="AW143">
        <v>746</v>
      </c>
      <c r="AX143">
        <v>0</v>
      </c>
      <c r="AY143">
        <v>1</v>
      </c>
      <c r="AZ143">
        <v>0</v>
      </c>
    </row>
    <row r="144" spans="1:54" x14ac:dyDescent="0.25">
      <c r="A144" t="s">
        <v>250</v>
      </c>
      <c r="B144" t="s">
        <v>251</v>
      </c>
      <c r="C144" t="s">
        <v>56</v>
      </c>
      <c r="D144">
        <v>2011</v>
      </c>
      <c r="E144" t="s">
        <v>122</v>
      </c>
      <c r="F144">
        <v>2011</v>
      </c>
      <c r="G144" t="s">
        <v>58</v>
      </c>
      <c r="H144" t="s">
        <v>59</v>
      </c>
      <c r="I144">
        <v>5</v>
      </c>
      <c r="J144">
        <v>2008.5</v>
      </c>
      <c r="K144" t="s">
        <v>116</v>
      </c>
      <c r="L144">
        <v>8.1210778885197499</v>
      </c>
      <c r="R144">
        <v>22</v>
      </c>
      <c r="V144">
        <v>2709</v>
      </c>
      <c r="Z144">
        <v>29.162052417866398</v>
      </c>
      <c r="AB144">
        <v>2.9531192321890001</v>
      </c>
      <c r="AD144">
        <v>32.115171650055402</v>
      </c>
      <c r="AL144">
        <v>0.278481012658228</v>
      </c>
      <c r="AV144" t="s">
        <v>252</v>
      </c>
      <c r="AW144">
        <v>5052</v>
      </c>
      <c r="AX144">
        <v>1</v>
      </c>
      <c r="AY144">
        <v>1</v>
      </c>
      <c r="AZ144">
        <v>1</v>
      </c>
      <c r="BB144">
        <v>35.882055299041902</v>
      </c>
    </row>
    <row r="145" spans="1:54" x14ac:dyDescent="0.25">
      <c r="A145" t="s">
        <v>253</v>
      </c>
      <c r="B145" t="s">
        <v>254</v>
      </c>
      <c r="C145" t="s">
        <v>255</v>
      </c>
      <c r="D145">
        <v>2010</v>
      </c>
      <c r="E145" t="s">
        <v>63</v>
      </c>
      <c r="F145">
        <v>2010.7083333333301</v>
      </c>
      <c r="G145" t="s">
        <v>64</v>
      </c>
      <c r="H145" t="s">
        <v>256</v>
      </c>
      <c r="I145">
        <v>5</v>
      </c>
      <c r="J145">
        <v>2008.25</v>
      </c>
      <c r="K145" t="s">
        <v>66</v>
      </c>
      <c r="L145">
        <v>12.455580607455</v>
      </c>
      <c r="M145">
        <v>2.6120377039370002</v>
      </c>
      <c r="V145">
        <v>2567.8109960000002</v>
      </c>
      <c r="W145">
        <v>67.058809126233513</v>
      </c>
      <c r="Y145">
        <v>2551</v>
      </c>
      <c r="Z145">
        <v>10.857348766767</v>
      </c>
      <c r="AA145">
        <v>2.2067013840229999</v>
      </c>
      <c r="AB145">
        <v>4.083461691428</v>
      </c>
      <c r="AC145">
        <v>1.2889365350649999</v>
      </c>
      <c r="AD145">
        <v>18.674274915321998</v>
      </c>
      <c r="AE145">
        <v>2.7836406773600002</v>
      </c>
      <c r="AH145">
        <v>78.333387289529</v>
      </c>
      <c r="AI145">
        <v>5.4959559241629998</v>
      </c>
      <c r="AJ145">
        <v>103.108638597913</v>
      </c>
      <c r="AK145">
        <v>6.6192436093279996</v>
      </c>
      <c r="AL145">
        <v>1.14720277252</v>
      </c>
      <c r="AM145">
        <v>0.33973122008899997</v>
      </c>
      <c r="AN145">
        <v>0.66699139130899998</v>
      </c>
      <c r="AO145">
        <v>0.16115879655699999</v>
      </c>
      <c r="AV145" t="s">
        <v>257</v>
      </c>
      <c r="AW145">
        <v>5031</v>
      </c>
      <c r="AX145">
        <v>1</v>
      </c>
      <c r="AY145">
        <v>1</v>
      </c>
      <c r="AZ145">
        <v>1</v>
      </c>
      <c r="BA145" t="s">
        <v>83</v>
      </c>
      <c r="BB145">
        <v>20.3813814160875</v>
      </c>
    </row>
    <row r="146" spans="1:54" x14ac:dyDescent="0.25">
      <c r="A146" t="s">
        <v>253</v>
      </c>
      <c r="B146" t="s">
        <v>254</v>
      </c>
      <c r="C146" t="s">
        <v>255</v>
      </c>
      <c r="D146">
        <v>2010</v>
      </c>
      <c r="E146" t="s">
        <v>63</v>
      </c>
      <c r="F146">
        <v>2010.7083333333301</v>
      </c>
      <c r="G146" t="s">
        <v>64</v>
      </c>
      <c r="H146" t="s">
        <v>258</v>
      </c>
      <c r="I146">
        <v>5</v>
      </c>
      <c r="J146">
        <v>2003.25</v>
      </c>
      <c r="K146" t="s">
        <v>66</v>
      </c>
      <c r="L146">
        <v>7.8840385135320004</v>
      </c>
      <c r="M146">
        <v>1.9136290576620001</v>
      </c>
      <c r="V146">
        <v>2180.6326909999998</v>
      </c>
      <c r="W146">
        <v>59.432004788403283</v>
      </c>
      <c r="Y146">
        <v>2164</v>
      </c>
      <c r="Z146">
        <v>14.159273704498</v>
      </c>
      <c r="AA146">
        <v>2.690075669569</v>
      </c>
      <c r="AB146">
        <v>4.5753506972359999</v>
      </c>
      <c r="AC146">
        <v>1.4388410818749999</v>
      </c>
      <c r="AD146">
        <v>18.656600269070001</v>
      </c>
      <c r="AE146">
        <v>2.9727178379220001</v>
      </c>
      <c r="AH146">
        <v>67.790299547238007</v>
      </c>
      <c r="AI146">
        <v>5.8955850266500001</v>
      </c>
      <c r="AJ146">
        <v>92.114688587122004</v>
      </c>
      <c r="AK146">
        <v>6.9803357953110003</v>
      </c>
      <c r="AL146">
        <v>0.556810940877</v>
      </c>
      <c r="AM146">
        <v>0.16237914528799999</v>
      </c>
      <c r="AN146">
        <v>0.422587095174</v>
      </c>
      <c r="AO146">
        <v>0.117491131591</v>
      </c>
      <c r="AV146" t="s">
        <v>257</v>
      </c>
      <c r="AW146">
        <v>5031</v>
      </c>
      <c r="AX146">
        <v>0</v>
      </c>
      <c r="AY146">
        <v>1</v>
      </c>
      <c r="AZ146">
        <v>0</v>
      </c>
      <c r="BA146" t="s">
        <v>83</v>
      </c>
      <c r="BB146">
        <v>22.0926082834719</v>
      </c>
    </row>
    <row r="147" spans="1:54" x14ac:dyDescent="0.25">
      <c r="A147" t="s">
        <v>253</v>
      </c>
      <c r="B147" t="s">
        <v>254</v>
      </c>
      <c r="C147" t="s">
        <v>255</v>
      </c>
      <c r="D147">
        <v>2010</v>
      </c>
      <c r="E147" t="s">
        <v>63</v>
      </c>
      <c r="F147">
        <v>2010.7083333333301</v>
      </c>
      <c r="G147" t="s">
        <v>64</v>
      </c>
      <c r="H147" t="s">
        <v>259</v>
      </c>
      <c r="I147">
        <v>5</v>
      </c>
      <c r="J147">
        <v>1998.25</v>
      </c>
      <c r="K147" t="s">
        <v>66</v>
      </c>
      <c r="L147">
        <v>9.2729102222299993</v>
      </c>
      <c r="M147">
        <v>2.846122135381</v>
      </c>
      <c r="V147">
        <v>1928.4411600000001</v>
      </c>
      <c r="W147">
        <v>59.767442151364527</v>
      </c>
      <c r="Y147">
        <v>1912</v>
      </c>
      <c r="Z147">
        <v>12.312335797043</v>
      </c>
      <c r="AA147">
        <v>3.0468290297010001</v>
      </c>
      <c r="AB147">
        <v>5.6105302871339999</v>
      </c>
      <c r="AC147">
        <v>1.7032725717820001</v>
      </c>
      <c r="AD147">
        <v>19.820524217233</v>
      </c>
      <c r="AE147">
        <v>3.8873173084460002</v>
      </c>
      <c r="AH147">
        <v>56.719391556425002</v>
      </c>
      <c r="AI147">
        <v>6.1635932583489996</v>
      </c>
      <c r="AJ147">
        <v>73.806902320280003</v>
      </c>
      <c r="AK147">
        <v>7.0138475850119999</v>
      </c>
      <c r="AL147">
        <v>0.75313980832600003</v>
      </c>
      <c r="AM147">
        <v>0.304740629215</v>
      </c>
      <c r="AN147">
        <v>0.46784384310900001</v>
      </c>
      <c r="AO147">
        <v>0.17183647640999999</v>
      </c>
      <c r="AV147" t="s">
        <v>257</v>
      </c>
      <c r="AW147">
        <v>5031</v>
      </c>
      <c r="AX147">
        <v>0</v>
      </c>
      <c r="AY147">
        <v>1</v>
      </c>
      <c r="AZ147">
        <v>0</v>
      </c>
      <c r="BA147" t="s">
        <v>83</v>
      </c>
      <c r="BB147">
        <v>22.291273994879699</v>
      </c>
    </row>
    <row r="148" spans="1:54" x14ac:dyDescent="0.25">
      <c r="A148" t="s">
        <v>253</v>
      </c>
      <c r="B148" t="s">
        <v>254</v>
      </c>
      <c r="C148" t="s">
        <v>255</v>
      </c>
      <c r="D148">
        <v>2010</v>
      </c>
      <c r="E148" t="s">
        <v>63</v>
      </c>
      <c r="F148">
        <v>2010.7083333333301</v>
      </c>
      <c r="G148" t="s">
        <v>64</v>
      </c>
      <c r="H148" t="s">
        <v>260</v>
      </c>
      <c r="I148">
        <v>5</v>
      </c>
      <c r="J148">
        <v>1993.25</v>
      </c>
      <c r="K148" t="s">
        <v>66</v>
      </c>
      <c r="L148">
        <v>5.0719318244089999</v>
      </c>
      <c r="M148">
        <v>2.0396101655560002</v>
      </c>
      <c r="V148">
        <v>1481.989129</v>
      </c>
      <c r="W148">
        <v>49.759977948722913</v>
      </c>
      <c r="Y148">
        <v>1461</v>
      </c>
      <c r="Z148">
        <v>14.497546998163999</v>
      </c>
      <c r="AA148">
        <v>3.6993194906259999</v>
      </c>
      <c r="AB148">
        <v>5.9279015963260004</v>
      </c>
      <c r="AC148">
        <v>2.016057921702</v>
      </c>
      <c r="AD148">
        <v>23.222900244618</v>
      </c>
      <c r="AE148">
        <v>4.3243597211660001</v>
      </c>
      <c r="AH148">
        <v>50.582443178647999</v>
      </c>
      <c r="AI148">
        <v>6.2297148283109998</v>
      </c>
      <c r="AJ148">
        <v>70.837471128686005</v>
      </c>
      <c r="AK148">
        <v>8.7312168409909994</v>
      </c>
      <c r="AL148">
        <v>0.349847586288</v>
      </c>
      <c r="AM148">
        <v>0.16636848407900001</v>
      </c>
      <c r="AN148">
        <v>0.21840217074500001</v>
      </c>
      <c r="AO148">
        <v>9.3135140554000004E-2</v>
      </c>
      <c r="AV148" t="s">
        <v>257</v>
      </c>
      <c r="AW148">
        <v>5031</v>
      </c>
      <c r="AX148">
        <v>0</v>
      </c>
      <c r="AY148">
        <v>1</v>
      </c>
      <c r="AZ148">
        <v>0</v>
      </c>
      <c r="BA148" t="s">
        <v>83</v>
      </c>
      <c r="BB148">
        <v>21.356201728015002</v>
      </c>
    </row>
    <row r="149" spans="1:54" x14ac:dyDescent="0.25">
      <c r="A149" t="s">
        <v>253</v>
      </c>
      <c r="B149" t="s">
        <v>254</v>
      </c>
      <c r="C149" t="s">
        <v>255</v>
      </c>
      <c r="D149">
        <v>2010</v>
      </c>
      <c r="E149" t="s">
        <v>63</v>
      </c>
      <c r="F149">
        <v>2010.7083333333301</v>
      </c>
      <c r="G149" t="s">
        <v>64</v>
      </c>
      <c r="H149" t="s">
        <v>261</v>
      </c>
      <c r="I149">
        <v>5</v>
      </c>
      <c r="J149">
        <v>1988.25</v>
      </c>
      <c r="K149" t="s">
        <v>66</v>
      </c>
      <c r="L149">
        <v>9.379006605452</v>
      </c>
      <c r="M149">
        <v>4.2934614730689997</v>
      </c>
      <c r="V149">
        <v>1084.5649060000001</v>
      </c>
      <c r="W149">
        <v>39.055813178884243</v>
      </c>
      <c r="Y149">
        <v>1067</v>
      </c>
      <c r="Z149">
        <v>4.8366981283759998</v>
      </c>
      <c r="AA149">
        <v>2.1554406083609998</v>
      </c>
      <c r="AB149">
        <v>9.4661058693040001</v>
      </c>
      <c r="AC149">
        <v>3.3127130614890001</v>
      </c>
      <c r="AD149">
        <v>20.362647221505998</v>
      </c>
      <c r="AE149">
        <v>4.885343503514</v>
      </c>
      <c r="AH149">
        <v>41.120022642671003</v>
      </c>
      <c r="AI149">
        <v>6.7160270057479998</v>
      </c>
      <c r="AJ149">
        <v>54.674426058640002</v>
      </c>
      <c r="AK149">
        <v>7.4005832284239998</v>
      </c>
      <c r="AL149">
        <v>1.9391341689129999</v>
      </c>
      <c r="AM149">
        <v>1.4353645654689999</v>
      </c>
      <c r="AN149">
        <v>0.46059859032200001</v>
      </c>
      <c r="AO149">
        <v>0.24645635856000001</v>
      </c>
      <c r="AV149" t="s">
        <v>257</v>
      </c>
      <c r="AW149">
        <v>5031</v>
      </c>
      <c r="AX149">
        <v>0</v>
      </c>
      <c r="AY149">
        <v>1</v>
      </c>
      <c r="AZ149">
        <v>0</v>
      </c>
      <c r="BA149" t="s">
        <v>83</v>
      </c>
      <c r="BB149">
        <v>21.984881233509501</v>
      </c>
    </row>
    <row r="150" spans="1:54" x14ac:dyDescent="0.25">
      <c r="A150" t="s">
        <v>253</v>
      </c>
      <c r="B150" t="s">
        <v>254</v>
      </c>
      <c r="C150" t="s">
        <v>56</v>
      </c>
      <c r="D150">
        <v>2006</v>
      </c>
      <c r="E150" t="s">
        <v>262</v>
      </c>
      <c r="F150">
        <v>2006.7916666666699</v>
      </c>
      <c r="G150" t="s">
        <v>58</v>
      </c>
      <c r="H150" t="s">
        <v>59</v>
      </c>
      <c r="I150">
        <v>5</v>
      </c>
      <c r="J150">
        <v>2004.2916666666699</v>
      </c>
      <c r="K150" t="s">
        <v>60</v>
      </c>
      <c r="L150">
        <v>12.3297750504052</v>
      </c>
      <c r="M150">
        <v>2.3080015710730302</v>
      </c>
      <c r="O150">
        <v>16.321837607060999</v>
      </c>
      <c r="P150">
        <v>2.7520174565070499</v>
      </c>
      <c r="R150">
        <v>35.31691</v>
      </c>
      <c r="S150">
        <v>46.941344999999998</v>
      </c>
      <c r="T150">
        <v>2875.9840730000001</v>
      </c>
      <c r="V150">
        <v>2864.3596379999999</v>
      </c>
      <c r="X150">
        <v>2864</v>
      </c>
      <c r="Y150">
        <v>2852</v>
      </c>
      <c r="Z150">
        <v>17.560656195951999</v>
      </c>
      <c r="AA150">
        <v>2.7453992864510002</v>
      </c>
      <c r="AD150">
        <v>21.970884559998002</v>
      </c>
      <c r="AE150">
        <v>3.148417505421</v>
      </c>
      <c r="AH150">
        <v>85.476007352047006</v>
      </c>
      <c r="AI150">
        <v>5.9864677462940001</v>
      </c>
      <c r="AJ150">
        <v>119.90067163037899</v>
      </c>
      <c r="AK150">
        <v>7.4881173904029996</v>
      </c>
      <c r="AV150" t="s">
        <v>263</v>
      </c>
      <c r="AW150">
        <v>1695</v>
      </c>
      <c r="AX150">
        <v>1</v>
      </c>
      <c r="AY150">
        <v>1</v>
      </c>
      <c r="AZ150">
        <v>1</v>
      </c>
      <c r="BB150">
        <v>21.745843115300801</v>
      </c>
    </row>
    <row r="151" spans="1:54" x14ac:dyDescent="0.25">
      <c r="A151" t="s">
        <v>264</v>
      </c>
      <c r="B151" t="s">
        <v>265</v>
      </c>
      <c r="C151" t="s">
        <v>56</v>
      </c>
      <c r="D151">
        <v>2016</v>
      </c>
      <c r="E151" t="s">
        <v>143</v>
      </c>
      <c r="F151">
        <v>2016.0416666666699</v>
      </c>
      <c r="G151" t="s">
        <v>58</v>
      </c>
      <c r="H151" t="s">
        <v>59</v>
      </c>
      <c r="I151">
        <v>5</v>
      </c>
      <c r="J151">
        <v>2013.5416666666699</v>
      </c>
      <c r="K151" t="s">
        <v>60</v>
      </c>
      <c r="L151">
        <v>11.73334717</v>
      </c>
      <c r="M151">
        <v>1.523749494</v>
      </c>
      <c r="O151">
        <v>15.152309389999999</v>
      </c>
      <c r="P151">
        <v>1.778717645</v>
      </c>
      <c r="R151">
        <v>129.89505700000001</v>
      </c>
      <c r="S151">
        <v>168.32731799999999</v>
      </c>
      <c r="T151">
        <v>11109.02065</v>
      </c>
      <c r="V151">
        <v>11070.588390000001</v>
      </c>
      <c r="X151">
        <v>10724</v>
      </c>
      <c r="Y151">
        <v>10687</v>
      </c>
      <c r="Z151">
        <v>22.418776586905</v>
      </c>
      <c r="AA151">
        <v>2.7713280971269998</v>
      </c>
      <c r="AD151">
        <v>29.465795276944998</v>
      </c>
      <c r="AE151">
        <v>3.0576367198350001</v>
      </c>
      <c r="AH151">
        <v>48.086189295194998</v>
      </c>
      <c r="AI151">
        <v>3.4991805871909998</v>
      </c>
      <c r="AJ151">
        <v>67.027202590555007</v>
      </c>
      <c r="AK151">
        <v>4.6345291408579996</v>
      </c>
      <c r="AV151" t="s">
        <v>144</v>
      </c>
      <c r="AW151">
        <v>5808</v>
      </c>
      <c r="AX151">
        <v>1</v>
      </c>
      <c r="AY151">
        <v>1</v>
      </c>
      <c r="AZ151">
        <v>1</v>
      </c>
      <c r="BB151">
        <v>31.843644560174599</v>
      </c>
    </row>
    <row r="152" spans="1:54" x14ac:dyDescent="0.25">
      <c r="A152" t="s">
        <v>264</v>
      </c>
      <c r="B152" t="s">
        <v>265</v>
      </c>
      <c r="C152" t="s">
        <v>56</v>
      </c>
      <c r="D152">
        <v>2011</v>
      </c>
      <c r="E152" t="s">
        <v>122</v>
      </c>
      <c r="F152">
        <v>2010.9583333333301</v>
      </c>
      <c r="G152" t="s">
        <v>58</v>
      </c>
      <c r="H152" t="s">
        <v>59</v>
      </c>
      <c r="I152">
        <v>5</v>
      </c>
      <c r="J152">
        <v>2008.4583333333301</v>
      </c>
      <c r="K152" t="s">
        <v>60</v>
      </c>
      <c r="L152">
        <v>16.902623129999998</v>
      </c>
      <c r="M152">
        <v>1.7614039180000001</v>
      </c>
      <c r="O152">
        <v>19.71132746</v>
      </c>
      <c r="P152">
        <v>1.841766604</v>
      </c>
      <c r="R152">
        <v>204.12276700000001</v>
      </c>
      <c r="S152">
        <v>238.72382500000001</v>
      </c>
      <c r="T152">
        <v>12110.996859999999</v>
      </c>
      <c r="V152">
        <v>12076.3958</v>
      </c>
      <c r="X152">
        <v>11862</v>
      </c>
      <c r="Y152">
        <v>11819</v>
      </c>
      <c r="Z152">
        <v>29.260936161534001</v>
      </c>
      <c r="AA152">
        <v>2.802099577266</v>
      </c>
      <c r="AD152">
        <v>37.420448865783001</v>
      </c>
      <c r="AE152">
        <v>3.484519094171</v>
      </c>
      <c r="AH152">
        <v>59.18725316079</v>
      </c>
      <c r="AI152">
        <v>3.409651618272</v>
      </c>
      <c r="AJ152">
        <v>88.033190423612993</v>
      </c>
      <c r="AK152">
        <v>4.9853267752240003</v>
      </c>
      <c r="AV152" t="s">
        <v>123</v>
      </c>
      <c r="AW152">
        <v>5053</v>
      </c>
      <c r="AX152">
        <v>1</v>
      </c>
      <c r="AY152">
        <v>1</v>
      </c>
      <c r="AZ152">
        <v>1</v>
      </c>
      <c r="BB152">
        <v>39.315214257518697</v>
      </c>
    </row>
    <row r="153" spans="1:54" x14ac:dyDescent="0.25">
      <c r="A153" t="s">
        <v>264</v>
      </c>
      <c r="B153" t="s">
        <v>265</v>
      </c>
      <c r="C153" t="s">
        <v>56</v>
      </c>
      <c r="D153">
        <v>2005</v>
      </c>
      <c r="E153" t="s">
        <v>97</v>
      </c>
      <c r="F153">
        <v>2005.2916666666699</v>
      </c>
      <c r="G153" t="s">
        <v>58</v>
      </c>
      <c r="H153" t="s">
        <v>59</v>
      </c>
      <c r="I153">
        <v>5</v>
      </c>
      <c r="J153">
        <v>2002.7916666666699</v>
      </c>
      <c r="K153" t="s">
        <v>60</v>
      </c>
      <c r="L153">
        <v>10.48132133</v>
      </c>
      <c r="M153">
        <v>1.4736759930000001</v>
      </c>
      <c r="O153">
        <v>14.681067929999999</v>
      </c>
      <c r="P153">
        <v>1.90484663</v>
      </c>
      <c r="R153">
        <v>118.24383400000001</v>
      </c>
      <c r="S153">
        <v>166.32873499999999</v>
      </c>
      <c r="T153">
        <v>11329.47112</v>
      </c>
      <c r="V153">
        <v>11281.386210000001</v>
      </c>
      <c r="X153">
        <v>9996</v>
      </c>
      <c r="Y153">
        <v>9958</v>
      </c>
      <c r="Z153">
        <v>26.615043087566001</v>
      </c>
      <c r="AA153">
        <v>2.246125293205</v>
      </c>
      <c r="AD153">
        <v>39.327766019404002</v>
      </c>
      <c r="AE153">
        <v>2.5750671519480002</v>
      </c>
      <c r="AH153">
        <v>77.008286710378002</v>
      </c>
      <c r="AI153">
        <v>3.607599943341</v>
      </c>
      <c r="AJ153">
        <v>123.49852031249</v>
      </c>
      <c r="AK153">
        <v>4.5031419272970004</v>
      </c>
      <c r="AV153" t="s">
        <v>98</v>
      </c>
      <c r="AW153">
        <v>1858</v>
      </c>
      <c r="AX153">
        <v>1</v>
      </c>
      <c r="AY153">
        <v>1</v>
      </c>
      <c r="AZ153">
        <v>1</v>
      </c>
      <c r="BB153">
        <v>45.393176560415</v>
      </c>
    </row>
    <row r="154" spans="1:54" x14ac:dyDescent="0.25">
      <c r="A154" t="s">
        <v>264</v>
      </c>
      <c r="B154" t="s">
        <v>265</v>
      </c>
      <c r="C154" t="s">
        <v>56</v>
      </c>
      <c r="D154">
        <v>2000</v>
      </c>
      <c r="E154" t="s">
        <v>101</v>
      </c>
      <c r="F154">
        <v>2000.2083333333301</v>
      </c>
      <c r="G154" t="s">
        <v>64</v>
      </c>
      <c r="H154" t="s">
        <v>266</v>
      </c>
      <c r="I154">
        <v>5</v>
      </c>
      <c r="J154">
        <v>1997.75</v>
      </c>
      <c r="K154" t="s">
        <v>66</v>
      </c>
      <c r="L154">
        <v>18.975493698327</v>
      </c>
      <c r="M154">
        <v>1.2275511419280001</v>
      </c>
      <c r="O154">
        <v>24.494430393382</v>
      </c>
      <c r="P154">
        <v>1.4016816904839999</v>
      </c>
      <c r="T154">
        <v>12446.968223</v>
      </c>
      <c r="U154">
        <v>266.60969322506998</v>
      </c>
      <c r="V154">
        <v>12375.850473</v>
      </c>
      <c r="W154">
        <v>264.27861913737712</v>
      </c>
      <c r="X154">
        <v>11154</v>
      </c>
      <c r="Y154">
        <v>11082</v>
      </c>
      <c r="Z154">
        <v>34.040373874303</v>
      </c>
      <c r="AA154">
        <v>2.1237605877019998</v>
      </c>
      <c r="AB154">
        <v>13.946313220135</v>
      </c>
      <c r="AC154">
        <v>1.0324521039229999</v>
      </c>
      <c r="AD154">
        <v>48.693835729843997</v>
      </c>
      <c r="AE154">
        <v>2.3683113462610001</v>
      </c>
      <c r="AH154">
        <v>96.996805083899005</v>
      </c>
      <c r="AI154">
        <v>2.9729925359</v>
      </c>
      <c r="AJ154">
        <v>166.21361583111701</v>
      </c>
      <c r="AK154">
        <v>3.912584245089</v>
      </c>
      <c r="AL154">
        <v>0.36565391145100001</v>
      </c>
      <c r="AM154">
        <v>2.8778989317000001E-2</v>
      </c>
      <c r="AN154">
        <v>0.239823310437</v>
      </c>
      <c r="AO154">
        <v>1.7805648471E-2</v>
      </c>
      <c r="AV154" t="s">
        <v>103</v>
      </c>
      <c r="AW154">
        <v>1694</v>
      </c>
      <c r="AX154">
        <v>1</v>
      </c>
      <c r="AY154">
        <v>1</v>
      </c>
      <c r="AZ154">
        <v>1</v>
      </c>
      <c r="BB154">
        <v>50.425302596174397</v>
      </c>
    </row>
    <row r="155" spans="1:54" x14ac:dyDescent="0.25">
      <c r="A155" t="s">
        <v>264</v>
      </c>
      <c r="B155" t="s">
        <v>265</v>
      </c>
      <c r="C155" t="s">
        <v>56</v>
      </c>
      <c r="D155">
        <v>2000</v>
      </c>
      <c r="E155" t="s">
        <v>101</v>
      </c>
      <c r="F155">
        <v>2000.2083333333301</v>
      </c>
      <c r="G155" t="s">
        <v>64</v>
      </c>
      <c r="H155" t="s">
        <v>267</v>
      </c>
      <c r="I155">
        <v>5</v>
      </c>
      <c r="J155">
        <v>1992.75</v>
      </c>
      <c r="K155" t="s">
        <v>66</v>
      </c>
      <c r="L155">
        <v>1.4091747054929999</v>
      </c>
      <c r="M155">
        <v>0.37381259169499997</v>
      </c>
      <c r="O155">
        <v>1.4227350316330001</v>
      </c>
      <c r="P155">
        <v>0.37390422632999998</v>
      </c>
      <c r="T155">
        <v>11280.670351999999</v>
      </c>
      <c r="U155">
        <v>221.0002309981337</v>
      </c>
      <c r="V155">
        <v>11280.514945999999</v>
      </c>
      <c r="W155">
        <v>220.9998694264674</v>
      </c>
      <c r="X155">
        <v>10741</v>
      </c>
      <c r="Y155">
        <v>10739</v>
      </c>
      <c r="Z155">
        <v>45.146985479396001</v>
      </c>
      <c r="AA155">
        <v>2.2243433336990002</v>
      </c>
      <c r="AB155">
        <v>23.050323145216002</v>
      </c>
      <c r="AC155">
        <v>1.5115724532399999</v>
      </c>
      <c r="AD155">
        <v>68.263654127063006</v>
      </c>
      <c r="AE155">
        <v>2.7648615317099998</v>
      </c>
      <c r="AH155">
        <v>129.80409916884599</v>
      </c>
      <c r="AI155">
        <v>3.4153533602010002</v>
      </c>
      <c r="AJ155">
        <v>211.37419184669201</v>
      </c>
      <c r="AK155">
        <v>4.7790683795069997</v>
      </c>
      <c r="AL155">
        <v>3.7401740964999999E-2</v>
      </c>
      <c r="AM155">
        <v>1.0215035394E-2</v>
      </c>
      <c r="AN155">
        <v>2.3914009637000001E-2</v>
      </c>
      <c r="AO155">
        <v>6.3986296010000001E-3</v>
      </c>
      <c r="AV155" t="s">
        <v>103</v>
      </c>
      <c r="AW155">
        <v>1694</v>
      </c>
      <c r="AX155">
        <v>0</v>
      </c>
      <c r="AY155">
        <v>1</v>
      </c>
      <c r="AZ155">
        <v>0</v>
      </c>
      <c r="BB155">
        <v>56.245123834967998</v>
      </c>
    </row>
    <row r="156" spans="1:54" x14ac:dyDescent="0.25">
      <c r="A156" t="s">
        <v>268</v>
      </c>
      <c r="B156" t="s">
        <v>269</v>
      </c>
      <c r="C156" t="s">
        <v>56</v>
      </c>
      <c r="D156">
        <v>2000</v>
      </c>
      <c r="E156" t="s">
        <v>101</v>
      </c>
      <c r="F156">
        <v>2000</v>
      </c>
      <c r="G156" t="s">
        <v>139</v>
      </c>
      <c r="H156" t="s">
        <v>59</v>
      </c>
      <c r="I156">
        <v>5</v>
      </c>
      <c r="J156">
        <v>1997.5</v>
      </c>
      <c r="K156" t="s">
        <v>116</v>
      </c>
      <c r="L156">
        <v>23.0247212796898</v>
      </c>
      <c r="R156">
        <v>95</v>
      </c>
      <c r="V156">
        <v>4126</v>
      </c>
      <c r="Z156">
        <v>26.417838099854599</v>
      </c>
      <c r="AB156">
        <v>3.5821619001454201</v>
      </c>
      <c r="AD156">
        <v>30</v>
      </c>
      <c r="AL156">
        <v>0.87155963302752304</v>
      </c>
      <c r="AV156" t="s">
        <v>270</v>
      </c>
      <c r="AW156">
        <v>1737</v>
      </c>
      <c r="AX156">
        <v>1</v>
      </c>
      <c r="AY156">
        <v>1</v>
      </c>
      <c r="AZ156">
        <v>1</v>
      </c>
      <c r="BB156">
        <v>29.292224487804901</v>
      </c>
    </row>
    <row r="157" spans="1:54" x14ac:dyDescent="0.25">
      <c r="A157" t="s">
        <v>271</v>
      </c>
      <c r="B157" t="s">
        <v>272</v>
      </c>
      <c r="C157" t="s">
        <v>56</v>
      </c>
      <c r="D157">
        <v>2013</v>
      </c>
      <c r="E157" t="s">
        <v>199</v>
      </c>
      <c r="F157">
        <v>2013.2083333333301</v>
      </c>
      <c r="G157" t="s">
        <v>58</v>
      </c>
      <c r="H157" t="s">
        <v>59</v>
      </c>
      <c r="I157">
        <v>5</v>
      </c>
      <c r="J157">
        <v>2010.7083333333301</v>
      </c>
      <c r="K157" t="s">
        <v>60</v>
      </c>
      <c r="L157">
        <v>11.097450390000001</v>
      </c>
      <c r="M157">
        <v>1.371011371</v>
      </c>
      <c r="O157">
        <v>12.92941143</v>
      </c>
      <c r="P157">
        <v>1.576693052</v>
      </c>
      <c r="R157">
        <v>88.723087000000007</v>
      </c>
      <c r="S157">
        <v>103.561295</v>
      </c>
      <c r="T157">
        <v>8009.7454969999999</v>
      </c>
      <c r="V157">
        <v>7994.9072889999998</v>
      </c>
      <c r="X157">
        <v>8196</v>
      </c>
      <c r="Y157">
        <v>8183</v>
      </c>
      <c r="Z157">
        <v>19.118905610643999</v>
      </c>
      <c r="AA157">
        <v>2.6966106173469999</v>
      </c>
      <c r="AD157">
        <v>22.127134306334</v>
      </c>
      <c r="AE157">
        <v>2.9035812938759999</v>
      </c>
      <c r="AH157">
        <v>34.320982900461999</v>
      </c>
      <c r="AI157">
        <v>4.9152927328810003</v>
      </c>
      <c r="AJ157">
        <v>53.582146013178999</v>
      </c>
      <c r="AK157">
        <v>6.2656665031259999</v>
      </c>
      <c r="AV157" t="s">
        <v>200</v>
      </c>
      <c r="AW157">
        <v>5462</v>
      </c>
      <c r="AX157">
        <v>0</v>
      </c>
      <c r="AY157">
        <v>0</v>
      </c>
      <c r="AZ157">
        <v>1</v>
      </c>
      <c r="BB157">
        <v>30.6893472802989</v>
      </c>
    </row>
    <row r="158" spans="1:54" x14ac:dyDescent="0.25">
      <c r="A158" t="s">
        <v>273</v>
      </c>
      <c r="B158" t="s">
        <v>274</v>
      </c>
      <c r="C158" t="s">
        <v>79</v>
      </c>
      <c r="D158">
        <v>2005</v>
      </c>
      <c r="E158" t="s">
        <v>97</v>
      </c>
      <c r="F158">
        <v>2005</v>
      </c>
      <c r="G158" t="s">
        <v>275</v>
      </c>
      <c r="H158" t="s">
        <v>59</v>
      </c>
      <c r="I158">
        <v>5</v>
      </c>
      <c r="J158">
        <v>2002.5</v>
      </c>
      <c r="K158" t="s">
        <v>116</v>
      </c>
      <c r="L158">
        <v>15.909090909090899</v>
      </c>
      <c r="R158">
        <v>35</v>
      </c>
      <c r="V158">
        <v>2200</v>
      </c>
      <c r="Z158">
        <v>14.5454545454546</v>
      </c>
      <c r="AB158">
        <v>2.4545454545454599</v>
      </c>
      <c r="AD158">
        <v>17</v>
      </c>
      <c r="AL158">
        <v>1.09375</v>
      </c>
      <c r="AV158" t="s">
        <v>276</v>
      </c>
      <c r="AW158">
        <v>715</v>
      </c>
      <c r="AX158">
        <v>1</v>
      </c>
      <c r="AY158">
        <v>1</v>
      </c>
      <c r="AZ158">
        <v>1</v>
      </c>
      <c r="BB158">
        <v>18.986150652488</v>
      </c>
    </row>
    <row r="159" spans="1:54" x14ac:dyDescent="0.25">
      <c r="A159" t="s">
        <v>273</v>
      </c>
      <c r="B159" t="s">
        <v>274</v>
      </c>
      <c r="C159" t="s">
        <v>79</v>
      </c>
      <c r="D159">
        <v>1999</v>
      </c>
      <c r="E159" t="s">
        <v>129</v>
      </c>
      <c r="F159">
        <v>1999</v>
      </c>
      <c r="G159" t="s">
        <v>64</v>
      </c>
      <c r="H159" t="s">
        <v>277</v>
      </c>
      <c r="I159">
        <v>5</v>
      </c>
      <c r="J159">
        <v>1997</v>
      </c>
      <c r="K159" t="s">
        <v>116</v>
      </c>
      <c r="L159">
        <v>17.100000000000001</v>
      </c>
      <c r="Z159">
        <v>15</v>
      </c>
      <c r="AB159">
        <v>2</v>
      </c>
      <c r="AD159">
        <v>17</v>
      </c>
      <c r="AL159">
        <v>1.1399999999999999</v>
      </c>
      <c r="AV159" t="s">
        <v>278</v>
      </c>
      <c r="AW159">
        <v>107</v>
      </c>
      <c r="AX159">
        <v>1</v>
      </c>
      <c r="AY159">
        <v>1</v>
      </c>
      <c r="AZ159">
        <v>1</v>
      </c>
      <c r="BB159">
        <v>24.478353448407201</v>
      </c>
    </row>
    <row r="160" spans="1:54" x14ac:dyDescent="0.25">
      <c r="A160" t="s">
        <v>279</v>
      </c>
      <c r="B160" t="s">
        <v>280</v>
      </c>
      <c r="C160" t="s">
        <v>56</v>
      </c>
      <c r="D160">
        <v>2017</v>
      </c>
      <c r="E160" t="s">
        <v>281</v>
      </c>
      <c r="F160">
        <v>2017.5416666666699</v>
      </c>
      <c r="G160" t="s">
        <v>64</v>
      </c>
      <c r="H160" t="s">
        <v>282</v>
      </c>
      <c r="I160">
        <v>5</v>
      </c>
      <c r="J160">
        <v>2014.5</v>
      </c>
      <c r="K160" t="s">
        <v>66</v>
      </c>
      <c r="L160">
        <v>22.982024379495002</v>
      </c>
      <c r="M160">
        <v>2.0120347081659999</v>
      </c>
      <c r="O160">
        <v>30.648753107674001</v>
      </c>
      <c r="P160">
        <v>2.1333403364470001</v>
      </c>
      <c r="T160">
        <v>14858.053096</v>
      </c>
      <c r="U160">
        <v>348.74091534779001</v>
      </c>
      <c r="V160">
        <v>14741.460908999999</v>
      </c>
      <c r="W160">
        <v>346.70052778659419</v>
      </c>
      <c r="X160">
        <v>15628</v>
      </c>
      <c r="Y160">
        <v>15524</v>
      </c>
      <c r="Z160">
        <v>19.824875283674</v>
      </c>
      <c r="AA160">
        <v>1.4872893319339999</v>
      </c>
      <c r="AB160">
        <v>4.3891789457670001</v>
      </c>
      <c r="AC160">
        <v>0.76379816537</v>
      </c>
      <c r="AD160">
        <v>24.359454944694001</v>
      </c>
      <c r="AE160">
        <v>1.790738456126</v>
      </c>
      <c r="AF160">
        <v>12.015120274678999</v>
      </c>
      <c r="AG160">
        <v>1.275395481673</v>
      </c>
      <c r="AH160">
        <v>36.374575219374002</v>
      </c>
      <c r="AI160">
        <v>2.0517952565650002</v>
      </c>
      <c r="AJ160">
        <v>52.099429003424</v>
      </c>
      <c r="AK160">
        <v>3.0205148776759998</v>
      </c>
      <c r="AL160">
        <v>1.159251901999</v>
      </c>
      <c r="AM160">
        <v>0.121701997257</v>
      </c>
      <c r="AN160">
        <v>0.94345396609499999</v>
      </c>
      <c r="AO160">
        <v>9.0721654307999999E-2</v>
      </c>
      <c r="AV160" t="s">
        <v>283</v>
      </c>
      <c r="AW160">
        <v>5809</v>
      </c>
      <c r="AX160">
        <v>1</v>
      </c>
      <c r="AY160">
        <v>1</v>
      </c>
      <c r="AZ160">
        <v>1</v>
      </c>
      <c r="BB160">
        <v>26.072609445238001</v>
      </c>
    </row>
    <row r="161" spans="1:54" x14ac:dyDescent="0.25">
      <c r="A161" t="s">
        <v>279</v>
      </c>
      <c r="B161" t="s">
        <v>280</v>
      </c>
      <c r="C161" t="s">
        <v>56</v>
      </c>
      <c r="D161">
        <v>2017</v>
      </c>
      <c r="E161" t="s">
        <v>281</v>
      </c>
      <c r="F161">
        <v>2017.5416666666699</v>
      </c>
      <c r="G161" t="s">
        <v>64</v>
      </c>
      <c r="H161" t="s">
        <v>284</v>
      </c>
      <c r="I161">
        <v>5</v>
      </c>
      <c r="J161">
        <v>2009.5</v>
      </c>
      <c r="K161" t="s">
        <v>66</v>
      </c>
      <c r="L161">
        <v>23.653659242705999</v>
      </c>
      <c r="M161">
        <v>2.0221705642860002</v>
      </c>
      <c r="O161">
        <v>30.827574844975999</v>
      </c>
      <c r="P161">
        <v>2.2492832267940002</v>
      </c>
      <c r="T161">
        <v>13776.252564</v>
      </c>
      <c r="U161">
        <v>350.73007979358368</v>
      </c>
      <c r="V161">
        <v>13675.028573</v>
      </c>
      <c r="W161">
        <v>349.32947485803101</v>
      </c>
      <c r="X161">
        <v>14435</v>
      </c>
      <c r="Y161">
        <v>14338</v>
      </c>
      <c r="Z161">
        <v>24.485272690157</v>
      </c>
      <c r="AA161">
        <v>2.9138280027699999</v>
      </c>
      <c r="AB161">
        <v>4.6904446174340002</v>
      </c>
      <c r="AC161">
        <v>0.836292941224</v>
      </c>
      <c r="AD161">
        <v>29.183822600187</v>
      </c>
      <c r="AE161">
        <v>3.2705535881430001</v>
      </c>
      <c r="AF161">
        <v>15.827571443955</v>
      </c>
      <c r="AG161">
        <v>1.4714384370019999</v>
      </c>
      <c r="AH161">
        <v>45.011394044142001</v>
      </c>
      <c r="AI161">
        <v>3.8599575420050001</v>
      </c>
      <c r="AJ161">
        <v>67.696676932987003</v>
      </c>
      <c r="AK161">
        <v>5.3703703270379997</v>
      </c>
      <c r="AL161">
        <v>0.96603617782899998</v>
      </c>
      <c r="AM161">
        <v>0.167659712145</v>
      </c>
      <c r="AN161">
        <v>0.81050586027600002</v>
      </c>
      <c r="AO161">
        <v>0.135949381462</v>
      </c>
      <c r="AV161" t="s">
        <v>283</v>
      </c>
      <c r="AW161">
        <v>5809</v>
      </c>
      <c r="AX161">
        <v>0</v>
      </c>
      <c r="AY161">
        <v>1</v>
      </c>
      <c r="AZ161">
        <v>0</v>
      </c>
      <c r="BB161">
        <v>30.119660327072499</v>
      </c>
    </row>
    <row r="162" spans="1:54" x14ac:dyDescent="0.25">
      <c r="A162" t="s">
        <v>279</v>
      </c>
      <c r="B162" t="s">
        <v>280</v>
      </c>
      <c r="C162" t="s">
        <v>56</v>
      </c>
      <c r="D162">
        <v>2017</v>
      </c>
      <c r="E162" t="s">
        <v>281</v>
      </c>
      <c r="F162">
        <v>2017.5416666666699</v>
      </c>
      <c r="G162" t="s">
        <v>64</v>
      </c>
      <c r="H162" t="s">
        <v>285</v>
      </c>
      <c r="I162">
        <v>5</v>
      </c>
      <c r="J162">
        <v>2004.5</v>
      </c>
      <c r="K162" t="s">
        <v>66</v>
      </c>
      <c r="L162">
        <v>24.864523207302</v>
      </c>
      <c r="M162">
        <v>2.046586826725</v>
      </c>
      <c r="O162">
        <v>29.015628939420001</v>
      </c>
      <c r="P162">
        <v>2.1207297135630001</v>
      </c>
      <c r="T162">
        <v>10929.730444999999</v>
      </c>
      <c r="U162">
        <v>280.62368597303362</v>
      </c>
      <c r="V162">
        <v>10883.203098</v>
      </c>
      <c r="W162">
        <v>280.75711231675751</v>
      </c>
      <c r="X162">
        <v>11606</v>
      </c>
      <c r="Y162">
        <v>11552</v>
      </c>
      <c r="Z162">
        <v>24.520617730221002</v>
      </c>
      <c r="AA162">
        <v>2.558133525023</v>
      </c>
      <c r="AB162">
        <v>7.1188316915719998</v>
      </c>
      <c r="AC162">
        <v>1.175306348965</v>
      </c>
      <c r="AD162">
        <v>31.837788168060001</v>
      </c>
      <c r="AE162">
        <v>3.0706609067919999</v>
      </c>
      <c r="AF162">
        <v>19.614931822283001</v>
      </c>
      <c r="AG162">
        <v>3.007839070987</v>
      </c>
      <c r="AH162">
        <v>51.452719990342999</v>
      </c>
      <c r="AI162">
        <v>5.4417095884300002</v>
      </c>
      <c r="AJ162">
        <v>82.154883471543002</v>
      </c>
      <c r="AK162">
        <v>8.1768773986390002</v>
      </c>
      <c r="AL162">
        <v>1.0140251555190001</v>
      </c>
      <c r="AM162">
        <v>0.123560884242</v>
      </c>
      <c r="AN162">
        <v>0.78097520707300006</v>
      </c>
      <c r="AO162">
        <v>8.9171597174E-2</v>
      </c>
      <c r="AV162" t="s">
        <v>283</v>
      </c>
      <c r="AW162">
        <v>5809</v>
      </c>
      <c r="AX162">
        <v>0</v>
      </c>
      <c r="AY162">
        <v>1</v>
      </c>
      <c r="AZ162">
        <v>0</v>
      </c>
      <c r="BB162">
        <v>32.979750631834399</v>
      </c>
    </row>
    <row r="163" spans="1:54" x14ac:dyDescent="0.25">
      <c r="A163" t="s">
        <v>279</v>
      </c>
      <c r="B163" t="s">
        <v>280</v>
      </c>
      <c r="C163" t="s">
        <v>56</v>
      </c>
      <c r="D163">
        <v>2017</v>
      </c>
      <c r="E163" t="s">
        <v>281</v>
      </c>
      <c r="F163">
        <v>2017.5416666666699</v>
      </c>
      <c r="G163" t="s">
        <v>64</v>
      </c>
      <c r="H163" t="s">
        <v>81</v>
      </c>
      <c r="I163">
        <v>5</v>
      </c>
      <c r="J163">
        <v>1999.5</v>
      </c>
      <c r="K163" t="s">
        <v>66</v>
      </c>
      <c r="L163">
        <v>22.182808881831999</v>
      </c>
      <c r="M163">
        <v>2.6345603723559998</v>
      </c>
      <c r="O163">
        <v>26.545903491269002</v>
      </c>
      <c r="P163">
        <v>4.1858165505739997</v>
      </c>
      <c r="T163">
        <v>8318.7451529999998</v>
      </c>
      <c r="U163">
        <v>211.09716216278071</v>
      </c>
      <c r="V163">
        <v>8281.6262800000004</v>
      </c>
      <c r="W163">
        <v>209.38063518757789</v>
      </c>
      <c r="X163">
        <v>8736</v>
      </c>
      <c r="Y163">
        <v>8708</v>
      </c>
      <c r="Z163">
        <v>23.148952809280999</v>
      </c>
      <c r="AA163">
        <v>2.1109950571099998</v>
      </c>
      <c r="AB163">
        <v>6.3257578295219998</v>
      </c>
      <c r="AC163">
        <v>1.1934504703740001</v>
      </c>
      <c r="AD163">
        <v>29.747185094877</v>
      </c>
      <c r="AE163">
        <v>2.5692301595710001</v>
      </c>
      <c r="AF163">
        <v>24.566745744601</v>
      </c>
      <c r="AG163">
        <v>2.6629724446190002</v>
      </c>
      <c r="AH163">
        <v>54.313930839477003</v>
      </c>
      <c r="AI163">
        <v>4.229198297051</v>
      </c>
      <c r="AJ163">
        <v>94.645641608240993</v>
      </c>
      <c r="AK163">
        <v>6.7932568239769999</v>
      </c>
      <c r="AL163">
        <v>0.95826403313300001</v>
      </c>
      <c r="AM163">
        <v>0.15923084887</v>
      </c>
      <c r="AN163">
        <v>0.74571119287700005</v>
      </c>
      <c r="AO163">
        <v>0.12630470358000001</v>
      </c>
      <c r="AV163" t="s">
        <v>283</v>
      </c>
      <c r="AW163">
        <v>5809</v>
      </c>
      <c r="AX163">
        <v>0</v>
      </c>
      <c r="AY163">
        <v>1</v>
      </c>
      <c r="AZ163">
        <v>0</v>
      </c>
      <c r="BB163">
        <v>36.194301285132802</v>
      </c>
    </row>
    <row r="164" spans="1:54" x14ac:dyDescent="0.25">
      <c r="A164" t="s">
        <v>279</v>
      </c>
      <c r="B164" t="s">
        <v>280</v>
      </c>
      <c r="C164" t="s">
        <v>56</v>
      </c>
      <c r="D164">
        <v>2017</v>
      </c>
      <c r="E164" t="s">
        <v>281</v>
      </c>
      <c r="F164">
        <v>2017.5416666666699</v>
      </c>
      <c r="G164" t="s">
        <v>64</v>
      </c>
      <c r="H164" t="s">
        <v>84</v>
      </c>
      <c r="I164">
        <v>5</v>
      </c>
      <c r="J164">
        <v>1994.5</v>
      </c>
      <c r="K164" t="s">
        <v>66</v>
      </c>
      <c r="L164">
        <v>23.309957872708001</v>
      </c>
      <c r="M164">
        <v>3.320093855708</v>
      </c>
      <c r="O164">
        <v>28.718205572611001</v>
      </c>
      <c r="P164">
        <v>3.6501057920000002</v>
      </c>
      <c r="T164">
        <v>5062.3699880000004</v>
      </c>
      <c r="U164">
        <v>137.28705334671611</v>
      </c>
      <c r="V164">
        <v>5034.3380129999996</v>
      </c>
      <c r="W164">
        <v>136.84762031785601</v>
      </c>
      <c r="X164">
        <v>5292</v>
      </c>
      <c r="Y164">
        <v>5267</v>
      </c>
      <c r="Z164">
        <v>35.502355687559003</v>
      </c>
      <c r="AA164">
        <v>4.593405401968</v>
      </c>
      <c r="AB164">
        <v>9.5426443691290004</v>
      </c>
      <c r="AC164">
        <v>5.2668129778050004</v>
      </c>
      <c r="AD164">
        <v>45.110480324065001</v>
      </c>
      <c r="AE164">
        <v>8.1176698821379993</v>
      </c>
      <c r="AF164">
        <v>30.421862717374001</v>
      </c>
      <c r="AG164">
        <v>3.305431553145</v>
      </c>
      <c r="AH164">
        <v>75.532343041439006</v>
      </c>
      <c r="AI164">
        <v>8.5832595324080003</v>
      </c>
      <c r="AJ164">
        <v>120.378978552315</v>
      </c>
      <c r="AK164">
        <v>7.5272049143090003</v>
      </c>
      <c r="AL164">
        <v>0.65657496302100005</v>
      </c>
      <c r="AM164">
        <v>0.10089159158</v>
      </c>
      <c r="AN164">
        <v>0.51673042949799997</v>
      </c>
      <c r="AO164">
        <v>8.5805192424999996E-2</v>
      </c>
      <c r="AV164" t="s">
        <v>283</v>
      </c>
      <c r="AW164">
        <v>5809</v>
      </c>
      <c r="AX164">
        <v>0</v>
      </c>
      <c r="AY164">
        <v>1</v>
      </c>
      <c r="AZ164">
        <v>0</v>
      </c>
      <c r="BB164">
        <v>39.314800745937902</v>
      </c>
    </row>
    <row r="165" spans="1:54" x14ac:dyDescent="0.25">
      <c r="A165" t="s">
        <v>279</v>
      </c>
      <c r="B165" t="s">
        <v>280</v>
      </c>
      <c r="C165" t="s">
        <v>56</v>
      </c>
      <c r="D165">
        <v>2014</v>
      </c>
      <c r="E165" t="s">
        <v>120</v>
      </c>
      <c r="F165">
        <v>2014.7916666666699</v>
      </c>
      <c r="G165" t="s">
        <v>58</v>
      </c>
      <c r="H165" t="s">
        <v>59</v>
      </c>
      <c r="I165">
        <v>5</v>
      </c>
      <c r="J165">
        <v>2012.2916666666699</v>
      </c>
      <c r="K165" t="s">
        <v>60</v>
      </c>
      <c r="L165">
        <v>14.0742215420783</v>
      </c>
      <c r="M165">
        <v>1.91591590891606</v>
      </c>
      <c r="O165">
        <v>21.214224718458102</v>
      </c>
      <c r="P165">
        <v>2.2605723158144801</v>
      </c>
      <c r="R165">
        <v>81.295354000000003</v>
      </c>
      <c r="S165">
        <v>123.431237</v>
      </c>
      <c r="T165">
        <v>5818.3241969999999</v>
      </c>
      <c r="V165">
        <v>5776.188314</v>
      </c>
      <c r="X165">
        <v>6000</v>
      </c>
      <c r="Y165">
        <v>5958</v>
      </c>
      <c r="Z165">
        <v>24.859644616741001</v>
      </c>
      <c r="AA165">
        <v>2.728431169062</v>
      </c>
      <c r="AD165">
        <v>28.692385451017</v>
      </c>
      <c r="AE165">
        <v>2.8905995897839998</v>
      </c>
      <c r="AH165">
        <v>41.244749972652002</v>
      </c>
      <c r="AI165">
        <v>4.0602910778970003</v>
      </c>
      <c r="AJ165">
        <v>59.871809983787003</v>
      </c>
      <c r="AK165">
        <v>5.0600361299880001</v>
      </c>
      <c r="AV165" t="s">
        <v>121</v>
      </c>
      <c r="AW165">
        <v>5778</v>
      </c>
      <c r="AX165">
        <v>1</v>
      </c>
      <c r="AY165">
        <v>1</v>
      </c>
      <c r="AZ165">
        <v>1</v>
      </c>
      <c r="BB165">
        <v>28.4563941695009</v>
      </c>
    </row>
    <row r="166" spans="1:54" x14ac:dyDescent="0.25">
      <c r="A166" t="s">
        <v>279</v>
      </c>
      <c r="B166" t="s">
        <v>280</v>
      </c>
      <c r="C166" t="s">
        <v>56</v>
      </c>
      <c r="D166">
        <v>2008</v>
      </c>
      <c r="E166" t="s">
        <v>145</v>
      </c>
      <c r="F166">
        <v>2008.7083333333301</v>
      </c>
      <c r="G166" t="s">
        <v>58</v>
      </c>
      <c r="H166" t="s">
        <v>59</v>
      </c>
      <c r="I166">
        <v>5</v>
      </c>
      <c r="J166">
        <v>2006.2083333333301</v>
      </c>
      <c r="K166" t="s">
        <v>60</v>
      </c>
      <c r="L166">
        <v>13.673715659999999</v>
      </c>
      <c r="M166">
        <v>2.3764417720000002</v>
      </c>
      <c r="O166">
        <v>20.781505549999999</v>
      </c>
      <c r="P166">
        <v>2.9329316080000001</v>
      </c>
      <c r="R166">
        <v>40.329650999999998</v>
      </c>
      <c r="S166">
        <v>61.738478999999998</v>
      </c>
      <c r="T166">
        <v>2970.8376450000001</v>
      </c>
      <c r="V166">
        <v>2949.428817</v>
      </c>
      <c r="X166">
        <v>3053</v>
      </c>
      <c r="Y166">
        <v>3033</v>
      </c>
      <c r="Z166">
        <v>25.138101667522999</v>
      </c>
      <c r="AA166">
        <v>3.3454011520939999</v>
      </c>
      <c r="AD166">
        <v>29.742235940263999</v>
      </c>
      <c r="AE166">
        <v>3.5534113579229998</v>
      </c>
      <c r="AH166">
        <v>50.290335999852999</v>
      </c>
      <c r="AI166">
        <v>4.6345657930590001</v>
      </c>
      <c r="AJ166">
        <v>80.003712436761006</v>
      </c>
      <c r="AK166">
        <v>6.0615171141659996</v>
      </c>
      <c r="AV166" t="s">
        <v>146</v>
      </c>
      <c r="AW166">
        <v>4688</v>
      </c>
      <c r="AX166">
        <v>1</v>
      </c>
      <c r="AY166">
        <v>1</v>
      </c>
      <c r="AZ166">
        <v>1</v>
      </c>
      <c r="BB166">
        <v>32.563904247883499</v>
      </c>
    </row>
    <row r="167" spans="1:54" x14ac:dyDescent="0.25">
      <c r="A167" t="s">
        <v>279</v>
      </c>
      <c r="B167" t="s">
        <v>280</v>
      </c>
      <c r="C167" t="s">
        <v>56</v>
      </c>
      <c r="D167">
        <v>2007</v>
      </c>
      <c r="E167" t="s">
        <v>124</v>
      </c>
      <c r="F167">
        <v>2007.7916666666699</v>
      </c>
      <c r="G167" t="s">
        <v>64</v>
      </c>
      <c r="H167" t="s">
        <v>285</v>
      </c>
      <c r="I167">
        <v>5</v>
      </c>
      <c r="J167">
        <v>2004.5</v>
      </c>
      <c r="K167" t="s">
        <v>66</v>
      </c>
      <c r="L167">
        <v>21.245182520939</v>
      </c>
      <c r="M167">
        <v>2.609792246914</v>
      </c>
      <c r="O167">
        <v>29.065373409266002</v>
      </c>
      <c r="P167">
        <v>3.3103225641090002</v>
      </c>
      <c r="T167">
        <v>6802.8546619999997</v>
      </c>
      <c r="U167">
        <v>248.51054724644919</v>
      </c>
      <c r="V167">
        <v>6748.5002709999999</v>
      </c>
      <c r="W167">
        <v>247.8017845415657</v>
      </c>
      <c r="X167">
        <v>6515</v>
      </c>
      <c r="Y167">
        <v>6460</v>
      </c>
      <c r="Z167">
        <v>26.327851534798999</v>
      </c>
      <c r="AA167">
        <v>2.6177965220470001</v>
      </c>
      <c r="AB167">
        <v>4.6871274832780001</v>
      </c>
      <c r="AC167">
        <v>1.012311859397</v>
      </c>
      <c r="AD167">
        <v>31.514732667585999</v>
      </c>
      <c r="AE167">
        <v>2.9418904388380001</v>
      </c>
      <c r="AF167">
        <v>22.927145901991999</v>
      </c>
      <c r="AG167">
        <v>2.6762439469179999</v>
      </c>
      <c r="AH167">
        <v>54.441878569578002</v>
      </c>
      <c r="AI167">
        <v>3.7852968664720001</v>
      </c>
      <c r="AJ167">
        <v>87.354449246290002</v>
      </c>
      <c r="AK167">
        <v>5.4130164607570004</v>
      </c>
      <c r="AL167">
        <v>0.80694706489300005</v>
      </c>
      <c r="AM167">
        <v>0.13819841229999999</v>
      </c>
      <c r="AN167">
        <v>0.67413494333000001</v>
      </c>
      <c r="AO167">
        <v>0.109553406797</v>
      </c>
      <c r="AV167" t="s">
        <v>286</v>
      </c>
      <c r="AW167">
        <v>4484</v>
      </c>
      <c r="AX167">
        <v>1</v>
      </c>
      <c r="AY167">
        <v>1</v>
      </c>
      <c r="AZ167">
        <v>1</v>
      </c>
      <c r="BB167">
        <v>32.979750631834399</v>
      </c>
    </row>
    <row r="168" spans="1:54" x14ac:dyDescent="0.25">
      <c r="A168" t="s">
        <v>279</v>
      </c>
      <c r="B168" t="s">
        <v>280</v>
      </c>
      <c r="C168" t="s">
        <v>56</v>
      </c>
      <c r="D168">
        <v>2007</v>
      </c>
      <c r="E168" t="s">
        <v>124</v>
      </c>
      <c r="F168">
        <v>2007.7916666666699</v>
      </c>
      <c r="G168" t="s">
        <v>64</v>
      </c>
      <c r="H168" t="s">
        <v>81</v>
      </c>
      <c r="I168">
        <v>5</v>
      </c>
      <c r="J168">
        <v>1999.5</v>
      </c>
      <c r="K168" t="s">
        <v>66</v>
      </c>
      <c r="L168">
        <v>18.834357392019999</v>
      </c>
      <c r="M168">
        <v>2.2213286533729999</v>
      </c>
      <c r="O168">
        <v>26.462122336436</v>
      </c>
      <c r="P168">
        <v>2.9037606413120001</v>
      </c>
      <c r="T168">
        <v>6427.5454870000003</v>
      </c>
      <c r="U168">
        <v>228.65275760362249</v>
      </c>
      <c r="V168">
        <v>6377.576548</v>
      </c>
      <c r="W168">
        <v>227.74109055254391</v>
      </c>
      <c r="X168">
        <v>6200</v>
      </c>
      <c r="Y168">
        <v>6156</v>
      </c>
      <c r="Z168">
        <v>27.119706931671999</v>
      </c>
      <c r="AA168">
        <v>3.2295641269440001</v>
      </c>
      <c r="AB168">
        <v>8.2853238137529992</v>
      </c>
      <c r="AC168">
        <v>1.5153356403139999</v>
      </c>
      <c r="AD168">
        <v>35.297450213636999</v>
      </c>
      <c r="AE168">
        <v>3.1164826712889999</v>
      </c>
      <c r="AF168">
        <v>29.878988591319001</v>
      </c>
      <c r="AG168">
        <v>3.5318187775499998</v>
      </c>
      <c r="AH168">
        <v>65.176438804956007</v>
      </c>
      <c r="AI168">
        <v>5.2611933342880004</v>
      </c>
      <c r="AJ168">
        <v>104.16054647849499</v>
      </c>
      <c r="AK168">
        <v>7.6077638024310001</v>
      </c>
      <c r="AL168">
        <v>0.69448970962199996</v>
      </c>
      <c r="AM168">
        <v>0.108737289088</v>
      </c>
      <c r="AN168">
        <v>0.53358974311200003</v>
      </c>
      <c r="AO168">
        <v>7.5132476862000003E-2</v>
      </c>
      <c r="AV168" t="s">
        <v>286</v>
      </c>
      <c r="AW168">
        <v>4484</v>
      </c>
      <c r="AX168">
        <v>0</v>
      </c>
      <c r="AY168">
        <v>1</v>
      </c>
      <c r="AZ168">
        <v>0</v>
      </c>
      <c r="BB168">
        <v>36.194301285132802</v>
      </c>
    </row>
    <row r="169" spans="1:54" x14ac:dyDescent="0.25">
      <c r="A169" t="s">
        <v>279</v>
      </c>
      <c r="B169" t="s">
        <v>280</v>
      </c>
      <c r="C169" t="s">
        <v>56</v>
      </c>
      <c r="D169">
        <v>2007</v>
      </c>
      <c r="E169" t="s">
        <v>124</v>
      </c>
      <c r="F169">
        <v>2007.7916666666699</v>
      </c>
      <c r="G169" t="s">
        <v>64</v>
      </c>
      <c r="H169" t="s">
        <v>84</v>
      </c>
      <c r="I169">
        <v>5</v>
      </c>
      <c r="J169">
        <v>1994.5</v>
      </c>
      <c r="K169" t="s">
        <v>66</v>
      </c>
      <c r="L169">
        <v>17.033691405740999</v>
      </c>
      <c r="M169">
        <v>2.5419585828479998</v>
      </c>
      <c r="O169">
        <v>21.359626477345</v>
      </c>
      <c r="P169">
        <v>2.9322501566030001</v>
      </c>
      <c r="T169">
        <v>5041.0470480000004</v>
      </c>
      <c r="U169">
        <v>159.77904719461969</v>
      </c>
      <c r="V169">
        <v>5018.861911</v>
      </c>
      <c r="W169">
        <v>159.67080354742779</v>
      </c>
      <c r="X169">
        <v>4942</v>
      </c>
      <c r="Y169">
        <v>4919</v>
      </c>
      <c r="Z169">
        <v>24.997193978167999</v>
      </c>
      <c r="AA169">
        <v>3.3286140693939998</v>
      </c>
      <c r="AB169">
        <v>7.527056696821</v>
      </c>
      <c r="AC169">
        <v>1.517461192726</v>
      </c>
      <c r="AD169">
        <v>32.590254147845002</v>
      </c>
      <c r="AE169">
        <v>3.4555578285189998</v>
      </c>
      <c r="AF169">
        <v>28.870059385430999</v>
      </c>
      <c r="AG169">
        <v>4.6452355315579998</v>
      </c>
      <c r="AH169">
        <v>61.460313533277002</v>
      </c>
      <c r="AI169">
        <v>6.4330391984719997</v>
      </c>
      <c r="AJ169">
        <v>115.134821211747</v>
      </c>
      <c r="AK169">
        <v>12.231948674566</v>
      </c>
      <c r="AL169">
        <v>0.68142413986999995</v>
      </c>
      <c r="AM169">
        <v>0.13851196589000001</v>
      </c>
      <c r="AN169">
        <v>0.52266212249999999</v>
      </c>
      <c r="AO169">
        <v>9.7391762051999994E-2</v>
      </c>
      <c r="AV169" t="s">
        <v>286</v>
      </c>
      <c r="AW169">
        <v>4484</v>
      </c>
      <c r="AX169">
        <v>0</v>
      </c>
      <c r="AY169">
        <v>1</v>
      </c>
      <c r="AZ169">
        <v>0</v>
      </c>
      <c r="BB169">
        <v>39.314800745937902</v>
      </c>
    </row>
    <row r="170" spans="1:54" x14ac:dyDescent="0.25">
      <c r="A170" t="s">
        <v>279</v>
      </c>
      <c r="B170" t="s">
        <v>280</v>
      </c>
      <c r="C170" t="s">
        <v>56</v>
      </c>
      <c r="D170">
        <v>2007</v>
      </c>
      <c r="E170" t="s">
        <v>124</v>
      </c>
      <c r="F170">
        <v>2007.7916666666699</v>
      </c>
      <c r="G170" t="s">
        <v>64</v>
      </c>
      <c r="H170" t="s">
        <v>85</v>
      </c>
      <c r="I170">
        <v>5</v>
      </c>
      <c r="J170">
        <v>1989.5</v>
      </c>
      <c r="K170" t="s">
        <v>66</v>
      </c>
      <c r="L170">
        <v>15.263853024307</v>
      </c>
      <c r="M170">
        <v>2.4445994559900002</v>
      </c>
      <c r="O170">
        <v>22.028239926615999</v>
      </c>
      <c r="P170">
        <v>3.0433358073750001</v>
      </c>
      <c r="T170">
        <v>3844.158148</v>
      </c>
      <c r="U170">
        <v>129.6659679041793</v>
      </c>
      <c r="V170">
        <v>3817.7517109999999</v>
      </c>
      <c r="W170">
        <v>128.98851338370329</v>
      </c>
      <c r="X170">
        <v>3808</v>
      </c>
      <c r="Y170">
        <v>3786</v>
      </c>
      <c r="Z170">
        <v>23.691922759992</v>
      </c>
      <c r="AA170">
        <v>3.158137777361</v>
      </c>
      <c r="AB170">
        <v>12.372938115073</v>
      </c>
      <c r="AC170">
        <v>2.186313883935</v>
      </c>
      <c r="AD170">
        <v>36.20189723467</v>
      </c>
      <c r="AE170">
        <v>3.899068614625</v>
      </c>
      <c r="AF170">
        <v>32.334259355199997</v>
      </c>
      <c r="AG170">
        <v>6.7477373302380004</v>
      </c>
      <c r="AH170">
        <v>68.536156589870004</v>
      </c>
      <c r="AI170">
        <v>7.1299912768110003</v>
      </c>
      <c r="AJ170">
        <v>123.148252597526</v>
      </c>
      <c r="AK170">
        <v>13.579473534726</v>
      </c>
      <c r="AL170">
        <v>0.64426400418999996</v>
      </c>
      <c r="AM170">
        <v>0.128158949075</v>
      </c>
      <c r="AN170">
        <v>0.42163130085</v>
      </c>
      <c r="AO170">
        <v>7.8506538508000004E-2</v>
      </c>
      <c r="AV170" t="s">
        <v>286</v>
      </c>
      <c r="AW170">
        <v>4484</v>
      </c>
      <c r="AX170">
        <v>0</v>
      </c>
      <c r="AY170">
        <v>1</v>
      </c>
      <c r="AZ170">
        <v>0</v>
      </c>
      <c r="BB170">
        <v>42.380573206635702</v>
      </c>
    </row>
    <row r="171" spans="1:54" x14ac:dyDescent="0.25">
      <c r="A171" t="s">
        <v>279</v>
      </c>
      <c r="B171" t="s">
        <v>280</v>
      </c>
      <c r="C171" t="s">
        <v>56</v>
      </c>
      <c r="D171">
        <v>2007</v>
      </c>
      <c r="E171" t="s">
        <v>124</v>
      </c>
      <c r="F171">
        <v>2007.7916666666699</v>
      </c>
      <c r="G171" t="s">
        <v>64</v>
      </c>
      <c r="H171" t="s">
        <v>86</v>
      </c>
      <c r="I171">
        <v>5</v>
      </c>
      <c r="J171">
        <v>1984.5</v>
      </c>
      <c r="K171" t="s">
        <v>66</v>
      </c>
      <c r="L171">
        <v>16.660015507979999</v>
      </c>
      <c r="M171">
        <v>3.4012952527609999</v>
      </c>
      <c r="O171">
        <v>23.267429102066998</v>
      </c>
      <c r="P171">
        <v>4.1273082293219998</v>
      </c>
      <c r="T171">
        <v>2420.1714659999998</v>
      </c>
      <c r="U171">
        <v>93.693579765620925</v>
      </c>
      <c r="V171">
        <v>2403.9094669999999</v>
      </c>
      <c r="W171">
        <v>93.30614470490282</v>
      </c>
      <c r="X171">
        <v>2402</v>
      </c>
      <c r="Y171">
        <v>2387</v>
      </c>
      <c r="Z171">
        <v>28.374557522181</v>
      </c>
      <c r="AA171">
        <v>5.3466540582409996</v>
      </c>
      <c r="AB171">
        <v>10.453547961742</v>
      </c>
      <c r="AC171">
        <v>2.4401531402650001</v>
      </c>
      <c r="AD171">
        <v>39.185801126667997</v>
      </c>
      <c r="AE171">
        <v>6.1167025693800001</v>
      </c>
      <c r="AF171">
        <v>34.014188048815001</v>
      </c>
      <c r="AG171">
        <v>6.4903946244690003</v>
      </c>
      <c r="AH171">
        <v>73.199989175484006</v>
      </c>
      <c r="AI171">
        <v>9.5322396350929992</v>
      </c>
      <c r="AJ171">
        <v>141.18879556242899</v>
      </c>
      <c r="AK171">
        <v>13.287872858745001</v>
      </c>
      <c r="AL171">
        <v>0.58714626633199996</v>
      </c>
      <c r="AM171">
        <v>0.16809131157099999</v>
      </c>
      <c r="AN171">
        <v>0.42515439340200001</v>
      </c>
      <c r="AO171">
        <v>0.112485384191</v>
      </c>
      <c r="AV171" t="s">
        <v>286</v>
      </c>
      <c r="AW171">
        <v>4484</v>
      </c>
      <c r="AX171">
        <v>0</v>
      </c>
      <c r="AY171">
        <v>1</v>
      </c>
      <c r="AZ171">
        <v>0</v>
      </c>
      <c r="BB171">
        <v>47.600883449108402</v>
      </c>
    </row>
    <row r="172" spans="1:54" x14ac:dyDescent="0.25">
      <c r="A172" t="s">
        <v>279</v>
      </c>
      <c r="B172" t="s">
        <v>280</v>
      </c>
      <c r="C172" t="s">
        <v>56</v>
      </c>
      <c r="D172">
        <v>2003</v>
      </c>
      <c r="E172" t="s">
        <v>147</v>
      </c>
      <c r="F172">
        <v>2003.625</v>
      </c>
      <c r="G172" t="s">
        <v>58</v>
      </c>
      <c r="H172" t="s">
        <v>59</v>
      </c>
      <c r="I172">
        <v>5</v>
      </c>
      <c r="J172">
        <v>2001.125</v>
      </c>
      <c r="K172" t="s">
        <v>60</v>
      </c>
      <c r="L172">
        <v>10.953445240000001</v>
      </c>
      <c r="M172">
        <v>1.8699287899999999</v>
      </c>
      <c r="O172">
        <v>15.96095408</v>
      </c>
      <c r="P172">
        <v>2.1640920370000001</v>
      </c>
      <c r="R172">
        <v>40.300716999999999</v>
      </c>
      <c r="S172">
        <v>59.023544000000001</v>
      </c>
      <c r="T172">
        <v>3697.9959779999999</v>
      </c>
      <c r="V172">
        <v>3679.2731509999999</v>
      </c>
      <c r="X172">
        <v>3903</v>
      </c>
      <c r="Y172">
        <v>3884</v>
      </c>
      <c r="Z172">
        <v>35.634701104649999</v>
      </c>
      <c r="AA172">
        <v>3.6829757386590001</v>
      </c>
      <c r="AD172">
        <v>43.081179659231999</v>
      </c>
      <c r="AE172">
        <v>3.956596454094</v>
      </c>
      <c r="AH172">
        <v>64.282447648021005</v>
      </c>
      <c r="AI172">
        <v>4.386093089059</v>
      </c>
      <c r="AJ172">
        <v>111.180844174424</v>
      </c>
      <c r="AK172">
        <v>5.569291079489</v>
      </c>
      <c r="AV172" t="s">
        <v>148</v>
      </c>
      <c r="AW172">
        <v>1752</v>
      </c>
      <c r="AX172">
        <v>1</v>
      </c>
      <c r="AY172">
        <v>1</v>
      </c>
      <c r="AZ172">
        <v>1</v>
      </c>
      <c r="BB172">
        <v>35.368196098582303</v>
      </c>
    </row>
    <row r="173" spans="1:54" x14ac:dyDescent="0.25">
      <c r="A173" t="s">
        <v>279</v>
      </c>
      <c r="B173" t="s">
        <v>280</v>
      </c>
      <c r="C173" t="s">
        <v>56</v>
      </c>
      <c r="D173">
        <v>1998</v>
      </c>
      <c r="E173" t="s">
        <v>164</v>
      </c>
      <c r="F173">
        <v>1998.9583333333301</v>
      </c>
      <c r="G173" t="s">
        <v>64</v>
      </c>
      <c r="H173" t="s">
        <v>569</v>
      </c>
      <c r="I173">
        <v>5</v>
      </c>
      <c r="J173">
        <v>1995.5</v>
      </c>
      <c r="K173" t="s">
        <v>66</v>
      </c>
      <c r="L173">
        <v>21.347358659967</v>
      </c>
      <c r="M173">
        <v>2.274184193</v>
      </c>
      <c r="O173">
        <v>21.708999572959002</v>
      </c>
      <c r="P173">
        <v>2.2775018314520001</v>
      </c>
      <c r="T173">
        <v>3246.6270840000002</v>
      </c>
      <c r="U173">
        <v>80.159168781494373</v>
      </c>
      <c r="V173">
        <v>3245.4412609999999</v>
      </c>
      <c r="W173">
        <v>79.992343334727053</v>
      </c>
      <c r="X173">
        <v>3369</v>
      </c>
      <c r="Y173">
        <v>3368</v>
      </c>
      <c r="Z173">
        <v>25.164265004610002</v>
      </c>
      <c r="AA173">
        <v>2.5262653422949999</v>
      </c>
      <c r="AB173">
        <v>4.8057370365549996</v>
      </c>
      <c r="AC173">
        <v>0.91692799096800004</v>
      </c>
      <c r="AD173">
        <v>30.361872383946999</v>
      </c>
      <c r="AE173">
        <v>2.6438115704810001</v>
      </c>
      <c r="AH173">
        <v>56.321843756362</v>
      </c>
      <c r="AI173">
        <v>3.3710050454110001</v>
      </c>
      <c r="AJ173">
        <v>103.97023892205</v>
      </c>
      <c r="AK173">
        <v>4.5691467013659999</v>
      </c>
      <c r="AL173">
        <v>0.84832037240299996</v>
      </c>
      <c r="AM173">
        <v>0.131849749509</v>
      </c>
      <c r="AN173">
        <v>0.70309756888599995</v>
      </c>
      <c r="AO173">
        <v>0.102100790225</v>
      </c>
      <c r="AV173" t="s">
        <v>287</v>
      </c>
      <c r="AW173">
        <v>1751</v>
      </c>
      <c r="AX173">
        <v>1</v>
      </c>
      <c r="AY173">
        <v>1</v>
      </c>
      <c r="AZ173">
        <v>1</v>
      </c>
      <c r="BB173">
        <v>37.735952498744702</v>
      </c>
    </row>
    <row r="174" spans="1:54" x14ac:dyDescent="0.25">
      <c r="A174" t="s">
        <v>279</v>
      </c>
      <c r="B174" t="s">
        <v>280</v>
      </c>
      <c r="C174" t="s">
        <v>56</v>
      </c>
      <c r="D174">
        <v>1998</v>
      </c>
      <c r="E174" t="s">
        <v>164</v>
      </c>
      <c r="F174">
        <v>1998.9583333333301</v>
      </c>
      <c r="G174" t="s">
        <v>64</v>
      </c>
      <c r="H174" t="s">
        <v>570</v>
      </c>
      <c r="I174">
        <v>5</v>
      </c>
      <c r="J174">
        <v>1990.5</v>
      </c>
      <c r="K174" t="s">
        <v>66</v>
      </c>
      <c r="L174">
        <v>18.733917389281</v>
      </c>
      <c r="M174">
        <v>2.0056543357750001</v>
      </c>
      <c r="V174">
        <v>3113.6546210000001</v>
      </c>
      <c r="W174">
        <v>74.076979467715645</v>
      </c>
      <c r="Y174">
        <v>3316</v>
      </c>
      <c r="Z174">
        <v>25.731935894067</v>
      </c>
      <c r="AA174">
        <v>2.2459472285770001</v>
      </c>
      <c r="AB174">
        <v>11.749635802083001</v>
      </c>
      <c r="AC174">
        <v>1.6460907753030001</v>
      </c>
      <c r="AD174">
        <v>37.461293489908002</v>
      </c>
      <c r="AE174">
        <v>2.8183856003110002</v>
      </c>
      <c r="AH174">
        <v>69.728974991268004</v>
      </c>
      <c r="AI174">
        <v>3.5907519782440001</v>
      </c>
      <c r="AJ174">
        <v>119.36881337182901</v>
      </c>
      <c r="AK174">
        <v>4.7663677210220001</v>
      </c>
      <c r="AL174">
        <v>0.72804150711399995</v>
      </c>
      <c r="AM174">
        <v>9.9684313836000002E-2</v>
      </c>
      <c r="AN174">
        <v>0.50008730729799999</v>
      </c>
      <c r="AO174">
        <v>6.3705412099999997E-2</v>
      </c>
      <c r="AV174" t="s">
        <v>287</v>
      </c>
      <c r="AW174">
        <v>1751</v>
      </c>
      <c r="AX174">
        <v>0</v>
      </c>
      <c r="AY174">
        <v>1</v>
      </c>
      <c r="AZ174">
        <v>0</v>
      </c>
      <c r="BA174" t="s">
        <v>83</v>
      </c>
      <c r="BB174">
        <v>40.206736377067898</v>
      </c>
    </row>
    <row r="175" spans="1:54" x14ac:dyDescent="0.25">
      <c r="A175" t="s">
        <v>279</v>
      </c>
      <c r="B175" t="s">
        <v>280</v>
      </c>
      <c r="C175" t="s">
        <v>56</v>
      </c>
      <c r="D175">
        <v>1998</v>
      </c>
      <c r="E175" t="s">
        <v>164</v>
      </c>
      <c r="F175">
        <v>1998.9583333333301</v>
      </c>
      <c r="G175" t="s">
        <v>64</v>
      </c>
      <c r="H175" t="s">
        <v>571</v>
      </c>
      <c r="I175">
        <v>5</v>
      </c>
      <c r="J175">
        <v>1985.5</v>
      </c>
      <c r="K175" t="s">
        <v>66</v>
      </c>
      <c r="L175">
        <v>16.447096524529002</v>
      </c>
      <c r="M175">
        <v>2.1606548424610001</v>
      </c>
      <c r="V175">
        <v>2629.4036430000001</v>
      </c>
      <c r="W175">
        <v>66.736114865945979</v>
      </c>
      <c r="Y175">
        <v>2769</v>
      </c>
      <c r="Z175">
        <v>24.794237073950999</v>
      </c>
      <c r="AA175">
        <v>2.789574094482</v>
      </c>
      <c r="AB175">
        <v>13.682043209664</v>
      </c>
      <c r="AC175">
        <v>1.8463898699370001</v>
      </c>
      <c r="AD175">
        <v>38.405060298987998</v>
      </c>
      <c r="AE175">
        <v>3.291154361062</v>
      </c>
      <c r="AH175">
        <v>69.98574868739</v>
      </c>
      <c r="AI175">
        <v>4.1136823016030002</v>
      </c>
      <c r="AJ175">
        <v>144.82977644752501</v>
      </c>
      <c r="AK175">
        <v>6.3861943140579998</v>
      </c>
      <c r="AL175">
        <v>0.66334352113700001</v>
      </c>
      <c r="AM175">
        <v>0.11715625099099999</v>
      </c>
      <c r="AN175">
        <v>0.42825337068800001</v>
      </c>
      <c r="AO175">
        <v>6.7890003227000006E-2</v>
      </c>
      <c r="AV175" t="s">
        <v>287</v>
      </c>
      <c r="AW175">
        <v>1751</v>
      </c>
      <c r="AX175">
        <v>0</v>
      </c>
      <c r="AY175">
        <v>1</v>
      </c>
      <c r="AZ175">
        <v>0</v>
      </c>
      <c r="BA175" t="s">
        <v>83</v>
      </c>
      <c r="BB175">
        <v>44.494326100122301</v>
      </c>
    </row>
    <row r="176" spans="1:54" x14ac:dyDescent="0.25">
      <c r="A176" t="s">
        <v>279</v>
      </c>
      <c r="B176" t="s">
        <v>280</v>
      </c>
      <c r="C176" t="s">
        <v>56</v>
      </c>
      <c r="D176">
        <v>1998</v>
      </c>
      <c r="E176" t="s">
        <v>164</v>
      </c>
      <c r="F176">
        <v>1998.9583333333301</v>
      </c>
      <c r="G176" t="s">
        <v>64</v>
      </c>
      <c r="H176" t="s">
        <v>572</v>
      </c>
      <c r="I176">
        <v>5</v>
      </c>
      <c r="J176">
        <v>1980.5</v>
      </c>
      <c r="K176" t="s">
        <v>66</v>
      </c>
      <c r="L176">
        <v>21.802281043773</v>
      </c>
      <c r="M176">
        <v>2.9402752852730001</v>
      </c>
      <c r="V176">
        <v>1958.311246</v>
      </c>
      <c r="W176">
        <v>59.958824803476553</v>
      </c>
      <c r="Y176">
        <v>2037</v>
      </c>
      <c r="Z176">
        <v>27.372886321113999</v>
      </c>
      <c r="AA176">
        <v>3.4610232037089999</v>
      </c>
      <c r="AB176">
        <v>13.971130064795</v>
      </c>
      <c r="AC176">
        <v>2.0497352165349998</v>
      </c>
      <c r="AD176">
        <v>41.155664601341002</v>
      </c>
      <c r="AE176">
        <v>3.9536352537420001</v>
      </c>
      <c r="AH176">
        <v>78.890511981385004</v>
      </c>
      <c r="AI176">
        <v>5.0721227504439996</v>
      </c>
      <c r="AJ176">
        <v>137.61083001570699</v>
      </c>
      <c r="AK176">
        <v>6.5999734118079996</v>
      </c>
      <c r="AL176">
        <v>0.79649185650400001</v>
      </c>
      <c r="AM176">
        <v>0.152418177893</v>
      </c>
      <c r="AN176">
        <v>0.529751645489</v>
      </c>
      <c r="AO176">
        <v>8.8815289241999995E-2</v>
      </c>
      <c r="AV176" t="s">
        <v>287</v>
      </c>
      <c r="AW176">
        <v>1751</v>
      </c>
      <c r="AX176">
        <v>0</v>
      </c>
      <c r="AY176">
        <v>1</v>
      </c>
      <c r="AZ176">
        <v>0</v>
      </c>
      <c r="BA176" t="s">
        <v>83</v>
      </c>
      <c r="BB176">
        <v>49.369365288251899</v>
      </c>
    </row>
    <row r="177" spans="1:54" x14ac:dyDescent="0.25">
      <c r="A177" t="s">
        <v>279</v>
      </c>
      <c r="B177" t="s">
        <v>280</v>
      </c>
      <c r="C177" t="s">
        <v>56</v>
      </c>
      <c r="D177">
        <v>1998</v>
      </c>
      <c r="E177" t="s">
        <v>164</v>
      </c>
      <c r="F177">
        <v>1998.9583333333301</v>
      </c>
      <c r="G177" t="s">
        <v>64</v>
      </c>
      <c r="H177" t="s">
        <v>573</v>
      </c>
      <c r="I177">
        <v>5</v>
      </c>
      <c r="J177">
        <v>1975.5</v>
      </c>
      <c r="K177" t="s">
        <v>66</v>
      </c>
      <c r="L177">
        <v>23.628836935569002</v>
      </c>
      <c r="M177">
        <v>4.8735494348649997</v>
      </c>
      <c r="O177">
        <v>24.125978279841998</v>
      </c>
      <c r="P177">
        <v>4.8804197304299999</v>
      </c>
      <c r="T177">
        <v>1174.225531</v>
      </c>
      <c r="U177">
        <v>45.188809893158428</v>
      </c>
      <c r="V177">
        <v>1173.696678</v>
      </c>
      <c r="W177">
        <v>45.164046049874017</v>
      </c>
      <c r="X177">
        <v>1233</v>
      </c>
      <c r="Y177">
        <v>1232</v>
      </c>
      <c r="Z177">
        <v>23.518751265793</v>
      </c>
      <c r="AA177">
        <v>3.8426506198110002</v>
      </c>
      <c r="AB177">
        <v>13.628532363034999</v>
      </c>
      <c r="AC177">
        <v>2.643903523384</v>
      </c>
      <c r="AD177">
        <v>37.220681444257004</v>
      </c>
      <c r="AE177">
        <v>4.5279195294420003</v>
      </c>
      <c r="AH177">
        <v>79.016944262235</v>
      </c>
      <c r="AI177">
        <v>6.5490118868999998</v>
      </c>
      <c r="AJ177">
        <v>150.93922176823801</v>
      </c>
      <c r="AK177">
        <v>9.5754759292409997</v>
      </c>
      <c r="AL177">
        <v>1.0046807616839999</v>
      </c>
      <c r="AM177">
        <v>0.27821072602800001</v>
      </c>
      <c r="AN177">
        <v>0.63483085259899996</v>
      </c>
      <c r="AO177">
        <v>0.152334132058</v>
      </c>
      <c r="AV177" t="s">
        <v>287</v>
      </c>
      <c r="AW177">
        <v>1751</v>
      </c>
      <c r="AX177">
        <v>0</v>
      </c>
      <c r="AY177">
        <v>1</v>
      </c>
      <c r="AZ177">
        <v>0</v>
      </c>
      <c r="BB177">
        <v>52.735397674008702</v>
      </c>
    </row>
    <row r="178" spans="1:54" x14ac:dyDescent="0.25">
      <c r="A178" t="s">
        <v>288</v>
      </c>
      <c r="B178" t="s">
        <v>289</v>
      </c>
      <c r="C178" t="s">
        <v>56</v>
      </c>
      <c r="D178">
        <v>2014</v>
      </c>
      <c r="E178" t="s">
        <v>177</v>
      </c>
      <c r="F178">
        <v>2015.0416666666699</v>
      </c>
      <c r="G178" t="s">
        <v>58</v>
      </c>
      <c r="H178" t="s">
        <v>59</v>
      </c>
      <c r="I178">
        <v>5</v>
      </c>
      <c r="J178">
        <v>2012.5416666666699</v>
      </c>
      <c r="K178" t="s">
        <v>60</v>
      </c>
      <c r="L178">
        <v>10.420675521607301</v>
      </c>
      <c r="M178">
        <v>1.1281558190333401</v>
      </c>
      <c r="O178">
        <v>14.0670262619307</v>
      </c>
      <c r="P178">
        <v>1.40431243277783</v>
      </c>
      <c r="R178">
        <v>131.67623699999999</v>
      </c>
      <c r="S178">
        <v>178.409121</v>
      </c>
      <c r="T178">
        <v>12682.788649</v>
      </c>
      <c r="V178">
        <v>12636.055764999999</v>
      </c>
      <c r="X178">
        <v>12614</v>
      </c>
      <c r="Y178">
        <v>12571</v>
      </c>
      <c r="Z178">
        <v>11.147372359209999</v>
      </c>
      <c r="AA178">
        <v>1.2571770837489999</v>
      </c>
      <c r="AD178">
        <v>16.941002892248001</v>
      </c>
      <c r="AE178">
        <v>1.5297183248149999</v>
      </c>
      <c r="AH178">
        <v>27.782125582704001</v>
      </c>
      <c r="AI178">
        <v>2.0672462087080001</v>
      </c>
      <c r="AJ178">
        <v>35.364070733219002</v>
      </c>
      <c r="AK178">
        <v>2.311158920235</v>
      </c>
      <c r="AV178" t="s">
        <v>178</v>
      </c>
      <c r="AW178">
        <v>5790</v>
      </c>
      <c r="AX178">
        <v>1</v>
      </c>
      <c r="AY178">
        <v>1</v>
      </c>
      <c r="AZ178">
        <v>1</v>
      </c>
      <c r="BB178">
        <v>14.6242236576963</v>
      </c>
    </row>
    <row r="179" spans="1:54" s="8" customFormat="1" x14ac:dyDescent="0.25">
      <c r="A179" s="8" t="s">
        <v>288</v>
      </c>
      <c r="B179" s="8" t="s">
        <v>289</v>
      </c>
      <c r="C179" s="8" t="s">
        <v>79</v>
      </c>
      <c r="D179" s="8">
        <v>2008</v>
      </c>
      <c r="E179" s="8" t="s">
        <v>145</v>
      </c>
      <c r="F179" s="8">
        <v>2009.125</v>
      </c>
      <c r="G179" s="8" t="s">
        <v>58</v>
      </c>
      <c r="H179" s="8" t="s">
        <v>59</v>
      </c>
      <c r="I179" s="8">
        <v>5</v>
      </c>
      <c r="J179" s="8">
        <v>2006.625</v>
      </c>
      <c r="K179" s="8" t="s">
        <v>60</v>
      </c>
      <c r="L179" s="8">
        <v>15.254418438239799</v>
      </c>
      <c r="M179" s="8">
        <v>1.43436959473494</v>
      </c>
      <c r="N179" s="8">
        <v>178</v>
      </c>
      <c r="O179" s="8">
        <v>18.350912632986098</v>
      </c>
      <c r="P179" s="8">
        <v>1.52589446603007</v>
      </c>
      <c r="Q179" s="8">
        <v>213</v>
      </c>
      <c r="R179" s="8">
        <v>143.050596455559</v>
      </c>
      <c r="S179" s="8">
        <v>172.63126742532401</v>
      </c>
      <c r="T179" s="8">
        <v>9407.2306308633106</v>
      </c>
      <c r="U179" s="8">
        <v>277.55242228224103</v>
      </c>
      <c r="V179" s="8">
        <v>9377.6499598935497</v>
      </c>
      <c r="W179" s="8">
        <v>277.028904683154</v>
      </c>
      <c r="X179" s="8">
        <v>11324</v>
      </c>
      <c r="Y179" s="8">
        <v>11289</v>
      </c>
      <c r="AD179" s="9">
        <v>15.367242638086999</v>
      </c>
      <c r="AE179" s="9">
        <v>1.461018680679</v>
      </c>
      <c r="AF179" s="9">
        <v>14.320331317873</v>
      </c>
      <c r="AG179" s="9">
        <v>1.2826671093340001</v>
      </c>
      <c r="AH179" s="9">
        <v>29.687573955959</v>
      </c>
      <c r="AI179" s="9">
        <v>2.0067226852309998</v>
      </c>
      <c r="AJ179" s="9">
        <v>41.105898620927</v>
      </c>
      <c r="AK179" s="9">
        <v>2.446477169504</v>
      </c>
      <c r="AV179" s="8" t="s">
        <v>290</v>
      </c>
      <c r="AW179" s="8">
        <v>3119</v>
      </c>
      <c r="AX179" s="8">
        <v>1</v>
      </c>
      <c r="AY179" s="8">
        <v>1</v>
      </c>
      <c r="AZ179" s="8">
        <v>1</v>
      </c>
      <c r="BB179" s="8">
        <v>17.647879203687499</v>
      </c>
    </row>
    <row r="180" spans="1:54" s="8" customFormat="1" x14ac:dyDescent="0.25">
      <c r="A180" s="8" t="s">
        <v>288</v>
      </c>
      <c r="B180" s="8" t="s">
        <v>289</v>
      </c>
      <c r="C180" s="8" t="s">
        <v>79</v>
      </c>
      <c r="D180" s="8">
        <v>2002</v>
      </c>
      <c r="E180" s="8" t="s">
        <v>80</v>
      </c>
      <c r="F180" s="8">
        <v>2002.625</v>
      </c>
      <c r="G180" s="8" t="s">
        <v>58</v>
      </c>
      <c r="H180" s="8" t="s">
        <v>59</v>
      </c>
      <c r="I180" s="8">
        <v>5</v>
      </c>
      <c r="J180" s="8">
        <v>2000.125</v>
      </c>
      <c r="K180" s="8" t="s">
        <v>60</v>
      </c>
      <c r="L180" s="8">
        <v>17.8360833536386</v>
      </c>
      <c r="M180" s="8">
        <v>1.7739596850055901</v>
      </c>
      <c r="N180" s="8">
        <v>152</v>
      </c>
      <c r="O180" s="8">
        <v>20.595619502360702</v>
      </c>
      <c r="P180" s="8">
        <v>1.8922855773734799</v>
      </c>
      <c r="Q180" s="8">
        <v>177</v>
      </c>
      <c r="R180" s="8">
        <v>105.02368763135701</v>
      </c>
      <c r="S180" s="8">
        <v>121.61427704384499</v>
      </c>
      <c r="T180" s="8">
        <v>5904.8613240260202</v>
      </c>
      <c r="U180" s="8">
        <v>269.43317916715199</v>
      </c>
      <c r="V180" s="8">
        <v>5888.2707346135303</v>
      </c>
      <c r="W180" s="8">
        <v>269.189565160283</v>
      </c>
      <c r="X180" s="8">
        <v>8041</v>
      </c>
      <c r="Y180" s="8">
        <v>8016</v>
      </c>
      <c r="AD180" s="9">
        <v>22.688679358796001</v>
      </c>
      <c r="AE180" s="9">
        <v>2.3403562221169998</v>
      </c>
      <c r="AF180" s="9">
        <v>16.271080708629999</v>
      </c>
      <c r="AG180" s="9">
        <v>1.584753091279</v>
      </c>
      <c r="AH180" s="9">
        <v>38.959760067425997</v>
      </c>
      <c r="AI180" s="9">
        <v>3.0899080497829998</v>
      </c>
      <c r="AJ180" s="9">
        <v>53.949945490982998</v>
      </c>
      <c r="AK180" s="9">
        <v>3.5178186819469999</v>
      </c>
      <c r="AV180" s="8" t="s">
        <v>291</v>
      </c>
      <c r="AW180" s="8">
        <v>173</v>
      </c>
      <c r="AX180" s="8">
        <v>1</v>
      </c>
      <c r="AY180" s="8">
        <v>1</v>
      </c>
      <c r="AZ180" s="8">
        <v>1</v>
      </c>
      <c r="BB180" s="8">
        <v>21.136429999058102</v>
      </c>
    </row>
    <row r="181" spans="1:54" x14ac:dyDescent="0.25">
      <c r="A181" t="s">
        <v>288</v>
      </c>
      <c r="B181" t="s">
        <v>289</v>
      </c>
      <c r="C181" t="s">
        <v>56</v>
      </c>
      <c r="D181">
        <v>1998</v>
      </c>
      <c r="E181" t="s">
        <v>292</v>
      </c>
      <c r="F181">
        <v>1999.125</v>
      </c>
      <c r="G181" t="s">
        <v>58</v>
      </c>
      <c r="H181" t="s">
        <v>59</v>
      </c>
      <c r="I181">
        <v>5</v>
      </c>
      <c r="J181">
        <v>1996.625</v>
      </c>
      <c r="K181" t="s">
        <v>60</v>
      </c>
      <c r="L181">
        <v>16.239616225423301</v>
      </c>
      <c r="M181">
        <v>2.9221882613375798</v>
      </c>
      <c r="O181">
        <v>18.544664192892501</v>
      </c>
      <c r="P181">
        <v>3.0709887111026002</v>
      </c>
      <c r="R181">
        <v>75.021618000000004</v>
      </c>
      <c r="S181">
        <v>85.871376999999995</v>
      </c>
      <c r="T181">
        <v>4630.5166870000003</v>
      </c>
      <c r="V181">
        <v>4619.6669279999996</v>
      </c>
      <c r="X181">
        <v>5061</v>
      </c>
      <c r="Y181">
        <v>5043</v>
      </c>
      <c r="Z181">
        <v>16.812924971880001</v>
      </c>
      <c r="AA181">
        <v>4.0303270396400004</v>
      </c>
      <c r="AD181">
        <v>23.341269094918999</v>
      </c>
      <c r="AE181">
        <v>5.0939592668550002</v>
      </c>
      <c r="AH181">
        <v>45.060853636685998</v>
      </c>
      <c r="AI181">
        <v>4.6635786838510001</v>
      </c>
      <c r="AJ181">
        <v>58.685553071857001</v>
      </c>
      <c r="AK181">
        <v>5.3911281883270004</v>
      </c>
      <c r="AV181" t="s">
        <v>293</v>
      </c>
      <c r="AW181">
        <v>207</v>
      </c>
      <c r="AX181">
        <v>1</v>
      </c>
      <c r="AY181">
        <v>1</v>
      </c>
      <c r="AZ181">
        <v>1</v>
      </c>
      <c r="BB181">
        <v>22.912094075806301</v>
      </c>
    </row>
    <row r="182" spans="1:54" x14ac:dyDescent="0.25">
      <c r="A182" t="s">
        <v>288</v>
      </c>
      <c r="B182" t="s">
        <v>289</v>
      </c>
      <c r="C182" t="s">
        <v>56</v>
      </c>
      <c r="D182">
        <v>1995</v>
      </c>
      <c r="E182" t="s">
        <v>181</v>
      </c>
      <c r="F182">
        <v>1995.7083333333301</v>
      </c>
      <c r="G182" t="s">
        <v>58</v>
      </c>
      <c r="H182" t="s">
        <v>59</v>
      </c>
      <c r="I182">
        <v>5</v>
      </c>
      <c r="J182">
        <v>1993.2083333333301</v>
      </c>
      <c r="K182" t="s">
        <v>60</v>
      </c>
      <c r="L182">
        <v>11.025111758381399</v>
      </c>
      <c r="M182">
        <v>1.12598564125718</v>
      </c>
      <c r="O182">
        <v>12.6884143211253</v>
      </c>
      <c r="P182">
        <v>1.21286351764114</v>
      </c>
      <c r="R182">
        <v>101.999582</v>
      </c>
      <c r="S182">
        <v>117.58550099999999</v>
      </c>
      <c r="T182">
        <v>9267.1549040000009</v>
      </c>
      <c r="V182">
        <v>9251.5689849999999</v>
      </c>
      <c r="X182">
        <v>10101</v>
      </c>
      <c r="Y182">
        <v>10076</v>
      </c>
      <c r="Z182">
        <v>20.059563176390999</v>
      </c>
      <c r="AA182">
        <v>2.0030538946690002</v>
      </c>
      <c r="AD182">
        <v>25.628662474441001</v>
      </c>
      <c r="AE182">
        <v>2.2309032940639999</v>
      </c>
      <c r="AH182">
        <v>51.056744570732</v>
      </c>
      <c r="AI182">
        <v>3.264138230241</v>
      </c>
      <c r="AJ182">
        <v>67.939997694989998</v>
      </c>
      <c r="AK182">
        <v>3.99525403694</v>
      </c>
      <c r="AV182" t="s">
        <v>182</v>
      </c>
      <c r="AW182">
        <v>1770</v>
      </c>
      <c r="AX182">
        <v>1</v>
      </c>
      <c r="AY182">
        <v>1</v>
      </c>
      <c r="AZ182">
        <v>1</v>
      </c>
      <c r="BB182">
        <v>25.665942172388799</v>
      </c>
    </row>
    <row r="183" spans="1:54" x14ac:dyDescent="0.25">
      <c r="A183" t="s">
        <v>294</v>
      </c>
      <c r="B183" t="s">
        <v>295</v>
      </c>
      <c r="C183" t="s">
        <v>56</v>
      </c>
      <c r="D183">
        <v>2012</v>
      </c>
      <c r="E183" t="s">
        <v>187</v>
      </c>
      <c r="F183">
        <v>2013</v>
      </c>
      <c r="G183" t="s">
        <v>58</v>
      </c>
      <c r="H183" t="s">
        <v>59</v>
      </c>
      <c r="I183">
        <v>5</v>
      </c>
      <c r="J183">
        <v>2012.64</v>
      </c>
      <c r="K183" t="s">
        <v>60</v>
      </c>
      <c r="T183">
        <v>7182.1329569999998</v>
      </c>
      <c r="U183">
        <v>226.42632320541099</v>
      </c>
      <c r="V183">
        <v>7161.1497419999996</v>
      </c>
      <c r="W183">
        <v>225.886411297385</v>
      </c>
      <c r="X183">
        <v>7158</v>
      </c>
      <c r="Y183">
        <v>7136</v>
      </c>
      <c r="AV183" t="s">
        <v>188</v>
      </c>
      <c r="AW183">
        <v>5422</v>
      </c>
      <c r="AX183">
        <v>1</v>
      </c>
      <c r="AY183">
        <v>1</v>
      </c>
      <c r="AZ183">
        <v>1</v>
      </c>
      <c r="BB183">
        <v>33.620583626820299</v>
      </c>
    </row>
    <row r="184" spans="1:54" x14ac:dyDescent="0.25">
      <c r="A184" t="s">
        <v>294</v>
      </c>
      <c r="B184" t="s">
        <v>295</v>
      </c>
      <c r="C184" t="s">
        <v>56</v>
      </c>
      <c r="D184">
        <v>2005</v>
      </c>
      <c r="E184" t="s">
        <v>97</v>
      </c>
      <c r="F184">
        <v>2005.2083333333301</v>
      </c>
      <c r="G184" t="s">
        <v>58</v>
      </c>
      <c r="H184" t="s">
        <v>59</v>
      </c>
      <c r="I184">
        <v>5</v>
      </c>
      <c r="J184">
        <v>2002.7083333333301</v>
      </c>
      <c r="K184" t="s">
        <v>60</v>
      </c>
      <c r="L184">
        <v>15.1495494791623</v>
      </c>
      <c r="M184">
        <v>1.80492263714646</v>
      </c>
      <c r="O184">
        <v>19.387844689597902</v>
      </c>
      <c r="P184">
        <v>2.0316694492504999</v>
      </c>
      <c r="R184">
        <v>97.984256999999999</v>
      </c>
      <c r="S184">
        <v>125.93867899999999</v>
      </c>
      <c r="T184">
        <v>6495.7544799999996</v>
      </c>
      <c r="V184">
        <v>6467.8000579999998</v>
      </c>
      <c r="X184">
        <v>6485</v>
      </c>
      <c r="Y184">
        <v>6452</v>
      </c>
      <c r="Z184">
        <v>29.079785385603</v>
      </c>
      <c r="AA184">
        <v>2.3966758573360001</v>
      </c>
      <c r="AD184">
        <v>39.303706213734003</v>
      </c>
      <c r="AE184">
        <v>2.5285053829209998</v>
      </c>
      <c r="AH184">
        <v>91.370469598499</v>
      </c>
      <c r="AI184">
        <v>4.3340733332359997</v>
      </c>
      <c r="AJ184">
        <v>163.16817250658301</v>
      </c>
      <c r="AK184">
        <v>5.1671254151539996</v>
      </c>
      <c r="AV184" t="s">
        <v>98</v>
      </c>
      <c r="AW184">
        <v>1740</v>
      </c>
      <c r="AX184">
        <v>1</v>
      </c>
      <c r="AY184">
        <v>1</v>
      </c>
      <c r="AZ184">
        <v>1</v>
      </c>
      <c r="BB184">
        <v>41.147319151077603</v>
      </c>
    </row>
    <row r="185" spans="1:54" x14ac:dyDescent="0.25">
      <c r="A185" t="s">
        <v>296</v>
      </c>
      <c r="B185" t="s">
        <v>297</v>
      </c>
      <c r="C185" t="s">
        <v>56</v>
      </c>
      <c r="D185">
        <v>2009</v>
      </c>
      <c r="E185" t="s">
        <v>298</v>
      </c>
      <c r="F185">
        <v>2009.2916666666699</v>
      </c>
      <c r="G185" t="s">
        <v>58</v>
      </c>
      <c r="H185" t="s">
        <v>59</v>
      </c>
      <c r="I185">
        <v>5</v>
      </c>
      <c r="J185">
        <v>2006.7916666666699</v>
      </c>
      <c r="K185" t="s">
        <v>60</v>
      </c>
      <c r="L185">
        <v>14.3782420926486</v>
      </c>
      <c r="M185">
        <v>3.1681298014119599</v>
      </c>
      <c r="O185">
        <v>25.917732265733999</v>
      </c>
      <c r="P185">
        <v>4.7375034174103803</v>
      </c>
      <c r="R185">
        <v>27.516309</v>
      </c>
      <c r="S185">
        <v>50.187553999999999</v>
      </c>
      <c r="T185">
        <v>1936.4176419999999</v>
      </c>
      <c r="V185">
        <v>1913.7463969999999</v>
      </c>
      <c r="X185">
        <v>2221</v>
      </c>
      <c r="Y185">
        <v>2203</v>
      </c>
      <c r="Z185">
        <v>22.1890235501</v>
      </c>
      <c r="AA185">
        <v>4.1128166404820004</v>
      </c>
      <c r="AD185">
        <v>25.125486035093001</v>
      </c>
      <c r="AE185">
        <v>4.2998834559979997</v>
      </c>
      <c r="AH185">
        <v>37.622344646847999</v>
      </c>
      <c r="AI185">
        <v>5.4935966687219997</v>
      </c>
      <c r="AJ185">
        <v>40.286730724945997</v>
      </c>
      <c r="AK185">
        <v>5.5809408078649998</v>
      </c>
      <c r="AV185" t="s">
        <v>299</v>
      </c>
      <c r="AW185">
        <v>4701</v>
      </c>
      <c r="AX185">
        <v>1</v>
      </c>
      <c r="AY185">
        <v>1</v>
      </c>
      <c r="AZ185">
        <v>1</v>
      </c>
      <c r="BB185">
        <v>23.8133510800149</v>
      </c>
    </row>
    <row r="186" spans="1:54" x14ac:dyDescent="0.25">
      <c r="A186" t="s">
        <v>300</v>
      </c>
      <c r="B186" t="s">
        <v>301</v>
      </c>
      <c r="C186" t="s">
        <v>56</v>
      </c>
      <c r="D186">
        <v>2005</v>
      </c>
      <c r="E186" t="s">
        <v>302</v>
      </c>
      <c r="F186">
        <v>2006</v>
      </c>
      <c r="G186" t="s">
        <v>58</v>
      </c>
      <c r="H186" t="s">
        <v>59</v>
      </c>
      <c r="I186">
        <v>5</v>
      </c>
      <c r="J186">
        <v>2006.07</v>
      </c>
      <c r="K186" t="s">
        <v>60</v>
      </c>
      <c r="T186">
        <v>5907.5126780000001</v>
      </c>
      <c r="U186">
        <v>278.84896365895901</v>
      </c>
      <c r="V186">
        <v>5862.2265150000003</v>
      </c>
      <c r="W186">
        <v>278.00013107328499</v>
      </c>
      <c r="X186">
        <v>6192</v>
      </c>
      <c r="Y186">
        <v>6146</v>
      </c>
      <c r="AV186" t="s">
        <v>303</v>
      </c>
      <c r="AW186">
        <v>1785</v>
      </c>
      <c r="AX186">
        <v>1</v>
      </c>
      <c r="AY186">
        <v>1</v>
      </c>
      <c r="AZ186">
        <v>1</v>
      </c>
      <c r="BB186">
        <v>29.406227007689999</v>
      </c>
    </row>
    <row r="187" spans="1:54" x14ac:dyDescent="0.25">
      <c r="A187" t="s">
        <v>300</v>
      </c>
      <c r="B187" t="s">
        <v>301</v>
      </c>
      <c r="C187" t="s">
        <v>56</v>
      </c>
      <c r="D187">
        <v>2000</v>
      </c>
      <c r="E187" t="s">
        <v>101</v>
      </c>
      <c r="F187">
        <v>2000</v>
      </c>
      <c r="G187" t="s">
        <v>58</v>
      </c>
      <c r="H187" t="s">
        <v>59</v>
      </c>
      <c r="I187">
        <v>5</v>
      </c>
      <c r="J187">
        <v>2000.44</v>
      </c>
      <c r="K187" t="s">
        <v>60</v>
      </c>
      <c r="T187">
        <v>6621.9960270000001</v>
      </c>
      <c r="U187">
        <v>630.90989449414803</v>
      </c>
      <c r="V187">
        <v>6592.2471500000001</v>
      </c>
      <c r="W187">
        <v>630.633775733427</v>
      </c>
      <c r="X187">
        <v>6835</v>
      </c>
      <c r="Y187">
        <v>6798</v>
      </c>
      <c r="AV187" t="s">
        <v>102</v>
      </c>
      <c r="AW187">
        <v>1765</v>
      </c>
      <c r="AX187">
        <v>1</v>
      </c>
      <c r="AY187">
        <v>1</v>
      </c>
      <c r="AZ187">
        <v>1</v>
      </c>
      <c r="BB187">
        <v>29.649048174354199</v>
      </c>
    </row>
    <row r="188" spans="1:54" x14ac:dyDescent="0.25">
      <c r="A188" t="s">
        <v>304</v>
      </c>
      <c r="B188" t="s">
        <v>305</v>
      </c>
      <c r="C188" t="s">
        <v>56</v>
      </c>
      <c r="D188">
        <v>2011</v>
      </c>
      <c r="E188" t="s">
        <v>137</v>
      </c>
      <c r="F188">
        <v>2012.0416666666699</v>
      </c>
      <c r="G188" t="s">
        <v>58</v>
      </c>
      <c r="H188" t="s">
        <v>59</v>
      </c>
      <c r="I188">
        <v>5</v>
      </c>
      <c r="J188">
        <v>2009.5416666666699</v>
      </c>
      <c r="K188" t="s">
        <v>60</v>
      </c>
      <c r="L188">
        <v>9.9236454404981593</v>
      </c>
      <c r="M188">
        <v>0.99870938554397104</v>
      </c>
      <c r="O188">
        <v>13.80169143242</v>
      </c>
      <c r="P188">
        <v>1.21146795738358</v>
      </c>
      <c r="R188">
        <v>101.971728</v>
      </c>
      <c r="S188">
        <v>142.37878699999999</v>
      </c>
      <c r="T188">
        <v>10316.038994</v>
      </c>
      <c r="V188">
        <v>10275.631934999999</v>
      </c>
      <c r="X188">
        <v>11059</v>
      </c>
      <c r="Y188">
        <v>11011</v>
      </c>
      <c r="Z188">
        <v>12.581395633689</v>
      </c>
      <c r="AA188">
        <v>1.3724697616899999</v>
      </c>
      <c r="AD188">
        <v>17.634630899609</v>
      </c>
      <c r="AE188">
        <v>1.6674832268669999</v>
      </c>
      <c r="AH188">
        <v>23.604064193926</v>
      </c>
      <c r="AI188">
        <v>1.876887307904</v>
      </c>
      <c r="AJ188">
        <v>29.039353535863999</v>
      </c>
      <c r="AK188">
        <v>2.0332244738380001</v>
      </c>
      <c r="AV188" t="s">
        <v>138</v>
      </c>
      <c r="AW188">
        <v>5056</v>
      </c>
      <c r="AX188">
        <v>1</v>
      </c>
      <c r="AY188">
        <v>1</v>
      </c>
      <c r="AZ188">
        <v>1</v>
      </c>
      <c r="BB188">
        <v>12.8761101137398</v>
      </c>
    </row>
    <row r="189" spans="1:54" x14ac:dyDescent="0.25">
      <c r="A189" t="s">
        <v>304</v>
      </c>
      <c r="B189" t="s">
        <v>305</v>
      </c>
      <c r="C189" t="s">
        <v>56</v>
      </c>
      <c r="D189">
        <v>2005</v>
      </c>
      <c r="E189" t="s">
        <v>302</v>
      </c>
      <c r="F189">
        <v>2006.125</v>
      </c>
      <c r="G189" t="s">
        <v>58</v>
      </c>
      <c r="H189" t="s">
        <v>59</v>
      </c>
      <c r="I189">
        <v>5</v>
      </c>
      <c r="J189">
        <v>2003.625</v>
      </c>
      <c r="K189" t="s">
        <v>60</v>
      </c>
      <c r="L189">
        <v>12.0551454533342</v>
      </c>
      <c r="M189">
        <v>1.1940806694844099</v>
      </c>
      <c r="O189">
        <v>15.6011476438568</v>
      </c>
      <c r="P189">
        <v>1.3657420474463899</v>
      </c>
      <c r="R189">
        <v>124.0573</v>
      </c>
      <c r="S189">
        <v>161.12688900000001</v>
      </c>
      <c r="T189">
        <v>10327.88694</v>
      </c>
      <c r="V189">
        <v>10290.817351</v>
      </c>
      <c r="X189">
        <v>10980</v>
      </c>
      <c r="Y189">
        <v>10943</v>
      </c>
      <c r="Z189">
        <v>10.538092821157999</v>
      </c>
      <c r="AD189">
        <v>14.229045372883</v>
      </c>
      <c r="AH189">
        <v>23.404395309376</v>
      </c>
      <c r="AJ189">
        <v>29.581908773573002</v>
      </c>
      <c r="AV189" t="s">
        <v>303</v>
      </c>
      <c r="AW189">
        <v>1788</v>
      </c>
      <c r="AX189">
        <v>1</v>
      </c>
      <c r="AY189">
        <v>1</v>
      </c>
      <c r="AZ189">
        <v>1</v>
      </c>
      <c r="BB189">
        <v>15.7331475795194</v>
      </c>
    </row>
    <row r="190" spans="1:54" x14ac:dyDescent="0.25">
      <c r="A190" t="s">
        <v>304</v>
      </c>
      <c r="B190" t="s">
        <v>305</v>
      </c>
      <c r="C190" t="s">
        <v>79</v>
      </c>
      <c r="D190">
        <v>2001</v>
      </c>
      <c r="E190" t="s">
        <v>115</v>
      </c>
      <c r="F190">
        <v>2001</v>
      </c>
      <c r="G190" t="s">
        <v>58</v>
      </c>
      <c r="H190" t="s">
        <v>59</v>
      </c>
      <c r="I190">
        <v>5</v>
      </c>
      <c r="J190">
        <v>2001.39</v>
      </c>
      <c r="K190" t="s">
        <v>60</v>
      </c>
      <c r="T190">
        <v>8148</v>
      </c>
      <c r="U190">
        <v>178.93996915953099</v>
      </c>
      <c r="V190">
        <v>8148</v>
      </c>
      <c r="W190">
        <v>178.93996915953099</v>
      </c>
      <c r="X190">
        <v>6638</v>
      </c>
      <c r="Y190">
        <v>6638</v>
      </c>
      <c r="AV190" t="s">
        <v>306</v>
      </c>
      <c r="AW190">
        <v>640</v>
      </c>
      <c r="AX190">
        <v>1</v>
      </c>
      <c r="AY190">
        <v>1</v>
      </c>
      <c r="AZ190">
        <v>1</v>
      </c>
      <c r="BB190">
        <v>17.238261196405901</v>
      </c>
    </row>
    <row r="191" spans="1:54" x14ac:dyDescent="0.25">
      <c r="A191" t="s">
        <v>304</v>
      </c>
      <c r="B191" t="s">
        <v>305</v>
      </c>
      <c r="C191" t="s">
        <v>79</v>
      </c>
      <c r="D191">
        <v>1996</v>
      </c>
      <c r="E191" t="s">
        <v>153</v>
      </c>
      <c r="F191">
        <v>1996.2916666666699</v>
      </c>
      <c r="G191" t="s">
        <v>58</v>
      </c>
      <c r="H191" t="s">
        <v>59</v>
      </c>
      <c r="I191">
        <v>5</v>
      </c>
      <c r="J191">
        <v>1993.7916666666699</v>
      </c>
      <c r="K191" t="s">
        <v>60</v>
      </c>
      <c r="T191">
        <v>822.97899895003104</v>
      </c>
      <c r="U191">
        <v>29.7866820840968</v>
      </c>
      <c r="V191">
        <v>822.97899895003104</v>
      </c>
      <c r="W191">
        <v>29.7866820840968</v>
      </c>
      <c r="X191">
        <v>6371</v>
      </c>
      <c r="Y191">
        <v>6371</v>
      </c>
      <c r="AV191" t="s">
        <v>307</v>
      </c>
      <c r="AW191">
        <v>199</v>
      </c>
      <c r="AX191">
        <v>1</v>
      </c>
      <c r="AY191">
        <v>1</v>
      </c>
      <c r="AZ191">
        <v>1</v>
      </c>
      <c r="BB191">
        <v>19.3273006649279</v>
      </c>
    </row>
    <row r="192" spans="1:54" x14ac:dyDescent="0.25">
      <c r="A192" t="s">
        <v>308</v>
      </c>
      <c r="B192" t="s">
        <v>309</v>
      </c>
      <c r="C192" t="s">
        <v>56</v>
      </c>
      <c r="D192">
        <v>2015</v>
      </c>
      <c r="E192" t="s">
        <v>90</v>
      </c>
      <c r="F192">
        <v>2015.7916666666699</v>
      </c>
      <c r="G192" t="s">
        <v>58</v>
      </c>
      <c r="H192" t="s">
        <v>59</v>
      </c>
      <c r="I192">
        <v>5</v>
      </c>
      <c r="J192">
        <v>2013.27</v>
      </c>
      <c r="K192" t="s">
        <v>60</v>
      </c>
      <c r="L192">
        <v>12.26639112</v>
      </c>
      <c r="M192">
        <v>0.31711309700000001</v>
      </c>
      <c r="O192">
        <v>15.717055650000001</v>
      </c>
      <c r="P192">
        <v>0.38620708799999998</v>
      </c>
      <c r="R192">
        <v>3104.2708680000001</v>
      </c>
      <c r="S192">
        <v>3991.4791380000001</v>
      </c>
      <c r="T192">
        <v>253958.4529</v>
      </c>
      <c r="V192">
        <v>253071.24460000001</v>
      </c>
      <c r="X192">
        <v>263585</v>
      </c>
      <c r="Y192">
        <v>262789</v>
      </c>
      <c r="Z192">
        <v>24.388653061479999</v>
      </c>
      <c r="AA192">
        <v>0.648131652276</v>
      </c>
      <c r="AD192">
        <v>29.458116178428</v>
      </c>
      <c r="AE192">
        <v>0.71466810848899998</v>
      </c>
      <c r="AH192">
        <v>40.721065060245003</v>
      </c>
      <c r="AI192">
        <v>0.898446956011</v>
      </c>
      <c r="AJ192">
        <v>49.726330739866</v>
      </c>
      <c r="AK192">
        <v>1.063415149156</v>
      </c>
      <c r="AV192" t="s">
        <v>91</v>
      </c>
      <c r="AW192">
        <v>5565</v>
      </c>
      <c r="AX192">
        <v>0</v>
      </c>
      <c r="AY192">
        <v>0</v>
      </c>
      <c r="AZ192">
        <v>1</v>
      </c>
      <c r="BB192">
        <v>28.253240863477998</v>
      </c>
    </row>
    <row r="193" spans="1:54" x14ac:dyDescent="0.25">
      <c r="A193" t="s">
        <v>308</v>
      </c>
      <c r="B193" t="s">
        <v>309</v>
      </c>
      <c r="C193" t="s">
        <v>56</v>
      </c>
      <c r="D193">
        <v>2005</v>
      </c>
      <c r="E193" t="s">
        <v>302</v>
      </c>
      <c r="F193">
        <v>2006.2083333333301</v>
      </c>
      <c r="G193" t="s">
        <v>58</v>
      </c>
      <c r="H193" t="s">
        <v>59</v>
      </c>
      <c r="I193">
        <v>5</v>
      </c>
      <c r="J193">
        <v>2003.76</v>
      </c>
      <c r="K193" t="s">
        <v>60</v>
      </c>
      <c r="L193">
        <v>19.203986563226501</v>
      </c>
      <c r="M193">
        <v>1.6065942624732401</v>
      </c>
      <c r="O193">
        <v>23.468509171301399</v>
      </c>
      <c r="P193">
        <v>1.77581450631235</v>
      </c>
      <c r="R193">
        <v>1105.050021</v>
      </c>
      <c r="S193">
        <v>1356.339735</v>
      </c>
      <c r="T193">
        <v>57794.030507000003</v>
      </c>
      <c r="V193">
        <v>57542.740792999997</v>
      </c>
      <c r="X193">
        <v>52624</v>
      </c>
      <c r="Y193">
        <v>52412</v>
      </c>
      <c r="Z193">
        <v>30.021160569808998</v>
      </c>
      <c r="AA193">
        <v>1.1036645419240001</v>
      </c>
      <c r="AD193">
        <v>38.954461620745001</v>
      </c>
      <c r="AE193">
        <v>1.333627674905</v>
      </c>
      <c r="AH193">
        <v>56.962597016135</v>
      </c>
      <c r="AI193">
        <v>1.8616384240349999</v>
      </c>
      <c r="AJ193">
        <v>74.277393271749006</v>
      </c>
      <c r="AK193">
        <v>2.418377094567</v>
      </c>
      <c r="AV193" t="s">
        <v>303</v>
      </c>
      <c r="AW193">
        <v>1792</v>
      </c>
      <c r="AX193">
        <v>1</v>
      </c>
      <c r="AY193">
        <v>1</v>
      </c>
      <c r="AZ193">
        <v>1</v>
      </c>
      <c r="BB193">
        <v>39.2648868306959</v>
      </c>
    </row>
    <row r="194" spans="1:54" x14ac:dyDescent="0.25">
      <c r="A194" t="s">
        <v>310</v>
      </c>
      <c r="B194" t="s">
        <v>311</v>
      </c>
      <c r="C194" t="s">
        <v>56</v>
      </c>
      <c r="D194">
        <v>2017</v>
      </c>
      <c r="E194">
        <v>2017</v>
      </c>
      <c r="F194">
        <v>2017.68</v>
      </c>
      <c r="G194" t="s">
        <v>58</v>
      </c>
      <c r="H194" t="s">
        <v>574</v>
      </c>
      <c r="I194">
        <v>5</v>
      </c>
      <c r="J194">
        <v>2014.5</v>
      </c>
      <c r="K194" t="s">
        <v>60</v>
      </c>
      <c r="L194">
        <v>8.8465054535735206</v>
      </c>
      <c r="M194">
        <v>0.871036822014843</v>
      </c>
      <c r="N194">
        <v>181</v>
      </c>
      <c r="O194">
        <v>13.037596014028001</v>
      </c>
      <c r="P194">
        <v>1.0462001975169399</v>
      </c>
      <c r="Q194">
        <v>259</v>
      </c>
      <c r="R194">
        <v>151.90622300000001</v>
      </c>
      <c r="S194">
        <v>224.82346799999999</v>
      </c>
      <c r="T194">
        <v>17244.242555000001</v>
      </c>
      <c r="U194">
        <v>204.65992916718301</v>
      </c>
      <c r="V194">
        <v>17171.32531</v>
      </c>
      <c r="W194">
        <v>204.14992345549001</v>
      </c>
      <c r="X194">
        <v>18107</v>
      </c>
      <c r="Y194">
        <v>18029</v>
      </c>
      <c r="Z194">
        <v>13.141729456024001</v>
      </c>
      <c r="AA194">
        <v>1.016474193381</v>
      </c>
      <c r="AB194">
        <v>2.8339763275559999</v>
      </c>
      <c r="AC194">
        <v>0.48909137524700003</v>
      </c>
      <c r="AD194">
        <v>16.163333722777999</v>
      </c>
      <c r="AE194">
        <v>1.1428043602639999</v>
      </c>
      <c r="AF194">
        <v>7.5829490656000003</v>
      </c>
      <c r="AG194">
        <v>0.77471317166599996</v>
      </c>
      <c r="AH194">
        <v>23.746282788378</v>
      </c>
      <c r="AI194">
        <v>1.364435167858</v>
      </c>
      <c r="AJ194">
        <v>31.275075000905002</v>
      </c>
      <c r="AK194">
        <v>1.6175325421790001</v>
      </c>
      <c r="AL194">
        <f>L194/Z194</f>
        <v>0.67316143458716504</v>
      </c>
      <c r="AN194">
        <f>L194/AD194</f>
        <v>0.54731935906926676</v>
      </c>
      <c r="AV194" t="s">
        <v>423</v>
      </c>
      <c r="AW194">
        <v>7363</v>
      </c>
      <c r="AX194">
        <v>1</v>
      </c>
      <c r="AY194">
        <v>1</v>
      </c>
      <c r="AZ194">
        <v>1</v>
      </c>
      <c r="BB194">
        <v>14.94270571</v>
      </c>
    </row>
    <row r="195" spans="1:54" x14ac:dyDescent="0.25">
      <c r="A195" t="s">
        <v>310</v>
      </c>
      <c r="B195" t="s">
        <v>311</v>
      </c>
      <c r="C195" t="s">
        <v>56</v>
      </c>
      <c r="D195">
        <v>2012</v>
      </c>
      <c r="E195" t="s">
        <v>187</v>
      </c>
      <c r="F195">
        <v>2012.375</v>
      </c>
      <c r="G195" t="s">
        <v>58</v>
      </c>
      <c r="H195" t="s">
        <v>59</v>
      </c>
      <c r="I195">
        <v>5</v>
      </c>
      <c r="J195">
        <v>2009.875</v>
      </c>
      <c r="K195" t="s">
        <v>60</v>
      </c>
      <c r="L195">
        <v>10.570448381585599</v>
      </c>
      <c r="M195">
        <v>1.20939182010114</v>
      </c>
      <c r="O195">
        <v>13.911898009960099</v>
      </c>
      <c r="P195">
        <v>1.3302484920639901</v>
      </c>
      <c r="R195">
        <v>181.06526400000001</v>
      </c>
      <c r="S195">
        <v>239.109745</v>
      </c>
      <c r="T195">
        <v>17187.427972000001</v>
      </c>
      <c r="V195">
        <v>17129.383491000001</v>
      </c>
      <c r="X195">
        <v>18288</v>
      </c>
      <c r="Y195">
        <v>18225</v>
      </c>
      <c r="Z195">
        <v>15.813062933855999</v>
      </c>
      <c r="AA195">
        <v>1.549414775894</v>
      </c>
      <c r="AD195">
        <v>19.056158351335998</v>
      </c>
      <c r="AE195">
        <v>1.620820765673</v>
      </c>
      <c r="AH195">
        <v>31.535459943866002</v>
      </c>
      <c r="AI195">
        <v>2.069623016245</v>
      </c>
      <c r="AJ195">
        <v>39.863269890722002</v>
      </c>
      <c r="AK195">
        <v>2.2945872807860002</v>
      </c>
      <c r="AV195" t="s">
        <v>188</v>
      </c>
      <c r="AW195">
        <v>5458</v>
      </c>
      <c r="AX195">
        <v>1</v>
      </c>
      <c r="AY195">
        <v>1</v>
      </c>
      <c r="AZ195">
        <v>1</v>
      </c>
      <c r="BB195">
        <v>17.638413392370399</v>
      </c>
    </row>
    <row r="196" spans="1:54" x14ac:dyDescent="0.25">
      <c r="A196" t="s">
        <v>310</v>
      </c>
      <c r="B196" t="s">
        <v>311</v>
      </c>
      <c r="C196" t="s">
        <v>56</v>
      </c>
      <c r="D196">
        <v>2007</v>
      </c>
      <c r="E196" t="s">
        <v>124</v>
      </c>
      <c r="F196">
        <v>2007.5416666666699</v>
      </c>
      <c r="G196" t="s">
        <v>58</v>
      </c>
      <c r="H196" t="s">
        <v>59</v>
      </c>
      <c r="I196">
        <v>5</v>
      </c>
      <c r="J196">
        <v>2005.0416666666699</v>
      </c>
      <c r="K196" t="s">
        <v>60</v>
      </c>
      <c r="L196">
        <v>10.405969047740401</v>
      </c>
      <c r="M196">
        <v>1.45909347819893</v>
      </c>
      <c r="O196">
        <v>13.4973304779506</v>
      </c>
      <c r="P196">
        <v>1.71273356149127</v>
      </c>
      <c r="R196">
        <v>173.54702</v>
      </c>
      <c r="S196">
        <v>225.80903499999999</v>
      </c>
      <c r="T196">
        <v>16729.903396000002</v>
      </c>
      <c r="V196">
        <v>16677.641381000001</v>
      </c>
      <c r="X196">
        <v>18871</v>
      </c>
      <c r="Y196">
        <v>18823</v>
      </c>
      <c r="Z196">
        <v>15.005973593026001</v>
      </c>
      <c r="AD196">
        <v>19.332015978958999</v>
      </c>
      <c r="AH196">
        <v>34.243175374339998</v>
      </c>
      <c r="AJ196">
        <v>44.381597614557997</v>
      </c>
      <c r="AV196" t="s">
        <v>125</v>
      </c>
      <c r="AW196">
        <v>739</v>
      </c>
      <c r="AX196">
        <v>1</v>
      </c>
      <c r="AY196">
        <v>1</v>
      </c>
      <c r="AZ196">
        <v>1</v>
      </c>
      <c r="BB196">
        <v>20.005175072343999</v>
      </c>
    </row>
    <row r="197" spans="1:54" x14ac:dyDescent="0.25">
      <c r="A197" t="s">
        <v>310</v>
      </c>
      <c r="B197" t="s">
        <v>311</v>
      </c>
      <c r="C197" t="s">
        <v>56</v>
      </c>
      <c r="D197">
        <v>2002</v>
      </c>
      <c r="E197" t="s">
        <v>312</v>
      </c>
      <c r="F197">
        <v>2002.9583333333301</v>
      </c>
      <c r="G197" t="s">
        <v>58</v>
      </c>
      <c r="H197" t="s">
        <v>59</v>
      </c>
      <c r="I197">
        <v>5</v>
      </c>
      <c r="J197">
        <v>2000.4583333333301</v>
      </c>
      <c r="K197" t="s">
        <v>60</v>
      </c>
      <c r="L197">
        <v>9.6334217762123995</v>
      </c>
      <c r="M197">
        <v>1.25103915384952</v>
      </c>
      <c r="O197">
        <v>12.9355978373637</v>
      </c>
      <c r="P197">
        <v>1.5073547328260799</v>
      </c>
      <c r="R197">
        <v>146.77089599999999</v>
      </c>
      <c r="S197">
        <v>197.74083400000001</v>
      </c>
      <c r="T197">
        <v>15286.56321</v>
      </c>
      <c r="V197">
        <v>15235.593272</v>
      </c>
      <c r="X197">
        <v>16428</v>
      </c>
      <c r="Y197">
        <v>16367</v>
      </c>
      <c r="Z197">
        <v>15.053335887713001</v>
      </c>
      <c r="AD197">
        <v>19.554123647848002</v>
      </c>
      <c r="AH197">
        <v>34.720681405546998</v>
      </c>
      <c r="AJ197">
        <v>45.677084365650003</v>
      </c>
      <c r="AV197" t="s">
        <v>313</v>
      </c>
      <c r="AW197">
        <v>1689</v>
      </c>
      <c r="AX197">
        <v>1</v>
      </c>
      <c r="AY197">
        <v>1</v>
      </c>
      <c r="AZ197">
        <v>1</v>
      </c>
      <c r="BB197">
        <v>22.858553740024401</v>
      </c>
    </row>
    <row r="198" spans="1:54" x14ac:dyDescent="0.25">
      <c r="A198" t="s">
        <v>310</v>
      </c>
      <c r="B198" t="s">
        <v>311</v>
      </c>
      <c r="C198" t="s">
        <v>56</v>
      </c>
      <c r="D198">
        <v>1997</v>
      </c>
      <c r="E198" t="s">
        <v>314</v>
      </c>
      <c r="F198">
        <v>1997.7916666666699</v>
      </c>
      <c r="G198" t="s">
        <v>58</v>
      </c>
      <c r="H198" t="s">
        <v>59</v>
      </c>
      <c r="I198">
        <v>5</v>
      </c>
      <c r="J198">
        <v>1995.2916666666699</v>
      </c>
      <c r="K198" t="s">
        <v>60</v>
      </c>
      <c r="L198">
        <v>9.8786249619656292</v>
      </c>
      <c r="M198">
        <v>1.1697774955381901</v>
      </c>
      <c r="O198">
        <v>13.785665186216701</v>
      </c>
      <c r="P198">
        <v>1.45256045697382</v>
      </c>
      <c r="R198">
        <v>161.795143</v>
      </c>
      <c r="S198">
        <v>226.680329</v>
      </c>
      <c r="T198">
        <v>16443.191237999999</v>
      </c>
      <c r="V198">
        <v>16378.306052</v>
      </c>
      <c r="X198">
        <v>17651</v>
      </c>
      <c r="Y198">
        <v>17599</v>
      </c>
      <c r="Z198">
        <v>15.516336687542999</v>
      </c>
      <c r="AA198">
        <v>1.4577020841899999</v>
      </c>
      <c r="AD198">
        <v>21.796315269186</v>
      </c>
      <c r="AE198">
        <v>1.781866286092</v>
      </c>
      <c r="AH198">
        <v>45.732749217745997</v>
      </c>
      <c r="AI198">
        <v>2.8213671507339999</v>
      </c>
      <c r="AJ198">
        <v>58.226701899273998</v>
      </c>
      <c r="AK198">
        <v>3.09440355569</v>
      </c>
      <c r="AV198" t="s">
        <v>315</v>
      </c>
      <c r="AW198">
        <v>1690</v>
      </c>
      <c r="AX198">
        <v>1</v>
      </c>
      <c r="AY198">
        <v>1</v>
      </c>
      <c r="AZ198">
        <v>1</v>
      </c>
      <c r="BB198">
        <v>27.526270155379901</v>
      </c>
    </row>
    <row r="199" spans="1:54" x14ac:dyDescent="0.25">
      <c r="A199" t="s">
        <v>310</v>
      </c>
      <c r="B199" t="s">
        <v>311</v>
      </c>
      <c r="C199" t="s">
        <v>56</v>
      </c>
      <c r="D199">
        <v>1994</v>
      </c>
      <c r="E199" t="s">
        <v>149</v>
      </c>
      <c r="F199">
        <v>1994.5416666666699</v>
      </c>
      <c r="G199" t="s">
        <v>58</v>
      </c>
      <c r="H199" t="s">
        <v>59</v>
      </c>
      <c r="I199">
        <v>5</v>
      </c>
      <c r="J199">
        <v>1992.0416666666699</v>
      </c>
      <c r="K199" t="s">
        <v>60</v>
      </c>
      <c r="L199">
        <v>11.009005122090199</v>
      </c>
      <c r="M199">
        <v>1.29794096795284</v>
      </c>
      <c r="O199">
        <v>14.524638212099401</v>
      </c>
      <c r="P199">
        <v>1.44037944784619</v>
      </c>
      <c r="R199">
        <v>189.049419</v>
      </c>
      <c r="S199">
        <v>250.31055499999999</v>
      </c>
      <c r="T199">
        <v>17233.513932999998</v>
      </c>
      <c r="V199">
        <v>17172.252797000001</v>
      </c>
      <c r="X199">
        <v>18429</v>
      </c>
      <c r="Y199">
        <v>18371</v>
      </c>
      <c r="Z199">
        <v>20.489301663216999</v>
      </c>
      <c r="AA199">
        <v>1.831823123738</v>
      </c>
      <c r="AD199">
        <v>30.415976484729999</v>
      </c>
      <c r="AE199">
        <v>2.2698307020459998</v>
      </c>
      <c r="AH199">
        <v>56.96482598947</v>
      </c>
      <c r="AI199">
        <v>3.13389893047</v>
      </c>
      <c r="AJ199">
        <v>81.328487677604002</v>
      </c>
      <c r="AK199">
        <v>3.7049769996220001</v>
      </c>
      <c r="AV199" t="s">
        <v>150</v>
      </c>
      <c r="AW199">
        <v>1688</v>
      </c>
      <c r="AX199">
        <v>1</v>
      </c>
      <c r="AY199">
        <v>1</v>
      </c>
      <c r="AZ199">
        <v>1</v>
      </c>
      <c r="BB199">
        <v>29.670019423595601</v>
      </c>
    </row>
    <row r="200" spans="1:54" x14ac:dyDescent="0.25">
      <c r="A200" t="s">
        <v>310</v>
      </c>
      <c r="B200" t="s">
        <v>311</v>
      </c>
      <c r="C200" t="s">
        <v>56</v>
      </c>
      <c r="D200">
        <v>1991</v>
      </c>
      <c r="E200" t="s">
        <v>204</v>
      </c>
      <c r="F200">
        <v>1991.4583333333301</v>
      </c>
      <c r="G200" t="s">
        <v>58</v>
      </c>
      <c r="H200" t="s">
        <v>59</v>
      </c>
      <c r="I200">
        <v>5</v>
      </c>
      <c r="J200">
        <v>1988.9583333333301</v>
      </c>
      <c r="K200" t="s">
        <v>60</v>
      </c>
      <c r="L200">
        <v>8.4251692808754104</v>
      </c>
      <c r="M200">
        <v>1.04658092373128</v>
      </c>
      <c r="O200">
        <v>11.2572439410473</v>
      </c>
      <c r="P200">
        <v>1.2638023855375899</v>
      </c>
      <c r="R200">
        <v>123.13950199999999</v>
      </c>
      <c r="S200">
        <v>165.003446</v>
      </c>
      <c r="T200">
        <v>14657.534905</v>
      </c>
      <c r="V200">
        <v>14615.670961</v>
      </c>
      <c r="X200">
        <v>15864</v>
      </c>
      <c r="Y200">
        <v>15827</v>
      </c>
      <c r="Z200">
        <v>18.614106704167</v>
      </c>
      <c r="AA200">
        <v>1.6030271449689999</v>
      </c>
      <c r="AD200">
        <v>31.65432128762</v>
      </c>
      <c r="AE200">
        <v>2.280815722437</v>
      </c>
      <c r="AH200">
        <v>67.802607672677993</v>
      </c>
      <c r="AI200">
        <v>3.235263623212</v>
      </c>
      <c r="AJ200">
        <v>97.411069138822</v>
      </c>
      <c r="AK200">
        <v>4.2532745727909997</v>
      </c>
      <c r="AV200" t="s">
        <v>205</v>
      </c>
      <c r="AW200">
        <v>1687</v>
      </c>
      <c r="AX200">
        <v>1</v>
      </c>
      <c r="AY200">
        <v>1</v>
      </c>
      <c r="AZ200">
        <v>1</v>
      </c>
      <c r="BB200">
        <v>31.1566727764544</v>
      </c>
    </row>
    <row r="201" spans="1:54" x14ac:dyDescent="0.25">
      <c r="A201" t="s">
        <v>316</v>
      </c>
      <c r="B201" t="s">
        <v>317</v>
      </c>
      <c r="C201" t="s">
        <v>79</v>
      </c>
      <c r="D201">
        <v>2008</v>
      </c>
      <c r="E201" t="s">
        <v>77</v>
      </c>
      <c r="F201">
        <v>2008</v>
      </c>
      <c r="G201" t="s">
        <v>64</v>
      </c>
      <c r="H201" t="s">
        <v>234</v>
      </c>
      <c r="I201">
        <v>5</v>
      </c>
      <c r="J201">
        <v>2006</v>
      </c>
      <c r="K201" t="s">
        <v>116</v>
      </c>
      <c r="L201">
        <v>12</v>
      </c>
      <c r="Z201">
        <v>11</v>
      </c>
      <c r="AB201">
        <v>2</v>
      </c>
      <c r="AD201">
        <v>13</v>
      </c>
      <c r="AL201">
        <v>1.0909090909090899</v>
      </c>
      <c r="AV201" t="s">
        <v>318</v>
      </c>
      <c r="AW201">
        <v>3168</v>
      </c>
      <c r="AX201">
        <v>1</v>
      </c>
      <c r="AY201">
        <v>1</v>
      </c>
      <c r="AZ201">
        <v>1</v>
      </c>
      <c r="BB201">
        <v>14.4465641212358</v>
      </c>
    </row>
    <row r="202" spans="1:54" x14ac:dyDescent="0.25">
      <c r="A202" t="s">
        <v>319</v>
      </c>
      <c r="B202" t="s">
        <v>320</v>
      </c>
      <c r="C202" t="s">
        <v>56</v>
      </c>
      <c r="D202">
        <v>2017</v>
      </c>
      <c r="E202" t="s">
        <v>75</v>
      </c>
      <c r="F202">
        <v>2017.875</v>
      </c>
      <c r="G202" t="s">
        <v>58</v>
      </c>
      <c r="H202" t="s">
        <v>59</v>
      </c>
      <c r="I202">
        <v>5</v>
      </c>
      <c r="J202">
        <v>2015.375</v>
      </c>
      <c r="K202" t="s">
        <v>60</v>
      </c>
      <c r="L202">
        <v>4.80736633554538</v>
      </c>
      <c r="M202">
        <v>0.91788357198623804</v>
      </c>
      <c r="O202">
        <v>9.0978110871546392</v>
      </c>
      <c r="P202">
        <v>1.4601285902430201</v>
      </c>
      <c r="R202">
        <v>46.065975000000002</v>
      </c>
      <c r="S202">
        <v>87.556083999999998</v>
      </c>
      <c r="T202">
        <v>9623.862615</v>
      </c>
      <c r="V202">
        <v>9582.3725059999997</v>
      </c>
      <c r="X202">
        <v>10679</v>
      </c>
      <c r="Y202">
        <v>10633</v>
      </c>
      <c r="Z202">
        <v>8.3460374281269996</v>
      </c>
      <c r="AA202">
        <v>1.6653320456089999</v>
      </c>
      <c r="AD202">
        <v>10.774750476293001</v>
      </c>
      <c r="AE202">
        <v>1.8416985557009999</v>
      </c>
      <c r="AH202">
        <v>16.807799010417</v>
      </c>
      <c r="AI202">
        <v>2.3273821102009999</v>
      </c>
      <c r="AJ202">
        <v>19.379156079685998</v>
      </c>
      <c r="AK202">
        <v>2.6299721806699998</v>
      </c>
      <c r="AV202" t="s">
        <v>76</v>
      </c>
      <c r="AW202">
        <v>7364</v>
      </c>
      <c r="AX202">
        <v>1</v>
      </c>
      <c r="AY202">
        <v>1</v>
      </c>
      <c r="AZ202">
        <v>1</v>
      </c>
      <c r="BB202">
        <v>10.4171487450638</v>
      </c>
    </row>
    <row r="203" spans="1:54" x14ac:dyDescent="0.25">
      <c r="A203" t="s">
        <v>319</v>
      </c>
      <c r="B203" t="s">
        <v>320</v>
      </c>
      <c r="C203" t="s">
        <v>56</v>
      </c>
      <c r="D203">
        <v>2012</v>
      </c>
      <c r="E203" t="s">
        <v>187</v>
      </c>
      <c r="F203">
        <v>2012.7916666666699</v>
      </c>
      <c r="G203" t="s">
        <v>58</v>
      </c>
      <c r="H203" t="s">
        <v>59</v>
      </c>
      <c r="I203">
        <v>5</v>
      </c>
      <c r="J203">
        <v>2010.2916666666699</v>
      </c>
      <c r="K203" t="s">
        <v>60</v>
      </c>
      <c r="L203">
        <v>5.1814577888703202</v>
      </c>
      <c r="M203">
        <v>1.1239727090086999</v>
      </c>
      <c r="O203">
        <v>11.636683752834299</v>
      </c>
      <c r="P203">
        <v>2.2483016552887598</v>
      </c>
      <c r="R203">
        <v>51.216309000000003</v>
      </c>
      <c r="S203">
        <v>115.774469</v>
      </c>
      <c r="T203">
        <v>9949.0947300000007</v>
      </c>
      <c r="V203">
        <v>9884.5365700000002</v>
      </c>
      <c r="X203">
        <v>10484</v>
      </c>
      <c r="Y203">
        <v>10432</v>
      </c>
      <c r="Z203">
        <v>11.511743874727999</v>
      </c>
      <c r="AD203">
        <v>13.679920165332</v>
      </c>
      <c r="AH203">
        <v>17.2138326187</v>
      </c>
      <c r="AJ203">
        <v>20.962926517317999</v>
      </c>
      <c r="AV203" t="s">
        <v>188</v>
      </c>
      <c r="AW203">
        <v>5339</v>
      </c>
      <c r="AX203">
        <v>1</v>
      </c>
      <c r="AY203">
        <v>1</v>
      </c>
      <c r="AZ203">
        <v>1</v>
      </c>
      <c r="BB203">
        <v>11.9996521305456</v>
      </c>
    </row>
    <row r="204" spans="1:54" x14ac:dyDescent="0.25">
      <c r="A204" t="s">
        <v>319</v>
      </c>
      <c r="B204" t="s">
        <v>320</v>
      </c>
      <c r="C204" t="s">
        <v>56</v>
      </c>
      <c r="D204">
        <v>2009</v>
      </c>
      <c r="E204" t="s">
        <v>298</v>
      </c>
      <c r="F204">
        <v>2009.7916666666699</v>
      </c>
      <c r="G204" t="s">
        <v>58</v>
      </c>
      <c r="H204" t="s">
        <v>59</v>
      </c>
      <c r="I204">
        <v>5</v>
      </c>
      <c r="J204">
        <v>2007.2916666666699</v>
      </c>
      <c r="K204" t="s">
        <v>60</v>
      </c>
      <c r="L204">
        <v>8.7478783485521401</v>
      </c>
      <c r="M204">
        <v>1.35426504594036</v>
      </c>
      <c r="O204">
        <v>11.7380813783438</v>
      </c>
      <c r="P204">
        <v>1.5392661378768</v>
      </c>
      <c r="R204">
        <v>80.952088000000003</v>
      </c>
      <c r="S204">
        <v>108.951824</v>
      </c>
      <c r="T204">
        <v>9281.9107729999996</v>
      </c>
      <c r="V204">
        <v>9253.9110369999999</v>
      </c>
      <c r="X204">
        <v>9789</v>
      </c>
      <c r="Y204">
        <v>9744</v>
      </c>
      <c r="Z204">
        <v>9.8522180453489998</v>
      </c>
      <c r="AA204">
        <v>1.7116146697770001</v>
      </c>
      <c r="AD204">
        <v>15.385833907606999</v>
      </c>
      <c r="AE204">
        <v>2.544086926386</v>
      </c>
      <c r="AH204">
        <v>23.110913197984001</v>
      </c>
      <c r="AI204">
        <v>2.8262019398080001</v>
      </c>
      <c r="AJ204">
        <v>28.065198027307002</v>
      </c>
      <c r="AK204">
        <v>2.9302221894449998</v>
      </c>
      <c r="AV204" t="s">
        <v>299</v>
      </c>
      <c r="AW204">
        <v>4698</v>
      </c>
      <c r="AX204">
        <v>1</v>
      </c>
      <c r="AY204">
        <v>1</v>
      </c>
      <c r="AZ204">
        <v>1</v>
      </c>
      <c r="BB204">
        <v>13.0954392154533</v>
      </c>
    </row>
    <row r="205" spans="1:54" x14ac:dyDescent="0.25">
      <c r="A205" t="s">
        <v>319</v>
      </c>
      <c r="B205" t="s">
        <v>320</v>
      </c>
      <c r="C205" t="s">
        <v>56</v>
      </c>
      <c r="D205">
        <v>2007</v>
      </c>
      <c r="E205" t="s">
        <v>124</v>
      </c>
      <c r="F205">
        <v>2007.5416666666699</v>
      </c>
      <c r="G205" t="s">
        <v>58</v>
      </c>
      <c r="H205" t="s">
        <v>59</v>
      </c>
      <c r="I205">
        <v>5</v>
      </c>
      <c r="J205">
        <v>2005.0416666666699</v>
      </c>
      <c r="K205" t="s">
        <v>60</v>
      </c>
      <c r="L205">
        <v>5.8221335066758604</v>
      </c>
      <c r="M205">
        <v>1.13534076973381</v>
      </c>
      <c r="O205">
        <v>10.5466880147537</v>
      </c>
      <c r="P205">
        <v>1.5841895142253899</v>
      </c>
      <c r="R205">
        <v>57.765253999999999</v>
      </c>
      <c r="S205">
        <v>105.140348</v>
      </c>
      <c r="T205">
        <v>9969.0393660000009</v>
      </c>
      <c r="V205">
        <v>9921.664272</v>
      </c>
      <c r="X205">
        <v>10538</v>
      </c>
      <c r="Y205">
        <v>10492</v>
      </c>
      <c r="Z205">
        <v>9.0875471153530007</v>
      </c>
      <c r="AD205">
        <v>13.615855770172001</v>
      </c>
      <c r="AH205">
        <v>19.306065552770999</v>
      </c>
      <c r="AJ205">
        <v>21.298002500446</v>
      </c>
      <c r="AV205" t="s">
        <v>125</v>
      </c>
      <c r="AW205">
        <v>2407</v>
      </c>
      <c r="AX205">
        <v>1</v>
      </c>
      <c r="AY205">
        <v>1</v>
      </c>
      <c r="AZ205">
        <v>1</v>
      </c>
      <c r="BB205">
        <v>13.9463867227213</v>
      </c>
    </row>
    <row r="206" spans="1:54" x14ac:dyDescent="0.25">
      <c r="A206" t="s">
        <v>319</v>
      </c>
      <c r="B206" t="s">
        <v>320</v>
      </c>
      <c r="C206" t="s">
        <v>56</v>
      </c>
      <c r="D206">
        <v>2002</v>
      </c>
      <c r="E206" t="s">
        <v>80</v>
      </c>
      <c r="F206">
        <v>2002.5416666666699</v>
      </c>
      <c r="G206" t="s">
        <v>58</v>
      </c>
      <c r="H206" t="s">
        <v>59</v>
      </c>
      <c r="I206">
        <v>5</v>
      </c>
      <c r="J206">
        <v>2000.0416666666699</v>
      </c>
      <c r="K206" t="s">
        <v>60</v>
      </c>
      <c r="L206">
        <v>10.003478945198999</v>
      </c>
      <c r="M206">
        <v>1.54766641888221</v>
      </c>
      <c r="O206">
        <v>15.8810886559046</v>
      </c>
      <c r="P206">
        <v>1.9945931293858601</v>
      </c>
      <c r="R206">
        <v>58.804848999999997</v>
      </c>
      <c r="S206">
        <v>93.913589000000002</v>
      </c>
      <c r="T206">
        <v>5913.5485630000003</v>
      </c>
      <c r="V206">
        <v>5878.4398229999997</v>
      </c>
      <c r="X206">
        <v>6170</v>
      </c>
      <c r="Y206">
        <v>6135</v>
      </c>
      <c r="Z206">
        <v>11.555033821954</v>
      </c>
      <c r="AA206">
        <v>2.1394953724039998</v>
      </c>
      <c r="AD206">
        <v>15.517313877109</v>
      </c>
      <c r="AE206">
        <v>2.364114434947</v>
      </c>
      <c r="AH206">
        <v>22.112709527219</v>
      </c>
      <c r="AI206">
        <v>3.0578578369299998</v>
      </c>
      <c r="AJ206">
        <v>26.955172741696</v>
      </c>
      <c r="AK206">
        <v>3.6800335786380001</v>
      </c>
      <c r="AV206" t="s">
        <v>201</v>
      </c>
      <c r="AW206">
        <v>1725</v>
      </c>
      <c r="AX206">
        <v>1</v>
      </c>
      <c r="AY206">
        <v>1</v>
      </c>
      <c r="AZ206">
        <v>1</v>
      </c>
      <c r="BB206">
        <v>16.054104923117599</v>
      </c>
    </row>
    <row r="207" spans="1:54" x14ac:dyDescent="0.25">
      <c r="A207" t="s">
        <v>319</v>
      </c>
      <c r="B207" t="s">
        <v>320</v>
      </c>
      <c r="C207" t="s">
        <v>56</v>
      </c>
      <c r="D207">
        <v>1997</v>
      </c>
      <c r="E207" t="s">
        <v>314</v>
      </c>
      <c r="F207">
        <v>1997.5416666666699</v>
      </c>
      <c r="G207" t="s">
        <v>58</v>
      </c>
      <c r="H207" t="s">
        <v>59</v>
      </c>
      <c r="I207">
        <v>5</v>
      </c>
      <c r="J207">
        <v>1995.0416666666699</v>
      </c>
      <c r="K207" t="s">
        <v>60</v>
      </c>
      <c r="L207">
        <v>8.2471882826131004</v>
      </c>
      <c r="M207">
        <v>1.1676863071447401</v>
      </c>
      <c r="O207">
        <v>13.4452263507377</v>
      </c>
      <c r="P207">
        <v>1.4978861543092801</v>
      </c>
      <c r="R207">
        <v>52.919423000000002</v>
      </c>
      <c r="S207">
        <v>86.728043</v>
      </c>
      <c r="T207">
        <v>6450.4710249999998</v>
      </c>
      <c r="V207">
        <v>6416.662405</v>
      </c>
      <c r="X207">
        <v>6591</v>
      </c>
      <c r="Y207">
        <v>6554</v>
      </c>
      <c r="Z207">
        <v>13.249737602664</v>
      </c>
      <c r="AA207">
        <v>1.6259371776039999</v>
      </c>
      <c r="AD207">
        <v>18.98963271385</v>
      </c>
      <c r="AE207">
        <v>1.9993958341860001</v>
      </c>
      <c r="AH207">
        <v>28.545369346409998</v>
      </c>
      <c r="AI207">
        <v>2.409375223119</v>
      </c>
      <c r="AJ207">
        <v>34.241551418306997</v>
      </c>
      <c r="AK207">
        <v>2.579887978301</v>
      </c>
      <c r="AV207" t="s">
        <v>315</v>
      </c>
      <c r="AW207">
        <v>1724</v>
      </c>
      <c r="AX207">
        <v>1</v>
      </c>
      <c r="AY207">
        <v>1</v>
      </c>
      <c r="AZ207">
        <v>1</v>
      </c>
      <c r="BB207">
        <v>17.695283346201801</v>
      </c>
    </row>
    <row r="208" spans="1:54" x14ac:dyDescent="0.25">
      <c r="A208" t="s">
        <v>319</v>
      </c>
      <c r="B208" t="s">
        <v>320</v>
      </c>
      <c r="C208" t="s">
        <v>56</v>
      </c>
      <c r="D208">
        <v>1990</v>
      </c>
      <c r="E208" t="s">
        <v>183</v>
      </c>
      <c r="F208">
        <v>1990.875</v>
      </c>
      <c r="G208" t="s">
        <v>58</v>
      </c>
      <c r="H208" t="s">
        <v>59</v>
      </c>
      <c r="I208">
        <v>5</v>
      </c>
      <c r="J208">
        <v>1988.375</v>
      </c>
      <c r="K208" t="s">
        <v>60</v>
      </c>
      <c r="L208">
        <v>11.722354550627101</v>
      </c>
      <c r="M208">
        <v>1.6249279122592499</v>
      </c>
      <c r="O208">
        <v>15.545227135443801</v>
      </c>
      <c r="P208">
        <v>1.82650998923478</v>
      </c>
      <c r="R208">
        <v>97.991820000000004</v>
      </c>
      <c r="S208">
        <v>130.45335299999999</v>
      </c>
      <c r="T208">
        <v>8391.8589200000006</v>
      </c>
      <c r="V208">
        <v>8359.3973870000009</v>
      </c>
      <c r="X208">
        <v>8494</v>
      </c>
      <c r="Y208">
        <v>8462</v>
      </c>
      <c r="Z208">
        <v>15.174550103587</v>
      </c>
      <c r="AD208">
        <v>21.393142796629</v>
      </c>
      <c r="AH208">
        <v>33.810696150757998</v>
      </c>
      <c r="AJ208">
        <v>38.769477832221</v>
      </c>
      <c r="AV208" t="s">
        <v>184</v>
      </c>
      <c r="AW208">
        <v>1727</v>
      </c>
      <c r="AX208">
        <v>1</v>
      </c>
      <c r="AY208">
        <v>1</v>
      </c>
      <c r="AZ208">
        <v>1</v>
      </c>
      <c r="BB208">
        <v>21.215767453484901</v>
      </c>
    </row>
    <row r="209" spans="1:54" x14ac:dyDescent="0.25">
      <c r="A209" t="s">
        <v>321</v>
      </c>
      <c r="B209" t="s">
        <v>322</v>
      </c>
      <c r="C209" t="s">
        <v>56</v>
      </c>
      <c r="D209">
        <v>1999</v>
      </c>
      <c r="E209" t="s">
        <v>202</v>
      </c>
      <c r="F209">
        <v>1999.5416666666699</v>
      </c>
      <c r="G209" t="s">
        <v>58</v>
      </c>
      <c r="H209" t="s">
        <v>59</v>
      </c>
      <c r="I209">
        <v>5</v>
      </c>
      <c r="J209">
        <v>1997.0416666666699</v>
      </c>
      <c r="K209" t="s">
        <v>60</v>
      </c>
      <c r="L209">
        <v>14.502621624385201</v>
      </c>
      <c r="M209">
        <v>3.5763967013217601</v>
      </c>
      <c r="O209">
        <v>26.443486796651701</v>
      </c>
      <c r="P209">
        <v>3.7924827691619498</v>
      </c>
      <c r="R209">
        <v>21.318484000000002</v>
      </c>
      <c r="S209">
        <v>39.348014999999997</v>
      </c>
      <c r="T209">
        <v>1488.0040329999999</v>
      </c>
      <c r="V209">
        <v>1469.974502</v>
      </c>
      <c r="X209">
        <v>1379</v>
      </c>
      <c r="Y209">
        <v>1361</v>
      </c>
      <c r="Z209">
        <v>27.727640700055002</v>
      </c>
      <c r="AA209">
        <v>4.9323207518240002</v>
      </c>
      <c r="AD209">
        <v>33.597171512053002</v>
      </c>
      <c r="AE209">
        <v>4.8050630277820003</v>
      </c>
      <c r="AH209">
        <v>61.941163638768998</v>
      </c>
      <c r="AI209">
        <v>6.6770293634820002</v>
      </c>
      <c r="AJ209">
        <v>71.378354787594006</v>
      </c>
      <c r="AK209">
        <v>7.4267259637649996</v>
      </c>
      <c r="AV209" t="s">
        <v>203</v>
      </c>
      <c r="AW209">
        <v>1669</v>
      </c>
      <c r="AX209">
        <v>1</v>
      </c>
      <c r="AY209">
        <v>1</v>
      </c>
      <c r="AZ209">
        <v>1</v>
      </c>
      <c r="BB209">
        <v>23.1443579419069</v>
      </c>
    </row>
    <row r="210" spans="1:54" x14ac:dyDescent="0.25">
      <c r="A210" t="s">
        <v>321</v>
      </c>
      <c r="B210" t="s">
        <v>322</v>
      </c>
      <c r="C210" t="s">
        <v>56</v>
      </c>
      <c r="D210">
        <v>1999</v>
      </c>
      <c r="E210" t="s">
        <v>202</v>
      </c>
      <c r="F210">
        <v>1999.5416666666699</v>
      </c>
      <c r="G210" t="s">
        <v>64</v>
      </c>
      <c r="H210" t="s">
        <v>323</v>
      </c>
      <c r="I210">
        <v>5</v>
      </c>
      <c r="J210">
        <v>1996.5</v>
      </c>
      <c r="K210" t="s">
        <v>66</v>
      </c>
      <c r="L210">
        <v>22.766195396370001</v>
      </c>
      <c r="M210">
        <v>3.2855383992939999</v>
      </c>
      <c r="V210">
        <v>1565.270937</v>
      </c>
      <c r="W210">
        <v>84.105854953562186</v>
      </c>
      <c r="Y210">
        <v>1462</v>
      </c>
      <c r="Z210">
        <v>30.055682416084</v>
      </c>
      <c r="AA210">
        <v>5.4356231484670001</v>
      </c>
      <c r="AB210">
        <v>5.4224977531630003</v>
      </c>
      <c r="AC210">
        <v>2.2063455246679999</v>
      </c>
      <c r="AD210">
        <v>36.345946711998998</v>
      </c>
      <c r="AE210">
        <v>5.6235633937529999</v>
      </c>
      <c r="AF210">
        <v>31.198039737439</v>
      </c>
      <c r="AG210">
        <v>4.5607803190040004</v>
      </c>
      <c r="AH210">
        <v>67.543986449437995</v>
      </c>
      <c r="AI210">
        <v>7.5404840361209997</v>
      </c>
      <c r="AJ210">
        <v>76.943198097831001</v>
      </c>
      <c r="AK210">
        <v>7.9586336876750003</v>
      </c>
      <c r="AL210">
        <v>0.75746725964200001</v>
      </c>
      <c r="AM210">
        <v>0.179130789919</v>
      </c>
      <c r="AN210">
        <v>0.62637508321799995</v>
      </c>
      <c r="AO210">
        <v>0.134824637075</v>
      </c>
      <c r="AV210" t="s">
        <v>324</v>
      </c>
      <c r="AW210">
        <v>1669</v>
      </c>
      <c r="AX210">
        <v>1</v>
      </c>
      <c r="AY210">
        <v>1</v>
      </c>
      <c r="AZ210">
        <v>1</v>
      </c>
      <c r="BA210" t="s">
        <v>83</v>
      </c>
      <c r="BB210">
        <v>23.1443579419069</v>
      </c>
    </row>
    <row r="211" spans="1:54" x14ac:dyDescent="0.25">
      <c r="A211" t="s">
        <v>321</v>
      </c>
      <c r="B211" t="s">
        <v>322</v>
      </c>
      <c r="C211" t="s">
        <v>56</v>
      </c>
      <c r="D211">
        <v>1999</v>
      </c>
      <c r="E211" t="s">
        <v>202</v>
      </c>
      <c r="F211">
        <v>1999.5416666666699</v>
      </c>
      <c r="G211" t="s">
        <v>64</v>
      </c>
      <c r="H211" t="s">
        <v>225</v>
      </c>
      <c r="I211">
        <v>5</v>
      </c>
      <c r="J211">
        <v>1991.5</v>
      </c>
      <c r="K211" t="s">
        <v>66</v>
      </c>
      <c r="L211">
        <v>10.545283090592999</v>
      </c>
      <c r="M211">
        <v>2.0142926195549999</v>
      </c>
      <c r="V211">
        <v>2048.3800970000002</v>
      </c>
      <c r="W211">
        <v>74.345798648032314</v>
      </c>
      <c r="Y211">
        <v>1993</v>
      </c>
      <c r="Z211">
        <v>22.096460091769</v>
      </c>
      <c r="AA211">
        <v>4.0225299045250003</v>
      </c>
      <c r="AB211">
        <v>3.0433559543830002</v>
      </c>
      <c r="AC211">
        <v>1.5835619430929999</v>
      </c>
      <c r="AD211">
        <v>24.347248085562001</v>
      </c>
      <c r="AE211">
        <v>4.0710177591100001</v>
      </c>
      <c r="AF211">
        <v>24.537913171381</v>
      </c>
      <c r="AG211">
        <v>3.7276319614109998</v>
      </c>
      <c r="AH211">
        <v>48.885161256943</v>
      </c>
      <c r="AI211">
        <v>5.727448137653</v>
      </c>
      <c r="AJ211">
        <v>55.770388905617999</v>
      </c>
      <c r="AK211">
        <v>6.538769087885</v>
      </c>
      <c r="AL211">
        <v>0.477238573364</v>
      </c>
      <c r="AM211">
        <v>9.7147401130000005E-2</v>
      </c>
      <c r="AN211">
        <v>0.43312012320799997</v>
      </c>
      <c r="AO211">
        <v>8.7001013495999993E-2</v>
      </c>
      <c r="AV211" t="s">
        <v>324</v>
      </c>
      <c r="AW211">
        <v>1669</v>
      </c>
      <c r="AX211">
        <v>0</v>
      </c>
      <c r="AY211">
        <v>1</v>
      </c>
      <c r="AZ211">
        <v>0</v>
      </c>
      <c r="BA211" t="s">
        <v>83</v>
      </c>
      <c r="BB211">
        <v>22.740767533030301</v>
      </c>
    </row>
    <row r="212" spans="1:54" x14ac:dyDescent="0.25">
      <c r="A212" t="s">
        <v>321</v>
      </c>
      <c r="B212" t="s">
        <v>322</v>
      </c>
      <c r="C212" t="s">
        <v>56</v>
      </c>
      <c r="D212">
        <v>1999</v>
      </c>
      <c r="E212" t="s">
        <v>202</v>
      </c>
      <c r="F212">
        <v>1999.5416666666699</v>
      </c>
      <c r="G212" t="s">
        <v>64</v>
      </c>
      <c r="H212" t="s">
        <v>325</v>
      </c>
      <c r="I212">
        <v>5</v>
      </c>
      <c r="J212">
        <v>1986.5</v>
      </c>
      <c r="K212" t="s">
        <v>66</v>
      </c>
      <c r="L212">
        <v>10.912635428512999</v>
      </c>
      <c r="M212">
        <v>2.2732403645880002</v>
      </c>
      <c r="V212">
        <v>2053.8350380000002</v>
      </c>
      <c r="W212">
        <v>81.449304822042507</v>
      </c>
      <c r="Y212">
        <v>1987</v>
      </c>
      <c r="Z212">
        <v>23.822322102763</v>
      </c>
      <c r="AA212">
        <v>5.9957006702309998</v>
      </c>
      <c r="AB212">
        <v>4.7128394084740002</v>
      </c>
      <c r="AC212">
        <v>1.6829202469939999</v>
      </c>
      <c r="AD212">
        <v>28.904850562937</v>
      </c>
      <c r="AE212">
        <v>7.0102919357540001</v>
      </c>
      <c r="AF212">
        <v>25.059780037941</v>
      </c>
      <c r="AG212">
        <v>4.4070376451</v>
      </c>
      <c r="AH212">
        <v>53.964630600878003</v>
      </c>
      <c r="AI212">
        <v>7.97309184649</v>
      </c>
      <c r="AJ212">
        <v>64.624738996008006</v>
      </c>
      <c r="AK212">
        <v>8.9472708803940009</v>
      </c>
      <c r="AL212">
        <v>0.45808445463199998</v>
      </c>
      <c r="AM212">
        <v>0.124160804747</v>
      </c>
      <c r="AN212">
        <v>0.37753647626600001</v>
      </c>
      <c r="AO212">
        <v>0.101155121321</v>
      </c>
      <c r="AV212" t="s">
        <v>324</v>
      </c>
      <c r="AW212">
        <v>1669</v>
      </c>
      <c r="AX212">
        <v>0</v>
      </c>
      <c r="AY212">
        <v>1</v>
      </c>
      <c r="AZ212">
        <v>0</v>
      </c>
      <c r="BA212" t="s">
        <v>83</v>
      </c>
      <c r="BB212">
        <v>22.565519540876899</v>
      </c>
    </row>
    <row r="213" spans="1:54" x14ac:dyDescent="0.25">
      <c r="A213" t="s">
        <v>321</v>
      </c>
      <c r="B213" t="s">
        <v>322</v>
      </c>
      <c r="C213" t="s">
        <v>56</v>
      </c>
      <c r="D213">
        <v>1999</v>
      </c>
      <c r="E213" t="s">
        <v>202</v>
      </c>
      <c r="F213">
        <v>1999.5416666666699</v>
      </c>
      <c r="G213" t="s">
        <v>64</v>
      </c>
      <c r="H213" t="s">
        <v>326</v>
      </c>
      <c r="I213">
        <v>5</v>
      </c>
      <c r="J213">
        <v>1981.5</v>
      </c>
      <c r="K213" t="s">
        <v>66</v>
      </c>
      <c r="L213">
        <v>8.9355590405110004</v>
      </c>
      <c r="M213">
        <v>1.9846945647850001</v>
      </c>
      <c r="V213">
        <v>1527.150337</v>
      </c>
      <c r="W213">
        <v>62.901046246558217</v>
      </c>
      <c r="Y213">
        <v>1465</v>
      </c>
      <c r="Z213">
        <v>20.890247893862998</v>
      </c>
      <c r="AA213">
        <v>4.2063261709870003</v>
      </c>
      <c r="AB213">
        <v>6.5470097296940004</v>
      </c>
      <c r="AC213">
        <v>2.2825428593399999</v>
      </c>
      <c r="AD213">
        <v>27.297538755422998</v>
      </c>
      <c r="AE213">
        <v>4.586010714975</v>
      </c>
      <c r="AF213">
        <v>39.668042815546997</v>
      </c>
      <c r="AG213">
        <v>7.0524742994779999</v>
      </c>
      <c r="AH213">
        <v>66.965581570970002</v>
      </c>
      <c r="AI213">
        <v>8.6695770877800005</v>
      </c>
      <c r="AJ213">
        <v>80.654791638088994</v>
      </c>
      <c r="AK213">
        <v>9.0146507189939999</v>
      </c>
      <c r="AL213">
        <v>0.42773829616100001</v>
      </c>
      <c r="AM213">
        <v>0.112286449077</v>
      </c>
      <c r="AN213">
        <v>0.32733936640099998</v>
      </c>
      <c r="AO213">
        <v>7.7091405155000001E-2</v>
      </c>
      <c r="AV213" t="s">
        <v>324</v>
      </c>
      <c r="AW213">
        <v>1669</v>
      </c>
      <c r="AX213">
        <v>0</v>
      </c>
      <c r="AY213">
        <v>1</v>
      </c>
      <c r="AZ213">
        <v>0</v>
      </c>
      <c r="BA213" t="s">
        <v>83</v>
      </c>
      <c r="BB213">
        <v>23.7968813336906</v>
      </c>
    </row>
    <row r="214" spans="1:54" x14ac:dyDescent="0.25">
      <c r="A214" t="s">
        <v>321</v>
      </c>
      <c r="B214" t="s">
        <v>322</v>
      </c>
      <c r="C214" t="s">
        <v>56</v>
      </c>
      <c r="D214">
        <v>1999</v>
      </c>
      <c r="E214" t="s">
        <v>202</v>
      </c>
      <c r="F214">
        <v>1999.5416666666699</v>
      </c>
      <c r="G214" t="s">
        <v>64</v>
      </c>
      <c r="H214" t="s">
        <v>327</v>
      </c>
      <c r="I214">
        <v>5</v>
      </c>
      <c r="J214">
        <v>1976.5</v>
      </c>
      <c r="K214" t="s">
        <v>66</v>
      </c>
      <c r="L214">
        <v>6.5231433336700002</v>
      </c>
      <c r="M214">
        <v>1.828236321326</v>
      </c>
      <c r="V214">
        <v>901.90245700000003</v>
      </c>
      <c r="W214">
        <v>48.074235029756423</v>
      </c>
      <c r="Y214">
        <v>859</v>
      </c>
      <c r="Z214">
        <v>21.835915577426999</v>
      </c>
      <c r="AA214">
        <v>5.149420092613</v>
      </c>
      <c r="AB214">
        <v>9.7434037402529992</v>
      </c>
      <c r="AC214">
        <v>3.82120732948</v>
      </c>
      <c r="AD214">
        <v>31.395016350546001</v>
      </c>
      <c r="AE214">
        <v>5.9782452915590003</v>
      </c>
      <c r="AF214">
        <v>48.266217687660003</v>
      </c>
      <c r="AG214">
        <v>11.036190087719</v>
      </c>
      <c r="AH214">
        <v>79.661234038206004</v>
      </c>
      <c r="AI214">
        <v>12.094822071996999</v>
      </c>
      <c r="AJ214">
        <v>87.60241867984</v>
      </c>
      <c r="AK214">
        <v>12.433744369523</v>
      </c>
      <c r="AL214">
        <v>0.298734592124</v>
      </c>
      <c r="AM214">
        <v>0.103931364773</v>
      </c>
      <c r="AN214">
        <v>0.20777639548999999</v>
      </c>
      <c r="AO214">
        <v>6.8500219077000005E-2</v>
      </c>
      <c r="AV214" t="s">
        <v>324</v>
      </c>
      <c r="AW214">
        <v>1669</v>
      </c>
      <c r="AX214">
        <v>0</v>
      </c>
      <c r="AY214">
        <v>1</v>
      </c>
      <c r="AZ214">
        <v>0</v>
      </c>
      <c r="BA214" t="s">
        <v>83</v>
      </c>
      <c r="BB214">
        <v>25.149546354022998</v>
      </c>
    </row>
    <row r="215" spans="1:54" x14ac:dyDescent="0.25">
      <c r="A215" t="s">
        <v>321</v>
      </c>
      <c r="B215" t="s">
        <v>322</v>
      </c>
      <c r="C215" t="s">
        <v>56</v>
      </c>
      <c r="D215">
        <v>1995</v>
      </c>
      <c r="E215" t="s">
        <v>181</v>
      </c>
      <c r="F215">
        <v>1995.4583333333301</v>
      </c>
      <c r="G215" t="s">
        <v>64</v>
      </c>
      <c r="H215" t="s">
        <v>71</v>
      </c>
      <c r="I215">
        <v>5</v>
      </c>
      <c r="J215">
        <v>1992.5</v>
      </c>
      <c r="K215" t="s">
        <v>66</v>
      </c>
      <c r="L215">
        <v>23.322343231678001</v>
      </c>
      <c r="M215">
        <v>3.313454302097</v>
      </c>
      <c r="V215">
        <v>1476.915062</v>
      </c>
      <c r="W215">
        <v>68.938793633993512</v>
      </c>
      <c r="Y215">
        <v>1513</v>
      </c>
      <c r="Z215">
        <v>9.323118359994</v>
      </c>
      <c r="AA215">
        <v>2.868611224725</v>
      </c>
      <c r="AB215">
        <v>8.9767610561409992</v>
      </c>
      <c r="AC215">
        <v>3.192395323235</v>
      </c>
      <c r="AD215">
        <v>18.276357089706998</v>
      </c>
      <c r="AE215">
        <v>4.5370519779830003</v>
      </c>
      <c r="AF215">
        <v>21.169463208126999</v>
      </c>
      <c r="AG215">
        <v>4.5455587245010003</v>
      </c>
      <c r="AH215">
        <v>39.445820297833997</v>
      </c>
      <c r="AI215">
        <v>6.3672942613719998</v>
      </c>
      <c r="AJ215">
        <v>45.585062989087</v>
      </c>
      <c r="AK215">
        <v>7.0461923237119999</v>
      </c>
      <c r="AL215">
        <v>2.5015603504250001</v>
      </c>
      <c r="AM215">
        <v>0.68039226740400005</v>
      </c>
      <c r="AN215">
        <v>1.2760936502389999</v>
      </c>
      <c r="AO215">
        <v>0.28469398934599999</v>
      </c>
      <c r="AV215" t="s">
        <v>328</v>
      </c>
      <c r="AW215">
        <v>1826</v>
      </c>
      <c r="AX215">
        <v>1</v>
      </c>
      <c r="AY215">
        <v>1</v>
      </c>
      <c r="AZ215">
        <v>1</v>
      </c>
      <c r="BA215" t="s">
        <v>83</v>
      </c>
      <c r="BB215">
        <v>23.1305093121751</v>
      </c>
    </row>
    <row r="216" spans="1:54" x14ac:dyDescent="0.25">
      <c r="A216" t="s">
        <v>321</v>
      </c>
      <c r="B216" t="s">
        <v>322</v>
      </c>
      <c r="C216" t="s">
        <v>56</v>
      </c>
      <c r="D216">
        <v>1995</v>
      </c>
      <c r="E216" t="s">
        <v>181</v>
      </c>
      <c r="F216">
        <v>1995.4583333333301</v>
      </c>
      <c r="G216" t="s">
        <v>64</v>
      </c>
      <c r="H216" t="s">
        <v>72</v>
      </c>
      <c r="I216">
        <v>5</v>
      </c>
      <c r="J216">
        <v>1987.5</v>
      </c>
      <c r="K216" t="s">
        <v>66</v>
      </c>
      <c r="L216">
        <v>17.142891892868001</v>
      </c>
      <c r="M216">
        <v>2.9837042186099998</v>
      </c>
      <c r="V216">
        <v>1616.4434900000001</v>
      </c>
      <c r="W216">
        <v>75.281169375563664</v>
      </c>
      <c r="Y216">
        <v>1662</v>
      </c>
      <c r="Z216">
        <v>10.680397699104001</v>
      </c>
      <c r="AA216">
        <v>2.6078474939710001</v>
      </c>
      <c r="AB216">
        <v>7.4445858388790001</v>
      </c>
      <c r="AC216">
        <v>2.361779886955</v>
      </c>
      <c r="AD216">
        <v>18.119452765948001</v>
      </c>
      <c r="AE216">
        <v>3.945210536462</v>
      </c>
      <c r="AF216">
        <v>23.271879289459001</v>
      </c>
      <c r="AG216">
        <v>5.5626243971829998</v>
      </c>
      <c r="AH216">
        <v>41.391332055408</v>
      </c>
      <c r="AI216">
        <v>7.4370970419109996</v>
      </c>
      <c r="AJ216">
        <v>49.126079192173002</v>
      </c>
      <c r="AK216">
        <v>7.5675410011029998</v>
      </c>
      <c r="AL216">
        <v>1.6050799207890001</v>
      </c>
      <c r="AM216">
        <v>0.44825846238400002</v>
      </c>
      <c r="AN216">
        <v>0.94610428440100003</v>
      </c>
      <c r="AO216">
        <v>0.24169475267000001</v>
      </c>
      <c r="AV216" t="s">
        <v>328</v>
      </c>
      <c r="AW216">
        <v>1826</v>
      </c>
      <c r="AX216">
        <v>0</v>
      </c>
      <c r="AY216">
        <v>1</v>
      </c>
      <c r="AZ216">
        <v>0</v>
      </c>
      <c r="BA216" t="s">
        <v>83</v>
      </c>
      <c r="BB216">
        <v>22.388205223980901</v>
      </c>
    </row>
    <row r="217" spans="1:54" x14ac:dyDescent="0.25">
      <c r="A217" t="s">
        <v>321</v>
      </c>
      <c r="B217" t="s">
        <v>322</v>
      </c>
      <c r="C217" t="s">
        <v>56</v>
      </c>
      <c r="D217">
        <v>1995</v>
      </c>
      <c r="E217" t="s">
        <v>181</v>
      </c>
      <c r="F217">
        <v>1995.4583333333301</v>
      </c>
      <c r="G217" t="s">
        <v>64</v>
      </c>
      <c r="H217" t="s">
        <v>100</v>
      </c>
      <c r="I217">
        <v>5</v>
      </c>
      <c r="J217">
        <v>1982.5</v>
      </c>
      <c r="K217" t="s">
        <v>66</v>
      </c>
      <c r="L217">
        <v>17.598595239977001</v>
      </c>
      <c r="M217">
        <v>3.4046184655760001</v>
      </c>
      <c r="V217">
        <v>1512.906379</v>
      </c>
      <c r="W217">
        <v>75.29927733582781</v>
      </c>
      <c r="Y217">
        <v>1506</v>
      </c>
      <c r="Z217">
        <v>11.487020258328</v>
      </c>
      <c r="AA217">
        <v>4.5240191886790004</v>
      </c>
      <c r="AB217">
        <v>6.8492280995800003</v>
      </c>
      <c r="AC217">
        <v>2.3965550406820002</v>
      </c>
      <c r="AD217">
        <v>18.481456188647002</v>
      </c>
      <c r="AE217">
        <v>5.0470434025640003</v>
      </c>
      <c r="AF217">
        <v>25.443735084998998</v>
      </c>
      <c r="AG217">
        <v>4.0710223962800001</v>
      </c>
      <c r="AH217">
        <v>43.925191273646</v>
      </c>
      <c r="AI217">
        <v>6.5414823865120004</v>
      </c>
      <c r="AJ217">
        <v>53.271198950717</v>
      </c>
      <c r="AK217">
        <v>7.0517747125019996</v>
      </c>
      <c r="AL217">
        <v>1.5320418040720001</v>
      </c>
      <c r="AM217">
        <v>0.49242355531100002</v>
      </c>
      <c r="AN217">
        <v>0.95222990333299995</v>
      </c>
      <c r="AO217">
        <v>0.22927588186699999</v>
      </c>
      <c r="AV217" t="s">
        <v>328</v>
      </c>
      <c r="AW217">
        <v>1826</v>
      </c>
      <c r="AX217">
        <v>0</v>
      </c>
      <c r="AY217">
        <v>1</v>
      </c>
      <c r="AZ217">
        <v>0</v>
      </c>
      <c r="BA217" t="s">
        <v>83</v>
      </c>
      <c r="BB217">
        <v>23.5356719617401</v>
      </c>
    </row>
    <row r="218" spans="1:54" x14ac:dyDescent="0.25">
      <c r="A218" t="s">
        <v>321</v>
      </c>
      <c r="B218" t="s">
        <v>322</v>
      </c>
      <c r="C218" t="s">
        <v>56</v>
      </c>
      <c r="D218">
        <v>1995</v>
      </c>
      <c r="E218" t="s">
        <v>181</v>
      </c>
      <c r="F218">
        <v>1995.4583333333301</v>
      </c>
      <c r="G218" t="s">
        <v>64</v>
      </c>
      <c r="H218" t="s">
        <v>104</v>
      </c>
      <c r="I218">
        <v>5</v>
      </c>
      <c r="J218">
        <v>1977.5</v>
      </c>
      <c r="K218" t="s">
        <v>66</v>
      </c>
      <c r="L218">
        <v>19.154329222135001</v>
      </c>
      <c r="M218">
        <v>3.3139983893279998</v>
      </c>
      <c r="V218">
        <v>1266.7465259999999</v>
      </c>
      <c r="W218">
        <v>65.196612999025987</v>
      </c>
      <c r="Y218">
        <v>1207</v>
      </c>
      <c r="Z218">
        <v>14.658223297515001</v>
      </c>
      <c r="AA218">
        <v>5.0792559053690001</v>
      </c>
      <c r="AB218">
        <v>2.2759742793259998</v>
      </c>
      <c r="AC218">
        <v>1.640447282215</v>
      </c>
      <c r="AD218">
        <v>16.795633784170999</v>
      </c>
      <c r="AE218">
        <v>5.2961195516409996</v>
      </c>
      <c r="AF218">
        <v>34.099573755526997</v>
      </c>
      <c r="AG218">
        <v>6.3678107822049999</v>
      </c>
      <c r="AH218">
        <v>50.895207539697999</v>
      </c>
      <c r="AI218">
        <v>8.6787513733639994</v>
      </c>
      <c r="AJ218">
        <v>61.193577853774997</v>
      </c>
      <c r="AK218">
        <v>7.8125693818490003</v>
      </c>
      <c r="AL218">
        <v>1.3067292558829999</v>
      </c>
      <c r="AM218">
        <v>0.49217055983000002</v>
      </c>
      <c r="AN218">
        <v>1.1404350361690001</v>
      </c>
      <c r="AO218">
        <v>0.38839196123600001</v>
      </c>
      <c r="AV218" t="s">
        <v>328</v>
      </c>
      <c r="AW218">
        <v>1826</v>
      </c>
      <c r="AX218">
        <v>0</v>
      </c>
      <c r="AY218">
        <v>1</v>
      </c>
      <c r="AZ218">
        <v>0</v>
      </c>
      <c r="BA218" t="s">
        <v>83</v>
      </c>
      <c r="BB218">
        <v>24.896060329498699</v>
      </c>
    </row>
    <row r="219" spans="1:54" x14ac:dyDescent="0.25">
      <c r="A219" t="s">
        <v>321</v>
      </c>
      <c r="B219" t="s">
        <v>322</v>
      </c>
      <c r="C219" t="s">
        <v>56</v>
      </c>
      <c r="D219">
        <v>1995</v>
      </c>
      <c r="E219" t="s">
        <v>181</v>
      </c>
      <c r="F219">
        <v>1995.4583333333301</v>
      </c>
      <c r="G219" t="s">
        <v>64</v>
      </c>
      <c r="H219" t="s">
        <v>329</v>
      </c>
      <c r="I219">
        <v>5</v>
      </c>
      <c r="J219">
        <v>1972.5</v>
      </c>
      <c r="K219" t="s">
        <v>66</v>
      </c>
      <c r="L219">
        <v>26.718045787032999</v>
      </c>
      <c r="M219">
        <v>4.9163883110180002</v>
      </c>
      <c r="V219">
        <v>738.04533300000003</v>
      </c>
      <c r="W219">
        <v>50.441661600340304</v>
      </c>
      <c r="Y219">
        <v>741</v>
      </c>
      <c r="Z219">
        <v>14.367819164229999</v>
      </c>
      <c r="AA219">
        <v>5.4990105556859996</v>
      </c>
      <c r="AB219">
        <v>11.25678828779</v>
      </c>
      <c r="AC219">
        <v>5.4184954070230003</v>
      </c>
      <c r="AD219">
        <v>25.812934381519</v>
      </c>
      <c r="AE219">
        <v>6.0602116377110002</v>
      </c>
      <c r="AF219">
        <v>43.013175296596003</v>
      </c>
      <c r="AG219">
        <v>9.0148004194200002</v>
      </c>
      <c r="AH219">
        <v>68.826109678113994</v>
      </c>
      <c r="AI219">
        <v>10.668095349375999</v>
      </c>
      <c r="AJ219">
        <v>79.274057186175995</v>
      </c>
      <c r="AK219">
        <v>10.683047825201999</v>
      </c>
      <c r="AL219">
        <v>1.859575589144</v>
      </c>
      <c r="AM219">
        <v>0.65532630466300001</v>
      </c>
      <c r="AN219">
        <v>1.035064258567</v>
      </c>
      <c r="AO219">
        <v>0.30068475396799998</v>
      </c>
      <c r="AV219" t="s">
        <v>328</v>
      </c>
      <c r="AW219">
        <v>1826</v>
      </c>
      <c r="AX219">
        <v>0</v>
      </c>
      <c r="AY219">
        <v>1</v>
      </c>
      <c r="AZ219">
        <v>0</v>
      </c>
      <c r="BA219" t="s">
        <v>83</v>
      </c>
      <c r="BB219">
        <v>26.3661215253248</v>
      </c>
    </row>
    <row r="220" spans="1:54" x14ac:dyDescent="0.25">
      <c r="A220" t="s">
        <v>330</v>
      </c>
      <c r="B220" t="s">
        <v>331</v>
      </c>
      <c r="C220" t="s">
        <v>56</v>
      </c>
      <c r="D220">
        <v>2014</v>
      </c>
      <c r="E220" t="s">
        <v>120</v>
      </c>
      <c r="F220">
        <v>2014.5416666666699</v>
      </c>
      <c r="G220" t="s">
        <v>58</v>
      </c>
      <c r="H220" t="s">
        <v>59</v>
      </c>
      <c r="I220">
        <v>5</v>
      </c>
      <c r="J220">
        <v>2012.0416666666699</v>
      </c>
      <c r="K220" t="s">
        <v>60</v>
      </c>
      <c r="L220">
        <v>13.253572065924899</v>
      </c>
      <c r="M220">
        <v>1.5327609104722399</v>
      </c>
      <c r="O220">
        <v>16.125142899799101</v>
      </c>
      <c r="P220">
        <v>1.6672176570598201</v>
      </c>
      <c r="R220">
        <v>125.69235</v>
      </c>
      <c r="S220">
        <v>153.37168</v>
      </c>
      <c r="T220">
        <v>9511.3377259999997</v>
      </c>
      <c r="V220">
        <v>9483.6583960000007</v>
      </c>
      <c r="X220">
        <v>10255</v>
      </c>
      <c r="Y220">
        <v>10224</v>
      </c>
      <c r="Z220">
        <v>15.822284656039001</v>
      </c>
      <c r="AA220">
        <v>1.3662007473860001</v>
      </c>
      <c r="AD220">
        <v>22.301263987081999</v>
      </c>
      <c r="AE220">
        <v>1.6486229978410001</v>
      </c>
      <c r="AH220">
        <v>38.708874684352999</v>
      </c>
      <c r="AI220">
        <v>2.0745510944709999</v>
      </c>
      <c r="AJ220">
        <v>52.356328735319998</v>
      </c>
      <c r="AK220">
        <v>2.3042065539540002</v>
      </c>
      <c r="AV220" t="s">
        <v>121</v>
      </c>
      <c r="AW220">
        <v>5780</v>
      </c>
      <c r="AX220">
        <v>0</v>
      </c>
      <c r="AY220">
        <v>0</v>
      </c>
      <c r="AZ220">
        <v>1</v>
      </c>
      <c r="BA220" t="s">
        <v>562</v>
      </c>
      <c r="BB220">
        <v>21.999690202515101</v>
      </c>
    </row>
    <row r="221" spans="1:54" x14ac:dyDescent="0.25">
      <c r="A221" t="s">
        <v>330</v>
      </c>
      <c r="B221" t="s">
        <v>331</v>
      </c>
      <c r="C221" t="s">
        <v>56</v>
      </c>
      <c r="D221">
        <v>2008</v>
      </c>
      <c r="E221" t="s">
        <v>77</v>
      </c>
      <c r="F221">
        <v>2008.9583333333301</v>
      </c>
      <c r="G221" t="s">
        <v>58</v>
      </c>
      <c r="H221" t="s">
        <v>59</v>
      </c>
      <c r="I221">
        <v>5</v>
      </c>
      <c r="J221">
        <v>2006.4583333333301</v>
      </c>
      <c r="K221" t="s">
        <v>60</v>
      </c>
      <c r="L221">
        <v>11.533262728812501</v>
      </c>
      <c r="M221">
        <v>2.01537847307352</v>
      </c>
      <c r="O221">
        <v>16.5977038212534</v>
      </c>
      <c r="P221">
        <v>2.3009670811382299</v>
      </c>
      <c r="R221">
        <v>68.277846999999994</v>
      </c>
      <c r="S221">
        <v>98.765777</v>
      </c>
      <c r="T221">
        <v>5950.5687090000001</v>
      </c>
      <c r="V221">
        <v>5920.0807789999999</v>
      </c>
      <c r="X221">
        <v>6171</v>
      </c>
      <c r="Y221">
        <v>6136</v>
      </c>
      <c r="Z221">
        <v>24.540054154768999</v>
      </c>
      <c r="AA221">
        <v>4.0299665490630003</v>
      </c>
      <c r="AD221">
        <v>30.922393004848999</v>
      </c>
      <c r="AE221">
        <v>4.3856634200869999</v>
      </c>
      <c r="AH221">
        <v>51.744411326110999</v>
      </c>
      <c r="AI221">
        <v>6.2689157984610002</v>
      </c>
      <c r="AJ221">
        <v>73.63178993775</v>
      </c>
      <c r="AK221">
        <v>9.7430147871139994</v>
      </c>
      <c r="AV221" t="s">
        <v>78</v>
      </c>
      <c r="AW221">
        <v>4689</v>
      </c>
      <c r="AX221">
        <v>1</v>
      </c>
      <c r="AY221">
        <v>1</v>
      </c>
      <c r="AZ221">
        <v>1</v>
      </c>
      <c r="BB221">
        <v>25.2333098077413</v>
      </c>
    </row>
    <row r="222" spans="1:54" x14ac:dyDescent="0.25">
      <c r="A222" t="s">
        <v>330</v>
      </c>
      <c r="B222" t="s">
        <v>331</v>
      </c>
      <c r="C222" t="s">
        <v>56</v>
      </c>
      <c r="D222">
        <v>2003</v>
      </c>
      <c r="E222" t="s">
        <v>147</v>
      </c>
      <c r="F222">
        <v>2003.375</v>
      </c>
      <c r="G222" t="s">
        <v>58</v>
      </c>
      <c r="H222" t="s">
        <v>59</v>
      </c>
      <c r="I222">
        <v>5</v>
      </c>
      <c r="J222">
        <v>2000.875</v>
      </c>
      <c r="K222" t="s">
        <v>60</v>
      </c>
      <c r="L222">
        <v>13.5708359673795</v>
      </c>
      <c r="M222">
        <v>1.5742405643340101</v>
      </c>
      <c r="O222">
        <v>17.2585242819802</v>
      </c>
      <c r="P222">
        <v>1.7238678286700799</v>
      </c>
      <c r="R222">
        <v>83.950170999999997</v>
      </c>
      <c r="S222">
        <v>107.16309800000001</v>
      </c>
      <c r="T222">
        <v>6209.2851190000001</v>
      </c>
      <c r="V222">
        <v>6186.0721919999996</v>
      </c>
      <c r="X222">
        <v>6062</v>
      </c>
      <c r="Y222">
        <v>6035</v>
      </c>
      <c r="Z222">
        <v>27.350802406709001</v>
      </c>
      <c r="AA222">
        <v>2.8072093262990001</v>
      </c>
      <c r="AD222">
        <v>33.301366587974996</v>
      </c>
      <c r="AE222">
        <v>3.1111420819509998</v>
      </c>
      <c r="AH222">
        <v>77.164289785912999</v>
      </c>
      <c r="AI222">
        <v>4.9520684520730001</v>
      </c>
      <c r="AJ222">
        <v>114.553675685863</v>
      </c>
      <c r="AK222">
        <v>5.2100437408460003</v>
      </c>
      <c r="AV222" t="s">
        <v>148</v>
      </c>
      <c r="AW222">
        <v>1692</v>
      </c>
      <c r="AX222">
        <v>1</v>
      </c>
      <c r="AY222">
        <v>1</v>
      </c>
      <c r="AZ222">
        <v>1</v>
      </c>
      <c r="BB222">
        <v>27.8402341367958</v>
      </c>
    </row>
    <row r="223" spans="1:54" x14ac:dyDescent="0.25">
      <c r="A223" t="s">
        <v>330</v>
      </c>
      <c r="B223" t="s">
        <v>331</v>
      </c>
      <c r="C223" t="s">
        <v>56</v>
      </c>
      <c r="D223">
        <v>1998</v>
      </c>
      <c r="E223" t="s">
        <v>164</v>
      </c>
      <c r="F223">
        <v>1998.2916666666699</v>
      </c>
      <c r="G223" t="s">
        <v>58</v>
      </c>
      <c r="H223" t="s">
        <v>59</v>
      </c>
      <c r="I223">
        <v>5</v>
      </c>
      <c r="J223">
        <v>1995.7916666666699</v>
      </c>
      <c r="K223" t="s">
        <v>60</v>
      </c>
      <c r="L223">
        <v>9.3667761434850707</v>
      </c>
      <c r="M223">
        <v>1.5263539296874999</v>
      </c>
      <c r="O223">
        <v>15.378514711239299</v>
      </c>
      <c r="P223">
        <v>1.99389199354344</v>
      </c>
      <c r="R223">
        <v>52.551670999999999</v>
      </c>
      <c r="S223">
        <v>86.806922999999998</v>
      </c>
      <c r="T223">
        <v>5644.6883610000004</v>
      </c>
      <c r="V223">
        <v>5610.4331089999996</v>
      </c>
      <c r="X223">
        <v>5756</v>
      </c>
      <c r="Y223">
        <v>5725</v>
      </c>
      <c r="Z223">
        <v>21.611678949874999</v>
      </c>
      <c r="AA223">
        <v>2.8584690868339999</v>
      </c>
      <c r="AD223">
        <v>28.441382749371002</v>
      </c>
      <c r="AE223">
        <v>2.9808520415999999</v>
      </c>
      <c r="AH223">
        <v>73.696862718280997</v>
      </c>
      <c r="AI223">
        <v>4.8041695905059996</v>
      </c>
      <c r="AJ223">
        <v>111.453046141131</v>
      </c>
      <c r="AK223">
        <v>6.056574137318</v>
      </c>
      <c r="AV223" t="s">
        <v>332</v>
      </c>
      <c r="AW223">
        <v>1824</v>
      </c>
      <c r="AX223">
        <v>1</v>
      </c>
      <c r="AY223">
        <v>1</v>
      </c>
      <c r="AZ223">
        <v>1</v>
      </c>
      <c r="BB223">
        <v>27.854456773252899</v>
      </c>
    </row>
    <row r="224" spans="1:54" x14ac:dyDescent="0.25">
      <c r="A224" t="s">
        <v>333</v>
      </c>
      <c r="B224" t="s">
        <v>334</v>
      </c>
      <c r="C224" t="s">
        <v>56</v>
      </c>
      <c r="D224">
        <v>2012</v>
      </c>
      <c r="E224" t="s">
        <v>187</v>
      </c>
      <c r="F224">
        <v>2012.7083333333301</v>
      </c>
      <c r="G224" t="s">
        <v>58</v>
      </c>
      <c r="H224" t="s">
        <v>59</v>
      </c>
      <c r="I224">
        <v>5</v>
      </c>
      <c r="J224">
        <v>2010.2083333333301</v>
      </c>
      <c r="K224" t="s">
        <v>60</v>
      </c>
      <c r="L224">
        <v>3.9233566444323902</v>
      </c>
      <c r="M224">
        <v>0.88422651517928696</v>
      </c>
      <c r="O224">
        <v>8.1087289875710091</v>
      </c>
      <c r="P224">
        <v>1.63273259022867</v>
      </c>
      <c r="R224">
        <v>16.07987</v>
      </c>
      <c r="S224">
        <v>33.373843000000001</v>
      </c>
      <c r="T224">
        <v>4115.792136</v>
      </c>
      <c r="V224">
        <v>4098.4981630000002</v>
      </c>
      <c r="X224">
        <v>4399</v>
      </c>
      <c r="Y224">
        <v>4385</v>
      </c>
      <c r="Z224">
        <v>15.790608666844999</v>
      </c>
      <c r="AA224">
        <v>3.9324314941749998</v>
      </c>
      <c r="AD224">
        <v>19.944376959387</v>
      </c>
      <c r="AE224">
        <v>3.5141382485919999</v>
      </c>
      <c r="AH224">
        <v>26.868444373225</v>
      </c>
      <c r="AI224">
        <v>5.3431056415400002</v>
      </c>
      <c r="AJ224">
        <v>30.973780353411001</v>
      </c>
      <c r="AK224">
        <v>4.7263248391810002</v>
      </c>
      <c r="AV224" t="s">
        <v>188</v>
      </c>
      <c r="AW224">
        <v>5457</v>
      </c>
      <c r="AX224">
        <v>0</v>
      </c>
      <c r="AY224">
        <v>1</v>
      </c>
      <c r="AZ224">
        <v>0</v>
      </c>
      <c r="BB224">
        <v>16.912212790971001</v>
      </c>
    </row>
    <row r="225" spans="1:54" x14ac:dyDescent="0.25">
      <c r="A225" t="s">
        <v>333</v>
      </c>
      <c r="B225" t="s">
        <v>334</v>
      </c>
      <c r="C225" t="s">
        <v>56</v>
      </c>
      <c r="D225">
        <v>2012</v>
      </c>
      <c r="E225" t="s">
        <v>187</v>
      </c>
      <c r="F225">
        <v>2012.7083333333301</v>
      </c>
      <c r="G225" t="s">
        <v>64</v>
      </c>
      <c r="H225" t="s">
        <v>284</v>
      </c>
      <c r="I225">
        <v>5</v>
      </c>
      <c r="J225">
        <v>2009.5</v>
      </c>
      <c r="K225" t="s">
        <v>66</v>
      </c>
      <c r="L225">
        <v>10.541451847518999</v>
      </c>
      <c r="M225">
        <v>1.9745112479710001</v>
      </c>
      <c r="V225">
        <v>3948.3206489999998</v>
      </c>
      <c r="W225">
        <v>147.9264671261532</v>
      </c>
      <c r="Y225">
        <v>4199</v>
      </c>
      <c r="Z225">
        <v>15.636613507263</v>
      </c>
      <c r="AA225">
        <v>3.6589907664750001</v>
      </c>
      <c r="AB225">
        <v>3.9466451254420001</v>
      </c>
      <c r="AC225">
        <v>2.5881932148120002</v>
      </c>
      <c r="AD225">
        <v>19.597284056869</v>
      </c>
      <c r="AE225">
        <v>4.3904843949070003</v>
      </c>
      <c r="AF225">
        <v>8.2203004126980002</v>
      </c>
      <c r="AG225">
        <v>3.7142154884299998</v>
      </c>
      <c r="AH225">
        <v>27.817584469566999</v>
      </c>
      <c r="AI225">
        <v>6.6792592840219998</v>
      </c>
      <c r="AJ225">
        <v>32.228661872133998</v>
      </c>
      <c r="AK225">
        <v>5.5628083788950002</v>
      </c>
      <c r="AL225">
        <v>0.67415184513100002</v>
      </c>
      <c r="AM225">
        <v>0.15853056881499999</v>
      </c>
      <c r="AN225">
        <v>0.53790371241900004</v>
      </c>
      <c r="AO225">
        <v>0.11959857643000001</v>
      </c>
      <c r="AV225" t="s">
        <v>335</v>
      </c>
      <c r="AW225">
        <v>5457</v>
      </c>
      <c r="AX225">
        <v>1</v>
      </c>
      <c r="AY225">
        <v>1</v>
      </c>
      <c r="AZ225">
        <v>1</v>
      </c>
      <c r="BA225" t="s">
        <v>83</v>
      </c>
      <c r="BB225">
        <v>16.912212790971001</v>
      </c>
    </row>
    <row r="226" spans="1:54" x14ac:dyDescent="0.25">
      <c r="A226" t="s">
        <v>333</v>
      </c>
      <c r="B226" t="s">
        <v>334</v>
      </c>
      <c r="C226" t="s">
        <v>56</v>
      </c>
      <c r="D226">
        <v>2012</v>
      </c>
      <c r="E226" t="s">
        <v>187</v>
      </c>
      <c r="F226">
        <v>2012.7083333333301</v>
      </c>
      <c r="G226" t="s">
        <v>64</v>
      </c>
      <c r="H226" t="s">
        <v>285</v>
      </c>
      <c r="I226">
        <v>5</v>
      </c>
      <c r="J226">
        <v>2004.5</v>
      </c>
      <c r="K226" t="s">
        <v>66</v>
      </c>
      <c r="L226">
        <v>11.418430550926001</v>
      </c>
      <c r="M226">
        <v>2.0556690191640001</v>
      </c>
      <c r="V226">
        <v>3045.671018</v>
      </c>
      <c r="W226">
        <v>106.1350653747959</v>
      </c>
      <c r="Y226">
        <v>3254</v>
      </c>
      <c r="Z226">
        <v>16.293385343707001</v>
      </c>
      <c r="AA226">
        <v>4.3217019162690002</v>
      </c>
      <c r="AB226">
        <v>3.3139825650499999</v>
      </c>
      <c r="AC226">
        <v>1.9064988164550001</v>
      </c>
      <c r="AD226">
        <v>19.699007227206</v>
      </c>
      <c r="AE226">
        <v>4.6048801016049996</v>
      </c>
      <c r="AF226">
        <v>10.842680841756</v>
      </c>
      <c r="AG226">
        <v>5.6002760364019997</v>
      </c>
      <c r="AH226">
        <v>30.541688068961999</v>
      </c>
      <c r="AI226">
        <v>4.8888858237430002</v>
      </c>
      <c r="AJ226">
        <v>37.056519078596999</v>
      </c>
      <c r="AK226">
        <v>5.3660142759609997</v>
      </c>
      <c r="AL226">
        <v>0.70080160200300001</v>
      </c>
      <c r="AM226">
        <v>0.17129869871100001</v>
      </c>
      <c r="AN226">
        <v>0.57964497495900003</v>
      </c>
      <c r="AO226">
        <v>0.133668219797</v>
      </c>
      <c r="AV226" t="s">
        <v>335</v>
      </c>
      <c r="AW226">
        <v>5457</v>
      </c>
      <c r="AX226">
        <v>0</v>
      </c>
      <c r="AY226">
        <v>1</v>
      </c>
      <c r="AZ226">
        <v>0</v>
      </c>
      <c r="BA226" t="s">
        <v>83</v>
      </c>
      <c r="BB226">
        <v>19.352817993476901</v>
      </c>
    </row>
    <row r="227" spans="1:54" x14ac:dyDescent="0.25">
      <c r="A227" t="s">
        <v>333</v>
      </c>
      <c r="B227" t="s">
        <v>334</v>
      </c>
      <c r="C227" t="s">
        <v>56</v>
      </c>
      <c r="D227">
        <v>2012</v>
      </c>
      <c r="E227" t="s">
        <v>187</v>
      </c>
      <c r="F227">
        <v>2012.7083333333301</v>
      </c>
      <c r="G227" t="s">
        <v>64</v>
      </c>
      <c r="H227" t="s">
        <v>81</v>
      </c>
      <c r="I227">
        <v>5</v>
      </c>
      <c r="J227">
        <v>1999.5</v>
      </c>
      <c r="K227" t="s">
        <v>66</v>
      </c>
      <c r="L227">
        <v>9.7781178537839999</v>
      </c>
      <c r="M227">
        <v>2.1342144721679999</v>
      </c>
      <c r="V227">
        <v>2624.3701890000002</v>
      </c>
      <c r="W227">
        <v>91.687806593036385</v>
      </c>
      <c r="Y227">
        <v>2817</v>
      </c>
      <c r="Z227">
        <v>10.947494052189001</v>
      </c>
      <c r="AA227">
        <v>3.0184858634810001</v>
      </c>
      <c r="AB227">
        <v>2.2389522931029999</v>
      </c>
      <c r="AC227">
        <v>1.6008069553140001</v>
      </c>
      <c r="AD227">
        <v>14.145451969173999</v>
      </c>
      <c r="AE227">
        <v>3.1884758136919999</v>
      </c>
      <c r="AF227">
        <v>18.834110079384999</v>
      </c>
      <c r="AG227">
        <v>5.0470680376450003</v>
      </c>
      <c r="AH227">
        <v>32.979562048558002</v>
      </c>
      <c r="AI227">
        <v>6.1385061128630003</v>
      </c>
      <c r="AJ227">
        <v>41.971239756518003</v>
      </c>
      <c r="AK227">
        <v>6.6045161228009999</v>
      </c>
      <c r="AL227">
        <v>0.89318320769799997</v>
      </c>
      <c r="AM227">
        <v>0.27054829871899999</v>
      </c>
      <c r="AN227">
        <v>0.69125524409500005</v>
      </c>
      <c r="AO227">
        <v>0.19615592272499999</v>
      </c>
      <c r="AV227" t="s">
        <v>335</v>
      </c>
      <c r="AW227">
        <v>5457</v>
      </c>
      <c r="AX227">
        <v>0</v>
      </c>
      <c r="AY227">
        <v>1</v>
      </c>
      <c r="AZ227">
        <v>0</v>
      </c>
      <c r="BA227" t="s">
        <v>83</v>
      </c>
      <c r="BB227">
        <v>19.871065898562001</v>
      </c>
    </row>
    <row r="228" spans="1:54" x14ac:dyDescent="0.25">
      <c r="A228" t="s">
        <v>333</v>
      </c>
      <c r="B228" t="s">
        <v>334</v>
      </c>
      <c r="C228" t="s">
        <v>56</v>
      </c>
      <c r="D228">
        <v>2012</v>
      </c>
      <c r="E228" t="s">
        <v>187</v>
      </c>
      <c r="F228">
        <v>2012.7083333333301</v>
      </c>
      <c r="G228" t="s">
        <v>64</v>
      </c>
      <c r="H228" t="s">
        <v>84</v>
      </c>
      <c r="I228">
        <v>5</v>
      </c>
      <c r="J228">
        <v>1994.5</v>
      </c>
      <c r="K228" t="s">
        <v>66</v>
      </c>
      <c r="L228">
        <v>5.6902318868090003</v>
      </c>
      <c r="M228">
        <v>1.5950485175010001</v>
      </c>
      <c r="V228">
        <v>2667.3269740000001</v>
      </c>
      <c r="W228">
        <v>100.4052176415662</v>
      </c>
      <c r="Y228">
        <v>2794</v>
      </c>
      <c r="Z228">
        <v>16.117853004777999</v>
      </c>
      <c r="AA228">
        <v>4.947991937596</v>
      </c>
      <c r="AB228">
        <v>6.9532866205400001</v>
      </c>
      <c r="AC228">
        <v>7.0999395286159999</v>
      </c>
      <c r="AD228">
        <v>23.074916260262999</v>
      </c>
      <c r="AE228">
        <v>10.796471092657001</v>
      </c>
      <c r="AF228">
        <v>19.823779402170999</v>
      </c>
      <c r="AG228">
        <v>7.0034212115620003</v>
      </c>
      <c r="AH228">
        <v>42.898695662435003</v>
      </c>
      <c r="AI228">
        <v>6.9646688520359996</v>
      </c>
      <c r="AJ228">
        <v>47.914619158278001</v>
      </c>
      <c r="AK228">
        <v>7.7076575511729999</v>
      </c>
      <c r="AL228">
        <v>0.35303907320200001</v>
      </c>
      <c r="AM228">
        <v>0.11719681537</v>
      </c>
      <c r="AN228">
        <v>0.24659815977800001</v>
      </c>
      <c r="AO228">
        <v>8.0394741256000005E-2</v>
      </c>
      <c r="AV228" t="s">
        <v>335</v>
      </c>
      <c r="AW228">
        <v>5457</v>
      </c>
      <c r="AX228">
        <v>0</v>
      </c>
      <c r="AY228">
        <v>1</v>
      </c>
      <c r="AZ228">
        <v>0</v>
      </c>
      <c r="BA228" t="s">
        <v>83</v>
      </c>
      <c r="BB228">
        <v>26.117388613672201</v>
      </c>
    </row>
    <row r="229" spans="1:54" x14ac:dyDescent="0.25">
      <c r="A229" t="s">
        <v>333</v>
      </c>
      <c r="B229" t="s">
        <v>334</v>
      </c>
      <c r="C229" t="s">
        <v>56</v>
      </c>
      <c r="D229">
        <v>2012</v>
      </c>
      <c r="E229" t="s">
        <v>187</v>
      </c>
      <c r="F229">
        <v>2012.7083333333301</v>
      </c>
      <c r="G229" t="s">
        <v>64</v>
      </c>
      <c r="H229" t="s">
        <v>85</v>
      </c>
      <c r="I229">
        <v>5</v>
      </c>
      <c r="J229">
        <v>1989.5</v>
      </c>
      <c r="K229" t="s">
        <v>66</v>
      </c>
      <c r="L229">
        <v>4.2096390046499996</v>
      </c>
      <c r="M229">
        <v>1.410128669321</v>
      </c>
      <c r="V229">
        <v>1804.906547</v>
      </c>
      <c r="W229">
        <v>81.135225263434137</v>
      </c>
      <c r="Y229">
        <v>1868</v>
      </c>
      <c r="Z229">
        <v>9.7653349938840002</v>
      </c>
      <c r="AA229">
        <v>3.9468090726309999</v>
      </c>
      <c r="AB229">
        <v>5.7347226473040003</v>
      </c>
      <c r="AC229">
        <v>4.9958917434850001</v>
      </c>
      <c r="AD229">
        <v>15.849602970684</v>
      </c>
      <c r="AE229">
        <v>7.2880014344869997</v>
      </c>
      <c r="AF229">
        <v>22.778497044638002</v>
      </c>
      <c r="AG229">
        <v>7.1241299617929998</v>
      </c>
      <c r="AH229">
        <v>38.628100015321998</v>
      </c>
      <c r="AI229">
        <v>10.095116417779</v>
      </c>
      <c r="AJ229">
        <v>51.108927205294002</v>
      </c>
      <c r="AK229">
        <v>10.127914881222001</v>
      </c>
      <c r="AL229">
        <v>0.43107983569300001</v>
      </c>
      <c r="AM229">
        <v>0.16893989724399999</v>
      </c>
      <c r="AN229">
        <v>0.26559901925899998</v>
      </c>
      <c r="AO229">
        <v>0.10056219168</v>
      </c>
      <c r="AV229" t="s">
        <v>335</v>
      </c>
      <c r="AW229">
        <v>5457</v>
      </c>
      <c r="AX229">
        <v>0</v>
      </c>
      <c r="AY229">
        <v>1</v>
      </c>
      <c r="AZ229">
        <v>0</v>
      </c>
      <c r="BA229" t="s">
        <v>83</v>
      </c>
      <c r="BB229">
        <v>23.8713438952629</v>
      </c>
    </row>
    <row r="230" spans="1:54" x14ac:dyDescent="0.25">
      <c r="A230" t="s">
        <v>333</v>
      </c>
      <c r="B230" t="s">
        <v>334</v>
      </c>
      <c r="C230" t="s">
        <v>56</v>
      </c>
      <c r="D230">
        <v>1997</v>
      </c>
      <c r="E230" t="s">
        <v>314</v>
      </c>
      <c r="F230">
        <v>1997.7083333333301</v>
      </c>
      <c r="G230" t="s">
        <v>64</v>
      </c>
      <c r="H230" t="s">
        <v>84</v>
      </c>
      <c r="I230">
        <v>5</v>
      </c>
      <c r="J230">
        <v>1994.5</v>
      </c>
      <c r="K230" t="s">
        <v>66</v>
      </c>
      <c r="L230">
        <v>9.7601185020530004</v>
      </c>
      <c r="M230">
        <v>2.2031295142679999</v>
      </c>
      <c r="V230">
        <v>2073.4182679999999</v>
      </c>
      <c r="W230">
        <v>108.1584373825149</v>
      </c>
      <c r="Y230">
        <v>2012</v>
      </c>
      <c r="Z230">
        <v>22.646878956329999</v>
      </c>
      <c r="AA230">
        <v>4.7804905566159999</v>
      </c>
      <c r="AB230">
        <v>9.7885303328229991</v>
      </c>
      <c r="AC230">
        <v>2.5460154641549999</v>
      </c>
      <c r="AD230">
        <v>31.820244915890001</v>
      </c>
      <c r="AE230">
        <v>5.3509654102189996</v>
      </c>
      <c r="AF230">
        <v>30.586219569769</v>
      </c>
      <c r="AG230">
        <v>4.108845793055</v>
      </c>
      <c r="AH230">
        <v>62.406464485659001</v>
      </c>
      <c r="AI230">
        <v>5.867075440681</v>
      </c>
      <c r="AJ230">
        <v>71.807397727706999</v>
      </c>
      <c r="AK230">
        <v>5.8128132724080004</v>
      </c>
      <c r="AL230">
        <v>0.430969694362</v>
      </c>
      <c r="AM230">
        <v>0.13207500194999999</v>
      </c>
      <c r="AN230">
        <v>0.30672669326899998</v>
      </c>
      <c r="AO230">
        <v>8.4834760393000003E-2</v>
      </c>
      <c r="AV230" t="s">
        <v>336</v>
      </c>
      <c r="AW230">
        <v>1782</v>
      </c>
      <c r="AX230">
        <v>1</v>
      </c>
      <c r="AY230">
        <v>1</v>
      </c>
      <c r="AZ230">
        <v>1</v>
      </c>
      <c r="BA230" t="s">
        <v>83</v>
      </c>
      <c r="BB230">
        <v>26.117388613672201</v>
      </c>
    </row>
    <row r="231" spans="1:54" x14ac:dyDescent="0.25">
      <c r="A231" t="s">
        <v>333</v>
      </c>
      <c r="B231" t="s">
        <v>334</v>
      </c>
      <c r="C231" t="s">
        <v>56</v>
      </c>
      <c r="D231">
        <v>1997</v>
      </c>
      <c r="E231" t="s">
        <v>314</v>
      </c>
      <c r="F231">
        <v>1997.7083333333301</v>
      </c>
      <c r="G231" t="s">
        <v>64</v>
      </c>
      <c r="H231" t="s">
        <v>85</v>
      </c>
      <c r="I231">
        <v>5</v>
      </c>
      <c r="J231">
        <v>1989.5</v>
      </c>
      <c r="K231" t="s">
        <v>66</v>
      </c>
      <c r="L231">
        <v>8.6812074624480005</v>
      </c>
      <c r="M231">
        <v>1.4908132495649999</v>
      </c>
      <c r="V231">
        <v>2184.3583490000001</v>
      </c>
      <c r="W231">
        <v>129.4754271814891</v>
      </c>
      <c r="Y231">
        <v>2136</v>
      </c>
      <c r="Z231">
        <v>27.827042925282999</v>
      </c>
      <c r="AA231">
        <v>5.3890458289209997</v>
      </c>
      <c r="AB231">
        <v>5.1796884672639996</v>
      </c>
      <c r="AC231">
        <v>1.7563436624590001</v>
      </c>
      <c r="AD231">
        <v>32.947667873031001</v>
      </c>
      <c r="AE231">
        <v>5.6578782190589996</v>
      </c>
      <c r="AF231">
        <v>35.828121053966001</v>
      </c>
      <c r="AG231">
        <v>5.2013294482679999</v>
      </c>
      <c r="AH231">
        <v>68.775788926996995</v>
      </c>
      <c r="AI231">
        <v>7.5102180221110002</v>
      </c>
      <c r="AJ231">
        <v>78.413244934458007</v>
      </c>
      <c r="AK231">
        <v>7.7609033393300004</v>
      </c>
      <c r="AL231">
        <v>0.31197017540700001</v>
      </c>
      <c r="AM231">
        <v>7.0108418956999999E-2</v>
      </c>
      <c r="AN231">
        <v>0.263484732695</v>
      </c>
      <c r="AO231">
        <v>5.5269841043999998E-2</v>
      </c>
      <c r="AV231" t="s">
        <v>336</v>
      </c>
      <c r="AW231">
        <v>1782</v>
      </c>
      <c r="AX231">
        <v>0</v>
      </c>
      <c r="AY231">
        <v>1</v>
      </c>
      <c r="AZ231">
        <v>0</v>
      </c>
      <c r="BA231" t="s">
        <v>83</v>
      </c>
      <c r="BB231">
        <v>23.8713438952629</v>
      </c>
    </row>
    <row r="232" spans="1:54" x14ac:dyDescent="0.25">
      <c r="A232" t="s">
        <v>333</v>
      </c>
      <c r="B232" t="s">
        <v>334</v>
      </c>
      <c r="C232" t="s">
        <v>56</v>
      </c>
      <c r="D232">
        <v>1997</v>
      </c>
      <c r="E232" t="s">
        <v>314</v>
      </c>
      <c r="F232">
        <v>1997.7083333333301</v>
      </c>
      <c r="G232" t="s">
        <v>64</v>
      </c>
      <c r="H232" t="s">
        <v>86</v>
      </c>
      <c r="I232">
        <v>5</v>
      </c>
      <c r="J232">
        <v>1984.5</v>
      </c>
      <c r="K232" t="s">
        <v>66</v>
      </c>
      <c r="L232">
        <v>9.0331092917239992</v>
      </c>
      <c r="M232">
        <v>1.5321624845790001</v>
      </c>
      <c r="V232">
        <v>2056.264615</v>
      </c>
      <c r="W232">
        <v>131.54453411204281</v>
      </c>
      <c r="Y232">
        <v>1949</v>
      </c>
      <c r="Z232">
        <v>20.333624795376</v>
      </c>
      <c r="AA232">
        <v>3.147015184477</v>
      </c>
      <c r="AB232">
        <v>7.2376406125950004</v>
      </c>
      <c r="AC232">
        <v>2.4450132423680002</v>
      </c>
      <c r="AD232">
        <v>27.873171817856001</v>
      </c>
      <c r="AE232">
        <v>4.1942421752439998</v>
      </c>
      <c r="AF232">
        <v>60.684825678513</v>
      </c>
      <c r="AG232">
        <v>7.2424848790149996</v>
      </c>
      <c r="AH232">
        <v>88.557997496368998</v>
      </c>
      <c r="AI232">
        <v>8.6730908368119994</v>
      </c>
      <c r="AJ232">
        <v>105.292986019371</v>
      </c>
      <c r="AK232">
        <v>11.258261250418</v>
      </c>
      <c r="AL232">
        <v>0.44424490874700001</v>
      </c>
      <c r="AM232">
        <v>9.3028181353999997E-2</v>
      </c>
      <c r="AN232">
        <v>0.32407898716200001</v>
      </c>
      <c r="AO232">
        <v>6.7510135969999996E-2</v>
      </c>
      <c r="AV232" t="s">
        <v>336</v>
      </c>
      <c r="AW232">
        <v>1782</v>
      </c>
      <c r="AX232">
        <v>0</v>
      </c>
      <c r="AY232">
        <v>1</v>
      </c>
      <c r="AZ232">
        <v>0</v>
      </c>
      <c r="BA232" t="s">
        <v>83</v>
      </c>
      <c r="BB232">
        <v>24.533818247852299</v>
      </c>
    </row>
    <row r="233" spans="1:54" x14ac:dyDescent="0.25">
      <c r="A233" t="s">
        <v>333</v>
      </c>
      <c r="B233" t="s">
        <v>334</v>
      </c>
      <c r="C233" t="s">
        <v>56</v>
      </c>
      <c r="D233">
        <v>1997</v>
      </c>
      <c r="E233" t="s">
        <v>314</v>
      </c>
      <c r="F233">
        <v>1997.7083333333301</v>
      </c>
      <c r="G233" t="s">
        <v>64</v>
      </c>
      <c r="H233" t="s">
        <v>87</v>
      </c>
      <c r="I233">
        <v>5</v>
      </c>
      <c r="J233">
        <v>1979.5</v>
      </c>
      <c r="K233" t="s">
        <v>66</v>
      </c>
      <c r="L233">
        <v>10.155262593348001</v>
      </c>
      <c r="M233">
        <v>2.151134270749</v>
      </c>
      <c r="V233">
        <v>1394.1911270000001</v>
      </c>
      <c r="W233">
        <v>93.700661904889344</v>
      </c>
      <c r="Y233">
        <v>1366</v>
      </c>
      <c r="Z233">
        <v>24.266482081675999</v>
      </c>
      <c r="AA233">
        <v>5.128222679466</v>
      </c>
      <c r="AB233">
        <v>11.197933527302</v>
      </c>
      <c r="AC233">
        <v>3.6759922185399998</v>
      </c>
      <c r="AD233">
        <v>35.895954395289998</v>
      </c>
      <c r="AE233">
        <v>6.3553703135959996</v>
      </c>
      <c r="AF233">
        <v>61.162755816599002</v>
      </c>
      <c r="AG233">
        <v>9.9430285594299992</v>
      </c>
      <c r="AH233">
        <v>97.058710211888993</v>
      </c>
      <c r="AI233">
        <v>11.036389063463</v>
      </c>
      <c r="AJ233">
        <v>116.33934717014201</v>
      </c>
      <c r="AK233">
        <v>10.975644496449</v>
      </c>
      <c r="AL233">
        <v>0.41848927912900002</v>
      </c>
      <c r="AM233">
        <v>0.13050569727799999</v>
      </c>
      <c r="AN233">
        <v>0.28290827655700002</v>
      </c>
      <c r="AO233">
        <v>8.0449936523000004E-2</v>
      </c>
      <c r="AV233" t="s">
        <v>336</v>
      </c>
      <c r="AW233">
        <v>1782</v>
      </c>
      <c r="AX233">
        <v>0</v>
      </c>
      <c r="AY233">
        <v>1</v>
      </c>
      <c r="AZ233">
        <v>0</v>
      </c>
      <c r="BA233" t="s">
        <v>83</v>
      </c>
      <c r="BB233">
        <v>28.793727782646599</v>
      </c>
    </row>
    <row r="234" spans="1:54" x14ac:dyDescent="0.25">
      <c r="A234" t="s">
        <v>333</v>
      </c>
      <c r="B234" t="s">
        <v>334</v>
      </c>
      <c r="C234" t="s">
        <v>56</v>
      </c>
      <c r="D234">
        <v>1997</v>
      </c>
      <c r="E234" t="s">
        <v>314</v>
      </c>
      <c r="F234">
        <v>1997.7083333333301</v>
      </c>
      <c r="G234" t="s">
        <v>64</v>
      </c>
      <c r="H234" t="s">
        <v>337</v>
      </c>
      <c r="I234">
        <v>5</v>
      </c>
      <c r="J234">
        <v>1974.5</v>
      </c>
      <c r="K234" t="s">
        <v>66</v>
      </c>
      <c r="L234">
        <v>13.147906753022999</v>
      </c>
      <c r="M234">
        <v>3.0968172517400001</v>
      </c>
      <c r="V234">
        <v>852.46512700000005</v>
      </c>
      <c r="W234">
        <v>66.88812299766677</v>
      </c>
      <c r="Y234">
        <v>849</v>
      </c>
      <c r="Z234">
        <v>27.516061248322998</v>
      </c>
      <c r="AA234">
        <v>7.5734701804769999</v>
      </c>
      <c r="AB234">
        <v>8.6044158242040005</v>
      </c>
      <c r="AC234">
        <v>4.0064234754910002</v>
      </c>
      <c r="AD234">
        <v>37.399712691738003</v>
      </c>
      <c r="AE234">
        <v>8.4253141492499992</v>
      </c>
      <c r="AF234">
        <v>53.003345678777002</v>
      </c>
      <c r="AG234">
        <v>9.5191281739620006</v>
      </c>
      <c r="AH234">
        <v>90.403058370514998</v>
      </c>
      <c r="AI234">
        <v>11.340767801763</v>
      </c>
      <c r="AJ234">
        <v>112.893256355064</v>
      </c>
      <c r="AK234">
        <v>12.726818183707</v>
      </c>
      <c r="AL234">
        <v>0.47782662766900003</v>
      </c>
      <c r="AM234">
        <v>0.13863511056300001</v>
      </c>
      <c r="AN234">
        <v>0.351551009533</v>
      </c>
      <c r="AO234">
        <v>9.6336245594000003E-2</v>
      </c>
      <c r="AV234" t="s">
        <v>336</v>
      </c>
      <c r="AW234">
        <v>1782</v>
      </c>
      <c r="AX234">
        <v>0</v>
      </c>
      <c r="AY234">
        <v>1</v>
      </c>
      <c r="AZ234">
        <v>0</v>
      </c>
      <c r="BA234" t="s">
        <v>83</v>
      </c>
    </row>
    <row r="235" spans="1:54" x14ac:dyDescent="0.25">
      <c r="A235" t="s">
        <v>338</v>
      </c>
      <c r="B235" t="s">
        <v>339</v>
      </c>
      <c r="C235" t="s">
        <v>255</v>
      </c>
      <c r="D235">
        <v>2017</v>
      </c>
      <c r="E235" t="s">
        <v>281</v>
      </c>
      <c r="F235">
        <v>2017</v>
      </c>
      <c r="G235" t="s">
        <v>58</v>
      </c>
      <c r="H235" t="s">
        <v>59</v>
      </c>
      <c r="I235">
        <v>5</v>
      </c>
      <c r="J235">
        <v>2014.5</v>
      </c>
      <c r="K235" t="s">
        <v>116</v>
      </c>
      <c r="L235">
        <v>18</v>
      </c>
      <c r="Z235">
        <v>14</v>
      </c>
      <c r="AB235">
        <v>4</v>
      </c>
      <c r="AD235">
        <v>18</v>
      </c>
      <c r="AL235">
        <v>1.28571428571429</v>
      </c>
      <c r="AV235" t="s">
        <v>340</v>
      </c>
      <c r="AW235">
        <v>7348</v>
      </c>
      <c r="AX235">
        <v>1</v>
      </c>
      <c r="AY235">
        <v>1</v>
      </c>
      <c r="AZ235">
        <v>1</v>
      </c>
      <c r="BB235">
        <v>24.6043179864179</v>
      </c>
    </row>
    <row r="236" spans="1:54" x14ac:dyDescent="0.25">
      <c r="A236" t="s">
        <v>341</v>
      </c>
      <c r="B236" t="s">
        <v>342</v>
      </c>
      <c r="C236" t="s">
        <v>56</v>
      </c>
      <c r="D236">
        <v>2014</v>
      </c>
      <c r="E236" t="s">
        <v>120</v>
      </c>
      <c r="F236">
        <v>2014.7916666666699</v>
      </c>
      <c r="G236" t="s">
        <v>58</v>
      </c>
      <c r="H236" t="s">
        <v>59</v>
      </c>
      <c r="I236">
        <v>5</v>
      </c>
      <c r="J236">
        <v>2012.2916666666699</v>
      </c>
      <c r="K236" t="s">
        <v>60</v>
      </c>
      <c r="L236">
        <v>23.272588700499998</v>
      </c>
      <c r="M236">
        <v>3.41808589824304</v>
      </c>
      <c r="O236">
        <v>27.025051948038701</v>
      </c>
      <c r="P236">
        <v>3.6154830600072598</v>
      </c>
      <c r="R236">
        <v>74.14228</v>
      </c>
      <c r="S236">
        <v>86.429001999999997</v>
      </c>
      <c r="T236">
        <v>3198.1067849999999</v>
      </c>
      <c r="V236">
        <v>3185.8200630000001</v>
      </c>
      <c r="X236">
        <v>3213</v>
      </c>
      <c r="Y236">
        <v>3198</v>
      </c>
      <c r="Z236">
        <v>27.064857096836999</v>
      </c>
      <c r="AA236">
        <v>3.5180775529980002</v>
      </c>
      <c r="AD236">
        <v>33.528750037564997</v>
      </c>
      <c r="AE236">
        <v>3.878475263471</v>
      </c>
      <c r="AH236">
        <v>59.488686882452001</v>
      </c>
      <c r="AI236">
        <v>5.3070939256049998</v>
      </c>
      <c r="AJ236">
        <v>85.294340138300001</v>
      </c>
      <c r="AK236">
        <v>6.4802190167309996</v>
      </c>
      <c r="AV236" t="s">
        <v>121</v>
      </c>
      <c r="AW236">
        <v>5769</v>
      </c>
      <c r="AX236">
        <v>1</v>
      </c>
      <c r="AY236">
        <v>1</v>
      </c>
      <c r="AZ236">
        <v>1</v>
      </c>
      <c r="BB236">
        <v>38.0127451131006</v>
      </c>
    </row>
    <row r="237" spans="1:54" x14ac:dyDescent="0.25">
      <c r="A237" t="s">
        <v>341</v>
      </c>
      <c r="B237" t="s">
        <v>342</v>
      </c>
      <c r="C237" t="s">
        <v>56</v>
      </c>
      <c r="D237">
        <v>2009</v>
      </c>
      <c r="E237" t="s">
        <v>298</v>
      </c>
      <c r="F237">
        <v>2009.875</v>
      </c>
      <c r="G237" t="s">
        <v>58</v>
      </c>
      <c r="H237" t="s">
        <v>59</v>
      </c>
      <c r="I237">
        <v>5</v>
      </c>
      <c r="J237">
        <v>2007.375</v>
      </c>
      <c r="K237" t="s">
        <v>60</v>
      </c>
      <c r="L237">
        <v>16.712581040838199</v>
      </c>
      <c r="M237">
        <v>2.2220973475197301</v>
      </c>
      <c r="O237">
        <v>22.099695867615001</v>
      </c>
      <c r="P237">
        <v>2.6292715466657599</v>
      </c>
      <c r="R237">
        <v>63.436906</v>
      </c>
      <c r="S237">
        <v>84.347199000000003</v>
      </c>
      <c r="T237">
        <v>3816.6678630000001</v>
      </c>
      <c r="V237">
        <v>3795.7575700000002</v>
      </c>
      <c r="X237">
        <v>4088</v>
      </c>
      <c r="Y237">
        <v>4067</v>
      </c>
      <c r="Z237">
        <v>38.024061114772003</v>
      </c>
      <c r="AA237">
        <v>5.4270967757889998</v>
      </c>
      <c r="AD237">
        <v>46.936325912043998</v>
      </c>
      <c r="AE237">
        <v>5.292258636063</v>
      </c>
      <c r="AH237">
        <v>91.499777503272</v>
      </c>
      <c r="AI237">
        <v>7.1393543944579996</v>
      </c>
      <c r="AJ237">
        <v>116.772113472201</v>
      </c>
      <c r="AK237">
        <v>8.1763688664869996</v>
      </c>
      <c r="AV237" t="s">
        <v>299</v>
      </c>
      <c r="AW237">
        <v>4947</v>
      </c>
      <c r="AX237">
        <v>1</v>
      </c>
      <c r="AY237">
        <v>1</v>
      </c>
      <c r="AZ237">
        <v>1</v>
      </c>
      <c r="BB237">
        <v>39.139422468745103</v>
      </c>
    </row>
    <row r="238" spans="1:54" x14ac:dyDescent="0.25">
      <c r="A238" t="s">
        <v>341</v>
      </c>
      <c r="B238" t="s">
        <v>342</v>
      </c>
      <c r="C238" t="s">
        <v>56</v>
      </c>
      <c r="D238">
        <v>2004</v>
      </c>
      <c r="E238" t="s">
        <v>126</v>
      </c>
      <c r="F238">
        <v>2004</v>
      </c>
      <c r="G238" t="s">
        <v>139</v>
      </c>
      <c r="H238" t="s">
        <v>59</v>
      </c>
      <c r="I238">
        <v>5</v>
      </c>
      <c r="J238">
        <v>2001.5</v>
      </c>
      <c r="K238" t="s">
        <v>116</v>
      </c>
      <c r="L238">
        <v>37.196765498652297</v>
      </c>
      <c r="R238">
        <v>138</v>
      </c>
      <c r="V238">
        <v>3710</v>
      </c>
      <c r="Z238">
        <v>38.005390835579497</v>
      </c>
      <c r="AB238">
        <v>7.9946091644204804</v>
      </c>
      <c r="AD238">
        <v>46</v>
      </c>
      <c r="AL238">
        <v>0.97872340425531901</v>
      </c>
      <c r="AV238" t="s">
        <v>343</v>
      </c>
      <c r="AW238">
        <v>1808</v>
      </c>
      <c r="AX238">
        <v>1</v>
      </c>
      <c r="AY238">
        <v>1</v>
      </c>
      <c r="AZ238">
        <v>1</v>
      </c>
      <c r="BB238">
        <v>40.0841985431232</v>
      </c>
    </row>
    <row r="239" spans="1:54" x14ac:dyDescent="0.25">
      <c r="A239" t="s">
        <v>344</v>
      </c>
      <c r="B239" t="s">
        <v>345</v>
      </c>
      <c r="C239" t="s">
        <v>56</v>
      </c>
      <c r="D239">
        <v>2013</v>
      </c>
      <c r="E239" t="s">
        <v>199</v>
      </c>
      <c r="F239">
        <v>2013.2916666666699</v>
      </c>
      <c r="G239" t="s">
        <v>58</v>
      </c>
      <c r="H239" t="s">
        <v>59</v>
      </c>
      <c r="I239">
        <v>5</v>
      </c>
      <c r="J239">
        <v>2010.7916666666699</v>
      </c>
      <c r="K239" t="s">
        <v>60</v>
      </c>
      <c r="L239">
        <v>10.610567762360599</v>
      </c>
      <c r="M239">
        <v>1.53359257478955</v>
      </c>
      <c r="O239">
        <v>16.6708781944488</v>
      </c>
      <c r="P239">
        <v>2.04858574051736</v>
      </c>
      <c r="R239">
        <v>69.729999000000007</v>
      </c>
      <c r="S239">
        <v>110.232049</v>
      </c>
      <c r="T239">
        <v>6612.2520789999999</v>
      </c>
      <c r="V239">
        <v>6571.7500289999998</v>
      </c>
      <c r="X239">
        <v>7734</v>
      </c>
      <c r="Y239">
        <v>7690</v>
      </c>
      <c r="Z239">
        <v>19.099001144069</v>
      </c>
      <c r="AA239">
        <v>3.0447627285099998</v>
      </c>
      <c r="AD239">
        <v>26.240542661303</v>
      </c>
      <c r="AE239">
        <v>3.6640914539909999</v>
      </c>
      <c r="AH239">
        <v>53.77123866502</v>
      </c>
      <c r="AI239">
        <v>4.165156576947</v>
      </c>
      <c r="AJ239">
        <v>93.823831908428005</v>
      </c>
      <c r="AK239">
        <v>6.1023230051350001</v>
      </c>
      <c r="AV239" t="s">
        <v>200</v>
      </c>
      <c r="AW239">
        <v>5469</v>
      </c>
      <c r="AX239">
        <v>1</v>
      </c>
      <c r="AY239">
        <v>1</v>
      </c>
      <c r="AZ239">
        <v>1</v>
      </c>
      <c r="BB239">
        <v>28.6063838019593</v>
      </c>
    </row>
    <row r="240" spans="1:54" x14ac:dyDescent="0.25">
      <c r="A240" t="s">
        <v>344</v>
      </c>
      <c r="B240" t="s">
        <v>345</v>
      </c>
      <c r="C240" t="s">
        <v>56</v>
      </c>
      <c r="D240">
        <v>2007</v>
      </c>
      <c r="E240" t="s">
        <v>124</v>
      </c>
      <c r="F240">
        <v>2007</v>
      </c>
      <c r="G240" t="s">
        <v>58</v>
      </c>
      <c r="H240" t="s">
        <v>59</v>
      </c>
      <c r="I240">
        <v>5</v>
      </c>
      <c r="J240">
        <v>2007.18</v>
      </c>
      <c r="K240" t="s">
        <v>60</v>
      </c>
      <c r="T240">
        <v>5712.8369700000003</v>
      </c>
      <c r="U240">
        <v>319.96652861695702</v>
      </c>
      <c r="V240">
        <v>5674.6053199999997</v>
      </c>
      <c r="W240">
        <v>317.78186340218701</v>
      </c>
      <c r="X240">
        <v>5910</v>
      </c>
      <c r="Y240">
        <v>5872</v>
      </c>
      <c r="AV240" t="s">
        <v>125</v>
      </c>
      <c r="AW240">
        <v>647</v>
      </c>
      <c r="AX240">
        <v>1</v>
      </c>
      <c r="AY240">
        <v>1</v>
      </c>
      <c r="AZ240">
        <v>1</v>
      </c>
      <c r="BB240">
        <v>32.826601442763803</v>
      </c>
    </row>
    <row r="241" spans="1:54" x14ac:dyDescent="0.25">
      <c r="A241" t="s">
        <v>346</v>
      </c>
      <c r="B241" t="s">
        <v>347</v>
      </c>
      <c r="C241" t="s">
        <v>56</v>
      </c>
      <c r="D241">
        <v>2008</v>
      </c>
      <c r="E241" t="s">
        <v>77</v>
      </c>
      <c r="F241">
        <v>2009.0416666666699</v>
      </c>
      <c r="G241" t="s">
        <v>58</v>
      </c>
      <c r="H241" t="s">
        <v>59</v>
      </c>
      <c r="I241">
        <v>5</v>
      </c>
      <c r="J241">
        <v>2006.5416666666699</v>
      </c>
      <c r="K241" t="s">
        <v>60</v>
      </c>
      <c r="L241">
        <v>13.5947621232899</v>
      </c>
      <c r="M241">
        <v>1.38088587745048</v>
      </c>
      <c r="O241">
        <v>17.5098995429674</v>
      </c>
      <c r="P241">
        <v>1.51346659217549</v>
      </c>
      <c r="R241">
        <v>174.844064</v>
      </c>
      <c r="S241">
        <v>226.09456399999999</v>
      </c>
      <c r="T241">
        <v>12912.384988</v>
      </c>
      <c r="V241">
        <v>12861.134488</v>
      </c>
      <c r="X241">
        <v>12680</v>
      </c>
      <c r="Y241">
        <v>12622</v>
      </c>
      <c r="Z241">
        <v>18.995741489973</v>
      </c>
      <c r="AA241">
        <v>2.3410870708979998</v>
      </c>
      <c r="AD241">
        <v>24.042996512913</v>
      </c>
      <c r="AE241">
        <v>2.9606161501570001</v>
      </c>
      <c r="AH241">
        <v>47.878574399285</v>
      </c>
      <c r="AI241">
        <v>3.970687005047</v>
      </c>
      <c r="AJ241">
        <v>71.687144972005996</v>
      </c>
      <c r="AK241">
        <v>5.0487265708080002</v>
      </c>
      <c r="AV241" t="s">
        <v>78</v>
      </c>
      <c r="AW241">
        <v>4691</v>
      </c>
      <c r="AX241">
        <v>1</v>
      </c>
      <c r="AY241">
        <v>1</v>
      </c>
      <c r="AZ241">
        <v>1</v>
      </c>
      <c r="BB241">
        <v>25.394911255986202</v>
      </c>
    </row>
    <row r="242" spans="1:54" x14ac:dyDescent="0.25">
      <c r="A242" t="s">
        <v>346</v>
      </c>
      <c r="B242" t="s">
        <v>347</v>
      </c>
      <c r="C242" t="s">
        <v>56</v>
      </c>
      <c r="D242">
        <v>2003</v>
      </c>
      <c r="E242" t="s">
        <v>348</v>
      </c>
      <c r="F242">
        <v>2004.0416666666699</v>
      </c>
      <c r="G242" t="s">
        <v>58</v>
      </c>
      <c r="H242" t="s">
        <v>59</v>
      </c>
      <c r="I242">
        <v>5</v>
      </c>
      <c r="J242">
        <v>2001.5416666666699</v>
      </c>
      <c r="K242" t="s">
        <v>60</v>
      </c>
      <c r="L242">
        <v>13.541351562106801</v>
      </c>
      <c r="M242">
        <v>2.27818597162796</v>
      </c>
      <c r="O242">
        <v>19.777798123668799</v>
      </c>
      <c r="P242">
        <v>2.6982796001756602</v>
      </c>
      <c r="R242">
        <v>86.261122</v>
      </c>
      <c r="S242">
        <v>126.79011</v>
      </c>
      <c r="T242">
        <v>6410.7293040000004</v>
      </c>
      <c r="V242">
        <v>6370.2003160000004</v>
      </c>
      <c r="X242">
        <v>5510</v>
      </c>
      <c r="Y242">
        <v>5478</v>
      </c>
      <c r="Z242">
        <v>21.737677205844999</v>
      </c>
      <c r="AA242">
        <v>3.5389281468270002</v>
      </c>
      <c r="AD242">
        <v>31.621815857192001</v>
      </c>
      <c r="AE242">
        <v>4.5941439252420002</v>
      </c>
      <c r="AH242">
        <v>57.833584806002001</v>
      </c>
      <c r="AI242">
        <v>8.0210884910739999</v>
      </c>
      <c r="AJ242">
        <v>93.937190750490998</v>
      </c>
      <c r="AK242">
        <v>9.2001211349569996</v>
      </c>
      <c r="AV242" t="s">
        <v>349</v>
      </c>
      <c r="AW242">
        <v>1734</v>
      </c>
      <c r="AX242">
        <v>1</v>
      </c>
      <c r="AY242">
        <v>1</v>
      </c>
      <c r="AZ242">
        <v>1</v>
      </c>
      <c r="BB242">
        <v>29.1741876534421</v>
      </c>
    </row>
    <row r="243" spans="1:54" x14ac:dyDescent="0.25">
      <c r="A243" t="s">
        <v>350</v>
      </c>
      <c r="B243" t="s">
        <v>351</v>
      </c>
      <c r="C243" t="s">
        <v>56</v>
      </c>
      <c r="D243">
        <v>2015</v>
      </c>
      <c r="E243" t="s">
        <v>90</v>
      </c>
      <c r="F243">
        <v>2015.875</v>
      </c>
      <c r="G243" t="s">
        <v>58</v>
      </c>
      <c r="H243" t="s">
        <v>59</v>
      </c>
      <c r="I243">
        <v>5</v>
      </c>
      <c r="J243">
        <v>2013.375</v>
      </c>
      <c r="K243" t="s">
        <v>60</v>
      </c>
      <c r="L243">
        <v>13.4961582873657</v>
      </c>
      <c r="M243">
        <v>1.1361592902127</v>
      </c>
      <c r="O243">
        <v>17.359243396564299</v>
      </c>
      <c r="P243">
        <v>1.34286020051739</v>
      </c>
      <c r="R243">
        <v>235.983632</v>
      </c>
      <c r="S243">
        <v>304.72390000000001</v>
      </c>
      <c r="T243">
        <v>17553.985103999999</v>
      </c>
      <c r="V243">
        <v>17485.244836000002</v>
      </c>
      <c r="X243">
        <v>17417</v>
      </c>
      <c r="Y243">
        <v>17354</v>
      </c>
      <c r="Z243">
        <v>21.789454792495999</v>
      </c>
      <c r="AA243">
        <v>2.0949210344660001</v>
      </c>
      <c r="AD243">
        <v>26.662676535260001</v>
      </c>
      <c r="AE243">
        <v>2.340937628007</v>
      </c>
      <c r="AH243">
        <v>41.710991320460998</v>
      </c>
      <c r="AI243">
        <v>3.0428441195949998</v>
      </c>
      <c r="AJ243">
        <v>63.812767840644</v>
      </c>
      <c r="AK243">
        <v>3.8779087159099999</v>
      </c>
      <c r="AV243" t="s">
        <v>91</v>
      </c>
      <c r="AW243">
        <v>5952</v>
      </c>
      <c r="AX243">
        <v>1</v>
      </c>
      <c r="AY243">
        <v>1</v>
      </c>
      <c r="AZ243">
        <v>1</v>
      </c>
      <c r="BB243">
        <v>26.3256805395676</v>
      </c>
    </row>
    <row r="244" spans="1:54" x14ac:dyDescent="0.25">
      <c r="A244" t="s">
        <v>350</v>
      </c>
      <c r="B244" t="s">
        <v>351</v>
      </c>
      <c r="C244" t="s">
        <v>56</v>
      </c>
      <c r="D244">
        <v>2010</v>
      </c>
      <c r="E244" t="s">
        <v>63</v>
      </c>
      <c r="F244">
        <v>2010.5416666666699</v>
      </c>
      <c r="G244" t="s">
        <v>58</v>
      </c>
      <c r="H244" t="s">
        <v>59</v>
      </c>
      <c r="I244">
        <v>5</v>
      </c>
      <c r="J244">
        <v>2008.0416666666699</v>
      </c>
      <c r="K244" t="s">
        <v>60</v>
      </c>
      <c r="L244">
        <v>15.792289404196699</v>
      </c>
      <c r="M244">
        <v>1.1454530191167001</v>
      </c>
      <c r="O244">
        <v>20.949475170530299</v>
      </c>
      <c r="P244">
        <v>1.3829053721575699</v>
      </c>
      <c r="R244">
        <v>316.05658499999998</v>
      </c>
      <c r="S244">
        <v>421.47765500000003</v>
      </c>
      <c r="T244">
        <v>20118.769161</v>
      </c>
      <c r="V244">
        <v>20013.348091</v>
      </c>
      <c r="X244">
        <v>20363</v>
      </c>
      <c r="Y244">
        <v>20273</v>
      </c>
      <c r="Z244">
        <v>23.917777084925</v>
      </c>
      <c r="AA244">
        <v>5.0614232856820003</v>
      </c>
      <c r="AD244">
        <v>31.181198501781999</v>
      </c>
      <c r="AE244">
        <v>6.7533499588129997</v>
      </c>
      <c r="AH244">
        <v>65.826895169097995</v>
      </c>
      <c r="AI244">
        <v>8.4102794852309994</v>
      </c>
      <c r="AJ244">
        <v>112.14850776912699</v>
      </c>
      <c r="AK244">
        <v>7.236736578505</v>
      </c>
      <c r="AV244" t="s">
        <v>96</v>
      </c>
      <c r="AW244">
        <v>4692</v>
      </c>
      <c r="AX244">
        <v>1</v>
      </c>
      <c r="AY244">
        <v>1</v>
      </c>
      <c r="AZ244">
        <v>1</v>
      </c>
      <c r="BB244">
        <v>30.102224273552501</v>
      </c>
    </row>
    <row r="245" spans="1:54" x14ac:dyDescent="0.25">
      <c r="A245" t="s">
        <v>350</v>
      </c>
      <c r="B245" t="s">
        <v>351</v>
      </c>
      <c r="C245" t="s">
        <v>56</v>
      </c>
      <c r="D245">
        <v>2004</v>
      </c>
      <c r="E245" t="s">
        <v>126</v>
      </c>
      <c r="F245">
        <v>2004.875</v>
      </c>
      <c r="G245" t="s">
        <v>58</v>
      </c>
      <c r="H245" t="s">
        <v>59</v>
      </c>
      <c r="I245">
        <v>5</v>
      </c>
      <c r="J245">
        <v>2002.375</v>
      </c>
      <c r="K245" t="s">
        <v>60</v>
      </c>
      <c r="L245">
        <v>15.335041906780701</v>
      </c>
      <c r="M245">
        <v>1.5077923161968001</v>
      </c>
      <c r="O245">
        <v>19.656406601340102</v>
      </c>
      <c r="P245">
        <v>1.72593627429966</v>
      </c>
      <c r="R245">
        <v>167.769665</v>
      </c>
      <c r="S245">
        <v>215.99453600000001</v>
      </c>
      <c r="T245">
        <v>10988.505701</v>
      </c>
      <c r="V245">
        <v>10940.28083</v>
      </c>
      <c r="X245">
        <v>11143</v>
      </c>
      <c r="Y245">
        <v>11088</v>
      </c>
      <c r="Z245">
        <v>18.930093262787999</v>
      </c>
      <c r="AA245">
        <v>1.9312980118830001</v>
      </c>
      <c r="AD245">
        <v>26.706856215954001</v>
      </c>
      <c r="AE245">
        <v>2.3340595779369999</v>
      </c>
      <c r="AH245">
        <v>76.197920913621005</v>
      </c>
      <c r="AI245">
        <v>4.1317710362189999</v>
      </c>
      <c r="AJ245">
        <v>133.298866252495</v>
      </c>
      <c r="AK245">
        <v>5.3475451840180002</v>
      </c>
      <c r="AV245" t="s">
        <v>127</v>
      </c>
      <c r="AW245">
        <v>1885</v>
      </c>
      <c r="AX245">
        <v>1</v>
      </c>
      <c r="AY245">
        <v>1</v>
      </c>
      <c r="AZ245">
        <v>1</v>
      </c>
      <c r="BB245">
        <v>35.948712993365</v>
      </c>
    </row>
    <row r="246" spans="1:54" x14ac:dyDescent="0.25">
      <c r="A246" t="s">
        <v>350</v>
      </c>
      <c r="B246" t="s">
        <v>351</v>
      </c>
      <c r="C246" t="s">
        <v>56</v>
      </c>
      <c r="D246">
        <v>2000</v>
      </c>
      <c r="E246" t="s">
        <v>101</v>
      </c>
      <c r="F246">
        <v>2000.625</v>
      </c>
      <c r="G246" t="s">
        <v>58</v>
      </c>
      <c r="H246" t="s">
        <v>59</v>
      </c>
      <c r="I246">
        <v>5</v>
      </c>
      <c r="J246">
        <v>1998.125</v>
      </c>
      <c r="K246" t="s">
        <v>60</v>
      </c>
      <c r="L246">
        <v>13.2011703803353</v>
      </c>
      <c r="M246">
        <v>1.12034862904949</v>
      </c>
      <c r="O246">
        <v>18.271497157753799</v>
      </c>
      <c r="P246">
        <v>1.33337242939719</v>
      </c>
      <c r="R246">
        <v>163.22988599999999</v>
      </c>
      <c r="S246">
        <v>227.09030899999999</v>
      </c>
      <c r="T246">
        <v>12428.66455</v>
      </c>
      <c r="V246">
        <v>12364.804126999999</v>
      </c>
      <c r="X246">
        <v>12153</v>
      </c>
      <c r="Y246">
        <v>12087</v>
      </c>
      <c r="Z246">
        <v>28.166745312020002</v>
      </c>
      <c r="AA246">
        <v>1.9876222205959999</v>
      </c>
      <c r="AD246">
        <v>41.606295212409002</v>
      </c>
      <c r="AE246">
        <v>2.6467365569850001</v>
      </c>
      <c r="AH246">
        <v>103.73915825942601</v>
      </c>
      <c r="AI246">
        <v>4.085582600495</v>
      </c>
      <c r="AJ246">
        <v>188.54209237348499</v>
      </c>
      <c r="AK246">
        <v>4.9080415239940001</v>
      </c>
      <c r="AV246" t="s">
        <v>102</v>
      </c>
      <c r="AW246">
        <v>1833</v>
      </c>
      <c r="AX246">
        <v>1</v>
      </c>
      <c r="AY246">
        <v>1</v>
      </c>
      <c r="AZ246">
        <v>1</v>
      </c>
      <c r="BB246">
        <v>43.023839137849201</v>
      </c>
    </row>
    <row r="247" spans="1:54" x14ac:dyDescent="0.25">
      <c r="A247" t="s">
        <v>352</v>
      </c>
      <c r="B247" t="s">
        <v>353</v>
      </c>
      <c r="C247" t="s">
        <v>56</v>
      </c>
      <c r="D247">
        <v>2016</v>
      </c>
      <c r="E247" t="s">
        <v>159</v>
      </c>
      <c r="F247">
        <v>2017.2916666666699</v>
      </c>
      <c r="G247" t="s">
        <v>58</v>
      </c>
      <c r="H247" t="s">
        <v>59</v>
      </c>
      <c r="I247">
        <v>5</v>
      </c>
      <c r="J247">
        <v>2014.7916666666699</v>
      </c>
      <c r="K247" t="s">
        <v>60</v>
      </c>
      <c r="L247">
        <v>3.2189926678748502</v>
      </c>
      <c r="M247">
        <v>1.37800472689142</v>
      </c>
      <c r="N247">
        <v>11</v>
      </c>
      <c r="O247">
        <v>3.6998241232103899</v>
      </c>
      <c r="P247">
        <v>1.41666928134543</v>
      </c>
      <c r="Q247">
        <v>13</v>
      </c>
      <c r="R247">
        <v>8.8421190000000003</v>
      </c>
      <c r="S247">
        <v>10.1678</v>
      </c>
      <c r="T247">
        <v>2748.1846869999999</v>
      </c>
      <c r="U247">
        <v>122.57665482815599</v>
      </c>
      <c r="V247">
        <v>2746.8590060000001</v>
      </c>
      <c r="W247">
        <v>122.593449323291</v>
      </c>
      <c r="X247">
        <v>3098</v>
      </c>
      <c r="Y247">
        <v>3096</v>
      </c>
      <c r="Z247">
        <v>8.8147915103720003</v>
      </c>
      <c r="AA247">
        <v>2.5255753625119999</v>
      </c>
      <c r="AB247">
        <v>2.5118931573699999</v>
      </c>
      <c r="AC247">
        <v>1.3440385041109999</v>
      </c>
      <c r="AD247">
        <v>11.377325216313</v>
      </c>
      <c r="AE247">
        <v>2.8199863090439998</v>
      </c>
      <c r="AF247">
        <v>6.7434022611959996</v>
      </c>
      <c r="AG247">
        <v>2.2401943580150001</v>
      </c>
      <c r="AH247">
        <v>18.120727477509</v>
      </c>
      <c r="AI247">
        <v>3.4353040528699998</v>
      </c>
      <c r="AJ247">
        <v>20.393080006773001</v>
      </c>
      <c r="AK247">
        <v>3.4745178983330001</v>
      </c>
      <c r="AV247" t="s">
        <v>160</v>
      </c>
      <c r="AW247">
        <v>5953</v>
      </c>
      <c r="AX247">
        <v>1</v>
      </c>
      <c r="AY247">
        <v>1</v>
      </c>
      <c r="AZ247">
        <v>1</v>
      </c>
      <c r="BB247">
        <v>5.6012236557837598</v>
      </c>
    </row>
    <row r="248" spans="1:54" x14ac:dyDescent="0.25">
      <c r="A248" t="s">
        <v>352</v>
      </c>
      <c r="B248" t="s">
        <v>353</v>
      </c>
      <c r="C248" t="s">
        <v>56</v>
      </c>
      <c r="D248">
        <v>2009</v>
      </c>
      <c r="E248" t="s">
        <v>298</v>
      </c>
      <c r="F248">
        <v>2009.2916666666699</v>
      </c>
      <c r="G248" t="s">
        <v>58</v>
      </c>
      <c r="H248" t="s">
        <v>59</v>
      </c>
      <c r="I248">
        <v>5</v>
      </c>
      <c r="J248">
        <v>2006.7916666666699</v>
      </c>
      <c r="K248" t="s">
        <v>60</v>
      </c>
      <c r="L248">
        <v>8.9539719068872206</v>
      </c>
      <c r="M248">
        <v>1.78088432042421</v>
      </c>
      <c r="O248">
        <v>10.499258934175</v>
      </c>
      <c r="P248">
        <v>1.8972884058185899</v>
      </c>
      <c r="R248">
        <v>33.755253000000003</v>
      </c>
      <c r="S248">
        <v>39.642586999999999</v>
      </c>
      <c r="T248">
        <v>3775.7509599999998</v>
      </c>
      <c r="V248">
        <v>3769.8636259999998</v>
      </c>
      <c r="X248">
        <v>3854</v>
      </c>
      <c r="Y248">
        <v>3847</v>
      </c>
      <c r="Z248">
        <v>9.3933337732309994</v>
      </c>
      <c r="AA248">
        <v>2.2446102512950001</v>
      </c>
      <c r="AD248">
        <v>10.153707966255</v>
      </c>
      <c r="AE248">
        <v>2.2821730586950002</v>
      </c>
      <c r="AH248">
        <v>14.176078273121</v>
      </c>
      <c r="AI248">
        <v>2.4510536733219999</v>
      </c>
      <c r="AJ248">
        <v>16.952682089328999</v>
      </c>
      <c r="AK248">
        <v>2.5521457556740001</v>
      </c>
      <c r="AV248" t="s">
        <v>299</v>
      </c>
      <c r="AW248">
        <v>4699</v>
      </c>
      <c r="AX248">
        <v>1</v>
      </c>
      <c r="AY248">
        <v>1</v>
      </c>
      <c r="AZ248">
        <v>1</v>
      </c>
      <c r="BB248">
        <v>9.9606548007997802</v>
      </c>
    </row>
    <row r="249" spans="1:54" x14ac:dyDescent="0.25">
      <c r="A249" t="s">
        <v>354</v>
      </c>
      <c r="B249" t="s">
        <v>355</v>
      </c>
      <c r="C249" t="s">
        <v>56</v>
      </c>
      <c r="D249">
        <v>2018</v>
      </c>
      <c r="E249">
        <v>2018</v>
      </c>
      <c r="F249">
        <v>2018.7083333333301</v>
      </c>
      <c r="G249" t="s">
        <v>58</v>
      </c>
      <c r="H249" t="s">
        <v>574</v>
      </c>
      <c r="I249">
        <v>5</v>
      </c>
      <c r="J249">
        <v>2016.2083333333301</v>
      </c>
      <c r="K249" t="s">
        <v>60</v>
      </c>
      <c r="L249">
        <v>11.867312858589299</v>
      </c>
      <c r="M249">
        <v>1.32963292961202</v>
      </c>
      <c r="N249">
        <v>130</v>
      </c>
      <c r="O249">
        <v>13.5773243748688</v>
      </c>
      <c r="P249">
        <v>1.46578632390973</v>
      </c>
      <c r="Q249">
        <v>149</v>
      </c>
      <c r="R249">
        <v>123.02718</v>
      </c>
      <c r="S249">
        <v>140.998694</v>
      </c>
      <c r="T249">
        <v>10384.86598</v>
      </c>
      <c r="U249">
        <v>298.42751903122701</v>
      </c>
      <c r="V249">
        <v>10366.894466</v>
      </c>
      <c r="W249">
        <v>298.31399963028798</v>
      </c>
      <c r="X249">
        <v>10032</v>
      </c>
      <c r="Y249">
        <v>10013</v>
      </c>
      <c r="AD249">
        <v>34.600109172536001</v>
      </c>
      <c r="AE249">
        <v>2.2245816811269998</v>
      </c>
      <c r="AF249">
        <v>23.685031458973</v>
      </c>
      <c r="AG249">
        <v>2.0296583858530002</v>
      </c>
      <c r="AH249">
        <v>58.285140631509002</v>
      </c>
      <c r="AI249">
        <v>3.0388665239089998</v>
      </c>
      <c r="AJ249">
        <v>106.163815544122</v>
      </c>
      <c r="AK249">
        <v>4.4814432136460001</v>
      </c>
      <c r="AV249" t="s">
        <v>422</v>
      </c>
      <c r="AW249">
        <v>7626</v>
      </c>
      <c r="AX249">
        <v>1</v>
      </c>
      <c r="AY249">
        <v>1</v>
      </c>
      <c r="AZ249">
        <v>1</v>
      </c>
      <c r="BB249">
        <v>34.067965489999999</v>
      </c>
    </row>
    <row r="250" spans="1:54" x14ac:dyDescent="0.25">
      <c r="A250" t="s">
        <v>354</v>
      </c>
      <c r="B250" t="s">
        <v>355</v>
      </c>
      <c r="C250" t="s">
        <v>56</v>
      </c>
      <c r="D250">
        <v>2012</v>
      </c>
      <c r="E250" t="s">
        <v>356</v>
      </c>
      <c r="F250">
        <v>2012.9583333333301</v>
      </c>
      <c r="G250" t="s">
        <v>58</v>
      </c>
      <c r="H250" t="s">
        <v>59</v>
      </c>
      <c r="I250">
        <v>5</v>
      </c>
      <c r="J250">
        <v>2010.4583333333301</v>
      </c>
      <c r="K250" t="s">
        <v>60</v>
      </c>
      <c r="L250">
        <v>6.1093977190000004</v>
      </c>
      <c r="M250">
        <v>0.83152285800000003</v>
      </c>
      <c r="O250">
        <v>8.7488143699999998</v>
      </c>
      <c r="P250">
        <v>1.0515843229999999</v>
      </c>
      <c r="R250">
        <v>63.938391000000003</v>
      </c>
      <c r="S250">
        <v>91.805218999999994</v>
      </c>
      <c r="T250">
        <v>10493.446900000001</v>
      </c>
      <c r="V250">
        <v>10465.58007</v>
      </c>
      <c r="X250">
        <v>10422</v>
      </c>
      <c r="Y250">
        <v>10393</v>
      </c>
      <c r="Z250">
        <v>27.884141678252998</v>
      </c>
      <c r="AA250">
        <v>3.1185699663720001</v>
      </c>
      <c r="AD250">
        <v>32.718622614193997</v>
      </c>
      <c r="AE250">
        <v>2.8617966361199998</v>
      </c>
      <c r="AH250">
        <v>56.028858891791998</v>
      </c>
      <c r="AI250">
        <v>3.9238502788209999</v>
      </c>
      <c r="AJ250">
        <v>95.107512080161996</v>
      </c>
      <c r="AK250">
        <v>6.3054499436800002</v>
      </c>
      <c r="AV250" t="s">
        <v>357</v>
      </c>
      <c r="AW250">
        <v>5460</v>
      </c>
      <c r="AX250">
        <v>1</v>
      </c>
      <c r="AY250">
        <v>1</v>
      </c>
      <c r="AZ250">
        <v>1</v>
      </c>
      <c r="BB250">
        <v>39.215698963002303</v>
      </c>
    </row>
    <row r="251" spans="1:54" x14ac:dyDescent="0.25">
      <c r="A251" t="s">
        <v>354</v>
      </c>
      <c r="B251" t="s">
        <v>355</v>
      </c>
      <c r="C251" t="s">
        <v>56</v>
      </c>
      <c r="D251">
        <v>2010</v>
      </c>
      <c r="E251" t="s">
        <v>63</v>
      </c>
      <c r="F251">
        <v>2010</v>
      </c>
      <c r="G251" t="s">
        <v>139</v>
      </c>
      <c r="H251" t="s">
        <v>59</v>
      </c>
      <c r="I251">
        <v>5</v>
      </c>
      <c r="J251">
        <v>2007.5</v>
      </c>
      <c r="K251" t="s">
        <v>116</v>
      </c>
      <c r="L251">
        <v>6.0200668896321101</v>
      </c>
      <c r="R251">
        <v>63</v>
      </c>
      <c r="V251">
        <v>10465</v>
      </c>
      <c r="AV251" t="s">
        <v>358</v>
      </c>
      <c r="AW251">
        <v>5063</v>
      </c>
      <c r="AX251">
        <v>0</v>
      </c>
      <c r="AY251">
        <v>1</v>
      </c>
      <c r="AZ251">
        <v>1</v>
      </c>
      <c r="BB251">
        <v>40.890046205332801</v>
      </c>
    </row>
    <row r="252" spans="1:54" x14ac:dyDescent="0.25">
      <c r="A252" t="s">
        <v>354</v>
      </c>
      <c r="B252" t="s">
        <v>355</v>
      </c>
      <c r="C252" t="s">
        <v>56</v>
      </c>
      <c r="D252">
        <v>2006</v>
      </c>
      <c r="E252" t="s">
        <v>107</v>
      </c>
      <c r="F252">
        <v>2006.5416666666699</v>
      </c>
      <c r="G252" t="s">
        <v>58</v>
      </c>
      <c r="H252" t="s">
        <v>59</v>
      </c>
      <c r="I252">
        <v>5</v>
      </c>
      <c r="J252">
        <v>2004.0416666666699</v>
      </c>
      <c r="K252" t="s">
        <v>60</v>
      </c>
      <c r="L252">
        <v>13.2527288257465</v>
      </c>
      <c r="M252">
        <v>1.39575467766863</v>
      </c>
      <c r="O252">
        <v>16.683443290941799</v>
      </c>
      <c r="P252">
        <v>1.4219654028945601</v>
      </c>
      <c r="R252">
        <v>193.67212900000001</v>
      </c>
      <c r="S252">
        <v>244.65837500000001</v>
      </c>
      <c r="T252">
        <v>14664.741008999999</v>
      </c>
      <c r="V252">
        <v>14613.754763000001</v>
      </c>
      <c r="X252">
        <v>14463</v>
      </c>
      <c r="Y252">
        <v>14408</v>
      </c>
      <c r="Z252">
        <v>35.361695399999</v>
      </c>
      <c r="AA252">
        <v>2.0773489391519999</v>
      </c>
      <c r="AD252">
        <v>45.967297008960998</v>
      </c>
      <c r="AE252">
        <v>2.498105464215</v>
      </c>
      <c r="AH252">
        <v>95.810474673398005</v>
      </c>
      <c r="AI252">
        <v>3.539446065925</v>
      </c>
      <c r="AJ252">
        <v>190.527993267873</v>
      </c>
      <c r="AK252">
        <v>4.9911992523209996</v>
      </c>
      <c r="AV252" t="s">
        <v>108</v>
      </c>
      <c r="AW252">
        <v>1682</v>
      </c>
      <c r="AX252">
        <v>1</v>
      </c>
      <c r="AY252">
        <v>1</v>
      </c>
      <c r="AZ252">
        <v>1</v>
      </c>
      <c r="BB252">
        <v>44.453492873976998</v>
      </c>
    </row>
    <row r="253" spans="1:54" x14ac:dyDescent="0.25">
      <c r="A253" t="s">
        <v>354</v>
      </c>
      <c r="B253" t="s">
        <v>355</v>
      </c>
      <c r="C253" t="s">
        <v>56</v>
      </c>
      <c r="D253">
        <v>2001</v>
      </c>
      <c r="E253" t="s">
        <v>115</v>
      </c>
      <c r="F253">
        <v>2001.2083333333301</v>
      </c>
      <c r="G253" t="s">
        <v>58</v>
      </c>
      <c r="H253" t="s">
        <v>59</v>
      </c>
      <c r="I253">
        <v>5</v>
      </c>
      <c r="J253">
        <v>1998.7083333333301</v>
      </c>
      <c r="K253" t="s">
        <v>60</v>
      </c>
      <c r="L253">
        <v>12.126983569845599</v>
      </c>
      <c r="M253">
        <v>1.17068097333899</v>
      </c>
      <c r="O253">
        <v>16.3789949075714</v>
      </c>
      <c r="P253">
        <v>1.3445476478359899</v>
      </c>
      <c r="R253">
        <v>162.25823600000001</v>
      </c>
      <c r="S253">
        <v>220.09720999999999</v>
      </c>
      <c r="T253">
        <v>13437.772661999999</v>
      </c>
      <c r="V253">
        <v>13379.933687999999</v>
      </c>
      <c r="X253">
        <v>13332</v>
      </c>
      <c r="Y253">
        <v>13270</v>
      </c>
      <c r="Z253">
        <v>39.448753797008003</v>
      </c>
      <c r="AA253">
        <v>2.3530156038999999</v>
      </c>
      <c r="AD253">
        <v>57.066023566414998</v>
      </c>
      <c r="AE253">
        <v>3.003040418456</v>
      </c>
      <c r="AH253">
        <v>113.4497180659</v>
      </c>
      <c r="AI253">
        <v>4.2440517005779999</v>
      </c>
      <c r="AJ253">
        <v>229.14434842540101</v>
      </c>
      <c r="AK253">
        <v>6.1512123802360001</v>
      </c>
      <c r="AV253" t="s">
        <v>128</v>
      </c>
      <c r="AW253">
        <v>1714</v>
      </c>
      <c r="AX253">
        <v>1</v>
      </c>
      <c r="AY253">
        <v>1</v>
      </c>
      <c r="AZ253">
        <v>1</v>
      </c>
      <c r="BB253">
        <v>52.489229598645601</v>
      </c>
    </row>
    <row r="254" spans="1:54" x14ac:dyDescent="0.25">
      <c r="A254" t="s">
        <v>359</v>
      </c>
      <c r="B254" t="s">
        <v>360</v>
      </c>
      <c r="C254" t="s">
        <v>208</v>
      </c>
      <c r="D254">
        <v>2018</v>
      </c>
      <c r="E254" t="s">
        <v>361</v>
      </c>
      <c r="F254">
        <v>2018.625</v>
      </c>
      <c r="G254" t="s">
        <v>64</v>
      </c>
      <c r="H254" t="s">
        <v>362</v>
      </c>
      <c r="I254">
        <v>5</v>
      </c>
      <c r="J254">
        <v>2016.1666666666699</v>
      </c>
      <c r="K254" t="s">
        <v>66</v>
      </c>
      <c r="L254">
        <v>5.4920226879960001</v>
      </c>
      <c r="M254">
        <v>0.67860644075300003</v>
      </c>
      <c r="O254">
        <v>10.307429823604</v>
      </c>
      <c r="P254">
        <v>0.97822014648400002</v>
      </c>
      <c r="T254">
        <v>9611906</v>
      </c>
      <c r="U254">
        <v>120793.7837730343</v>
      </c>
      <c r="V254">
        <v>9574249</v>
      </c>
      <c r="W254">
        <v>120271.291976586</v>
      </c>
      <c r="X254">
        <v>29479</v>
      </c>
      <c r="Y254">
        <v>29387</v>
      </c>
      <c r="Z254">
        <v>6.8769734903020003</v>
      </c>
      <c r="AA254">
        <v>0.62883024423199996</v>
      </c>
      <c r="AB254">
        <v>2.1910478527550001</v>
      </c>
      <c r="AC254">
        <v>0.40398882294999999</v>
      </c>
      <c r="AD254">
        <v>9.0925600952959993</v>
      </c>
      <c r="AE254">
        <v>0.73861081821899999</v>
      </c>
      <c r="AH254">
        <v>15.113969351843</v>
      </c>
      <c r="AI254">
        <v>0.95821803207800005</v>
      </c>
      <c r="AJ254">
        <v>17.348169416392</v>
      </c>
      <c r="AK254">
        <v>0.99988244679100002</v>
      </c>
      <c r="AL254">
        <v>0.79861042008399996</v>
      </c>
      <c r="AM254">
        <v>0.12329451355899999</v>
      </c>
      <c r="AN254">
        <v>0.604012800623</v>
      </c>
      <c r="AO254">
        <v>8.9612905606000007E-2</v>
      </c>
      <c r="AV254" t="s">
        <v>363</v>
      </c>
      <c r="AW254">
        <v>10000</v>
      </c>
      <c r="AX254">
        <v>1</v>
      </c>
      <c r="AY254">
        <v>1</v>
      </c>
      <c r="AZ254">
        <v>1</v>
      </c>
      <c r="BB254">
        <v>7.5579512073914898</v>
      </c>
    </row>
    <row r="255" spans="1:54" x14ac:dyDescent="0.25">
      <c r="A255" t="s">
        <v>359</v>
      </c>
      <c r="B255" t="s">
        <v>360</v>
      </c>
      <c r="C255" t="s">
        <v>208</v>
      </c>
      <c r="D255">
        <v>2018</v>
      </c>
      <c r="E255" t="s">
        <v>361</v>
      </c>
      <c r="F255">
        <v>2018.625</v>
      </c>
      <c r="G255" t="s">
        <v>64</v>
      </c>
      <c r="H255" t="s">
        <v>364</v>
      </c>
      <c r="I255">
        <v>5</v>
      </c>
      <c r="J255">
        <v>2011.1666666666699</v>
      </c>
      <c r="K255" t="s">
        <v>66</v>
      </c>
      <c r="L255">
        <v>6.5285283624300003</v>
      </c>
      <c r="M255">
        <v>0.60254039083199995</v>
      </c>
      <c r="O255">
        <v>9.8810743851900007</v>
      </c>
      <c r="P255">
        <v>0.73047978909599998</v>
      </c>
      <c r="T255">
        <v>10602806</v>
      </c>
      <c r="U255">
        <v>130712.0198216706</v>
      </c>
      <c r="V255">
        <v>10576742</v>
      </c>
      <c r="W255">
        <v>130587.3375331023</v>
      </c>
      <c r="X255">
        <v>32830</v>
      </c>
      <c r="Y255">
        <v>32741</v>
      </c>
      <c r="Z255">
        <v>7.5963201988889999</v>
      </c>
      <c r="AA255">
        <v>0.70677451152899995</v>
      </c>
      <c r="AB255">
        <v>2.7220347757910002</v>
      </c>
      <c r="AC255">
        <v>0.39774194800899998</v>
      </c>
      <c r="AD255">
        <v>10.387741041989999</v>
      </c>
      <c r="AE255">
        <v>0.80285705424800002</v>
      </c>
      <c r="AH255">
        <v>16.105559155417001</v>
      </c>
      <c r="AI255">
        <v>0.98457116004699996</v>
      </c>
      <c r="AJ255">
        <v>18.431804065807999</v>
      </c>
      <c r="AK255">
        <v>1.016674427461</v>
      </c>
      <c r="AL255">
        <v>0.85943301381399995</v>
      </c>
      <c r="AM255">
        <v>0.11319696545500001</v>
      </c>
      <c r="AN255">
        <v>0.62848393467300001</v>
      </c>
      <c r="AO255">
        <v>7.5934087191000005E-2</v>
      </c>
      <c r="AV255" t="s">
        <v>363</v>
      </c>
      <c r="AW255">
        <v>10000</v>
      </c>
      <c r="AX255">
        <v>0</v>
      </c>
      <c r="AY255">
        <v>1</v>
      </c>
      <c r="AZ255">
        <v>0</v>
      </c>
      <c r="BB255">
        <v>8.0655955724961803</v>
      </c>
    </row>
    <row r="256" spans="1:54" x14ac:dyDescent="0.25">
      <c r="A256" t="s">
        <v>359</v>
      </c>
      <c r="B256" t="s">
        <v>360</v>
      </c>
      <c r="C256" t="s">
        <v>208</v>
      </c>
      <c r="D256">
        <v>2018</v>
      </c>
      <c r="E256" t="s">
        <v>361</v>
      </c>
      <c r="F256">
        <v>2018.625</v>
      </c>
      <c r="G256" t="s">
        <v>64</v>
      </c>
      <c r="H256" t="s">
        <v>365</v>
      </c>
      <c r="I256">
        <v>5</v>
      </c>
      <c r="J256">
        <v>2006.1666666666699</v>
      </c>
      <c r="K256" t="s">
        <v>66</v>
      </c>
      <c r="L256">
        <v>6.7129803987459997</v>
      </c>
      <c r="M256">
        <v>0.56231902732299999</v>
      </c>
      <c r="O256">
        <v>9.9542058198820005</v>
      </c>
      <c r="P256">
        <v>0.74161029578399995</v>
      </c>
      <c r="T256">
        <v>10877550</v>
      </c>
      <c r="U256">
        <v>139813.42738567849</v>
      </c>
      <c r="V256">
        <v>10848642</v>
      </c>
      <c r="W256">
        <v>139362.213370396</v>
      </c>
      <c r="X256">
        <v>33470</v>
      </c>
      <c r="Y256">
        <v>33390</v>
      </c>
      <c r="Z256">
        <v>9.5762348487040008</v>
      </c>
      <c r="AA256">
        <v>0.77750168897000005</v>
      </c>
      <c r="AB256">
        <v>2.1283114420699998</v>
      </c>
      <c r="AC256">
        <v>0.30058804009399998</v>
      </c>
      <c r="AD256">
        <v>11.763292392587999</v>
      </c>
      <c r="AE256">
        <v>0.830757916544</v>
      </c>
      <c r="AH256">
        <v>17.278402800388001</v>
      </c>
      <c r="AI256">
        <v>0.96899359810999997</v>
      </c>
      <c r="AJ256">
        <v>19.432057325936</v>
      </c>
      <c r="AK256">
        <v>1.009965880487</v>
      </c>
      <c r="AL256">
        <v>0.70100415296899998</v>
      </c>
      <c r="AM256">
        <v>8.0732433541000001E-2</v>
      </c>
      <c r="AN256">
        <v>0.57067189819899999</v>
      </c>
      <c r="AO256">
        <v>6.1893744786000002E-2</v>
      </c>
      <c r="AV256" t="s">
        <v>363</v>
      </c>
      <c r="AW256">
        <v>10000</v>
      </c>
      <c r="AX256">
        <v>0</v>
      </c>
      <c r="AY256">
        <v>1</v>
      </c>
      <c r="AZ256">
        <v>0</v>
      </c>
      <c r="BB256">
        <v>8.4341437121579794</v>
      </c>
    </row>
    <row r="257" spans="1:54" x14ac:dyDescent="0.25">
      <c r="A257" t="s">
        <v>359</v>
      </c>
      <c r="B257" t="s">
        <v>360</v>
      </c>
      <c r="C257" t="s">
        <v>208</v>
      </c>
      <c r="D257">
        <v>2018</v>
      </c>
      <c r="E257" t="s">
        <v>361</v>
      </c>
      <c r="F257">
        <v>2018.625</v>
      </c>
      <c r="G257" t="s">
        <v>64</v>
      </c>
      <c r="H257" t="s">
        <v>366</v>
      </c>
      <c r="I257">
        <v>5</v>
      </c>
      <c r="J257">
        <v>2001.1666666666699</v>
      </c>
      <c r="K257" t="s">
        <v>66</v>
      </c>
      <c r="L257">
        <v>6.3781303853970002</v>
      </c>
      <c r="M257">
        <v>0.56060505442300002</v>
      </c>
      <c r="O257">
        <v>8.7436742135610004</v>
      </c>
      <c r="P257">
        <v>0.65386291989500001</v>
      </c>
      <c r="T257">
        <v>10727596</v>
      </c>
      <c r="U257">
        <v>131177.06198797579</v>
      </c>
      <c r="V257">
        <v>10705131</v>
      </c>
      <c r="W257">
        <v>131038.6369216576</v>
      </c>
      <c r="X257">
        <v>33368</v>
      </c>
      <c r="Y257">
        <v>33295</v>
      </c>
      <c r="Z257">
        <v>9.3542342403440006</v>
      </c>
      <c r="AA257">
        <v>0.72300953917400002</v>
      </c>
      <c r="AB257">
        <v>3.528848861298</v>
      </c>
      <c r="AC257">
        <v>0.45485627610899998</v>
      </c>
      <c r="AD257">
        <v>12.98586713419</v>
      </c>
      <c r="AE257">
        <v>0.85989380997599996</v>
      </c>
      <c r="AH257">
        <v>20.421387319796999</v>
      </c>
      <c r="AI257">
        <v>1.0439877134269999</v>
      </c>
      <c r="AJ257">
        <v>23.814981294734999</v>
      </c>
      <c r="AK257">
        <v>1.1550902043519999</v>
      </c>
      <c r="AL257">
        <v>0.68184420247800004</v>
      </c>
      <c r="AM257">
        <v>8.0761132813E-2</v>
      </c>
      <c r="AN257">
        <v>0.49115937499500001</v>
      </c>
      <c r="AO257">
        <v>5.4324919174000001E-2</v>
      </c>
      <c r="AV257" t="s">
        <v>363</v>
      </c>
      <c r="AW257">
        <v>10000</v>
      </c>
      <c r="AX257">
        <v>0</v>
      </c>
      <c r="AY257">
        <v>1</v>
      </c>
      <c r="AZ257">
        <v>0</v>
      </c>
      <c r="BB257">
        <v>12.076203364950899</v>
      </c>
    </row>
    <row r="258" spans="1:54" x14ac:dyDescent="0.25">
      <c r="A258" t="s">
        <v>359</v>
      </c>
      <c r="B258" t="s">
        <v>360</v>
      </c>
      <c r="C258" t="s">
        <v>208</v>
      </c>
      <c r="D258">
        <v>2018</v>
      </c>
      <c r="E258" t="s">
        <v>361</v>
      </c>
      <c r="F258">
        <v>2018.625</v>
      </c>
      <c r="G258" t="s">
        <v>64</v>
      </c>
      <c r="H258" t="s">
        <v>367</v>
      </c>
      <c r="I258">
        <v>5</v>
      </c>
      <c r="J258">
        <v>1996.1666666666699</v>
      </c>
      <c r="K258" t="s">
        <v>66</v>
      </c>
      <c r="L258">
        <v>6.4728948720419996</v>
      </c>
      <c r="M258">
        <v>0.67022900163499999</v>
      </c>
      <c r="O258">
        <v>8.9641100229159996</v>
      </c>
      <c r="P258">
        <v>0.75588696554400003</v>
      </c>
      <c r="T258">
        <v>9167800</v>
      </c>
      <c r="U258">
        <v>118395.6471171483</v>
      </c>
      <c r="V258">
        <v>9149298</v>
      </c>
      <c r="W258">
        <v>118307.93939966</v>
      </c>
      <c r="X258">
        <v>28722</v>
      </c>
      <c r="Y258">
        <v>28658</v>
      </c>
      <c r="Z258">
        <v>11.77376974349</v>
      </c>
      <c r="AA258">
        <v>0.92072400424599998</v>
      </c>
      <c r="AB258">
        <v>4.2994312901239997</v>
      </c>
      <c r="AC258">
        <v>0.54729286191100002</v>
      </c>
      <c r="AD258">
        <v>16.115144135948999</v>
      </c>
      <c r="AE258">
        <v>1.060441468014</v>
      </c>
      <c r="AH258">
        <v>26.309897342725002</v>
      </c>
      <c r="AI258">
        <v>1.4342335865389999</v>
      </c>
      <c r="AJ258">
        <v>30.250879584690001</v>
      </c>
      <c r="AK258">
        <v>1.5104052832229999</v>
      </c>
      <c r="AL258">
        <v>0.54977250388499999</v>
      </c>
      <c r="AM258">
        <v>7.2163645870000001E-2</v>
      </c>
      <c r="AN258">
        <v>0.40166534145999999</v>
      </c>
      <c r="AO258">
        <v>4.9629397057000001E-2</v>
      </c>
      <c r="AV258" t="s">
        <v>363</v>
      </c>
      <c r="AW258">
        <v>10000</v>
      </c>
      <c r="AX258">
        <v>0</v>
      </c>
      <c r="AY258">
        <v>1</v>
      </c>
      <c r="AZ258">
        <v>0</v>
      </c>
      <c r="BB258">
        <v>17.115968402039201</v>
      </c>
    </row>
    <row r="259" spans="1:54" x14ac:dyDescent="0.25">
      <c r="A259" t="s">
        <v>359</v>
      </c>
      <c r="B259" t="s">
        <v>360</v>
      </c>
      <c r="C259" t="s">
        <v>208</v>
      </c>
      <c r="D259">
        <v>2014</v>
      </c>
      <c r="E259" t="s">
        <v>120</v>
      </c>
      <c r="F259">
        <v>2014.625</v>
      </c>
      <c r="G259" t="s">
        <v>64</v>
      </c>
      <c r="H259" t="s">
        <v>368</v>
      </c>
      <c r="I259">
        <v>5</v>
      </c>
      <c r="J259">
        <v>2012.1666666666699</v>
      </c>
      <c r="K259" t="s">
        <v>66</v>
      </c>
      <c r="L259">
        <v>6.0171031826680004</v>
      </c>
      <c r="M259">
        <v>0.55496042969799997</v>
      </c>
      <c r="O259">
        <v>8.3275165824140007</v>
      </c>
      <c r="P259">
        <v>0.646541684472</v>
      </c>
      <c r="T259">
        <v>10244614</v>
      </c>
      <c r="U259">
        <v>90903.609881444107</v>
      </c>
      <c r="V259">
        <v>10220368</v>
      </c>
      <c r="W259">
        <v>90726.499795457625</v>
      </c>
      <c r="X259">
        <v>29845</v>
      </c>
      <c r="Y259">
        <v>29768</v>
      </c>
      <c r="Z259">
        <v>7.7260567644759996</v>
      </c>
      <c r="AA259">
        <v>0.688980127</v>
      </c>
      <c r="AB259">
        <v>2.5485740050289998</v>
      </c>
      <c r="AC259">
        <v>0.52825108794999998</v>
      </c>
      <c r="AD259">
        <v>10.49799373327</v>
      </c>
      <c r="AE259">
        <v>0.85416460344800005</v>
      </c>
      <c r="AH259">
        <v>16.087237284901001</v>
      </c>
      <c r="AI259">
        <v>0.98480077960099999</v>
      </c>
      <c r="AJ259">
        <v>18.828167375652999</v>
      </c>
      <c r="AK259">
        <v>1.0566829546950001</v>
      </c>
      <c r="AL259">
        <v>0.77880649419199999</v>
      </c>
      <c r="AM259">
        <v>9.7823698910000007E-2</v>
      </c>
      <c r="AN259">
        <v>0.57316696271199996</v>
      </c>
      <c r="AO259">
        <v>6.9770617638999999E-2</v>
      </c>
      <c r="AV259" t="s">
        <v>369</v>
      </c>
      <c r="AW259">
        <v>5734</v>
      </c>
      <c r="AX259">
        <v>1</v>
      </c>
      <c r="AY259">
        <v>1</v>
      </c>
      <c r="AZ259">
        <v>1</v>
      </c>
      <c r="BB259">
        <v>7.9185230560905904</v>
      </c>
    </row>
    <row r="260" spans="1:54" x14ac:dyDescent="0.25">
      <c r="A260" t="s">
        <v>359</v>
      </c>
      <c r="B260" t="s">
        <v>360</v>
      </c>
      <c r="C260" t="s">
        <v>208</v>
      </c>
      <c r="D260">
        <v>2014</v>
      </c>
      <c r="E260" t="s">
        <v>120</v>
      </c>
      <c r="F260">
        <v>2014.625</v>
      </c>
      <c r="G260" t="s">
        <v>64</v>
      </c>
      <c r="H260" t="s">
        <v>370</v>
      </c>
      <c r="I260">
        <v>5</v>
      </c>
      <c r="J260">
        <v>2007.1666666666699</v>
      </c>
      <c r="K260" t="s">
        <v>66</v>
      </c>
      <c r="L260">
        <v>6.9553789190349997</v>
      </c>
      <c r="M260">
        <v>0.59029221603699999</v>
      </c>
      <c r="O260">
        <v>9.9518095058109992</v>
      </c>
      <c r="P260">
        <v>0.741041019405</v>
      </c>
      <c r="T260">
        <v>10906492</v>
      </c>
      <c r="U260">
        <v>92825.160284083031</v>
      </c>
      <c r="V260">
        <v>10874273</v>
      </c>
      <c r="W260">
        <v>92453.912388590412</v>
      </c>
      <c r="X260">
        <v>31927</v>
      </c>
      <c r="Y260">
        <v>31840</v>
      </c>
      <c r="Z260">
        <v>7.5020242576419998</v>
      </c>
      <c r="AA260">
        <v>0.83105471804099995</v>
      </c>
      <c r="AB260">
        <v>2.209140445849</v>
      </c>
      <c r="AC260">
        <v>0.28865210095900001</v>
      </c>
      <c r="AD260">
        <v>9.7782392293630007</v>
      </c>
      <c r="AE260">
        <v>0.87074885285199999</v>
      </c>
      <c r="AH260">
        <v>16.374024493446999</v>
      </c>
      <c r="AI260">
        <v>1.136146546197</v>
      </c>
      <c r="AJ260">
        <v>18.835957946644999</v>
      </c>
      <c r="AK260">
        <v>1.171453013589</v>
      </c>
      <c r="AL260">
        <v>0.92713362156199997</v>
      </c>
      <c r="AM260">
        <v>0.119857458519</v>
      </c>
      <c r="AN260">
        <v>0.71131200166899999</v>
      </c>
      <c r="AO260">
        <v>8.0351368983999999E-2</v>
      </c>
      <c r="AV260" t="s">
        <v>369</v>
      </c>
      <c r="AW260">
        <v>5734</v>
      </c>
      <c r="AX260">
        <v>0</v>
      </c>
      <c r="AY260">
        <v>1</v>
      </c>
      <c r="AZ260">
        <v>0</v>
      </c>
      <c r="BB260">
        <v>8.2809293851184709</v>
      </c>
    </row>
    <row r="261" spans="1:54" x14ac:dyDescent="0.25">
      <c r="A261" t="s">
        <v>359</v>
      </c>
      <c r="B261" t="s">
        <v>360</v>
      </c>
      <c r="C261" t="s">
        <v>208</v>
      </c>
      <c r="D261">
        <v>2014</v>
      </c>
      <c r="E261" t="s">
        <v>120</v>
      </c>
      <c r="F261">
        <v>2014.625</v>
      </c>
      <c r="G261" t="s">
        <v>64</v>
      </c>
      <c r="H261" t="s">
        <v>215</v>
      </c>
      <c r="I261">
        <v>5</v>
      </c>
      <c r="J261">
        <v>2002.1666666666699</v>
      </c>
      <c r="K261" t="s">
        <v>66</v>
      </c>
      <c r="L261">
        <v>5.9386786821879998</v>
      </c>
      <c r="M261">
        <v>0.54830466533099997</v>
      </c>
      <c r="O261">
        <v>7.8784357671269998</v>
      </c>
      <c r="P261">
        <v>0.725788561567</v>
      </c>
      <c r="T261">
        <v>11390554</v>
      </c>
      <c r="U261">
        <v>87710.673654554135</v>
      </c>
      <c r="V261">
        <v>11367903</v>
      </c>
      <c r="W261">
        <v>87572.528761422494</v>
      </c>
      <c r="X261">
        <v>33171</v>
      </c>
      <c r="Y261">
        <v>33112</v>
      </c>
      <c r="Z261">
        <v>10.216007799634999</v>
      </c>
      <c r="AA261">
        <v>0.92212577868800005</v>
      </c>
      <c r="AB261">
        <v>2.0060893839029998</v>
      </c>
      <c r="AC261">
        <v>0.25807659325799998</v>
      </c>
      <c r="AD261">
        <v>12.130595399915</v>
      </c>
      <c r="AE261">
        <v>0.95949518360099995</v>
      </c>
      <c r="AH261">
        <v>19.209446476438998</v>
      </c>
      <c r="AI261">
        <v>1.098251080761</v>
      </c>
      <c r="AJ261">
        <v>21.679983075801001</v>
      </c>
      <c r="AK261">
        <v>1.1331777536009999</v>
      </c>
      <c r="AL261">
        <v>0.58131109516199997</v>
      </c>
      <c r="AM261">
        <v>5.8106864516000001E-2</v>
      </c>
      <c r="AN261">
        <v>0.48956201129499999</v>
      </c>
      <c r="AO261">
        <v>4.6658660333999999E-2</v>
      </c>
      <c r="AV261" t="s">
        <v>369</v>
      </c>
      <c r="AW261">
        <v>5734</v>
      </c>
      <c r="AX261">
        <v>0</v>
      </c>
      <c r="AY261">
        <v>1</v>
      </c>
      <c r="AZ261">
        <v>0</v>
      </c>
      <c r="BB261">
        <v>11.1322481590497</v>
      </c>
    </row>
    <row r="262" spans="1:54" x14ac:dyDescent="0.25">
      <c r="A262" t="s">
        <v>359</v>
      </c>
      <c r="B262" t="s">
        <v>360</v>
      </c>
      <c r="C262" t="s">
        <v>208</v>
      </c>
      <c r="D262">
        <v>2014</v>
      </c>
      <c r="E262" t="s">
        <v>120</v>
      </c>
      <c r="F262">
        <v>2014.625</v>
      </c>
      <c r="G262" t="s">
        <v>64</v>
      </c>
      <c r="H262" t="s">
        <v>217</v>
      </c>
      <c r="I262">
        <v>5</v>
      </c>
      <c r="J262">
        <v>1997.1666666666699</v>
      </c>
      <c r="K262" t="s">
        <v>66</v>
      </c>
      <c r="L262">
        <v>6.8796724927290001</v>
      </c>
      <c r="M262">
        <v>0.57400203173800002</v>
      </c>
      <c r="O262">
        <v>8.6732721994520006</v>
      </c>
      <c r="P262">
        <v>0.62552057122899996</v>
      </c>
      <c r="T262">
        <v>10717478</v>
      </c>
      <c r="U262">
        <v>87192.308751774268</v>
      </c>
      <c r="V262">
        <v>10697835</v>
      </c>
      <c r="W262">
        <v>87085.117751163038</v>
      </c>
      <c r="X262">
        <v>31086</v>
      </c>
      <c r="Y262">
        <v>31021</v>
      </c>
      <c r="Z262">
        <v>11.422422086105</v>
      </c>
      <c r="AA262">
        <v>0.76790618721100001</v>
      </c>
      <c r="AB262">
        <v>3.2848783479380002</v>
      </c>
      <c r="AC262">
        <v>0.45307390308099998</v>
      </c>
      <c r="AD262">
        <v>14.960739416685</v>
      </c>
      <c r="AE262">
        <v>0.89813734589899996</v>
      </c>
      <c r="AH262">
        <v>23.388629859658</v>
      </c>
      <c r="AI262">
        <v>1.111536564313</v>
      </c>
      <c r="AJ262">
        <v>26.901647870323</v>
      </c>
      <c r="AK262">
        <v>1.1702779562450001</v>
      </c>
      <c r="AL262">
        <v>0.60229541868299996</v>
      </c>
      <c r="AM262">
        <v>6.2540800327000004E-2</v>
      </c>
      <c r="AN262">
        <v>0.45984842734800002</v>
      </c>
      <c r="AO262">
        <v>4.6054888012E-2</v>
      </c>
      <c r="AV262" t="s">
        <v>369</v>
      </c>
      <c r="AW262">
        <v>5734</v>
      </c>
      <c r="AX262">
        <v>0</v>
      </c>
      <c r="AY262">
        <v>1</v>
      </c>
      <c r="AZ262">
        <v>0</v>
      </c>
      <c r="BB262">
        <v>16.0726734030969</v>
      </c>
    </row>
    <row r="263" spans="1:54" x14ac:dyDescent="0.25">
      <c r="A263" t="s">
        <v>359</v>
      </c>
      <c r="B263" t="s">
        <v>360</v>
      </c>
      <c r="C263" t="s">
        <v>208</v>
      </c>
      <c r="D263">
        <v>2014</v>
      </c>
      <c r="E263" t="s">
        <v>120</v>
      </c>
      <c r="F263">
        <v>2014.625</v>
      </c>
      <c r="G263" t="s">
        <v>64</v>
      </c>
      <c r="H263" t="s">
        <v>218</v>
      </c>
      <c r="I263">
        <v>5</v>
      </c>
      <c r="J263">
        <v>1992.1666666666699</v>
      </c>
      <c r="K263" t="s">
        <v>66</v>
      </c>
      <c r="L263">
        <v>7.6736875454369997</v>
      </c>
      <c r="M263">
        <v>0.66664337546999997</v>
      </c>
      <c r="O263">
        <v>9.8369936819389991</v>
      </c>
      <c r="P263">
        <v>0.74327503310200005</v>
      </c>
      <c r="T263">
        <v>9510694</v>
      </c>
      <c r="U263">
        <v>80522.820861130996</v>
      </c>
      <c r="V263">
        <v>9489654</v>
      </c>
      <c r="W263">
        <v>80563.662647559206</v>
      </c>
      <c r="X263">
        <v>27901</v>
      </c>
      <c r="Y263">
        <v>27830</v>
      </c>
      <c r="Z263">
        <v>11.499451355663</v>
      </c>
      <c r="AA263">
        <v>0.78347689564699996</v>
      </c>
      <c r="AB263">
        <v>3.027327992205</v>
      </c>
      <c r="AC263">
        <v>0.40673107726199997</v>
      </c>
      <c r="AD263">
        <v>14.538909630014</v>
      </c>
      <c r="AE263">
        <v>0.888049682196</v>
      </c>
      <c r="AH263">
        <v>24.728556068665</v>
      </c>
      <c r="AI263">
        <v>1.1598178320450001</v>
      </c>
      <c r="AJ263">
        <v>29.030197368858001</v>
      </c>
      <c r="AK263">
        <v>1.242771683802</v>
      </c>
      <c r="AL263">
        <v>0.66730901397800002</v>
      </c>
      <c r="AM263">
        <v>7.4340868924999998E-2</v>
      </c>
      <c r="AN263">
        <v>0.52780351076599996</v>
      </c>
      <c r="AO263">
        <v>5.6457427055000002E-2</v>
      </c>
      <c r="AV263" t="s">
        <v>369</v>
      </c>
      <c r="AW263">
        <v>5734</v>
      </c>
      <c r="AX263">
        <v>0</v>
      </c>
      <c r="AY263">
        <v>1</v>
      </c>
      <c r="AZ263">
        <v>0</v>
      </c>
      <c r="BB263">
        <v>20.607498749389201</v>
      </c>
    </row>
    <row r="264" spans="1:54" x14ac:dyDescent="0.25">
      <c r="A264" t="s">
        <v>371</v>
      </c>
      <c r="B264" t="s">
        <v>372</v>
      </c>
      <c r="C264" t="s">
        <v>255</v>
      </c>
      <c r="D264">
        <v>2013</v>
      </c>
      <c r="E264" t="s">
        <v>195</v>
      </c>
      <c r="F264">
        <v>2013.7916666666699</v>
      </c>
      <c r="G264" t="s">
        <v>64</v>
      </c>
      <c r="H264" t="s">
        <v>373</v>
      </c>
      <c r="I264">
        <v>2</v>
      </c>
      <c r="J264">
        <v>2012.8333333333301</v>
      </c>
      <c r="K264" t="s">
        <v>66</v>
      </c>
      <c r="L264">
        <v>9.5800750261969991</v>
      </c>
      <c r="M264">
        <v>2.2192600960009998</v>
      </c>
      <c r="O264">
        <v>11.351486547645001</v>
      </c>
      <c r="P264">
        <v>2.3180903508939998</v>
      </c>
      <c r="T264">
        <v>3431.507541276299</v>
      </c>
      <c r="U264">
        <v>74.367541952326519</v>
      </c>
      <c r="V264">
        <v>3427.1010477712321</v>
      </c>
      <c r="W264">
        <v>74.336369946510672</v>
      </c>
      <c r="X264">
        <v>3464</v>
      </c>
      <c r="Y264">
        <v>3457</v>
      </c>
      <c r="Z264">
        <v>8.8323585944459992</v>
      </c>
      <c r="AA264">
        <v>2.3366655670890002</v>
      </c>
      <c r="AB264">
        <v>2.1057986715960002</v>
      </c>
      <c r="AC264">
        <v>0.89513563121899997</v>
      </c>
      <c r="AD264">
        <v>12.013256084065</v>
      </c>
      <c r="AE264">
        <v>2.5488701260369999</v>
      </c>
      <c r="AH264">
        <v>17.824420852926</v>
      </c>
      <c r="AI264">
        <v>2.9778062096750002</v>
      </c>
      <c r="AJ264">
        <v>21.356295666118001</v>
      </c>
      <c r="AK264">
        <v>3.8790894414310002</v>
      </c>
      <c r="AL264">
        <v>1.0846564848739999</v>
      </c>
      <c r="AM264">
        <v>0.406968475183</v>
      </c>
      <c r="AN264">
        <v>0.79745865393699999</v>
      </c>
      <c r="AO264">
        <v>0.25580882937299998</v>
      </c>
      <c r="AV264" t="s">
        <v>374</v>
      </c>
      <c r="AW264">
        <v>5579</v>
      </c>
      <c r="AX264">
        <v>1</v>
      </c>
      <c r="AY264">
        <v>1</v>
      </c>
      <c r="AZ264">
        <v>1</v>
      </c>
      <c r="BB264">
        <v>11.115487187218401</v>
      </c>
    </row>
    <row r="265" spans="1:54" x14ac:dyDescent="0.25">
      <c r="A265" t="s">
        <v>375</v>
      </c>
      <c r="B265" t="s">
        <v>376</v>
      </c>
      <c r="C265" t="s">
        <v>56</v>
      </c>
      <c r="D265">
        <v>2018</v>
      </c>
      <c r="E265">
        <v>2018</v>
      </c>
      <c r="F265">
        <v>2018</v>
      </c>
      <c r="G265" t="s">
        <v>64</v>
      </c>
      <c r="H265" t="s">
        <v>59</v>
      </c>
      <c r="I265">
        <v>5</v>
      </c>
      <c r="J265">
        <v>2015.5</v>
      </c>
      <c r="K265" t="s">
        <v>576</v>
      </c>
      <c r="L265">
        <v>14.884763124199743</v>
      </c>
      <c r="R265">
        <v>93</v>
      </c>
      <c r="V265">
        <v>6248</v>
      </c>
      <c r="AD265">
        <v>13.6</v>
      </c>
      <c r="AV265" t="s">
        <v>578</v>
      </c>
      <c r="AW265">
        <v>7640</v>
      </c>
      <c r="AX265">
        <v>1</v>
      </c>
      <c r="AY265">
        <v>1</v>
      </c>
      <c r="AZ265">
        <v>1</v>
      </c>
      <c r="BB265">
        <v>15.75217673</v>
      </c>
    </row>
    <row r="266" spans="1:54" x14ac:dyDescent="0.25">
      <c r="A266" t="s">
        <v>375</v>
      </c>
      <c r="B266" t="s">
        <v>376</v>
      </c>
      <c r="C266" t="s">
        <v>56</v>
      </c>
      <c r="D266">
        <v>2011</v>
      </c>
      <c r="E266">
        <v>2011</v>
      </c>
      <c r="F266">
        <v>2011</v>
      </c>
      <c r="G266" t="s">
        <v>64</v>
      </c>
      <c r="H266" t="s">
        <v>574</v>
      </c>
      <c r="I266">
        <v>5</v>
      </c>
      <c r="J266">
        <v>2008.5</v>
      </c>
      <c r="K266" t="s">
        <v>576</v>
      </c>
      <c r="L266">
        <v>12.856344326439352</v>
      </c>
      <c r="R266">
        <v>32</v>
      </c>
      <c r="V266">
        <v>7156</v>
      </c>
      <c r="AD266">
        <v>21.64</v>
      </c>
      <c r="AV266" t="s">
        <v>579</v>
      </c>
      <c r="AW266">
        <v>5353</v>
      </c>
      <c r="AX266">
        <v>1</v>
      </c>
      <c r="AY266">
        <v>1</v>
      </c>
      <c r="AZ266">
        <v>1</v>
      </c>
      <c r="BB266">
        <v>18.970283949999999</v>
      </c>
    </row>
    <row r="267" spans="1:54" x14ac:dyDescent="0.25">
      <c r="A267" t="s">
        <v>375</v>
      </c>
      <c r="B267" t="s">
        <v>376</v>
      </c>
      <c r="C267" t="s">
        <v>56</v>
      </c>
      <c r="D267">
        <v>2003</v>
      </c>
      <c r="E267" t="s">
        <v>348</v>
      </c>
      <c r="F267">
        <v>2003.875</v>
      </c>
      <c r="G267" t="s">
        <v>58</v>
      </c>
      <c r="H267" t="s">
        <v>59</v>
      </c>
      <c r="I267">
        <v>5</v>
      </c>
      <c r="J267">
        <v>2001.375</v>
      </c>
      <c r="K267" t="s">
        <v>60</v>
      </c>
      <c r="L267">
        <v>16.61124418</v>
      </c>
      <c r="M267">
        <v>1.8564414849999999</v>
      </c>
      <c r="O267">
        <v>20.041543780000001</v>
      </c>
      <c r="P267">
        <v>1.9476513580000001</v>
      </c>
      <c r="R267">
        <v>102.06972</v>
      </c>
      <c r="S267">
        <v>123.578667</v>
      </c>
      <c r="T267">
        <v>6166.1251430000002</v>
      </c>
      <c r="V267">
        <v>6144.6161959999999</v>
      </c>
      <c r="X267">
        <v>6304</v>
      </c>
      <c r="Y267">
        <v>6282</v>
      </c>
      <c r="Z267">
        <v>18.873930175856</v>
      </c>
      <c r="AA267">
        <v>1.8075703643450001</v>
      </c>
      <c r="AD267">
        <v>26.89647809621</v>
      </c>
      <c r="AE267">
        <v>2.2220948153050002</v>
      </c>
      <c r="AH267">
        <v>40.410688993722999</v>
      </c>
      <c r="AI267">
        <v>2.7909669296240001</v>
      </c>
      <c r="AJ267">
        <v>47.445305357816999</v>
      </c>
      <c r="AK267">
        <v>2.9700406356340001</v>
      </c>
      <c r="AV267" t="s">
        <v>349</v>
      </c>
      <c r="AW267">
        <v>1866</v>
      </c>
      <c r="AX267">
        <v>1</v>
      </c>
      <c r="AY267">
        <v>1</v>
      </c>
      <c r="AZ267">
        <v>1</v>
      </c>
      <c r="BB267">
        <v>26.404726296365599</v>
      </c>
    </row>
    <row r="268" spans="1:54" x14ac:dyDescent="0.25">
      <c r="A268" t="s">
        <v>375</v>
      </c>
      <c r="B268" t="s">
        <v>376</v>
      </c>
      <c r="C268" t="s">
        <v>56</v>
      </c>
      <c r="D268">
        <v>1992</v>
      </c>
      <c r="E268" t="s">
        <v>230</v>
      </c>
      <c r="F268">
        <v>1992.125</v>
      </c>
      <c r="G268" t="s">
        <v>58</v>
      </c>
      <c r="H268" t="s">
        <v>59</v>
      </c>
      <c r="I268">
        <v>5</v>
      </c>
      <c r="J268">
        <v>1989.625</v>
      </c>
      <c r="K268" t="s">
        <v>60</v>
      </c>
      <c r="L268">
        <v>20.727341249999998</v>
      </c>
      <c r="M268">
        <v>2.1573200460000002</v>
      </c>
      <c r="O268">
        <v>25.866916589999999</v>
      </c>
      <c r="P268">
        <v>2.2614164520000002</v>
      </c>
      <c r="R268">
        <v>110</v>
      </c>
      <c r="S268">
        <v>138</v>
      </c>
      <c r="T268">
        <v>5335</v>
      </c>
      <c r="V268">
        <v>5307</v>
      </c>
      <c r="X268">
        <v>5335</v>
      </c>
      <c r="Y268">
        <v>5307</v>
      </c>
      <c r="Z268">
        <v>18.140156578193999</v>
      </c>
      <c r="AA268">
        <v>2.207382206713</v>
      </c>
      <c r="AD268">
        <v>31.423113658070999</v>
      </c>
      <c r="AE268">
        <v>3.191069463202</v>
      </c>
      <c r="AH268">
        <v>57.317050506652002</v>
      </c>
      <c r="AI268">
        <v>4.2359327550019996</v>
      </c>
      <c r="AJ268">
        <v>76.148003292099006</v>
      </c>
      <c r="AK268">
        <v>4.6812015626249996</v>
      </c>
      <c r="AV268" t="s">
        <v>231</v>
      </c>
      <c r="AW268">
        <v>1797</v>
      </c>
      <c r="AX268">
        <v>1</v>
      </c>
      <c r="AY268">
        <v>1</v>
      </c>
      <c r="AZ268">
        <v>1</v>
      </c>
      <c r="BB268">
        <v>36.000461041249501</v>
      </c>
    </row>
    <row r="269" spans="1:54" x14ac:dyDescent="0.25">
      <c r="A269" t="s">
        <v>377</v>
      </c>
      <c r="B269" t="s">
        <v>378</v>
      </c>
      <c r="C269" t="s">
        <v>56</v>
      </c>
      <c r="D269">
        <v>2011</v>
      </c>
      <c r="E269" t="s">
        <v>122</v>
      </c>
      <c r="F269">
        <v>2011.625</v>
      </c>
      <c r="G269" t="s">
        <v>58</v>
      </c>
      <c r="H269" t="s">
        <v>59</v>
      </c>
      <c r="I269">
        <v>5</v>
      </c>
      <c r="J269">
        <v>2009.125</v>
      </c>
      <c r="K269" t="s">
        <v>60</v>
      </c>
      <c r="L269">
        <v>10.73072121</v>
      </c>
      <c r="M269">
        <v>1.1131834039999999</v>
      </c>
      <c r="O269">
        <v>14.50987426</v>
      </c>
      <c r="P269">
        <v>1.293179656</v>
      </c>
      <c r="R269">
        <v>126.959945</v>
      </c>
      <c r="S269">
        <v>172.331119</v>
      </c>
      <c r="T269">
        <v>11876.81684</v>
      </c>
      <c r="V269">
        <v>11831.445669999999</v>
      </c>
      <c r="X269">
        <v>11281</v>
      </c>
      <c r="Y269">
        <v>11233</v>
      </c>
      <c r="Z269">
        <v>27.074407277934998</v>
      </c>
      <c r="AA269">
        <v>2.3230883382790002</v>
      </c>
      <c r="AD269">
        <v>30.432394142844998</v>
      </c>
      <c r="AE269">
        <v>2.502144009377</v>
      </c>
      <c r="AH269">
        <v>64.115386199040998</v>
      </c>
      <c r="AI269">
        <v>4.1329230115459996</v>
      </c>
      <c r="AJ269">
        <v>96.920649400607999</v>
      </c>
      <c r="AK269">
        <v>4.7597835509740003</v>
      </c>
      <c r="AV269" t="s">
        <v>123</v>
      </c>
      <c r="AW269">
        <v>5064</v>
      </c>
      <c r="AX269">
        <v>1</v>
      </c>
      <c r="AY269">
        <v>1</v>
      </c>
      <c r="AZ269">
        <v>1</v>
      </c>
      <c r="BB269">
        <v>33.769264560542297</v>
      </c>
    </row>
    <row r="270" spans="1:54" x14ac:dyDescent="0.25">
      <c r="A270" t="s">
        <v>377</v>
      </c>
      <c r="B270" t="s">
        <v>378</v>
      </c>
      <c r="C270" t="s">
        <v>56</v>
      </c>
      <c r="D270">
        <v>2003</v>
      </c>
      <c r="E270" t="s">
        <v>147</v>
      </c>
      <c r="F270">
        <v>2003.7916666666699</v>
      </c>
      <c r="G270" t="s">
        <v>58</v>
      </c>
      <c r="H270" t="s">
        <v>59</v>
      </c>
      <c r="I270">
        <v>5</v>
      </c>
      <c r="J270">
        <v>2001.2916666666699</v>
      </c>
      <c r="K270" t="s">
        <v>60</v>
      </c>
      <c r="L270">
        <v>19.496744929999998</v>
      </c>
      <c r="M270">
        <v>1.864725924</v>
      </c>
      <c r="O270">
        <v>23.882756780000001</v>
      </c>
      <c r="P270">
        <v>1.7603086830000001</v>
      </c>
      <c r="R270">
        <v>211.17202</v>
      </c>
      <c r="S270">
        <v>259.83986099999998</v>
      </c>
      <c r="T270">
        <v>10879.81021</v>
      </c>
      <c r="V270">
        <v>10831.14237</v>
      </c>
      <c r="X270">
        <v>10583</v>
      </c>
      <c r="Y270">
        <v>10532</v>
      </c>
      <c r="Z270">
        <v>23.427047719490002</v>
      </c>
      <c r="AA270">
        <v>2.1906526187109998</v>
      </c>
      <c r="AD270">
        <v>37.075532998969997</v>
      </c>
      <c r="AE270">
        <v>2.6200573328929999</v>
      </c>
      <c r="AH270">
        <v>100.67804154033701</v>
      </c>
      <c r="AI270">
        <v>3.8213329236910001</v>
      </c>
      <c r="AJ270">
        <v>152.40539298885801</v>
      </c>
      <c r="AK270">
        <v>4.993146471837</v>
      </c>
      <c r="AV270" t="s">
        <v>148</v>
      </c>
      <c r="AW270">
        <v>1758</v>
      </c>
      <c r="AX270">
        <v>1</v>
      </c>
      <c r="AY270">
        <v>1</v>
      </c>
      <c r="AZ270">
        <v>1</v>
      </c>
      <c r="BB270">
        <v>43.610730185953898</v>
      </c>
    </row>
    <row r="271" spans="1:54" x14ac:dyDescent="0.25">
      <c r="A271" t="s">
        <v>379</v>
      </c>
      <c r="B271" t="s">
        <v>380</v>
      </c>
      <c r="C271" t="s">
        <v>56</v>
      </c>
      <c r="D271">
        <v>2015</v>
      </c>
      <c r="E271" t="s">
        <v>90</v>
      </c>
      <c r="F271">
        <v>2016.125</v>
      </c>
      <c r="G271" t="s">
        <v>58</v>
      </c>
      <c r="H271" t="s">
        <v>59</v>
      </c>
      <c r="I271">
        <v>5</v>
      </c>
      <c r="J271">
        <v>2013.625</v>
      </c>
      <c r="K271" t="s">
        <v>60</v>
      </c>
      <c r="L271">
        <v>11.733167630000001</v>
      </c>
      <c r="M271">
        <v>2.026664201</v>
      </c>
      <c r="O271">
        <v>15.581416450000001</v>
      </c>
      <c r="P271">
        <v>2.3781112289999999</v>
      </c>
      <c r="R271">
        <v>50.887751000000002</v>
      </c>
      <c r="S271">
        <v>67.842107999999996</v>
      </c>
      <c r="T271">
        <v>4354.0398409999998</v>
      </c>
      <c r="V271">
        <v>4337.0854840000002</v>
      </c>
      <c r="X271">
        <v>4886</v>
      </c>
      <c r="Y271">
        <v>4867</v>
      </c>
      <c r="Z271">
        <v>18.672873065466</v>
      </c>
      <c r="AA271">
        <v>2.8782983368120001</v>
      </c>
      <c r="AD271">
        <v>24.545952339081001</v>
      </c>
      <c r="AE271">
        <v>3.1941860024739999</v>
      </c>
      <c r="AH271">
        <v>40.317846559967002</v>
      </c>
      <c r="AI271">
        <v>5.385548448142</v>
      </c>
      <c r="AJ271">
        <v>49.996108982857997</v>
      </c>
      <c r="AK271">
        <v>6.370595161902</v>
      </c>
      <c r="AV271" t="s">
        <v>91</v>
      </c>
      <c r="AW271">
        <v>6084</v>
      </c>
      <c r="AX271">
        <v>1</v>
      </c>
      <c r="AY271">
        <v>1</v>
      </c>
      <c r="AZ271">
        <v>1</v>
      </c>
      <c r="BB271">
        <v>25.490936985124002</v>
      </c>
    </row>
    <row r="272" spans="1:54" x14ac:dyDescent="0.25">
      <c r="A272" t="s">
        <v>381</v>
      </c>
      <c r="B272" t="s">
        <v>382</v>
      </c>
      <c r="C272" t="s">
        <v>56</v>
      </c>
      <c r="D272">
        <v>2013</v>
      </c>
      <c r="E272" t="s">
        <v>199</v>
      </c>
      <c r="F272">
        <v>2013.5416666666699</v>
      </c>
      <c r="G272" t="s">
        <v>58</v>
      </c>
      <c r="H272" t="s">
        <v>59</v>
      </c>
      <c r="I272">
        <v>5</v>
      </c>
      <c r="J272">
        <v>2011.0416666666699</v>
      </c>
      <c r="K272" t="s">
        <v>60</v>
      </c>
      <c r="L272">
        <v>8.0690641289999991</v>
      </c>
      <c r="M272">
        <v>1.6104062859999999</v>
      </c>
      <c r="O272">
        <v>12.660464299999999</v>
      </c>
      <c r="P272">
        <v>1.859564891</v>
      </c>
      <c r="R272">
        <v>39.077336000000003</v>
      </c>
      <c r="S272">
        <v>61.597959000000003</v>
      </c>
      <c r="T272">
        <v>4865.3791469999996</v>
      </c>
      <c r="V272">
        <v>4842.8585240000002</v>
      </c>
      <c r="X272">
        <v>5105</v>
      </c>
      <c r="Y272">
        <v>5081</v>
      </c>
      <c r="Z272">
        <v>15.829846041531001</v>
      </c>
      <c r="AA272">
        <v>2.624850409694</v>
      </c>
      <c r="AD272">
        <v>19.716700259147999</v>
      </c>
      <c r="AE272">
        <v>2.9622995336410001</v>
      </c>
      <c r="AH272">
        <v>38.876443591658997</v>
      </c>
      <c r="AI272">
        <v>4.1942573810769996</v>
      </c>
      <c r="AJ272">
        <v>54.466702861908999</v>
      </c>
      <c r="AK272">
        <v>5.1077040098479998</v>
      </c>
      <c r="AV272" t="s">
        <v>200</v>
      </c>
      <c r="AW272">
        <v>5616</v>
      </c>
      <c r="AX272">
        <v>1</v>
      </c>
      <c r="AY272">
        <v>1</v>
      </c>
      <c r="AZ272">
        <v>1</v>
      </c>
      <c r="BB272">
        <v>16.943605540054399</v>
      </c>
    </row>
    <row r="273" spans="1:54" x14ac:dyDescent="0.25">
      <c r="A273" t="s">
        <v>381</v>
      </c>
      <c r="B273" t="s">
        <v>382</v>
      </c>
      <c r="C273" t="s">
        <v>56</v>
      </c>
      <c r="D273">
        <v>2006</v>
      </c>
      <c r="E273" t="s">
        <v>262</v>
      </c>
      <c r="F273">
        <v>2007.0416666666699</v>
      </c>
      <c r="G273" t="s">
        <v>58</v>
      </c>
      <c r="H273" t="s">
        <v>59</v>
      </c>
      <c r="I273">
        <v>5</v>
      </c>
      <c r="J273">
        <v>2004.5416666666699</v>
      </c>
      <c r="K273" t="s">
        <v>60</v>
      </c>
      <c r="L273">
        <v>9.0168607489999992</v>
      </c>
      <c r="M273">
        <v>1.2861107439999999</v>
      </c>
      <c r="O273">
        <v>13.125652909999999</v>
      </c>
      <c r="P273">
        <v>1.5349279810000001</v>
      </c>
      <c r="R273">
        <v>45.523496999999999</v>
      </c>
      <c r="S273">
        <v>66.543490000000006</v>
      </c>
      <c r="T273">
        <v>5069.7279930000004</v>
      </c>
      <c r="V273">
        <v>5048.7079999999996</v>
      </c>
      <c r="X273">
        <v>5235</v>
      </c>
      <c r="Y273">
        <v>5213</v>
      </c>
      <c r="Z273">
        <v>20.016057531495999</v>
      </c>
      <c r="AA273">
        <v>2.41555509796</v>
      </c>
      <c r="AD273">
        <v>23.719490411361001</v>
      </c>
      <c r="AE273">
        <v>2.5758639934400001</v>
      </c>
      <c r="AH273">
        <v>46.143968014454003</v>
      </c>
      <c r="AI273">
        <v>3.1434828052379999</v>
      </c>
      <c r="AJ273">
        <v>69.350775261710993</v>
      </c>
      <c r="AK273">
        <v>3.624533470666</v>
      </c>
      <c r="AV273" t="s">
        <v>263</v>
      </c>
      <c r="AW273">
        <v>43</v>
      </c>
      <c r="AX273">
        <v>1</v>
      </c>
      <c r="AY273">
        <v>1</v>
      </c>
      <c r="AZ273">
        <v>1</v>
      </c>
      <c r="BB273">
        <v>19.369605940459</v>
      </c>
    </row>
    <row r="274" spans="1:54" x14ac:dyDescent="0.25">
      <c r="A274" t="s">
        <v>381</v>
      </c>
      <c r="B274" t="s">
        <v>382</v>
      </c>
      <c r="C274" t="s">
        <v>56</v>
      </c>
      <c r="D274">
        <v>2000</v>
      </c>
      <c r="E274" t="s">
        <v>101</v>
      </c>
      <c r="F274">
        <v>2001</v>
      </c>
      <c r="G274" t="s">
        <v>58</v>
      </c>
      <c r="H274" t="s">
        <v>59</v>
      </c>
      <c r="I274">
        <v>5</v>
      </c>
      <c r="J274">
        <v>2000.87</v>
      </c>
      <c r="K274" t="s">
        <v>60</v>
      </c>
      <c r="T274">
        <v>4034.7501320000001</v>
      </c>
      <c r="U274">
        <v>186.625176750055</v>
      </c>
      <c r="V274">
        <v>4013.6666359999999</v>
      </c>
      <c r="W274">
        <v>185.32825224331401</v>
      </c>
      <c r="X274">
        <v>4031</v>
      </c>
      <c r="Y274">
        <v>4015</v>
      </c>
      <c r="AV274" t="s">
        <v>102</v>
      </c>
      <c r="AW274">
        <v>1807</v>
      </c>
      <c r="AX274">
        <v>1</v>
      </c>
      <c r="AY274">
        <v>1</v>
      </c>
      <c r="AZ274">
        <v>1</v>
      </c>
      <c r="BB274">
        <v>22.564202494233999</v>
      </c>
    </row>
    <row r="275" spans="1:54" x14ac:dyDescent="0.25">
      <c r="A275" t="s">
        <v>383</v>
      </c>
      <c r="B275" t="s">
        <v>384</v>
      </c>
      <c r="C275" t="s">
        <v>56</v>
      </c>
      <c r="D275">
        <v>2016</v>
      </c>
      <c r="E275" t="s">
        <v>143</v>
      </c>
      <c r="F275">
        <v>2016.7916666666699</v>
      </c>
      <c r="G275" t="s">
        <v>64</v>
      </c>
      <c r="H275" t="s">
        <v>282</v>
      </c>
      <c r="I275">
        <v>5</v>
      </c>
      <c r="J275">
        <v>2014.5</v>
      </c>
      <c r="K275" t="s">
        <v>66</v>
      </c>
      <c r="L275">
        <v>16.522149598285001</v>
      </c>
      <c r="M275">
        <v>1.92164962021</v>
      </c>
      <c r="T275">
        <v>4838.910938</v>
      </c>
      <c r="U275">
        <v>155.57450466172801</v>
      </c>
      <c r="V275">
        <v>4838.910938</v>
      </c>
      <c r="W275">
        <v>155.57450466172801</v>
      </c>
      <c r="X275">
        <v>4847</v>
      </c>
      <c r="Y275">
        <v>4847</v>
      </c>
      <c r="Z275">
        <v>14.969439476526</v>
      </c>
      <c r="AA275">
        <v>1.893642698384</v>
      </c>
      <c r="AB275">
        <v>4.3394242306980004</v>
      </c>
      <c r="AC275">
        <v>1.125624645591</v>
      </c>
      <c r="AD275">
        <v>19.55752145924</v>
      </c>
      <c r="AE275">
        <v>2.1232437313779999</v>
      </c>
      <c r="AH275">
        <v>31.081456529221001</v>
      </c>
      <c r="AI275">
        <v>2.756918736591</v>
      </c>
      <c r="AJ275">
        <v>36.953101355413999</v>
      </c>
      <c r="AK275">
        <v>2.9446624819820002</v>
      </c>
      <c r="AL275">
        <v>1.1037253348189999</v>
      </c>
      <c r="AM275">
        <v>0.19069336179999999</v>
      </c>
      <c r="AN275">
        <v>0.84479772310199996</v>
      </c>
      <c r="AO275">
        <v>0.135473956349</v>
      </c>
      <c r="AV275" t="s">
        <v>385</v>
      </c>
      <c r="AW275">
        <v>6086</v>
      </c>
      <c r="AX275">
        <v>1</v>
      </c>
      <c r="AY275">
        <v>1</v>
      </c>
      <c r="AZ275">
        <v>1</v>
      </c>
      <c r="BB275">
        <v>22.526286269783299</v>
      </c>
    </row>
    <row r="276" spans="1:54" x14ac:dyDescent="0.25">
      <c r="A276" t="s">
        <v>383</v>
      </c>
      <c r="B276" t="s">
        <v>384</v>
      </c>
      <c r="C276" t="s">
        <v>56</v>
      </c>
      <c r="D276">
        <v>2016</v>
      </c>
      <c r="E276" t="s">
        <v>143</v>
      </c>
      <c r="F276">
        <v>2016.7916666666699</v>
      </c>
      <c r="G276" t="s">
        <v>58</v>
      </c>
      <c r="H276" t="s">
        <v>59</v>
      </c>
      <c r="I276">
        <v>5</v>
      </c>
      <c r="J276">
        <v>2014.2916666666699</v>
      </c>
      <c r="K276" t="s">
        <v>60</v>
      </c>
      <c r="L276">
        <v>15.3919065813036</v>
      </c>
      <c r="M276">
        <v>1.8826062893567801</v>
      </c>
      <c r="O276">
        <v>22.122403254848699</v>
      </c>
      <c r="P276">
        <v>2.32521342810757</v>
      </c>
      <c r="R276">
        <v>78.279218999999998</v>
      </c>
      <c r="S276">
        <v>113.28313900000001</v>
      </c>
      <c r="T276">
        <v>5120.7428819999996</v>
      </c>
      <c r="V276">
        <v>5085.7389620000004</v>
      </c>
      <c r="X276">
        <v>5098</v>
      </c>
      <c r="Y276">
        <v>5065</v>
      </c>
      <c r="Z276">
        <v>16.458496760258999</v>
      </c>
      <c r="AA276">
        <v>1.9876114471220001</v>
      </c>
      <c r="AD276">
        <v>20.824583949417999</v>
      </c>
      <c r="AE276">
        <v>2.2671206964319999</v>
      </c>
      <c r="AH276">
        <v>32.416996338018002</v>
      </c>
      <c r="AI276">
        <v>2.8383283795019998</v>
      </c>
      <c r="AJ276">
        <v>38.567384759627998</v>
      </c>
      <c r="AK276">
        <v>2.9682981923630001</v>
      </c>
      <c r="AV276" t="s">
        <v>144</v>
      </c>
      <c r="AW276">
        <v>6086</v>
      </c>
      <c r="AX276">
        <v>0</v>
      </c>
      <c r="AY276">
        <v>1</v>
      </c>
      <c r="AZ276">
        <v>0</v>
      </c>
      <c r="BB276">
        <v>23.407021843891499</v>
      </c>
    </row>
    <row r="277" spans="1:54" x14ac:dyDescent="0.25">
      <c r="A277" t="s">
        <v>383</v>
      </c>
      <c r="B277" t="s">
        <v>384</v>
      </c>
      <c r="C277" t="s">
        <v>56</v>
      </c>
      <c r="D277">
        <v>2016</v>
      </c>
      <c r="E277" t="s">
        <v>143</v>
      </c>
      <c r="F277">
        <v>2016.7916666666699</v>
      </c>
      <c r="G277" t="s">
        <v>64</v>
      </c>
      <c r="H277" t="s">
        <v>284</v>
      </c>
      <c r="I277">
        <v>5</v>
      </c>
      <c r="J277">
        <v>2009.5</v>
      </c>
      <c r="K277" t="s">
        <v>66</v>
      </c>
      <c r="L277">
        <v>24.185751213972001</v>
      </c>
      <c r="M277">
        <v>2.4310211881999999</v>
      </c>
      <c r="T277">
        <v>5282.2065579999999</v>
      </c>
      <c r="U277">
        <v>158.4393492478477</v>
      </c>
      <c r="V277">
        <v>5282.2065579999999</v>
      </c>
      <c r="W277">
        <v>158.4393492478477</v>
      </c>
      <c r="X277">
        <v>5419</v>
      </c>
      <c r="Y277">
        <v>5419</v>
      </c>
      <c r="Z277">
        <v>26.318834872219998</v>
      </c>
      <c r="AA277">
        <v>2.539385397812</v>
      </c>
      <c r="AB277">
        <v>6.4627019659489999</v>
      </c>
      <c r="AC277">
        <v>1.1824371468070001</v>
      </c>
      <c r="AD277">
        <v>32.896598279030997</v>
      </c>
      <c r="AE277">
        <v>2.987532233864</v>
      </c>
      <c r="AH277">
        <v>45.833531365672002</v>
      </c>
      <c r="AI277">
        <v>3.325191942759</v>
      </c>
      <c r="AJ277">
        <v>53.735739870160003</v>
      </c>
      <c r="AK277">
        <v>3.6084728801630002</v>
      </c>
      <c r="AL277">
        <v>0.91895220025500002</v>
      </c>
      <c r="AM277">
        <v>0.13161125509900001</v>
      </c>
      <c r="AN277">
        <v>0.73520523334400001</v>
      </c>
      <c r="AO277">
        <v>0.10334128729</v>
      </c>
      <c r="AV277" t="s">
        <v>385</v>
      </c>
      <c r="AW277">
        <v>6086</v>
      </c>
      <c r="AX277">
        <v>0</v>
      </c>
      <c r="AY277">
        <v>1</v>
      </c>
      <c r="AZ277">
        <v>0</v>
      </c>
      <c r="BB277">
        <v>27.532744288648001</v>
      </c>
    </row>
    <row r="278" spans="1:54" x14ac:dyDescent="0.25">
      <c r="A278" t="s">
        <v>383</v>
      </c>
      <c r="B278" t="s">
        <v>384</v>
      </c>
      <c r="C278" t="s">
        <v>56</v>
      </c>
      <c r="D278">
        <v>2016</v>
      </c>
      <c r="E278" t="s">
        <v>143</v>
      </c>
      <c r="F278">
        <v>2016.7916666666699</v>
      </c>
      <c r="G278" t="s">
        <v>64</v>
      </c>
      <c r="H278" t="s">
        <v>285</v>
      </c>
      <c r="I278">
        <v>5</v>
      </c>
      <c r="J278">
        <v>2004.5</v>
      </c>
      <c r="K278" t="s">
        <v>66</v>
      </c>
      <c r="L278">
        <v>25.983450915540001</v>
      </c>
      <c r="M278">
        <v>2.8055425886649998</v>
      </c>
      <c r="T278">
        <v>5517.3603510000003</v>
      </c>
      <c r="U278">
        <v>137.87178338964549</v>
      </c>
      <c r="V278">
        <v>5517.3603510000003</v>
      </c>
      <c r="W278">
        <v>137.87178338964549</v>
      </c>
      <c r="X278">
        <v>5742</v>
      </c>
      <c r="Y278">
        <v>5742</v>
      </c>
      <c r="Z278">
        <v>28.238293960667999</v>
      </c>
      <c r="AA278">
        <v>2.985185890686</v>
      </c>
      <c r="AB278">
        <v>9.6624372535620004</v>
      </c>
      <c r="AC278">
        <v>1.5767867590589999</v>
      </c>
      <c r="AD278">
        <v>38.371464946472997</v>
      </c>
      <c r="AE278">
        <v>3.6748417907430002</v>
      </c>
      <c r="AH278">
        <v>57.311733712721001</v>
      </c>
      <c r="AI278">
        <v>4.437162431989</v>
      </c>
      <c r="AJ278">
        <v>69.691737368711003</v>
      </c>
      <c r="AK278">
        <v>4.8454353435000002</v>
      </c>
      <c r="AL278">
        <v>0.92014945916099999</v>
      </c>
      <c r="AM278">
        <v>0.138046033933</v>
      </c>
      <c r="AN278">
        <v>0.67715556212899997</v>
      </c>
      <c r="AO278">
        <v>9.6611744799000004E-2</v>
      </c>
      <c r="AV278" t="s">
        <v>385</v>
      </c>
      <c r="AW278">
        <v>6086</v>
      </c>
      <c r="AX278">
        <v>0</v>
      </c>
      <c r="AY278">
        <v>1</v>
      </c>
      <c r="AZ278">
        <v>0</v>
      </c>
      <c r="BB278">
        <v>33.456884981667002</v>
      </c>
    </row>
    <row r="279" spans="1:54" x14ac:dyDescent="0.25">
      <c r="A279" t="s">
        <v>383</v>
      </c>
      <c r="B279" t="s">
        <v>384</v>
      </c>
      <c r="C279" t="s">
        <v>56</v>
      </c>
      <c r="D279">
        <v>2016</v>
      </c>
      <c r="E279" t="s">
        <v>143</v>
      </c>
      <c r="F279">
        <v>2016.7916666666699</v>
      </c>
      <c r="G279" t="s">
        <v>64</v>
      </c>
      <c r="H279" t="s">
        <v>81</v>
      </c>
      <c r="I279">
        <v>5</v>
      </c>
      <c r="J279">
        <v>1999.5</v>
      </c>
      <c r="K279" t="s">
        <v>66</v>
      </c>
      <c r="L279">
        <v>21.915982339999001</v>
      </c>
      <c r="M279">
        <v>2.4966960250039998</v>
      </c>
      <c r="T279">
        <v>4922.6391309999999</v>
      </c>
      <c r="U279">
        <v>154.93281679071049</v>
      </c>
      <c r="V279">
        <v>4922.6391309999999</v>
      </c>
      <c r="W279">
        <v>154.93281679071049</v>
      </c>
      <c r="X279">
        <v>5009</v>
      </c>
      <c r="Y279">
        <v>5009</v>
      </c>
      <c r="Z279">
        <v>35.032030432089996</v>
      </c>
      <c r="AA279">
        <v>3.4046460262570002</v>
      </c>
      <c r="AB279">
        <v>11.73781402026</v>
      </c>
      <c r="AC279">
        <v>1.7595869976580001</v>
      </c>
      <c r="AD279">
        <v>47.640690938791003</v>
      </c>
      <c r="AE279">
        <v>4.2012590142250001</v>
      </c>
      <c r="AH279">
        <v>68.943417031324003</v>
      </c>
      <c r="AI279">
        <v>5.0013794134499996</v>
      </c>
      <c r="AJ279">
        <v>85.641366142557999</v>
      </c>
      <c r="AK279">
        <v>5.5975107185089996</v>
      </c>
      <c r="AL279">
        <v>0.625598404366</v>
      </c>
      <c r="AM279">
        <v>0.10043628404</v>
      </c>
      <c r="AN279">
        <v>0.46002654260699999</v>
      </c>
      <c r="AO279">
        <v>6.8985337283000006E-2</v>
      </c>
      <c r="AV279" t="s">
        <v>385</v>
      </c>
      <c r="AW279">
        <v>6086</v>
      </c>
      <c r="AX279">
        <v>0</v>
      </c>
      <c r="AY279">
        <v>1</v>
      </c>
      <c r="AZ279">
        <v>0</v>
      </c>
      <c r="BB279">
        <v>40.418140775923803</v>
      </c>
    </row>
    <row r="280" spans="1:54" x14ac:dyDescent="0.25">
      <c r="A280" t="s">
        <v>383</v>
      </c>
      <c r="B280" t="s">
        <v>384</v>
      </c>
      <c r="C280" t="s">
        <v>56</v>
      </c>
      <c r="D280">
        <v>2016</v>
      </c>
      <c r="E280" t="s">
        <v>143</v>
      </c>
      <c r="F280">
        <v>2016.7916666666699</v>
      </c>
      <c r="G280" t="s">
        <v>64</v>
      </c>
      <c r="H280" t="s">
        <v>84</v>
      </c>
      <c r="I280">
        <v>5</v>
      </c>
      <c r="J280">
        <v>1994.5</v>
      </c>
      <c r="K280" t="s">
        <v>66</v>
      </c>
      <c r="L280">
        <v>24.145782526184</v>
      </c>
      <c r="M280">
        <v>2.8277470773959998</v>
      </c>
      <c r="T280">
        <v>3514.486566</v>
      </c>
      <c r="U280">
        <v>129.01614971928461</v>
      </c>
      <c r="V280">
        <v>3514.486566</v>
      </c>
      <c r="W280">
        <v>129.01614971928461</v>
      </c>
      <c r="X280">
        <v>3603</v>
      </c>
      <c r="Y280">
        <v>3603</v>
      </c>
      <c r="Z280">
        <v>37.058338259201001</v>
      </c>
      <c r="AA280">
        <v>4.6485311608390001</v>
      </c>
      <c r="AB280">
        <v>16.266932492249001</v>
      </c>
      <c r="AC280">
        <v>2.4682925323710001</v>
      </c>
      <c r="AD280">
        <v>53.692277368135002</v>
      </c>
      <c r="AE280">
        <v>5.4193104615290002</v>
      </c>
      <c r="AH280">
        <v>82.713651686407005</v>
      </c>
      <c r="AI280">
        <v>6.6099161931239996</v>
      </c>
      <c r="AJ280">
        <v>111.58012820817299</v>
      </c>
      <c r="AK280">
        <v>6.8800883062900002</v>
      </c>
      <c r="AL280">
        <v>0.65156139374900002</v>
      </c>
      <c r="AM280">
        <v>0.10811377406600001</v>
      </c>
      <c r="AN280">
        <v>0.44970680533099999</v>
      </c>
      <c r="AO280">
        <v>6.3917931085999996E-2</v>
      </c>
      <c r="AV280" t="s">
        <v>385</v>
      </c>
      <c r="AW280">
        <v>6086</v>
      </c>
      <c r="AX280">
        <v>0</v>
      </c>
      <c r="AY280">
        <v>1</v>
      </c>
      <c r="AZ280">
        <v>0</v>
      </c>
      <c r="BB280">
        <v>48.481555698690599</v>
      </c>
    </row>
    <row r="281" spans="1:54" x14ac:dyDescent="0.25">
      <c r="A281" t="s">
        <v>383</v>
      </c>
      <c r="B281" t="s">
        <v>384</v>
      </c>
      <c r="C281" t="s">
        <v>56</v>
      </c>
      <c r="D281">
        <v>2011</v>
      </c>
      <c r="E281" t="s">
        <v>122</v>
      </c>
      <c r="F281">
        <v>2011.2916666666699</v>
      </c>
      <c r="G281" t="s">
        <v>58</v>
      </c>
      <c r="H281" t="s">
        <v>59</v>
      </c>
      <c r="I281">
        <v>5</v>
      </c>
      <c r="J281">
        <v>2008.7916666666699</v>
      </c>
      <c r="K281" t="s">
        <v>60</v>
      </c>
      <c r="L281">
        <v>9.74176844716213</v>
      </c>
      <c r="M281">
        <v>1.4290758220609201</v>
      </c>
      <c r="O281">
        <v>14.0499368205812</v>
      </c>
      <c r="P281">
        <v>1.7528934080046801</v>
      </c>
      <c r="R281">
        <v>53.038184999999999</v>
      </c>
      <c r="S281">
        <v>76.827865000000003</v>
      </c>
      <c r="T281">
        <v>5468.2000340000004</v>
      </c>
      <c r="V281">
        <v>5444.4103539999996</v>
      </c>
      <c r="X281">
        <v>5398</v>
      </c>
      <c r="Y281">
        <v>5376</v>
      </c>
      <c r="Z281">
        <v>27.689284689796001</v>
      </c>
      <c r="AA281">
        <v>4.2234376364150004</v>
      </c>
      <c r="AD281">
        <v>32.909528459926001</v>
      </c>
      <c r="AE281">
        <v>4.1812198608850002</v>
      </c>
      <c r="AH281">
        <v>45.923957146913999</v>
      </c>
      <c r="AI281">
        <v>4.8354853135260001</v>
      </c>
      <c r="AJ281">
        <v>54.386245811720997</v>
      </c>
      <c r="AK281">
        <v>5.8485337556669998</v>
      </c>
      <c r="AV281" t="s">
        <v>123</v>
      </c>
      <c r="AW281">
        <v>5065</v>
      </c>
      <c r="AX281">
        <v>1</v>
      </c>
      <c r="AY281">
        <v>1</v>
      </c>
      <c r="AZ281">
        <v>1</v>
      </c>
      <c r="BB281">
        <v>28.6723312055401</v>
      </c>
    </row>
    <row r="282" spans="1:54" x14ac:dyDescent="0.25">
      <c r="A282" t="s">
        <v>383</v>
      </c>
      <c r="B282" t="s">
        <v>384</v>
      </c>
      <c r="C282" t="s">
        <v>56</v>
      </c>
      <c r="D282">
        <v>2011</v>
      </c>
      <c r="E282" t="s">
        <v>122</v>
      </c>
      <c r="F282">
        <v>2011.2916666666699</v>
      </c>
      <c r="G282" t="s">
        <v>64</v>
      </c>
      <c r="H282" t="s">
        <v>386</v>
      </c>
      <c r="I282">
        <v>5</v>
      </c>
      <c r="J282">
        <v>2008.5</v>
      </c>
      <c r="K282" t="s">
        <v>66</v>
      </c>
      <c r="L282">
        <v>11.008817281011</v>
      </c>
      <c r="M282">
        <v>1.466773393475</v>
      </c>
      <c r="V282">
        <v>5419.8450389999998</v>
      </c>
      <c r="W282">
        <v>192.13345819302799</v>
      </c>
      <c r="Y282">
        <v>5376</v>
      </c>
      <c r="Z282">
        <v>27.171972317546</v>
      </c>
      <c r="AA282">
        <v>2.7980940547270001</v>
      </c>
      <c r="AB282">
        <v>5.4543542117179999</v>
      </c>
      <c r="AC282">
        <v>1.0901098949379999</v>
      </c>
      <c r="AD282">
        <v>32.872600579519997</v>
      </c>
      <c r="AE282">
        <v>2.9064538983610002</v>
      </c>
      <c r="AH282">
        <v>45.646749566779</v>
      </c>
      <c r="AI282">
        <v>3.1912018298859999</v>
      </c>
      <c r="AJ282">
        <v>54.573832758606997</v>
      </c>
      <c r="AK282">
        <v>3.5553582741729999</v>
      </c>
      <c r="AL282">
        <v>0.40515341147700001</v>
      </c>
      <c r="AM282">
        <v>6.9889640439000006E-2</v>
      </c>
      <c r="AN282">
        <v>0.33489340931200001</v>
      </c>
      <c r="AO282">
        <v>5.4058735082000001E-2</v>
      </c>
      <c r="AV282" t="s">
        <v>387</v>
      </c>
      <c r="AW282">
        <v>5065</v>
      </c>
      <c r="AX282">
        <v>1</v>
      </c>
      <c r="AY282">
        <v>1</v>
      </c>
      <c r="AZ282">
        <v>1</v>
      </c>
      <c r="BB282">
        <v>28.6723312055401</v>
      </c>
    </row>
    <row r="283" spans="1:54" x14ac:dyDescent="0.25">
      <c r="A283" t="s">
        <v>383</v>
      </c>
      <c r="B283" t="s">
        <v>384</v>
      </c>
      <c r="C283" t="s">
        <v>56</v>
      </c>
      <c r="D283">
        <v>2011</v>
      </c>
      <c r="E283" t="s">
        <v>122</v>
      </c>
      <c r="F283">
        <v>2011.2916666666699</v>
      </c>
      <c r="G283" t="s">
        <v>64</v>
      </c>
      <c r="H283" t="s">
        <v>109</v>
      </c>
      <c r="I283">
        <v>5</v>
      </c>
      <c r="J283">
        <v>2003.5</v>
      </c>
      <c r="K283" t="s">
        <v>66</v>
      </c>
      <c r="L283">
        <v>18.371914316375001</v>
      </c>
      <c r="M283">
        <v>2.2635987929120001</v>
      </c>
      <c r="V283">
        <v>5939.0449900000003</v>
      </c>
      <c r="W283">
        <v>205.69421671413301</v>
      </c>
      <c r="Y283">
        <v>5987</v>
      </c>
      <c r="Z283">
        <v>29.281654440375</v>
      </c>
      <c r="AA283">
        <v>2.4170548219020001</v>
      </c>
      <c r="AB283">
        <v>8.1651383940300004</v>
      </c>
      <c r="AC283">
        <v>1.2273516652150001</v>
      </c>
      <c r="AD283">
        <v>37.790770929600001</v>
      </c>
      <c r="AE283">
        <v>2.7240750749189999</v>
      </c>
      <c r="AH283">
        <v>60.454196037266001</v>
      </c>
      <c r="AI283">
        <v>3.4597944069820001</v>
      </c>
      <c r="AJ283">
        <v>70.08251919848</v>
      </c>
      <c r="AK283">
        <v>3.808196279258</v>
      </c>
      <c r="AL283">
        <v>0.62742063819500005</v>
      </c>
      <c r="AM283">
        <v>9.2028474572000002E-2</v>
      </c>
      <c r="AN283">
        <v>0.486148174923</v>
      </c>
      <c r="AO283">
        <v>6.5418341357999996E-2</v>
      </c>
      <c r="AV283" t="s">
        <v>387</v>
      </c>
      <c r="AW283">
        <v>5065</v>
      </c>
      <c r="AX283">
        <v>0</v>
      </c>
      <c r="AY283">
        <v>1</v>
      </c>
      <c r="AZ283">
        <v>0</v>
      </c>
      <c r="BB283">
        <v>34.758703048898496</v>
      </c>
    </row>
    <row r="284" spans="1:54" x14ac:dyDescent="0.25">
      <c r="A284" t="s">
        <v>383</v>
      </c>
      <c r="B284" t="s">
        <v>384</v>
      </c>
      <c r="C284" t="s">
        <v>56</v>
      </c>
      <c r="D284">
        <v>2011</v>
      </c>
      <c r="E284" t="s">
        <v>122</v>
      </c>
      <c r="F284">
        <v>2011.2916666666699</v>
      </c>
      <c r="G284" t="s">
        <v>64</v>
      </c>
      <c r="H284" t="s">
        <v>111</v>
      </c>
      <c r="I284">
        <v>5</v>
      </c>
      <c r="J284">
        <v>1998.5</v>
      </c>
      <c r="K284" t="s">
        <v>66</v>
      </c>
      <c r="L284">
        <v>17.627714765774002</v>
      </c>
      <c r="M284">
        <v>1.7030559614</v>
      </c>
      <c r="V284">
        <v>6017.6339360000002</v>
      </c>
      <c r="W284">
        <v>157.70348081403299</v>
      </c>
      <c r="Y284">
        <v>6019</v>
      </c>
      <c r="Z284">
        <v>33.265049034053</v>
      </c>
      <c r="AA284">
        <v>2.7782145880179998</v>
      </c>
      <c r="AB284">
        <v>11.460950605818001</v>
      </c>
      <c r="AC284">
        <v>1.389569065423</v>
      </c>
      <c r="AD284">
        <v>45.239398769002001</v>
      </c>
      <c r="AE284">
        <v>3.281817811427</v>
      </c>
      <c r="AH284">
        <v>71.990157339421998</v>
      </c>
      <c r="AI284">
        <v>4.3577766183479998</v>
      </c>
      <c r="AJ284">
        <v>90.403686180183001</v>
      </c>
      <c r="AK284">
        <v>4.9746060090539999</v>
      </c>
      <c r="AL284">
        <v>0.52991699328999997</v>
      </c>
      <c r="AM284">
        <v>7.3764938017000001E-2</v>
      </c>
      <c r="AN284">
        <v>0.38965404593000003</v>
      </c>
      <c r="AO284">
        <v>5.0694551300000001E-2</v>
      </c>
      <c r="AV284" t="s">
        <v>387</v>
      </c>
      <c r="AW284">
        <v>5065</v>
      </c>
      <c r="AX284">
        <v>0</v>
      </c>
      <c r="AY284">
        <v>1</v>
      </c>
      <c r="AZ284">
        <v>0</v>
      </c>
      <c r="BB284">
        <v>41.9150991021111</v>
      </c>
    </row>
    <row r="285" spans="1:54" x14ac:dyDescent="0.25">
      <c r="A285" t="s">
        <v>383</v>
      </c>
      <c r="B285" t="s">
        <v>384</v>
      </c>
      <c r="C285" t="s">
        <v>56</v>
      </c>
      <c r="D285">
        <v>2011</v>
      </c>
      <c r="E285" t="s">
        <v>122</v>
      </c>
      <c r="F285">
        <v>2011.2916666666699</v>
      </c>
      <c r="G285" t="s">
        <v>64</v>
      </c>
      <c r="H285" t="s">
        <v>112</v>
      </c>
      <c r="I285">
        <v>5</v>
      </c>
      <c r="J285">
        <v>1993.5</v>
      </c>
      <c r="K285" t="s">
        <v>66</v>
      </c>
      <c r="L285">
        <v>17.644673858457001</v>
      </c>
      <c r="M285">
        <v>2.1092483297869999</v>
      </c>
      <c r="V285">
        <v>4813.3676379999997</v>
      </c>
      <c r="W285">
        <v>120.918937124468</v>
      </c>
      <c r="Y285">
        <v>4684</v>
      </c>
      <c r="Z285">
        <v>34.153221951158002</v>
      </c>
      <c r="AA285">
        <v>3.1491967019140001</v>
      </c>
      <c r="AB285">
        <v>13.745147287982</v>
      </c>
      <c r="AC285">
        <v>1.8077297260630001</v>
      </c>
      <c r="AD285">
        <v>47.843542908141998</v>
      </c>
      <c r="AE285">
        <v>3.7561844473570001</v>
      </c>
      <c r="AH285">
        <v>77.940046203549002</v>
      </c>
      <c r="AI285">
        <v>4.7365206987699997</v>
      </c>
      <c r="AJ285">
        <v>109.501711490478</v>
      </c>
      <c r="AK285">
        <v>6.0595463441820003</v>
      </c>
      <c r="AL285">
        <v>0.51663277578</v>
      </c>
      <c r="AM285">
        <v>7.7728643355999993E-2</v>
      </c>
      <c r="AN285">
        <v>0.36879948235299997</v>
      </c>
      <c r="AO285">
        <v>5.3870893290999998E-2</v>
      </c>
      <c r="AV285" t="s">
        <v>387</v>
      </c>
      <c r="AW285">
        <v>5065</v>
      </c>
      <c r="AX285">
        <v>0</v>
      </c>
      <c r="AY285">
        <v>1</v>
      </c>
      <c r="AZ285">
        <v>0</v>
      </c>
      <c r="BB285">
        <v>50.3305070439012</v>
      </c>
    </row>
    <row r="286" spans="1:54" x14ac:dyDescent="0.25">
      <c r="A286" t="s">
        <v>383</v>
      </c>
      <c r="B286" t="s">
        <v>384</v>
      </c>
      <c r="C286" t="s">
        <v>56</v>
      </c>
      <c r="D286">
        <v>2011</v>
      </c>
      <c r="E286" t="s">
        <v>122</v>
      </c>
      <c r="F286">
        <v>2011.2916666666699</v>
      </c>
      <c r="G286" t="s">
        <v>64</v>
      </c>
      <c r="H286" t="s">
        <v>113</v>
      </c>
      <c r="I286">
        <v>5</v>
      </c>
      <c r="J286">
        <v>1988.5</v>
      </c>
      <c r="K286" t="s">
        <v>66</v>
      </c>
      <c r="L286">
        <v>28.039840187633999</v>
      </c>
      <c r="M286">
        <v>3.5025882963730002</v>
      </c>
      <c r="V286">
        <v>3072.316343</v>
      </c>
      <c r="W286">
        <v>104.296804289295</v>
      </c>
      <c r="Y286">
        <v>3012</v>
      </c>
      <c r="Z286">
        <v>44.921633037169002</v>
      </c>
      <c r="AA286">
        <v>5.1295951277210001</v>
      </c>
      <c r="AB286">
        <v>20.691070728928</v>
      </c>
      <c r="AC286">
        <v>3.0769655369360001</v>
      </c>
      <c r="AD286">
        <v>66.772496295159996</v>
      </c>
      <c r="AE286">
        <v>5.4716033926550001</v>
      </c>
      <c r="AH286">
        <v>102.991521875613</v>
      </c>
      <c r="AI286">
        <v>6.5983639003350003</v>
      </c>
      <c r="AJ286">
        <v>147.99843737641001</v>
      </c>
      <c r="AK286">
        <v>7.7275536664639999</v>
      </c>
      <c r="AL286">
        <v>0.62419458714800002</v>
      </c>
      <c r="AM286">
        <v>9.8036663674000005E-2</v>
      </c>
      <c r="AN286">
        <v>0.41993098571100002</v>
      </c>
      <c r="AO286">
        <v>5.9130233710000001E-2</v>
      </c>
      <c r="AV286" t="s">
        <v>387</v>
      </c>
      <c r="AW286">
        <v>5065</v>
      </c>
      <c r="AX286">
        <v>0</v>
      </c>
      <c r="AY286">
        <v>1</v>
      </c>
      <c r="AZ286">
        <v>0</v>
      </c>
      <c r="BB286">
        <v>60.436359891858501</v>
      </c>
    </row>
    <row r="287" spans="1:54" x14ac:dyDescent="0.25">
      <c r="A287" t="s">
        <v>383</v>
      </c>
      <c r="B287" t="s">
        <v>384</v>
      </c>
      <c r="C287" t="s">
        <v>56</v>
      </c>
      <c r="D287">
        <v>2006</v>
      </c>
      <c r="E287" t="s">
        <v>107</v>
      </c>
      <c r="F287">
        <v>2006.375</v>
      </c>
      <c r="G287" t="s">
        <v>58</v>
      </c>
      <c r="H287" t="s">
        <v>59</v>
      </c>
      <c r="I287">
        <v>5</v>
      </c>
      <c r="J287">
        <v>2003.875</v>
      </c>
      <c r="K287" t="s">
        <v>60</v>
      </c>
      <c r="L287">
        <v>22.290168699236499</v>
      </c>
      <c r="M287">
        <v>2.4772476306132001</v>
      </c>
      <c r="O287">
        <v>26.523520579397299</v>
      </c>
      <c r="P287">
        <v>2.5563128213190001</v>
      </c>
      <c r="R287">
        <v>126.416184</v>
      </c>
      <c r="S287">
        <v>151.07931600000001</v>
      </c>
      <c r="T287">
        <v>5696.0506260000002</v>
      </c>
      <c r="V287">
        <v>5671.3874939999996</v>
      </c>
      <c r="X287">
        <v>5943</v>
      </c>
      <c r="Y287">
        <v>5922</v>
      </c>
      <c r="Z287">
        <v>22.862356210165</v>
      </c>
      <c r="AA287">
        <v>2.2194806081739999</v>
      </c>
      <c r="AD287">
        <v>32.662628276180001</v>
      </c>
      <c r="AE287">
        <v>2.909287423501</v>
      </c>
      <c r="AH287">
        <v>47.917760084568997</v>
      </c>
      <c r="AI287">
        <v>3.3967045992820002</v>
      </c>
      <c r="AJ287">
        <v>61.178632902179999</v>
      </c>
      <c r="AK287">
        <v>3.90935993052</v>
      </c>
      <c r="AV287" t="s">
        <v>108</v>
      </c>
      <c r="AW287">
        <v>1851</v>
      </c>
      <c r="AX287">
        <v>0</v>
      </c>
      <c r="AY287">
        <v>1</v>
      </c>
      <c r="AZ287">
        <v>0</v>
      </c>
      <c r="BB287">
        <v>34.758703048898496</v>
      </c>
    </row>
    <row r="288" spans="1:54" x14ac:dyDescent="0.25">
      <c r="A288" t="s">
        <v>383</v>
      </c>
      <c r="B288" t="s">
        <v>384</v>
      </c>
      <c r="C288" t="s">
        <v>56</v>
      </c>
      <c r="D288">
        <v>2006</v>
      </c>
      <c r="E288" t="s">
        <v>107</v>
      </c>
      <c r="F288">
        <v>2006.375</v>
      </c>
      <c r="G288" t="s">
        <v>64</v>
      </c>
      <c r="H288" t="s">
        <v>109</v>
      </c>
      <c r="I288">
        <v>5</v>
      </c>
      <c r="J288">
        <v>2003.5</v>
      </c>
      <c r="K288" t="s">
        <v>66</v>
      </c>
      <c r="L288">
        <v>23.617937119577999</v>
      </c>
      <c r="M288">
        <v>2.7649995081859999</v>
      </c>
      <c r="O288">
        <v>27.388962520503</v>
      </c>
      <c r="P288">
        <v>2.8413959253110002</v>
      </c>
      <c r="T288">
        <v>5786.9632659999997</v>
      </c>
      <c r="U288">
        <v>222.86190340755169</v>
      </c>
      <c r="V288">
        <v>5764.6126039999999</v>
      </c>
      <c r="W288">
        <v>221.538355165415</v>
      </c>
      <c r="X288">
        <v>6053</v>
      </c>
      <c r="Y288">
        <v>6033</v>
      </c>
      <c r="Z288">
        <v>22.377845937589001</v>
      </c>
      <c r="AA288">
        <v>2.2973655371219999</v>
      </c>
      <c r="AB288">
        <v>10.520634823259</v>
      </c>
      <c r="AC288">
        <v>1.7949152522280001</v>
      </c>
      <c r="AD288">
        <v>32.423699897833998</v>
      </c>
      <c r="AE288">
        <v>3.0612550080480001</v>
      </c>
      <c r="AF288">
        <v>14.456505998254</v>
      </c>
      <c r="AG288">
        <v>1.720851235507</v>
      </c>
      <c r="AH288">
        <v>46.880205896088</v>
      </c>
      <c r="AI288">
        <v>3.3919340455999998</v>
      </c>
      <c r="AJ288">
        <v>60.715717130465997</v>
      </c>
      <c r="AK288">
        <v>3.8762659379929998</v>
      </c>
      <c r="AL288">
        <v>1.0554160210700001</v>
      </c>
      <c r="AM288">
        <v>0.18362675900200001</v>
      </c>
      <c r="AN288">
        <v>0.72841585611799997</v>
      </c>
      <c r="AO288">
        <v>0.122489122448</v>
      </c>
      <c r="AV288" t="s">
        <v>110</v>
      </c>
      <c r="AW288">
        <v>1851</v>
      </c>
      <c r="AX288">
        <v>1</v>
      </c>
      <c r="AY288">
        <v>1</v>
      </c>
      <c r="AZ288">
        <v>1</v>
      </c>
      <c r="BB288">
        <v>34.758703048898496</v>
      </c>
    </row>
    <row r="289" spans="1:54" x14ac:dyDescent="0.25">
      <c r="A289" t="s">
        <v>383</v>
      </c>
      <c r="B289" t="s">
        <v>384</v>
      </c>
      <c r="C289" t="s">
        <v>56</v>
      </c>
      <c r="D289">
        <v>2006</v>
      </c>
      <c r="E289" t="s">
        <v>107</v>
      </c>
      <c r="F289">
        <v>2006.375</v>
      </c>
      <c r="G289" t="s">
        <v>64</v>
      </c>
      <c r="H289" t="s">
        <v>111</v>
      </c>
      <c r="I289">
        <v>5</v>
      </c>
      <c r="J289">
        <v>1998.5</v>
      </c>
      <c r="K289" t="s">
        <v>66</v>
      </c>
      <c r="L289">
        <v>22.536880771338001</v>
      </c>
      <c r="M289">
        <v>2.480050288877</v>
      </c>
      <c r="O289">
        <v>25.267043755008</v>
      </c>
      <c r="P289">
        <v>2.6706733029579999</v>
      </c>
      <c r="T289">
        <v>6241.7462260000002</v>
      </c>
      <c r="U289">
        <v>326.24243073824471</v>
      </c>
      <c r="V289">
        <v>6224.312336</v>
      </c>
      <c r="W289">
        <v>326.07646938539062</v>
      </c>
      <c r="X289">
        <v>6318</v>
      </c>
      <c r="Y289">
        <v>6298</v>
      </c>
      <c r="Z289">
        <v>34.404858479931001</v>
      </c>
      <c r="AA289">
        <v>2.8930135409950002</v>
      </c>
      <c r="AB289">
        <v>11.259559740217</v>
      </c>
      <c r="AC289">
        <v>1.5911307969390001</v>
      </c>
      <c r="AD289">
        <v>46.071064431662002</v>
      </c>
      <c r="AE289">
        <v>3.1611364781979998</v>
      </c>
      <c r="AF289">
        <v>30.796842058346002</v>
      </c>
      <c r="AG289">
        <v>2.3428874876460002</v>
      </c>
      <c r="AH289">
        <v>76.867906490009005</v>
      </c>
      <c r="AI289">
        <v>3.7621794148159999</v>
      </c>
      <c r="AJ289">
        <v>102.341726645829</v>
      </c>
      <c r="AK289">
        <v>4.9855655856160004</v>
      </c>
      <c r="AL289">
        <v>0.65504936706799999</v>
      </c>
      <c r="AM289">
        <v>8.9041920497999999E-2</v>
      </c>
      <c r="AN289">
        <v>0.489176472247</v>
      </c>
      <c r="AO289">
        <v>6.5894310809000003E-2</v>
      </c>
      <c r="AV289" t="s">
        <v>110</v>
      </c>
      <c r="AW289">
        <v>1851</v>
      </c>
      <c r="AX289">
        <v>0</v>
      </c>
      <c r="AY289">
        <v>1</v>
      </c>
      <c r="AZ289">
        <v>0</v>
      </c>
      <c r="BB289">
        <v>41.9150991021111</v>
      </c>
    </row>
    <row r="290" spans="1:54" x14ac:dyDescent="0.25">
      <c r="A290" t="s">
        <v>383</v>
      </c>
      <c r="B290" t="s">
        <v>384</v>
      </c>
      <c r="C290" t="s">
        <v>56</v>
      </c>
      <c r="D290">
        <v>2006</v>
      </c>
      <c r="E290" t="s">
        <v>107</v>
      </c>
      <c r="F290">
        <v>2006.375</v>
      </c>
      <c r="G290" t="s">
        <v>64</v>
      </c>
      <c r="H290" t="s">
        <v>112</v>
      </c>
      <c r="I290">
        <v>5</v>
      </c>
      <c r="J290">
        <v>1993.5</v>
      </c>
      <c r="K290" t="s">
        <v>66</v>
      </c>
      <c r="L290">
        <v>18.510711939191001</v>
      </c>
      <c r="M290">
        <v>2.3300609519359998</v>
      </c>
      <c r="O290">
        <v>22.512061627072001</v>
      </c>
      <c r="P290">
        <v>2.8226981418079999</v>
      </c>
      <c r="T290">
        <v>5654.7060019999999</v>
      </c>
      <c r="U290">
        <v>337.91721909050631</v>
      </c>
      <c r="V290">
        <v>5631.6528150000004</v>
      </c>
      <c r="W290">
        <v>336.25121685970549</v>
      </c>
      <c r="X290">
        <v>5659</v>
      </c>
      <c r="Y290">
        <v>5639</v>
      </c>
      <c r="Z290">
        <v>37.061205238077001</v>
      </c>
      <c r="AA290">
        <v>3.3996140897579998</v>
      </c>
      <c r="AB290">
        <v>11.58225258593</v>
      </c>
      <c r="AC290">
        <v>1.521942346716</v>
      </c>
      <c r="AD290">
        <v>48.909564229060997</v>
      </c>
      <c r="AE290">
        <v>3.5250761816780001</v>
      </c>
      <c r="AF290">
        <v>33.968414255977002</v>
      </c>
      <c r="AG290">
        <v>2.9902290391939998</v>
      </c>
      <c r="AH290">
        <v>82.877978485038</v>
      </c>
      <c r="AI290">
        <v>3.8905759376160001</v>
      </c>
      <c r="AJ290">
        <v>117.88761474936599</v>
      </c>
      <c r="AK290">
        <v>4.9392118079190004</v>
      </c>
      <c r="AL290">
        <v>0.499463301862</v>
      </c>
      <c r="AM290">
        <v>7.3541722801000006E-2</v>
      </c>
      <c r="AN290">
        <v>0.37846814280500002</v>
      </c>
      <c r="AO290">
        <v>5.2004615689E-2</v>
      </c>
      <c r="AV290" t="s">
        <v>110</v>
      </c>
      <c r="AW290">
        <v>1851</v>
      </c>
      <c r="AX290">
        <v>0</v>
      </c>
      <c r="AY290">
        <v>1</v>
      </c>
      <c r="AZ290">
        <v>0</v>
      </c>
      <c r="BB290">
        <v>50.3305070439012</v>
      </c>
    </row>
    <row r="291" spans="1:54" x14ac:dyDescent="0.25">
      <c r="A291" t="s">
        <v>383</v>
      </c>
      <c r="B291" t="s">
        <v>384</v>
      </c>
      <c r="C291" t="s">
        <v>56</v>
      </c>
      <c r="D291">
        <v>2006</v>
      </c>
      <c r="E291" t="s">
        <v>107</v>
      </c>
      <c r="F291">
        <v>2006.375</v>
      </c>
      <c r="G291" t="s">
        <v>64</v>
      </c>
      <c r="H291" t="s">
        <v>113</v>
      </c>
      <c r="I291">
        <v>5</v>
      </c>
      <c r="J291">
        <v>1988.5</v>
      </c>
      <c r="K291" t="s">
        <v>66</v>
      </c>
      <c r="L291">
        <v>16.523628416804002</v>
      </c>
      <c r="M291">
        <v>2.9636569457870001</v>
      </c>
      <c r="O291">
        <v>20.386017322853998</v>
      </c>
      <c r="P291">
        <v>3.683435407728</v>
      </c>
      <c r="T291">
        <v>4549.3974390000003</v>
      </c>
      <c r="U291">
        <v>307.36997185598261</v>
      </c>
      <c r="V291">
        <v>4531.5306730000002</v>
      </c>
      <c r="W291">
        <v>307.42905884645018</v>
      </c>
      <c r="X291">
        <v>4467</v>
      </c>
      <c r="Y291">
        <v>4447</v>
      </c>
      <c r="Z291">
        <v>37.338734282312998</v>
      </c>
      <c r="AA291">
        <v>3.4010147377140001</v>
      </c>
      <c r="AB291">
        <v>19.838510464142999</v>
      </c>
      <c r="AC291">
        <v>2.6694303260750001</v>
      </c>
      <c r="AD291">
        <v>57.734471468780001</v>
      </c>
      <c r="AE291">
        <v>4.6645652328910003</v>
      </c>
      <c r="AF291">
        <v>41.010978000290997</v>
      </c>
      <c r="AG291">
        <v>3.6316475724120001</v>
      </c>
      <c r="AH291">
        <v>98.745449469071005</v>
      </c>
      <c r="AI291">
        <v>5.7465155371670003</v>
      </c>
      <c r="AJ291">
        <v>148.19575085306201</v>
      </c>
      <c r="AK291">
        <v>7.2977267057909998</v>
      </c>
      <c r="AL291">
        <v>0.44253316922500002</v>
      </c>
      <c r="AM291">
        <v>9.4269429207000002E-2</v>
      </c>
      <c r="AN291">
        <v>0.28620039287499999</v>
      </c>
      <c r="AO291">
        <v>5.5091621559999998E-2</v>
      </c>
      <c r="AV291" t="s">
        <v>110</v>
      </c>
      <c r="AW291">
        <v>1851</v>
      </c>
      <c r="AX291">
        <v>0</v>
      </c>
      <c r="AY291">
        <v>1</v>
      </c>
      <c r="AZ291">
        <v>0</v>
      </c>
      <c r="BB291">
        <v>60.436359891858501</v>
      </c>
    </row>
    <row r="292" spans="1:54" x14ac:dyDescent="0.25">
      <c r="A292" t="s">
        <v>383</v>
      </c>
      <c r="B292" t="s">
        <v>384</v>
      </c>
      <c r="C292" t="s">
        <v>56</v>
      </c>
      <c r="D292">
        <v>2006</v>
      </c>
      <c r="E292" t="s">
        <v>107</v>
      </c>
      <c r="F292">
        <v>2006.375</v>
      </c>
      <c r="G292" t="s">
        <v>64</v>
      </c>
      <c r="H292" t="s">
        <v>114</v>
      </c>
      <c r="I292">
        <v>5</v>
      </c>
      <c r="J292">
        <v>1983.5</v>
      </c>
      <c r="K292" t="s">
        <v>66</v>
      </c>
      <c r="L292">
        <v>18.417713678833</v>
      </c>
      <c r="M292">
        <v>3.3744360801440001</v>
      </c>
      <c r="O292">
        <v>21.821175546058001</v>
      </c>
      <c r="P292">
        <v>3.692424663782</v>
      </c>
      <c r="T292">
        <v>2869.7574</v>
      </c>
      <c r="U292">
        <v>159.496190807272</v>
      </c>
      <c r="V292">
        <v>2859.8070269999998</v>
      </c>
      <c r="W292">
        <v>158.2773679724786</v>
      </c>
      <c r="X292">
        <v>2822</v>
      </c>
      <c r="Y292">
        <v>2812</v>
      </c>
      <c r="Z292">
        <v>50.881004009240002</v>
      </c>
      <c r="AA292">
        <v>5.3294966161310002</v>
      </c>
      <c r="AB292">
        <v>31.210472345066002</v>
      </c>
      <c r="AC292">
        <v>5.9341742391969996</v>
      </c>
      <c r="AD292">
        <v>81.494380074939002</v>
      </c>
      <c r="AE292">
        <v>7.062460494252</v>
      </c>
      <c r="AF292">
        <v>51.084215564803003</v>
      </c>
      <c r="AG292">
        <v>5.8528163560040003</v>
      </c>
      <c r="AH292">
        <v>132.57859563974301</v>
      </c>
      <c r="AI292">
        <v>8.4833720532060006</v>
      </c>
      <c r="AJ292">
        <v>190.16748256553399</v>
      </c>
      <c r="AK292">
        <v>11.245619523377</v>
      </c>
      <c r="AL292">
        <v>0.36197622349399999</v>
      </c>
      <c r="AM292">
        <v>7.1376055992000004E-2</v>
      </c>
      <c r="AN292">
        <v>0.225999800991</v>
      </c>
      <c r="AO292">
        <v>4.4849554158000002E-2</v>
      </c>
      <c r="AV292" t="s">
        <v>110</v>
      </c>
      <c r="AW292">
        <v>1851</v>
      </c>
      <c r="AX292">
        <v>0</v>
      </c>
      <c r="AY292">
        <v>1</v>
      </c>
      <c r="AZ292">
        <v>0</v>
      </c>
      <c r="BB292">
        <v>69.542252339698393</v>
      </c>
    </row>
    <row r="293" spans="1:54" x14ac:dyDescent="0.25">
      <c r="A293" t="s">
        <v>383</v>
      </c>
      <c r="B293" t="s">
        <v>384</v>
      </c>
      <c r="C293" t="s">
        <v>56</v>
      </c>
      <c r="D293">
        <v>2001</v>
      </c>
      <c r="E293" t="s">
        <v>115</v>
      </c>
      <c r="F293">
        <v>2001.2916666666699</v>
      </c>
      <c r="G293" t="s">
        <v>64</v>
      </c>
      <c r="H293" t="s">
        <v>111</v>
      </c>
      <c r="I293">
        <v>5</v>
      </c>
      <c r="J293">
        <v>1998.5</v>
      </c>
      <c r="K293" t="s">
        <v>66</v>
      </c>
      <c r="L293">
        <v>21.586030226321999</v>
      </c>
      <c r="M293">
        <v>2.1156766979050001</v>
      </c>
      <c r="O293">
        <v>26.554343270257</v>
      </c>
      <c r="P293">
        <v>2.3649201775809998</v>
      </c>
      <c r="T293">
        <v>7260.0248870000014</v>
      </c>
      <c r="U293">
        <v>232.9326479491362</v>
      </c>
      <c r="V293">
        <v>7223.1590230000002</v>
      </c>
      <c r="W293">
        <v>232.63181474152</v>
      </c>
      <c r="X293">
        <v>7227</v>
      </c>
      <c r="Y293">
        <v>7188</v>
      </c>
      <c r="Z293">
        <v>26.999942305906</v>
      </c>
      <c r="AA293">
        <v>2.468085807349</v>
      </c>
      <c r="AB293">
        <v>11.147284995426</v>
      </c>
      <c r="AC293">
        <v>1.37370772676</v>
      </c>
      <c r="AD293">
        <v>38.920179454943003</v>
      </c>
      <c r="AE293">
        <v>2.8819906361930001</v>
      </c>
      <c r="AF293">
        <v>25.545445717934999</v>
      </c>
      <c r="AG293">
        <v>2.1606315513859999</v>
      </c>
      <c r="AH293">
        <v>64.465625172878006</v>
      </c>
      <c r="AI293">
        <v>3.6133086083069998</v>
      </c>
      <c r="AJ293">
        <v>91.220441406969996</v>
      </c>
      <c r="AK293">
        <v>4.5043038404160001</v>
      </c>
      <c r="AL293">
        <v>0.79948430932799996</v>
      </c>
      <c r="AM293">
        <v>0.115012946637</v>
      </c>
      <c r="AN293">
        <v>0.55462309086499995</v>
      </c>
      <c r="AO293">
        <v>7.0335906027000003E-2</v>
      </c>
      <c r="AV293" t="s">
        <v>388</v>
      </c>
      <c r="AW293">
        <v>1800</v>
      </c>
      <c r="AX293">
        <v>1</v>
      </c>
      <c r="AY293">
        <v>1</v>
      </c>
      <c r="AZ293">
        <v>1</v>
      </c>
      <c r="BB293">
        <v>41.9150991021111</v>
      </c>
    </row>
    <row r="294" spans="1:54" x14ac:dyDescent="0.25">
      <c r="A294" t="s">
        <v>383</v>
      </c>
      <c r="B294" t="s">
        <v>384</v>
      </c>
      <c r="C294" t="s">
        <v>56</v>
      </c>
      <c r="D294">
        <v>2001</v>
      </c>
      <c r="E294" t="s">
        <v>115</v>
      </c>
      <c r="F294">
        <v>2001.2916666666699</v>
      </c>
      <c r="G294" t="s">
        <v>64</v>
      </c>
      <c r="H294" t="s">
        <v>112</v>
      </c>
      <c r="I294">
        <v>5</v>
      </c>
      <c r="J294">
        <v>1993.5</v>
      </c>
      <c r="K294" t="s">
        <v>66</v>
      </c>
      <c r="L294">
        <v>23.474923151624001</v>
      </c>
      <c r="M294">
        <v>2.3147591079969998</v>
      </c>
      <c r="O294">
        <v>29.748577825428999</v>
      </c>
      <c r="P294">
        <v>2.704861348858</v>
      </c>
      <c r="T294">
        <v>7224.1310579999999</v>
      </c>
      <c r="U294">
        <v>217.58364161824511</v>
      </c>
      <c r="V294">
        <v>7177.7198550000003</v>
      </c>
      <c r="W294">
        <v>217.02475019318911</v>
      </c>
      <c r="X294">
        <v>7238</v>
      </c>
      <c r="Y294">
        <v>7190</v>
      </c>
      <c r="Z294">
        <v>36.206876899541001</v>
      </c>
      <c r="AA294">
        <v>2.3913164608250002</v>
      </c>
      <c r="AB294">
        <v>19.974849616126001</v>
      </c>
      <c r="AC294">
        <v>2.0438134052189998</v>
      </c>
      <c r="AD294">
        <v>56.700947625109997</v>
      </c>
      <c r="AE294">
        <v>3.1528765323600001</v>
      </c>
      <c r="AF294">
        <v>33.356450805904998</v>
      </c>
      <c r="AG294">
        <v>2.7844660353689998</v>
      </c>
      <c r="AH294">
        <v>90.057398431015002</v>
      </c>
      <c r="AI294">
        <v>4.3084640380790002</v>
      </c>
      <c r="AJ294">
        <v>126.319569572972</v>
      </c>
      <c r="AK294">
        <v>5.5055116100320003</v>
      </c>
      <c r="AL294">
        <v>0.64835537228899998</v>
      </c>
      <c r="AM294">
        <v>8.0240257514000005E-2</v>
      </c>
      <c r="AN294">
        <v>0.41401288928800001</v>
      </c>
      <c r="AO294">
        <v>4.8240866340999999E-2</v>
      </c>
      <c r="AV294" t="s">
        <v>388</v>
      </c>
      <c r="AW294">
        <v>1800</v>
      </c>
      <c r="AX294">
        <v>0</v>
      </c>
      <c r="AY294">
        <v>1</v>
      </c>
      <c r="AZ294">
        <v>0</v>
      </c>
      <c r="BB294">
        <v>50.3305070439012</v>
      </c>
    </row>
    <row r="295" spans="1:54" x14ac:dyDescent="0.25">
      <c r="A295" t="s">
        <v>383</v>
      </c>
      <c r="B295" t="s">
        <v>384</v>
      </c>
      <c r="C295" t="s">
        <v>56</v>
      </c>
      <c r="D295">
        <v>2001</v>
      </c>
      <c r="E295" t="s">
        <v>115</v>
      </c>
      <c r="F295">
        <v>2001.2916666666699</v>
      </c>
      <c r="G295" t="s">
        <v>64</v>
      </c>
      <c r="H295" t="s">
        <v>113</v>
      </c>
      <c r="I295">
        <v>5</v>
      </c>
      <c r="J295">
        <v>1988.5</v>
      </c>
      <c r="K295" t="s">
        <v>66</v>
      </c>
      <c r="L295">
        <v>20.962130599641998</v>
      </c>
      <c r="M295">
        <v>2.0976602196909999</v>
      </c>
      <c r="O295">
        <v>26.479427029741998</v>
      </c>
      <c r="P295">
        <v>2.5076585704490002</v>
      </c>
      <c r="T295">
        <v>6085.1374850000002</v>
      </c>
      <c r="U295">
        <v>192.63766651124621</v>
      </c>
      <c r="V295">
        <v>6050.8451370000002</v>
      </c>
      <c r="W295">
        <v>192.05487857357809</v>
      </c>
      <c r="X295">
        <v>6169</v>
      </c>
      <c r="Y295">
        <v>6134</v>
      </c>
      <c r="Z295">
        <v>44.085258453610997</v>
      </c>
      <c r="AA295">
        <v>3.359981497553</v>
      </c>
      <c r="AB295">
        <v>21.113783778845999</v>
      </c>
      <c r="AC295">
        <v>2.5082895666230001</v>
      </c>
      <c r="AD295">
        <v>65.821822580800998</v>
      </c>
      <c r="AE295">
        <v>4.3172879011049998</v>
      </c>
      <c r="AF295">
        <v>44.908330294061003</v>
      </c>
      <c r="AG295">
        <v>3.6656803669400002</v>
      </c>
      <c r="AH295">
        <v>110.730152874862</v>
      </c>
      <c r="AI295">
        <v>6.0740618548820002</v>
      </c>
      <c r="AJ295">
        <v>163.45842584497299</v>
      </c>
      <c r="AK295">
        <v>7.8152371311469997</v>
      </c>
      <c r="AL295">
        <v>0.47549070448800002</v>
      </c>
      <c r="AM295">
        <v>6.0368582336000003E-2</v>
      </c>
      <c r="AN295">
        <v>0.31846779347199999</v>
      </c>
      <c r="AO295">
        <v>3.6480851436000002E-2</v>
      </c>
      <c r="AV295" t="s">
        <v>388</v>
      </c>
      <c r="AW295">
        <v>1800</v>
      </c>
      <c r="AX295">
        <v>0</v>
      </c>
      <c r="AY295">
        <v>1</v>
      </c>
      <c r="AZ295">
        <v>0</v>
      </c>
      <c r="BB295">
        <v>60.436359891858501</v>
      </c>
    </row>
    <row r="296" spans="1:54" x14ac:dyDescent="0.25">
      <c r="A296" t="s">
        <v>383</v>
      </c>
      <c r="B296" t="s">
        <v>384</v>
      </c>
      <c r="C296" t="s">
        <v>56</v>
      </c>
      <c r="D296">
        <v>2001</v>
      </c>
      <c r="E296" t="s">
        <v>115</v>
      </c>
      <c r="F296">
        <v>2001.2916666666699</v>
      </c>
      <c r="G296" t="s">
        <v>64</v>
      </c>
      <c r="H296" t="s">
        <v>114</v>
      </c>
      <c r="I296">
        <v>5</v>
      </c>
      <c r="J296">
        <v>1983.5</v>
      </c>
      <c r="K296" t="s">
        <v>66</v>
      </c>
      <c r="L296">
        <v>19.416293646871001</v>
      </c>
      <c r="M296">
        <v>2.3759725812810002</v>
      </c>
      <c r="O296">
        <v>24.586054468686001</v>
      </c>
      <c r="P296">
        <v>2.6127267890139998</v>
      </c>
      <c r="T296">
        <v>4412.0808459999998</v>
      </c>
      <c r="U296">
        <v>135.8487394918767</v>
      </c>
      <c r="V296">
        <v>4388.8198000000002</v>
      </c>
      <c r="W296">
        <v>134.3343664675412</v>
      </c>
      <c r="X296">
        <v>4517</v>
      </c>
      <c r="Y296">
        <v>4494</v>
      </c>
      <c r="Z296">
        <v>43.188333726486</v>
      </c>
      <c r="AA296">
        <v>3.3503542706</v>
      </c>
      <c r="AB296">
        <v>19.805134373681</v>
      </c>
      <c r="AC296">
        <v>2.4472589039770001</v>
      </c>
      <c r="AD296">
        <v>62.872207946803996</v>
      </c>
      <c r="AE296">
        <v>4.142318514466</v>
      </c>
      <c r="AF296">
        <v>55.263060764160002</v>
      </c>
      <c r="AG296">
        <v>3.6138176662110002</v>
      </c>
      <c r="AH296">
        <v>118.13526871096499</v>
      </c>
      <c r="AI296">
        <v>5.3304185478520001</v>
      </c>
      <c r="AJ296">
        <v>178.19144005508201</v>
      </c>
      <c r="AK296">
        <v>7.599914109387</v>
      </c>
      <c r="AL296">
        <v>0.449572650101</v>
      </c>
      <c r="AM296">
        <v>6.5744843976E-2</v>
      </c>
      <c r="AN296">
        <v>0.30882156490000001</v>
      </c>
      <c r="AO296">
        <v>4.2679971816999999E-2</v>
      </c>
      <c r="AV296" t="s">
        <v>388</v>
      </c>
      <c r="AW296">
        <v>1800</v>
      </c>
      <c r="AX296">
        <v>0</v>
      </c>
      <c r="AY296">
        <v>1</v>
      </c>
      <c r="AZ296">
        <v>0</v>
      </c>
      <c r="BB296">
        <v>69.542252339698393</v>
      </c>
    </row>
    <row r="297" spans="1:54" x14ac:dyDescent="0.25">
      <c r="A297" t="s">
        <v>383</v>
      </c>
      <c r="B297" t="s">
        <v>384</v>
      </c>
      <c r="C297" t="s">
        <v>56</v>
      </c>
      <c r="D297">
        <v>2001</v>
      </c>
      <c r="E297" t="s">
        <v>115</v>
      </c>
      <c r="F297">
        <v>2001.2916666666699</v>
      </c>
      <c r="G297" t="s">
        <v>64</v>
      </c>
      <c r="H297" t="s">
        <v>389</v>
      </c>
      <c r="I297">
        <v>5</v>
      </c>
      <c r="J297">
        <v>1978.5</v>
      </c>
      <c r="K297" t="s">
        <v>66</v>
      </c>
      <c r="L297">
        <v>24.861652919771998</v>
      </c>
      <c r="M297">
        <v>4.2868176854130002</v>
      </c>
      <c r="O297">
        <v>28.608994747179</v>
      </c>
      <c r="P297">
        <v>4.6796946353609998</v>
      </c>
      <c r="T297">
        <v>2822.3162579999998</v>
      </c>
      <c r="U297">
        <v>97.970938139729967</v>
      </c>
      <c r="V297">
        <v>2811.470429</v>
      </c>
      <c r="W297">
        <v>97.266955591948246</v>
      </c>
      <c r="X297">
        <v>2847</v>
      </c>
      <c r="Y297">
        <v>2836</v>
      </c>
      <c r="Z297">
        <v>49.509071057706002</v>
      </c>
      <c r="AA297">
        <v>4.9005417113160004</v>
      </c>
      <c r="AB297">
        <v>36.353470274126003</v>
      </c>
      <c r="AC297">
        <v>4.2097662286239999</v>
      </c>
      <c r="AD297">
        <v>86.844102754673997</v>
      </c>
      <c r="AE297">
        <v>6.0790034387910001</v>
      </c>
      <c r="AF297">
        <v>59.990978234972999</v>
      </c>
      <c r="AG297">
        <v>5.4169850875799996</v>
      </c>
      <c r="AH297">
        <v>146.835080989647</v>
      </c>
      <c r="AI297">
        <v>7.7194653243979996</v>
      </c>
      <c r="AJ297">
        <v>233.972214194256</v>
      </c>
      <c r="AK297">
        <v>10.785633522545</v>
      </c>
      <c r="AL297">
        <v>0.502163591209</v>
      </c>
      <c r="AM297">
        <v>9.9230428943999999E-2</v>
      </c>
      <c r="AN297">
        <v>0.286279115463</v>
      </c>
      <c r="AO297">
        <v>5.3240887801000003E-2</v>
      </c>
      <c r="AV297" t="s">
        <v>388</v>
      </c>
      <c r="AW297">
        <v>1800</v>
      </c>
      <c r="AX297">
        <v>0</v>
      </c>
      <c r="AY297">
        <v>1</v>
      </c>
      <c r="AZ297">
        <v>0</v>
      </c>
      <c r="BB297">
        <v>77.336858511268503</v>
      </c>
    </row>
    <row r="298" spans="1:54" x14ac:dyDescent="0.25">
      <c r="A298" t="s">
        <v>383</v>
      </c>
      <c r="B298" t="s">
        <v>384</v>
      </c>
      <c r="C298" t="s">
        <v>56</v>
      </c>
      <c r="D298">
        <v>1996</v>
      </c>
      <c r="E298" t="s">
        <v>153</v>
      </c>
      <c r="F298">
        <v>1996.2083333333301</v>
      </c>
      <c r="G298" t="s">
        <v>64</v>
      </c>
      <c r="H298" t="s">
        <v>112</v>
      </c>
      <c r="I298">
        <v>5</v>
      </c>
      <c r="J298">
        <v>1993.5</v>
      </c>
      <c r="K298" t="s">
        <v>66</v>
      </c>
      <c r="L298">
        <v>25.157836788749002</v>
      </c>
      <c r="M298">
        <v>2.1705680949669999</v>
      </c>
      <c r="O298">
        <v>30.227380669921001</v>
      </c>
      <c r="P298">
        <v>2.3321739687830001</v>
      </c>
      <c r="T298">
        <v>7577.2539969999998</v>
      </c>
      <c r="U298">
        <v>231.91676810839559</v>
      </c>
      <c r="V298">
        <v>7537.8494420000006</v>
      </c>
      <c r="W298">
        <v>231.41511973873239</v>
      </c>
      <c r="X298">
        <v>7661</v>
      </c>
      <c r="Y298">
        <v>7624</v>
      </c>
      <c r="Z298">
        <v>30.976315857311</v>
      </c>
      <c r="AA298">
        <v>2.5075594181110001</v>
      </c>
      <c r="AB298">
        <v>18.063287463651999</v>
      </c>
      <c r="AC298">
        <v>1.754103819729</v>
      </c>
      <c r="AD298">
        <v>48.982195086700003</v>
      </c>
      <c r="AE298">
        <v>3.1567549006940001</v>
      </c>
      <c r="AF298">
        <v>29.01250583569</v>
      </c>
      <c r="AG298">
        <v>2.3500414076689999</v>
      </c>
      <c r="AH298">
        <v>77.994700922391004</v>
      </c>
      <c r="AI298">
        <v>3.7383723450000002</v>
      </c>
      <c r="AJ298">
        <v>117.399296719435</v>
      </c>
      <c r="AK298">
        <v>4.8427646567410001</v>
      </c>
      <c r="AL298">
        <v>0.81216361896099998</v>
      </c>
      <c r="AM298">
        <v>9.5046422073E-2</v>
      </c>
      <c r="AN298">
        <v>0.51361186946000004</v>
      </c>
      <c r="AO298">
        <v>5.0997031249999998E-2</v>
      </c>
      <c r="AV298" t="s">
        <v>390</v>
      </c>
      <c r="AW298">
        <v>1801</v>
      </c>
      <c r="AX298">
        <v>1</v>
      </c>
      <c r="AY298">
        <v>1</v>
      </c>
      <c r="AZ298">
        <v>1</v>
      </c>
      <c r="BB298">
        <v>50.3305070439012</v>
      </c>
    </row>
    <row r="299" spans="1:54" x14ac:dyDescent="0.25">
      <c r="A299" t="s">
        <v>383</v>
      </c>
      <c r="B299" t="s">
        <v>384</v>
      </c>
      <c r="C299" t="s">
        <v>56</v>
      </c>
      <c r="D299">
        <v>1996</v>
      </c>
      <c r="E299" t="s">
        <v>153</v>
      </c>
      <c r="F299">
        <v>1996.2083333333301</v>
      </c>
      <c r="G299" t="s">
        <v>64</v>
      </c>
      <c r="H299" t="s">
        <v>113</v>
      </c>
      <c r="I299">
        <v>5</v>
      </c>
      <c r="J299">
        <v>1988.5</v>
      </c>
      <c r="K299" t="s">
        <v>66</v>
      </c>
      <c r="L299">
        <v>24.480702883378001</v>
      </c>
      <c r="M299">
        <v>2.2359605256589998</v>
      </c>
      <c r="O299">
        <v>30.106483983773</v>
      </c>
      <c r="P299">
        <v>2.4883263279680001</v>
      </c>
      <c r="T299">
        <v>7154.86661</v>
      </c>
      <c r="U299">
        <v>210.99930925840741</v>
      </c>
      <c r="V299">
        <v>7113.6047779999999</v>
      </c>
      <c r="W299">
        <v>209.34528798794079</v>
      </c>
      <c r="X299">
        <v>7245</v>
      </c>
      <c r="Y299">
        <v>7204</v>
      </c>
      <c r="Z299">
        <v>44.200132143072999</v>
      </c>
      <c r="AA299">
        <v>2.92599134022</v>
      </c>
      <c r="AB299">
        <v>23.050446750167001</v>
      </c>
      <c r="AC299">
        <v>2.0541498738890001</v>
      </c>
      <c r="AD299">
        <v>67.721508620739002</v>
      </c>
      <c r="AE299">
        <v>3.7738504017049999</v>
      </c>
      <c r="AF299">
        <v>41.475517305559997</v>
      </c>
      <c r="AG299">
        <v>2.6697890977949998</v>
      </c>
      <c r="AH299">
        <v>109.19702592629901</v>
      </c>
      <c r="AI299">
        <v>4.6274094360299998</v>
      </c>
      <c r="AJ299">
        <v>162.66034389122601</v>
      </c>
      <c r="AK299">
        <v>6.0566833130279996</v>
      </c>
      <c r="AL299">
        <v>0.55386040032899997</v>
      </c>
      <c r="AM299">
        <v>6.1362572374000002E-2</v>
      </c>
      <c r="AN299">
        <v>0.361490808193</v>
      </c>
      <c r="AO299">
        <v>3.9205593503E-2</v>
      </c>
      <c r="AV299" t="s">
        <v>390</v>
      </c>
      <c r="AW299">
        <v>1801</v>
      </c>
      <c r="AX299">
        <v>0</v>
      </c>
      <c r="AY299">
        <v>1</v>
      </c>
      <c r="AZ299">
        <v>0</v>
      </c>
      <c r="BB299">
        <v>60.436359891858501</v>
      </c>
    </row>
    <row r="300" spans="1:54" x14ac:dyDescent="0.25">
      <c r="A300" t="s">
        <v>383</v>
      </c>
      <c r="B300" t="s">
        <v>384</v>
      </c>
      <c r="C300" t="s">
        <v>56</v>
      </c>
      <c r="D300">
        <v>1996</v>
      </c>
      <c r="E300" t="s">
        <v>153</v>
      </c>
      <c r="F300">
        <v>1996.2083333333301</v>
      </c>
      <c r="G300" t="s">
        <v>64</v>
      </c>
      <c r="H300" t="s">
        <v>114</v>
      </c>
      <c r="I300">
        <v>5</v>
      </c>
      <c r="J300">
        <v>1983.5</v>
      </c>
      <c r="K300" t="s">
        <v>66</v>
      </c>
      <c r="L300">
        <v>20.195548777858999</v>
      </c>
      <c r="M300">
        <v>2.1355193055730002</v>
      </c>
      <c r="O300">
        <v>25.061739471176999</v>
      </c>
      <c r="P300">
        <v>2.6862997587100002</v>
      </c>
      <c r="T300">
        <v>6102.1748779999998</v>
      </c>
      <c r="U300">
        <v>192.7154308183469</v>
      </c>
      <c r="V300">
        <v>6071.868477</v>
      </c>
      <c r="W300">
        <v>191.07835953516641</v>
      </c>
      <c r="X300">
        <v>6184</v>
      </c>
      <c r="Y300">
        <v>6154</v>
      </c>
      <c r="Z300">
        <v>46.791904346715</v>
      </c>
      <c r="AA300">
        <v>3.2231321223570002</v>
      </c>
      <c r="AB300">
        <v>25.160466273253</v>
      </c>
      <c r="AC300">
        <v>2.1420975588169999</v>
      </c>
      <c r="AD300">
        <v>72.087579028289994</v>
      </c>
      <c r="AE300">
        <v>4.0851595543889996</v>
      </c>
      <c r="AF300">
        <v>55.038441301525999</v>
      </c>
      <c r="AG300">
        <v>3.745565932905</v>
      </c>
      <c r="AH300">
        <v>127.126020329816</v>
      </c>
      <c r="AI300">
        <v>5.3956058667309996</v>
      </c>
      <c r="AJ300">
        <v>196.86214683906101</v>
      </c>
      <c r="AK300">
        <v>6.8731370630970003</v>
      </c>
      <c r="AL300">
        <v>0.43160348055499997</v>
      </c>
      <c r="AM300">
        <v>5.5562727622999998E-2</v>
      </c>
      <c r="AN300">
        <v>0.280152961857</v>
      </c>
      <c r="AO300">
        <v>3.4477692258000001E-2</v>
      </c>
      <c r="AV300" t="s">
        <v>390</v>
      </c>
      <c r="AW300">
        <v>1801</v>
      </c>
      <c r="AX300">
        <v>0</v>
      </c>
      <c r="AY300">
        <v>1</v>
      </c>
      <c r="AZ300">
        <v>0</v>
      </c>
      <c r="BB300">
        <v>69.542252339698393</v>
      </c>
    </row>
    <row r="301" spans="1:54" x14ac:dyDescent="0.25">
      <c r="A301" t="s">
        <v>383</v>
      </c>
      <c r="B301" t="s">
        <v>384</v>
      </c>
      <c r="C301" t="s">
        <v>56</v>
      </c>
      <c r="D301">
        <v>1996</v>
      </c>
      <c r="E301" t="s">
        <v>153</v>
      </c>
      <c r="F301">
        <v>1996.2083333333301</v>
      </c>
      <c r="G301" t="s">
        <v>64</v>
      </c>
      <c r="H301" t="s">
        <v>389</v>
      </c>
      <c r="I301">
        <v>5</v>
      </c>
      <c r="J301">
        <v>1978.5</v>
      </c>
      <c r="K301" t="s">
        <v>66</v>
      </c>
      <c r="L301">
        <v>25.617321058093999</v>
      </c>
      <c r="M301">
        <v>3.1188592841089999</v>
      </c>
      <c r="O301">
        <v>30.837101575401999</v>
      </c>
      <c r="P301">
        <v>3.5740876880910002</v>
      </c>
      <c r="T301">
        <v>4447.8967540000003</v>
      </c>
      <c r="U301">
        <v>145.43415669459401</v>
      </c>
      <c r="V301">
        <v>4424.0693140000003</v>
      </c>
      <c r="W301">
        <v>144.96606763122321</v>
      </c>
      <c r="X301">
        <v>4476</v>
      </c>
      <c r="Y301">
        <v>4455</v>
      </c>
      <c r="Z301">
        <v>52.713438752950999</v>
      </c>
      <c r="AA301">
        <v>3.8777024488579999</v>
      </c>
      <c r="AB301">
        <v>28.892007134065</v>
      </c>
      <c r="AC301">
        <v>3.268276251734</v>
      </c>
      <c r="AD301">
        <v>81.605962518248006</v>
      </c>
      <c r="AE301">
        <v>4.8787736755570004</v>
      </c>
      <c r="AF301">
        <v>63.074352767343001</v>
      </c>
      <c r="AG301">
        <v>4.1531899462309996</v>
      </c>
      <c r="AH301">
        <v>144.68031528559101</v>
      </c>
      <c r="AI301">
        <v>6.205779711351</v>
      </c>
      <c r="AJ301">
        <v>228.02664363667901</v>
      </c>
      <c r="AK301">
        <v>8.6983342937279993</v>
      </c>
      <c r="AL301">
        <v>0.485973248267</v>
      </c>
      <c r="AM301">
        <v>6.7932600526999995E-2</v>
      </c>
      <c r="AN301">
        <v>0.31391482028500001</v>
      </c>
      <c r="AO301">
        <v>4.3068538945999997E-2</v>
      </c>
      <c r="AV301" t="s">
        <v>390</v>
      </c>
      <c r="AW301">
        <v>1801</v>
      </c>
      <c r="AX301">
        <v>0</v>
      </c>
      <c r="AY301">
        <v>1</v>
      </c>
      <c r="AZ301">
        <v>0</v>
      </c>
      <c r="BB301">
        <v>77.336858511268503</v>
      </c>
    </row>
    <row r="302" spans="1:54" x14ac:dyDescent="0.25">
      <c r="A302" t="s">
        <v>383</v>
      </c>
      <c r="B302" t="s">
        <v>384</v>
      </c>
      <c r="C302" t="s">
        <v>56</v>
      </c>
      <c r="D302">
        <v>1996</v>
      </c>
      <c r="E302" t="s">
        <v>153</v>
      </c>
      <c r="F302">
        <v>1996.2083333333301</v>
      </c>
      <c r="G302" t="s">
        <v>64</v>
      </c>
      <c r="H302" t="s">
        <v>391</v>
      </c>
      <c r="I302">
        <v>5</v>
      </c>
      <c r="J302">
        <v>1973.5</v>
      </c>
      <c r="K302" t="s">
        <v>66</v>
      </c>
      <c r="L302">
        <v>21.998299344599001</v>
      </c>
      <c r="M302">
        <v>3.4015222034989998</v>
      </c>
      <c r="O302">
        <v>25.321126297797999</v>
      </c>
      <c r="P302">
        <v>3.5298534567319999</v>
      </c>
      <c r="T302">
        <v>2604.8740969999999</v>
      </c>
      <c r="U302">
        <v>94.036286259601937</v>
      </c>
      <c r="V302">
        <v>2596.0238610000001</v>
      </c>
      <c r="W302">
        <v>93.52665489181976</v>
      </c>
      <c r="X302">
        <v>2624</v>
      </c>
      <c r="Y302">
        <v>2614</v>
      </c>
      <c r="Z302">
        <v>53.034204836047003</v>
      </c>
      <c r="AA302">
        <v>4.7906190080000002</v>
      </c>
      <c r="AB302">
        <v>29.852145338083002</v>
      </c>
      <c r="AC302">
        <v>3.831140864295</v>
      </c>
      <c r="AD302">
        <v>83.736713533531002</v>
      </c>
      <c r="AE302">
        <v>6.2011219123629999</v>
      </c>
      <c r="AF302">
        <v>75.574148798691994</v>
      </c>
      <c r="AG302">
        <v>6.4024421125669999</v>
      </c>
      <c r="AH302">
        <v>159.310862332223</v>
      </c>
      <c r="AI302">
        <v>8.3453984776910008</v>
      </c>
      <c r="AJ302">
        <v>237.424946883725</v>
      </c>
      <c r="AK302">
        <v>11.918114128684</v>
      </c>
      <c r="AL302">
        <v>0.41479455405400001</v>
      </c>
      <c r="AM302">
        <v>7.9453183130999999E-2</v>
      </c>
      <c r="AN302">
        <v>0.26270793796800002</v>
      </c>
      <c r="AO302">
        <v>4.9024052263000002E-2</v>
      </c>
      <c r="AV302" t="s">
        <v>390</v>
      </c>
      <c r="AW302">
        <v>1801</v>
      </c>
      <c r="AX302">
        <v>0</v>
      </c>
      <c r="AY302">
        <v>1</v>
      </c>
      <c r="AZ302">
        <v>0</v>
      </c>
      <c r="BB302">
        <v>83.375726096305797</v>
      </c>
    </row>
    <row r="303" spans="1:54" x14ac:dyDescent="0.25">
      <c r="A303" t="s">
        <v>392</v>
      </c>
      <c r="B303" t="s">
        <v>393</v>
      </c>
      <c r="C303" t="s">
        <v>208</v>
      </c>
      <c r="D303">
        <v>2011</v>
      </c>
      <c r="E303" t="s">
        <v>137</v>
      </c>
      <c r="F303">
        <v>2012.375</v>
      </c>
      <c r="G303" t="s">
        <v>64</v>
      </c>
      <c r="H303" t="s">
        <v>394</v>
      </c>
      <c r="I303">
        <v>5</v>
      </c>
      <c r="J303">
        <v>2009.9166666666699</v>
      </c>
      <c r="K303" t="s">
        <v>66</v>
      </c>
      <c r="O303">
        <v>10.748103803557999</v>
      </c>
      <c r="P303">
        <v>1.893609140783</v>
      </c>
      <c r="T303">
        <v>8472.4987999999994</v>
      </c>
      <c r="U303">
        <v>215.16415447312099</v>
      </c>
      <c r="V303">
        <v>8380.4956000000002</v>
      </c>
      <c r="W303">
        <v>212.67462926591199</v>
      </c>
      <c r="X303">
        <v>6708</v>
      </c>
      <c r="Y303">
        <v>6781</v>
      </c>
      <c r="AD303">
        <v>8.0549778212969994</v>
      </c>
      <c r="AE303">
        <v>2.053556871384</v>
      </c>
      <c r="AH303">
        <v>17.429479567354999</v>
      </c>
      <c r="AI303">
        <v>3.8396768246690001</v>
      </c>
      <c r="AJ303">
        <v>21.248273340672</v>
      </c>
      <c r="AK303">
        <v>4.2918983754550002</v>
      </c>
      <c r="AV303" t="s">
        <v>395</v>
      </c>
      <c r="AW303">
        <v>5569</v>
      </c>
      <c r="AX303">
        <v>1</v>
      </c>
      <c r="AY303">
        <v>1</v>
      </c>
      <c r="AZ303">
        <v>1</v>
      </c>
      <c r="BB303">
        <v>9.8169539297351207</v>
      </c>
    </row>
    <row r="304" spans="1:54" x14ac:dyDescent="0.25">
      <c r="A304" t="s">
        <v>392</v>
      </c>
      <c r="B304" t="s">
        <v>393</v>
      </c>
      <c r="C304" t="s">
        <v>208</v>
      </c>
      <c r="D304">
        <v>2011</v>
      </c>
      <c r="E304" t="s">
        <v>137</v>
      </c>
      <c r="F304">
        <v>2012.375</v>
      </c>
      <c r="G304" t="s">
        <v>64</v>
      </c>
      <c r="H304" t="s">
        <v>396</v>
      </c>
      <c r="I304">
        <v>5</v>
      </c>
      <c r="J304">
        <v>2004.9166666666699</v>
      </c>
      <c r="K304" t="s">
        <v>66</v>
      </c>
      <c r="O304">
        <v>8.8591866962489991</v>
      </c>
      <c r="P304">
        <v>1.544076014484</v>
      </c>
      <c r="T304">
        <v>8013.5177000000003</v>
      </c>
      <c r="U304">
        <v>216.524231150708</v>
      </c>
      <c r="V304">
        <v>7942.4227000000001</v>
      </c>
      <c r="W304">
        <v>215.589025358605</v>
      </c>
      <c r="X304">
        <v>6562</v>
      </c>
      <c r="Y304">
        <v>6624</v>
      </c>
      <c r="AD304">
        <v>12.461305749885</v>
      </c>
      <c r="AE304">
        <v>2.10481946642</v>
      </c>
      <c r="AH304">
        <v>23.175178027083</v>
      </c>
      <c r="AI304">
        <v>4.6532140391669996</v>
      </c>
      <c r="AJ304">
        <v>28.068657038241</v>
      </c>
      <c r="AK304">
        <v>5.8484459043349997</v>
      </c>
      <c r="AV304" t="s">
        <v>395</v>
      </c>
      <c r="AW304">
        <v>5569</v>
      </c>
      <c r="AX304">
        <v>0</v>
      </c>
      <c r="AY304">
        <v>1</v>
      </c>
      <c r="AZ304">
        <v>0</v>
      </c>
      <c r="BB304">
        <v>11.9688039196853</v>
      </c>
    </row>
    <row r="305" spans="1:54" x14ac:dyDescent="0.25">
      <c r="A305" t="s">
        <v>392</v>
      </c>
      <c r="B305" t="s">
        <v>393</v>
      </c>
      <c r="C305" t="s">
        <v>208</v>
      </c>
      <c r="D305">
        <v>2011</v>
      </c>
      <c r="E305" t="s">
        <v>137</v>
      </c>
      <c r="F305">
        <v>2012.375</v>
      </c>
      <c r="G305" t="s">
        <v>64</v>
      </c>
      <c r="H305" t="s">
        <v>397</v>
      </c>
      <c r="I305">
        <v>5</v>
      </c>
      <c r="J305">
        <v>1999.9166666666699</v>
      </c>
      <c r="K305" t="s">
        <v>66</v>
      </c>
      <c r="O305">
        <v>9.7386027094020005</v>
      </c>
      <c r="P305">
        <v>1.569509830346</v>
      </c>
      <c r="T305">
        <v>8277.7986000000001</v>
      </c>
      <c r="U305">
        <v>219.07003916564699</v>
      </c>
      <c r="V305">
        <v>8197.1566000000003</v>
      </c>
      <c r="W305">
        <v>216.532783997878</v>
      </c>
      <c r="X305">
        <v>6727</v>
      </c>
      <c r="Y305">
        <v>6800</v>
      </c>
      <c r="AD305">
        <v>15.414004290364</v>
      </c>
      <c r="AE305">
        <v>2.5080187232309998</v>
      </c>
      <c r="AH305">
        <v>27.735476581511001</v>
      </c>
      <c r="AI305">
        <v>4.2362303291529999</v>
      </c>
      <c r="AJ305">
        <v>36.953160403825997</v>
      </c>
      <c r="AK305">
        <v>5.5407545482750002</v>
      </c>
      <c r="AV305" t="s">
        <v>395</v>
      </c>
      <c r="AW305">
        <v>5569</v>
      </c>
      <c r="AX305">
        <v>0</v>
      </c>
      <c r="AY305">
        <v>1</v>
      </c>
      <c r="AZ305">
        <v>0</v>
      </c>
      <c r="BB305">
        <v>15.9805457301647</v>
      </c>
    </row>
    <row r="306" spans="1:54" x14ac:dyDescent="0.25">
      <c r="A306" t="s">
        <v>392</v>
      </c>
      <c r="B306" t="s">
        <v>393</v>
      </c>
      <c r="C306" t="s">
        <v>208</v>
      </c>
      <c r="D306">
        <v>2011</v>
      </c>
      <c r="E306" t="s">
        <v>137</v>
      </c>
      <c r="F306">
        <v>2012.375</v>
      </c>
      <c r="G306" t="s">
        <v>64</v>
      </c>
      <c r="H306" t="s">
        <v>398</v>
      </c>
      <c r="I306">
        <v>5</v>
      </c>
      <c r="J306">
        <v>1994.9166666666699</v>
      </c>
      <c r="K306" t="s">
        <v>66</v>
      </c>
      <c r="O306">
        <v>6.5113691616680001</v>
      </c>
      <c r="P306">
        <v>1.5852122382210001</v>
      </c>
      <c r="T306">
        <v>7994.7231000000002</v>
      </c>
      <c r="U306">
        <v>237.78516833078501</v>
      </c>
      <c r="V306">
        <v>7942.0564999999997</v>
      </c>
      <c r="W306">
        <v>237.48329150346601</v>
      </c>
      <c r="X306">
        <v>5362</v>
      </c>
      <c r="Y306">
        <v>5408</v>
      </c>
      <c r="AD306">
        <v>18.552921898207</v>
      </c>
      <c r="AE306">
        <v>2.5467663082669998</v>
      </c>
      <c r="AH306">
        <v>41.687039599988999</v>
      </c>
      <c r="AI306">
        <v>3.7593228021440002</v>
      </c>
      <c r="AJ306">
        <v>50.310540434522999</v>
      </c>
      <c r="AK306">
        <v>4.6205097483450004</v>
      </c>
      <c r="AV306" t="s">
        <v>395</v>
      </c>
      <c r="AW306">
        <v>5569</v>
      </c>
      <c r="AX306">
        <v>0</v>
      </c>
      <c r="AY306">
        <v>1</v>
      </c>
      <c r="AZ306">
        <v>0</v>
      </c>
      <c r="BB306">
        <v>19.504842309806499</v>
      </c>
    </row>
    <row r="307" spans="1:54" x14ac:dyDescent="0.25">
      <c r="A307" t="s">
        <v>392</v>
      </c>
      <c r="B307" t="s">
        <v>393</v>
      </c>
      <c r="C307" t="s">
        <v>208</v>
      </c>
      <c r="D307">
        <v>2011</v>
      </c>
      <c r="E307" t="s">
        <v>137</v>
      </c>
      <c r="F307">
        <v>2012.375</v>
      </c>
      <c r="G307" t="s">
        <v>64</v>
      </c>
      <c r="H307" t="s">
        <v>399</v>
      </c>
      <c r="I307">
        <v>5</v>
      </c>
      <c r="J307">
        <v>1989.9166666666699</v>
      </c>
      <c r="K307" t="s">
        <v>66</v>
      </c>
      <c r="O307">
        <v>4.9172080110770002</v>
      </c>
      <c r="P307">
        <v>1.4567039596839999</v>
      </c>
      <c r="T307">
        <v>5921.2160999999996</v>
      </c>
      <c r="U307">
        <v>187.14640244083401</v>
      </c>
      <c r="V307">
        <v>5891.8055000000004</v>
      </c>
      <c r="W307">
        <v>186.50709010283799</v>
      </c>
      <c r="X307">
        <v>3826</v>
      </c>
      <c r="Y307">
        <v>3851</v>
      </c>
      <c r="AD307">
        <v>24.292992539128999</v>
      </c>
      <c r="AE307">
        <v>3.8555996487109998</v>
      </c>
      <c r="AH307">
        <v>56.449343006645002</v>
      </c>
      <c r="AI307">
        <v>8.5870234257680007</v>
      </c>
      <c r="AJ307">
        <v>72.547057363058997</v>
      </c>
      <c r="AK307">
        <v>11.243221386784001</v>
      </c>
      <c r="AV307" t="s">
        <v>395</v>
      </c>
      <c r="AW307">
        <v>5569</v>
      </c>
      <c r="AX307">
        <v>0</v>
      </c>
      <c r="AY307">
        <v>1</v>
      </c>
      <c r="AZ307">
        <v>0</v>
      </c>
      <c r="BB307">
        <v>23.000500854188999</v>
      </c>
    </row>
    <row r="308" spans="1:54" x14ac:dyDescent="0.25">
      <c r="A308" t="s">
        <v>392</v>
      </c>
      <c r="B308" t="s">
        <v>393</v>
      </c>
      <c r="C308" t="s">
        <v>79</v>
      </c>
      <c r="D308">
        <v>2006</v>
      </c>
      <c r="E308" t="s">
        <v>107</v>
      </c>
      <c r="F308">
        <v>2006.4583333333301</v>
      </c>
      <c r="G308" t="s">
        <v>64</v>
      </c>
      <c r="H308" t="s">
        <v>400</v>
      </c>
      <c r="I308">
        <v>5</v>
      </c>
      <c r="J308">
        <v>2004</v>
      </c>
      <c r="K308" t="s">
        <v>66</v>
      </c>
      <c r="O308">
        <v>12.034614666514001</v>
      </c>
      <c r="P308">
        <v>1.5856772840240001</v>
      </c>
      <c r="T308">
        <v>5552.1713991500001</v>
      </c>
      <c r="U308">
        <v>162.12651734046901</v>
      </c>
      <c r="V308">
        <v>5581.6676875800003</v>
      </c>
      <c r="W308">
        <v>162.67130861132199</v>
      </c>
      <c r="X308">
        <v>3412</v>
      </c>
      <c r="Y308">
        <v>3390</v>
      </c>
      <c r="Z308">
        <v>10.563479888572999</v>
      </c>
      <c r="AA308">
        <v>1.370346622429</v>
      </c>
      <c r="AB308">
        <v>5.0570418211170001</v>
      </c>
      <c r="AC308">
        <v>1.103519888523</v>
      </c>
      <c r="AD308">
        <v>15.773577684298999</v>
      </c>
      <c r="AE308">
        <v>1.7492547569529999</v>
      </c>
      <c r="AH308">
        <v>28.622032254547999</v>
      </c>
      <c r="AI308">
        <v>2.4491255912810002</v>
      </c>
      <c r="AJ308">
        <v>35.584939524764003</v>
      </c>
      <c r="AK308">
        <v>2.7356355213980001</v>
      </c>
      <c r="AV308" t="s">
        <v>401</v>
      </c>
      <c r="AW308">
        <v>2948</v>
      </c>
      <c r="AX308">
        <v>1</v>
      </c>
      <c r="AY308">
        <v>1</v>
      </c>
      <c r="AZ308">
        <v>1</v>
      </c>
      <c r="BB308">
        <v>12.602385500411501</v>
      </c>
    </row>
    <row r="309" spans="1:54" x14ac:dyDescent="0.25">
      <c r="A309" t="s">
        <v>392</v>
      </c>
      <c r="B309" t="s">
        <v>393</v>
      </c>
      <c r="C309" t="s">
        <v>79</v>
      </c>
      <c r="D309">
        <v>2006</v>
      </c>
      <c r="E309" t="s">
        <v>107</v>
      </c>
      <c r="F309">
        <v>2006.4583333333301</v>
      </c>
      <c r="G309" t="s">
        <v>64</v>
      </c>
      <c r="H309" t="s">
        <v>402</v>
      </c>
      <c r="I309">
        <v>5</v>
      </c>
      <c r="J309">
        <v>1999</v>
      </c>
      <c r="K309" t="s">
        <v>66</v>
      </c>
      <c r="O309">
        <v>12.277549534357</v>
      </c>
      <c r="P309">
        <v>1.6634100844769999</v>
      </c>
      <c r="T309">
        <v>7373.0261696999996</v>
      </c>
      <c r="U309">
        <v>200.09814676974699</v>
      </c>
      <c r="V309">
        <v>7434.6826538200003</v>
      </c>
      <c r="W309">
        <v>200.61497140598101</v>
      </c>
      <c r="X309">
        <v>4983</v>
      </c>
      <c r="Y309">
        <v>4930</v>
      </c>
      <c r="Z309">
        <v>13.654712295843</v>
      </c>
      <c r="AA309">
        <v>1.654401498483</v>
      </c>
      <c r="AB309">
        <v>4.5987378462689996</v>
      </c>
      <c r="AC309">
        <v>1.1675279381279999</v>
      </c>
      <c r="AD309">
        <v>18.349444600527999</v>
      </c>
      <c r="AE309">
        <v>1.978027547373</v>
      </c>
      <c r="AH309">
        <v>36.365971345515</v>
      </c>
      <c r="AI309">
        <v>2.675510005135</v>
      </c>
      <c r="AJ309">
        <v>46.148704316913999</v>
      </c>
      <c r="AK309">
        <v>3.2377692827539999</v>
      </c>
      <c r="AV309" t="s">
        <v>401</v>
      </c>
      <c r="AW309">
        <v>2948</v>
      </c>
      <c r="AX309">
        <v>0</v>
      </c>
      <c r="AY309">
        <v>1</v>
      </c>
      <c r="AZ309">
        <v>0</v>
      </c>
      <c r="BB309">
        <v>16.677414245179001</v>
      </c>
    </row>
    <row r="310" spans="1:54" x14ac:dyDescent="0.25">
      <c r="A310" t="s">
        <v>392</v>
      </c>
      <c r="B310" t="s">
        <v>393</v>
      </c>
      <c r="C310" t="s">
        <v>79</v>
      </c>
      <c r="D310">
        <v>2006</v>
      </c>
      <c r="E310" t="s">
        <v>107</v>
      </c>
      <c r="F310">
        <v>2006.4583333333301</v>
      </c>
      <c r="G310" t="s">
        <v>64</v>
      </c>
      <c r="H310" t="s">
        <v>403</v>
      </c>
      <c r="I310">
        <v>5</v>
      </c>
      <c r="J310">
        <v>1994</v>
      </c>
      <c r="K310" t="s">
        <v>66</v>
      </c>
      <c r="O310">
        <v>8.7003832489300006</v>
      </c>
      <c r="P310">
        <v>1.1423823119650001</v>
      </c>
      <c r="T310">
        <v>9106.1570352300005</v>
      </c>
      <c r="U310">
        <v>190.093516859109</v>
      </c>
      <c r="V310">
        <v>9186.6741372500001</v>
      </c>
      <c r="W310">
        <v>191.22234576560999</v>
      </c>
      <c r="X310">
        <v>7531</v>
      </c>
      <c r="Y310">
        <v>7450</v>
      </c>
      <c r="Z310">
        <v>15.205708775707</v>
      </c>
      <c r="AA310">
        <v>1.7062880996050001</v>
      </c>
      <c r="AB310">
        <v>3.9570431982819998</v>
      </c>
      <c r="AC310">
        <v>0.69026477927399998</v>
      </c>
      <c r="AD310">
        <v>19.224637365583</v>
      </c>
      <c r="AE310">
        <v>1.8596078203840001</v>
      </c>
      <c r="AH310">
        <v>39.336367073369999</v>
      </c>
      <c r="AI310">
        <v>2.6327342321999998</v>
      </c>
      <c r="AJ310">
        <v>51.427897720114998</v>
      </c>
      <c r="AK310">
        <v>3.0467046523730001</v>
      </c>
      <c r="AV310" t="s">
        <v>401</v>
      </c>
      <c r="AW310">
        <v>2948</v>
      </c>
      <c r="AX310">
        <v>0</v>
      </c>
      <c r="AY310">
        <v>1</v>
      </c>
      <c r="AZ310">
        <v>0</v>
      </c>
      <c r="BB310">
        <v>20.236969563713998</v>
      </c>
    </row>
    <row r="311" spans="1:54" x14ac:dyDescent="0.25">
      <c r="A311" t="s">
        <v>392</v>
      </c>
      <c r="B311" t="s">
        <v>393</v>
      </c>
      <c r="C311" t="s">
        <v>79</v>
      </c>
      <c r="D311">
        <v>2006</v>
      </c>
      <c r="E311" t="s">
        <v>107</v>
      </c>
      <c r="F311">
        <v>2006.4583333333301</v>
      </c>
      <c r="G311" t="s">
        <v>64</v>
      </c>
      <c r="H311" t="s">
        <v>404</v>
      </c>
      <c r="I311">
        <v>5</v>
      </c>
      <c r="J311">
        <v>1989</v>
      </c>
      <c r="K311" t="s">
        <v>66</v>
      </c>
      <c r="O311">
        <v>8.1582867028110009</v>
      </c>
      <c r="P311">
        <v>1.377257589029</v>
      </c>
      <c r="T311">
        <v>9306.0987518500006</v>
      </c>
      <c r="U311">
        <v>189.605447527742</v>
      </c>
      <c r="V311">
        <v>9419.8901069299991</v>
      </c>
      <c r="W311">
        <v>193.045262366549</v>
      </c>
      <c r="X311">
        <v>8080</v>
      </c>
      <c r="Y311">
        <v>7991</v>
      </c>
      <c r="Z311">
        <v>16.074536093424001</v>
      </c>
      <c r="AA311">
        <v>2.0596301382700002</v>
      </c>
      <c r="AB311">
        <v>8.5412552827690007</v>
      </c>
      <c r="AC311">
        <v>1.648436714474</v>
      </c>
      <c r="AD311">
        <v>24.779301718353</v>
      </c>
      <c r="AE311">
        <v>2.6349877116679998</v>
      </c>
      <c r="AH311">
        <v>59.232843630632999</v>
      </c>
      <c r="AI311">
        <v>3.990587659409</v>
      </c>
      <c r="AJ311">
        <v>75.210550951269994</v>
      </c>
      <c r="AK311">
        <v>4.5976552905689996</v>
      </c>
      <c r="AV311" t="s">
        <v>401</v>
      </c>
      <c r="AW311">
        <v>2948</v>
      </c>
      <c r="AX311">
        <v>0</v>
      </c>
      <c r="AY311">
        <v>1</v>
      </c>
      <c r="AZ311">
        <v>0</v>
      </c>
      <c r="BB311">
        <v>23.684077875206601</v>
      </c>
    </row>
    <row r="312" spans="1:54" x14ac:dyDescent="0.25">
      <c r="A312" t="s">
        <v>392</v>
      </c>
      <c r="B312" t="s">
        <v>393</v>
      </c>
      <c r="C312" t="s">
        <v>79</v>
      </c>
      <c r="D312">
        <v>2006</v>
      </c>
      <c r="E312" t="s">
        <v>107</v>
      </c>
      <c r="F312">
        <v>2006.4583333333301</v>
      </c>
      <c r="G312" t="s">
        <v>64</v>
      </c>
      <c r="H312" t="s">
        <v>405</v>
      </c>
      <c r="I312">
        <v>5</v>
      </c>
      <c r="J312">
        <v>1984</v>
      </c>
      <c r="K312" t="s">
        <v>66</v>
      </c>
      <c r="O312">
        <v>5.6290949970439996</v>
      </c>
      <c r="P312">
        <v>1.3762310133110001</v>
      </c>
      <c r="T312">
        <v>8694.1396355600009</v>
      </c>
      <c r="U312">
        <v>178.43481171099799</v>
      </c>
      <c r="V312">
        <v>8801.3699586000002</v>
      </c>
      <c r="W312">
        <v>179.482487265857</v>
      </c>
      <c r="X312">
        <v>7271</v>
      </c>
      <c r="Y312">
        <v>7181</v>
      </c>
      <c r="Z312">
        <v>14.337588273754999</v>
      </c>
      <c r="AA312">
        <v>2.4027801133170001</v>
      </c>
      <c r="AB312">
        <v>7.2058265020399999</v>
      </c>
      <c r="AC312">
        <v>1.5689640504469999</v>
      </c>
      <c r="AD312">
        <v>22.228230821535998</v>
      </c>
      <c r="AE312">
        <v>2.8423460812760002</v>
      </c>
      <c r="AH312">
        <v>61.110996767619</v>
      </c>
      <c r="AI312">
        <v>6.2590177649290002</v>
      </c>
      <c r="AJ312">
        <v>76.203760983484997</v>
      </c>
      <c r="AK312">
        <v>6.8295702993120004</v>
      </c>
      <c r="AV312" t="s">
        <v>401</v>
      </c>
      <c r="AW312">
        <v>2948</v>
      </c>
      <c r="AX312">
        <v>0</v>
      </c>
      <c r="AY312">
        <v>1</v>
      </c>
      <c r="AZ312">
        <v>0</v>
      </c>
      <c r="BB312">
        <v>27.283237504948598</v>
      </c>
    </row>
    <row r="313" spans="1:54" x14ac:dyDescent="0.25">
      <c r="A313" t="s">
        <v>392</v>
      </c>
      <c r="B313" t="s">
        <v>393</v>
      </c>
      <c r="C313" t="s">
        <v>56</v>
      </c>
      <c r="D313">
        <v>2001</v>
      </c>
      <c r="E313" t="s">
        <v>115</v>
      </c>
      <c r="F313">
        <v>2001.7916666666699</v>
      </c>
      <c r="G313" t="s">
        <v>58</v>
      </c>
      <c r="H313" t="s">
        <v>59</v>
      </c>
      <c r="I313">
        <v>5</v>
      </c>
      <c r="J313">
        <v>1999.2916666666699</v>
      </c>
      <c r="K313" t="s">
        <v>60</v>
      </c>
      <c r="L313">
        <v>9.8575460912571504</v>
      </c>
      <c r="M313">
        <v>1.33471970531438</v>
      </c>
      <c r="O313">
        <v>13.3968503366254</v>
      </c>
      <c r="P313">
        <v>1.49542410048546</v>
      </c>
      <c r="R313">
        <v>64.974098999999995</v>
      </c>
      <c r="S313">
        <v>88.619508999999994</v>
      </c>
      <c r="T313">
        <v>6614.951035</v>
      </c>
      <c r="V313">
        <v>6591.305625</v>
      </c>
      <c r="X313">
        <v>7089</v>
      </c>
      <c r="Y313">
        <v>7061</v>
      </c>
      <c r="Z313">
        <v>11.344481281633</v>
      </c>
      <c r="AD313">
        <v>16.215025793066001</v>
      </c>
      <c r="AH313">
        <v>31.254529650138998</v>
      </c>
      <c r="AJ313">
        <v>39.489803152325997</v>
      </c>
      <c r="AV313" t="s">
        <v>128</v>
      </c>
      <c r="AW313">
        <v>1759</v>
      </c>
      <c r="AX313">
        <v>1</v>
      </c>
      <c r="AY313">
        <v>1</v>
      </c>
      <c r="AZ313">
        <v>1</v>
      </c>
      <c r="BB313">
        <v>16.677414245179001</v>
      </c>
    </row>
    <row r="314" spans="1:54" x14ac:dyDescent="0.25">
      <c r="A314" t="s">
        <v>392</v>
      </c>
      <c r="B314" t="s">
        <v>393</v>
      </c>
      <c r="C314" t="s">
        <v>56</v>
      </c>
      <c r="D314">
        <v>1998</v>
      </c>
      <c r="E314" t="s">
        <v>164</v>
      </c>
      <c r="F314">
        <v>1998.125</v>
      </c>
      <c r="G314" t="s">
        <v>58</v>
      </c>
      <c r="H314" t="s">
        <v>59</v>
      </c>
      <c r="I314">
        <v>5</v>
      </c>
      <c r="J314">
        <v>1995.625</v>
      </c>
      <c r="K314" t="s">
        <v>60</v>
      </c>
      <c r="L314">
        <v>7.3631531039929703</v>
      </c>
      <c r="M314">
        <v>1.0739101258349</v>
      </c>
      <c r="O314">
        <v>11.0812854889876</v>
      </c>
      <c r="P314">
        <v>1.37688735067623</v>
      </c>
      <c r="R314">
        <v>59.282128999999998</v>
      </c>
      <c r="S314">
        <v>89.552950999999993</v>
      </c>
      <c r="T314">
        <v>8081.4586980000004</v>
      </c>
      <c r="V314">
        <v>8051.187876</v>
      </c>
      <c r="X314">
        <v>8540</v>
      </c>
      <c r="Y314">
        <v>8515</v>
      </c>
      <c r="Z314">
        <v>13.238244777755</v>
      </c>
      <c r="AA314">
        <v>1.5045475474800001</v>
      </c>
      <c r="AD314">
        <v>17.084602418183</v>
      </c>
      <c r="AE314">
        <v>1.7633784317179999</v>
      </c>
      <c r="AH314">
        <v>39.522264673876002</v>
      </c>
      <c r="AI314">
        <v>2.5741214608199998</v>
      </c>
      <c r="AJ314">
        <v>49.664270015181003</v>
      </c>
      <c r="AK314">
        <v>3.0157281898830002</v>
      </c>
      <c r="AV314" t="s">
        <v>332</v>
      </c>
      <c r="AW314">
        <v>1775</v>
      </c>
      <c r="AX314">
        <v>1</v>
      </c>
      <c r="AY314">
        <v>1</v>
      </c>
      <c r="AZ314">
        <v>1</v>
      </c>
      <c r="BB314">
        <v>18.793972031234901</v>
      </c>
    </row>
    <row r="315" spans="1:54" x14ac:dyDescent="0.25">
      <c r="A315" t="s">
        <v>406</v>
      </c>
      <c r="B315" t="s">
        <v>407</v>
      </c>
      <c r="C315" t="s">
        <v>56</v>
      </c>
      <c r="D315">
        <v>2012</v>
      </c>
      <c r="E315" t="s">
        <v>187</v>
      </c>
      <c r="F315">
        <v>2012.2916666666699</v>
      </c>
      <c r="G315" t="s">
        <v>58</v>
      </c>
      <c r="H315" t="s">
        <v>59</v>
      </c>
      <c r="I315">
        <v>5</v>
      </c>
      <c r="J315">
        <v>2009.7916666666699</v>
      </c>
      <c r="K315" t="s">
        <v>60</v>
      </c>
      <c r="L315">
        <v>16.542730897666502</v>
      </c>
      <c r="M315">
        <v>1.3648122335227799</v>
      </c>
      <c r="O315">
        <v>20.422277394860998</v>
      </c>
      <c r="P315">
        <v>1.53893235457225</v>
      </c>
      <c r="R315">
        <v>224.506744</v>
      </c>
      <c r="S315">
        <v>278.25498399999998</v>
      </c>
      <c r="T315">
        <v>13625.071221</v>
      </c>
      <c r="V315">
        <v>13571.322980999999</v>
      </c>
      <c r="X315">
        <v>12817</v>
      </c>
      <c r="Y315">
        <v>12766</v>
      </c>
      <c r="Z315">
        <v>16.943793063127998</v>
      </c>
      <c r="AA315">
        <v>3.3075746820140002</v>
      </c>
      <c r="AD315">
        <v>24.162973791753998</v>
      </c>
      <c r="AE315">
        <v>4.6580403060349997</v>
      </c>
      <c r="AH315">
        <v>50.645472731672001</v>
      </c>
      <c r="AI315">
        <v>5.2942894835510002</v>
      </c>
      <c r="AJ315">
        <v>127.322115951339</v>
      </c>
      <c r="AK315">
        <v>7.5113423976359996</v>
      </c>
      <c r="AV315" t="s">
        <v>188</v>
      </c>
      <c r="AW315">
        <v>5413</v>
      </c>
      <c r="AX315">
        <v>1</v>
      </c>
      <c r="AY315">
        <v>1</v>
      </c>
      <c r="AZ315">
        <v>1</v>
      </c>
      <c r="BB315">
        <v>30.746618229010998</v>
      </c>
    </row>
    <row r="316" spans="1:54" x14ac:dyDescent="0.25">
      <c r="A316" t="s">
        <v>406</v>
      </c>
      <c r="B316" t="s">
        <v>407</v>
      </c>
      <c r="C316" t="s">
        <v>56</v>
      </c>
      <c r="D316">
        <v>2006</v>
      </c>
      <c r="E316" t="s">
        <v>107</v>
      </c>
      <c r="F316">
        <v>2006.2083333333301</v>
      </c>
      <c r="G316" t="s">
        <v>58</v>
      </c>
      <c r="H316" t="s">
        <v>59</v>
      </c>
      <c r="I316">
        <v>5</v>
      </c>
      <c r="J316">
        <v>2003.7083333333301</v>
      </c>
      <c r="K316" t="s">
        <v>60</v>
      </c>
      <c r="L316">
        <v>12.2371356043839</v>
      </c>
      <c r="M316">
        <v>1.54041273351995</v>
      </c>
      <c r="O316">
        <v>16.282807831145401</v>
      </c>
      <c r="P316">
        <v>1.81837320031327</v>
      </c>
      <c r="R316">
        <v>123.316266</v>
      </c>
      <c r="S316">
        <v>164.76020500000001</v>
      </c>
      <c r="T316">
        <v>10118.660535000001</v>
      </c>
      <c r="V316">
        <v>10077.216596</v>
      </c>
      <c r="X316">
        <v>9350</v>
      </c>
      <c r="Y316">
        <v>9307</v>
      </c>
      <c r="Z316">
        <v>21.248888297663001</v>
      </c>
      <c r="AA316">
        <v>2.0513319064959998</v>
      </c>
      <c r="AD316">
        <v>33.407108718182997</v>
      </c>
      <c r="AE316">
        <v>2.7083016458409999</v>
      </c>
      <c r="AH316">
        <v>81.398814488317001</v>
      </c>
      <c r="AI316">
        <v>4.3324878041180002</v>
      </c>
      <c r="AJ316">
        <v>197.55163440782499</v>
      </c>
      <c r="AK316">
        <v>5.8855238172520004</v>
      </c>
      <c r="AV316" t="s">
        <v>108</v>
      </c>
      <c r="AW316">
        <v>1736</v>
      </c>
      <c r="AX316">
        <v>1</v>
      </c>
      <c r="AY316">
        <v>1</v>
      </c>
      <c r="AZ316">
        <v>1</v>
      </c>
      <c r="BB316">
        <v>37.817032501028798</v>
      </c>
    </row>
    <row r="317" spans="1:54" x14ac:dyDescent="0.25">
      <c r="A317" t="s">
        <v>408</v>
      </c>
      <c r="B317" t="s">
        <v>409</v>
      </c>
      <c r="C317" t="s">
        <v>56</v>
      </c>
      <c r="D317">
        <v>2013</v>
      </c>
      <c r="E317" t="s">
        <v>199</v>
      </c>
      <c r="F317">
        <v>2013.2916666666699</v>
      </c>
      <c r="G317" t="s">
        <v>58</v>
      </c>
      <c r="H317" t="s">
        <v>59</v>
      </c>
      <c r="I317">
        <v>5</v>
      </c>
      <c r="J317">
        <v>2010.7916666666699</v>
      </c>
      <c r="K317" t="s">
        <v>60</v>
      </c>
      <c r="L317">
        <v>12.274023707944099</v>
      </c>
      <c r="M317">
        <v>0.86901984747767202</v>
      </c>
      <c r="O317">
        <v>15.664910217106</v>
      </c>
      <c r="P317">
        <v>0.93668752630585905</v>
      </c>
      <c r="R317">
        <v>395.51583099999999</v>
      </c>
      <c r="S317">
        <v>506.52202199999999</v>
      </c>
      <c r="T317">
        <v>32334.818072999999</v>
      </c>
      <c r="V317">
        <v>32223.811882000002</v>
      </c>
      <c r="X317">
        <v>32002</v>
      </c>
      <c r="Y317">
        <v>31882</v>
      </c>
      <c r="Z317">
        <v>28.959276354473001</v>
      </c>
      <c r="AA317">
        <v>3.2310299819849999</v>
      </c>
      <c r="AD317">
        <v>37.280119363399997</v>
      </c>
      <c r="AE317">
        <v>3.6918237337669999</v>
      </c>
      <c r="AH317">
        <v>68.551272556217</v>
      </c>
      <c r="AI317">
        <v>4.9974103438170001</v>
      </c>
      <c r="AJ317">
        <v>128.052340119897</v>
      </c>
      <c r="AK317">
        <v>14.113183906732001</v>
      </c>
      <c r="AV317" t="s">
        <v>200</v>
      </c>
      <c r="AW317">
        <v>5447</v>
      </c>
      <c r="AX317">
        <v>1</v>
      </c>
      <c r="AY317">
        <v>1</v>
      </c>
      <c r="AZ317">
        <v>1</v>
      </c>
      <c r="BB317">
        <v>37.875767782557702</v>
      </c>
    </row>
    <row r="318" spans="1:54" x14ac:dyDescent="0.25">
      <c r="A318" t="s">
        <v>408</v>
      </c>
      <c r="B318" t="s">
        <v>409</v>
      </c>
      <c r="C318" t="s">
        <v>56</v>
      </c>
      <c r="D318">
        <v>2008</v>
      </c>
      <c r="E318" t="s">
        <v>145</v>
      </c>
      <c r="F318">
        <v>2008.625</v>
      </c>
      <c r="G318" t="s">
        <v>58</v>
      </c>
      <c r="H318" t="s">
        <v>59</v>
      </c>
      <c r="I318">
        <v>5</v>
      </c>
      <c r="J318">
        <v>2006.125</v>
      </c>
      <c r="K318" t="s">
        <v>60</v>
      </c>
      <c r="L318">
        <v>8.0469173202677595</v>
      </c>
      <c r="M318">
        <v>0.59697958760471304</v>
      </c>
      <c r="O318">
        <v>11.563698268925</v>
      </c>
      <c r="P318">
        <v>0.74036100536033</v>
      </c>
      <c r="R318">
        <v>228.00604100000001</v>
      </c>
      <c r="S318">
        <v>328.81832300000002</v>
      </c>
      <c r="T318">
        <v>28435.394573000001</v>
      </c>
      <c r="V318">
        <v>28334.582290999999</v>
      </c>
      <c r="X318">
        <v>28987</v>
      </c>
      <c r="Y318">
        <v>28886</v>
      </c>
      <c r="Z318">
        <v>31.262850737853</v>
      </c>
      <c r="AA318">
        <v>1.3439397157820001</v>
      </c>
      <c r="AD318">
        <v>39.809476882435</v>
      </c>
      <c r="AE318">
        <v>1.5089490666259999</v>
      </c>
      <c r="AH318">
        <v>75.227837702599004</v>
      </c>
      <c r="AI318">
        <v>2.1012153558110001</v>
      </c>
      <c r="AJ318">
        <v>156.83389085144</v>
      </c>
      <c r="AK318">
        <v>4.7133669410610004</v>
      </c>
      <c r="AV318" t="s">
        <v>146</v>
      </c>
      <c r="AW318">
        <v>4695</v>
      </c>
      <c r="AX318">
        <v>1</v>
      </c>
      <c r="AY318">
        <v>1</v>
      </c>
      <c r="AZ318">
        <v>1</v>
      </c>
      <c r="BB318">
        <v>40.8064217799216</v>
      </c>
    </row>
    <row r="319" spans="1:54" x14ac:dyDescent="0.25">
      <c r="A319" t="s">
        <v>408</v>
      </c>
      <c r="B319" t="s">
        <v>409</v>
      </c>
      <c r="C319" t="s">
        <v>56</v>
      </c>
      <c r="D319">
        <v>2003</v>
      </c>
      <c r="E319" t="s">
        <v>147</v>
      </c>
      <c r="F319">
        <v>2003</v>
      </c>
      <c r="G319" t="s">
        <v>58</v>
      </c>
      <c r="H319" t="s">
        <v>59</v>
      </c>
      <c r="I319">
        <v>5</v>
      </c>
      <c r="J319">
        <v>2003.44</v>
      </c>
      <c r="K319" t="s">
        <v>60</v>
      </c>
      <c r="T319">
        <v>6305.2446959999997</v>
      </c>
      <c r="U319">
        <v>281.59591940335002</v>
      </c>
      <c r="V319">
        <v>6286.419605</v>
      </c>
      <c r="W319">
        <v>280.717717249462</v>
      </c>
      <c r="X319">
        <v>6109</v>
      </c>
      <c r="Y319">
        <v>6092</v>
      </c>
      <c r="AV319" t="s">
        <v>148</v>
      </c>
      <c r="AW319">
        <v>1884</v>
      </c>
      <c r="AX319">
        <v>1</v>
      </c>
      <c r="AY319">
        <v>1</v>
      </c>
      <c r="AZ319">
        <v>1</v>
      </c>
      <c r="BB319">
        <v>44.060040632651202</v>
      </c>
    </row>
    <row r="320" spans="1:54" s="8" customFormat="1" x14ac:dyDescent="0.25">
      <c r="A320" s="8" t="s">
        <v>410</v>
      </c>
      <c r="B320" s="8" t="s">
        <v>411</v>
      </c>
      <c r="C320" s="8" t="s">
        <v>56</v>
      </c>
      <c r="D320" s="8">
        <v>2017</v>
      </c>
      <c r="E320" s="8" t="s">
        <v>75</v>
      </c>
      <c r="F320" s="8">
        <v>2018.0416666666699</v>
      </c>
      <c r="G320" s="8" t="s">
        <v>58</v>
      </c>
      <c r="H320" s="8" t="s">
        <v>59</v>
      </c>
      <c r="I320" s="8">
        <v>5</v>
      </c>
      <c r="J320" s="8">
        <v>2015.5416666666699</v>
      </c>
      <c r="K320" s="8" t="s">
        <v>60</v>
      </c>
      <c r="L320" s="8">
        <v>23.337232419524199</v>
      </c>
      <c r="M320" s="8">
        <v>2.1289647059017498</v>
      </c>
      <c r="N320" s="8">
        <v>316</v>
      </c>
      <c r="O320" s="8">
        <v>28.171453403880498</v>
      </c>
      <c r="P320" s="8">
        <v>2.6829930409637099</v>
      </c>
      <c r="Q320" s="8">
        <v>383</v>
      </c>
      <c r="R320" s="8">
        <v>248.716568</v>
      </c>
      <c r="S320" s="8">
        <v>301.73076800000001</v>
      </c>
      <c r="T320" s="8">
        <v>10710.514778000001</v>
      </c>
      <c r="U320" s="8">
        <v>557.434064090731</v>
      </c>
      <c r="V320" s="8">
        <v>10657.500577999999</v>
      </c>
      <c r="W320" s="8">
        <v>554.45045851062105</v>
      </c>
      <c r="X320" s="8">
        <v>12991</v>
      </c>
      <c r="Y320" s="8">
        <v>12924</v>
      </c>
      <c r="AD320" s="8">
        <v>42.561822219679001</v>
      </c>
      <c r="AE320" s="8">
        <v>3.5540945901510002</v>
      </c>
      <c r="AF320" s="8">
        <v>16.810063153198001</v>
      </c>
      <c r="AG320" s="8">
        <v>1.9643119893250001</v>
      </c>
      <c r="AH320" s="8">
        <v>59.371885372877003</v>
      </c>
      <c r="AI320" s="8">
        <v>4.3324722693729996</v>
      </c>
      <c r="AJ320" s="8">
        <v>71.482803401167004</v>
      </c>
      <c r="AK320" s="8">
        <v>4.6136193260200002</v>
      </c>
      <c r="AV320" s="8" t="s">
        <v>76</v>
      </c>
      <c r="AW320" s="8">
        <v>7367</v>
      </c>
      <c r="AX320" s="8">
        <v>1</v>
      </c>
      <c r="AY320" s="8">
        <v>1</v>
      </c>
      <c r="AZ320" s="8">
        <v>1</v>
      </c>
      <c r="BB320" s="8">
        <v>43.977007701596598</v>
      </c>
    </row>
    <row r="321" spans="1:54" x14ac:dyDescent="0.25">
      <c r="A321" t="s">
        <v>410</v>
      </c>
      <c r="B321" t="s">
        <v>411</v>
      </c>
      <c r="C321" t="s">
        <v>56</v>
      </c>
      <c r="D321">
        <v>2012</v>
      </c>
      <c r="E321" t="s">
        <v>356</v>
      </c>
      <c r="F321">
        <v>2012.875</v>
      </c>
      <c r="G321" t="s">
        <v>58</v>
      </c>
      <c r="H321" t="s">
        <v>59</v>
      </c>
      <c r="I321">
        <v>5</v>
      </c>
      <c r="J321">
        <v>2010.375</v>
      </c>
      <c r="K321" t="s">
        <v>60</v>
      </c>
      <c r="L321">
        <v>33.2438644085059</v>
      </c>
      <c r="M321">
        <v>2.4716224212842901</v>
      </c>
      <c r="O321">
        <v>37.283771601190097</v>
      </c>
      <c r="P321">
        <v>2.5515714556150102</v>
      </c>
      <c r="R321">
        <v>411.866469</v>
      </c>
      <c r="S321">
        <v>463.85625499999998</v>
      </c>
      <c r="T321">
        <v>12441.237435999999</v>
      </c>
      <c r="V321">
        <v>12389.247649999999</v>
      </c>
      <c r="X321">
        <v>12191</v>
      </c>
      <c r="Y321">
        <v>12114</v>
      </c>
      <c r="Z321">
        <v>43.272760339884996</v>
      </c>
      <c r="AA321">
        <v>4.4913854085580001</v>
      </c>
      <c r="AD321">
        <v>55.109560291282001</v>
      </c>
      <c r="AE321">
        <v>5.2605567292049997</v>
      </c>
      <c r="AH321">
        <v>73.629937726302998</v>
      </c>
      <c r="AI321">
        <v>6.5600138355449999</v>
      </c>
      <c r="AJ321">
        <v>88.955377964372005</v>
      </c>
      <c r="AK321">
        <v>7.8920739137859997</v>
      </c>
      <c r="AV321" t="s">
        <v>357</v>
      </c>
      <c r="AW321">
        <v>5461</v>
      </c>
      <c r="AX321">
        <v>0</v>
      </c>
      <c r="AY321">
        <v>1</v>
      </c>
      <c r="AZ321">
        <v>0</v>
      </c>
      <c r="BB321">
        <v>49.438357390726203</v>
      </c>
    </row>
    <row r="322" spans="1:54" x14ac:dyDescent="0.25">
      <c r="A322" t="s">
        <v>410</v>
      </c>
      <c r="B322" t="s">
        <v>411</v>
      </c>
      <c r="C322" t="s">
        <v>56</v>
      </c>
      <c r="D322">
        <v>2012</v>
      </c>
      <c r="E322" t="s">
        <v>356</v>
      </c>
      <c r="F322">
        <v>2012.875</v>
      </c>
      <c r="G322" t="s">
        <v>64</v>
      </c>
      <c r="H322" t="s">
        <v>284</v>
      </c>
      <c r="I322">
        <v>5</v>
      </c>
      <c r="J322">
        <v>2009.5</v>
      </c>
      <c r="K322" t="s">
        <v>66</v>
      </c>
      <c r="L322">
        <v>34.643593110476999</v>
      </c>
      <c r="M322">
        <v>3.8651102004840001</v>
      </c>
      <c r="O322">
        <v>38.937666133431001</v>
      </c>
      <c r="P322">
        <v>3.9638066250940001</v>
      </c>
      <c r="T322">
        <v>12027.167036999999</v>
      </c>
      <c r="U322">
        <v>361.4301487335</v>
      </c>
      <c r="V322">
        <v>12328.416373</v>
      </c>
      <c r="W322">
        <v>382.97422827607198</v>
      </c>
      <c r="X322">
        <v>11836</v>
      </c>
      <c r="Y322">
        <v>12055</v>
      </c>
      <c r="Z322">
        <v>42.123399009991999</v>
      </c>
      <c r="AA322">
        <v>4.358436679185</v>
      </c>
      <c r="AB322">
        <v>11.170410077443</v>
      </c>
      <c r="AC322">
        <v>2.1826358065860001</v>
      </c>
      <c r="AD322">
        <v>53.896375599548001</v>
      </c>
      <c r="AE322">
        <v>5.2527555540890001</v>
      </c>
      <c r="AF322">
        <v>20.912018155775002</v>
      </c>
      <c r="AG322">
        <v>3.0881851747670002</v>
      </c>
      <c r="AH322">
        <v>74.808393755322996</v>
      </c>
      <c r="AI322">
        <v>6.7513910578710004</v>
      </c>
      <c r="AJ322">
        <v>90.860014290612995</v>
      </c>
      <c r="AK322">
        <v>8.0515174058349999</v>
      </c>
      <c r="AL322">
        <v>0.82243109351800003</v>
      </c>
      <c r="AM322">
        <v>0.109204263577</v>
      </c>
      <c r="AN322">
        <v>0.64278149922100003</v>
      </c>
      <c r="AO322">
        <v>8.2857963748999994E-2</v>
      </c>
      <c r="AV322" t="s">
        <v>412</v>
      </c>
      <c r="AW322">
        <v>5461</v>
      </c>
      <c r="AX322">
        <v>1</v>
      </c>
      <c r="AY322">
        <v>1</v>
      </c>
      <c r="AZ322">
        <v>1</v>
      </c>
      <c r="BB322">
        <v>49.438357390726203</v>
      </c>
    </row>
    <row r="323" spans="1:54" x14ac:dyDescent="0.25">
      <c r="A323" t="s">
        <v>410</v>
      </c>
      <c r="B323" t="s">
        <v>411</v>
      </c>
      <c r="C323" t="s">
        <v>56</v>
      </c>
      <c r="D323">
        <v>2012</v>
      </c>
      <c r="E323" t="s">
        <v>356</v>
      </c>
      <c r="F323">
        <v>2012.875</v>
      </c>
      <c r="G323" t="s">
        <v>64</v>
      </c>
      <c r="H323" t="s">
        <v>285</v>
      </c>
      <c r="I323">
        <v>5</v>
      </c>
      <c r="J323">
        <v>2004.5</v>
      </c>
      <c r="K323" t="s">
        <v>66</v>
      </c>
      <c r="L323">
        <v>37.127389820532002</v>
      </c>
      <c r="M323">
        <v>3.9425571286630001</v>
      </c>
      <c r="O323">
        <v>41.611086969665003</v>
      </c>
      <c r="P323">
        <v>4.270820816044</v>
      </c>
      <c r="T323">
        <v>11847.698490000001</v>
      </c>
      <c r="U323">
        <v>335.53361177128801</v>
      </c>
      <c r="V323">
        <v>12154.201772</v>
      </c>
      <c r="W323">
        <v>339.29405752011201</v>
      </c>
      <c r="X323">
        <v>12180</v>
      </c>
      <c r="Y323">
        <v>12441</v>
      </c>
      <c r="Z323">
        <v>52.500750969065002</v>
      </c>
      <c r="AA323">
        <v>5.0459628202470004</v>
      </c>
      <c r="AB323">
        <v>10.246397882111999</v>
      </c>
      <c r="AC323">
        <v>2.2690609877210002</v>
      </c>
      <c r="AD323">
        <v>62.629902937254997</v>
      </c>
      <c r="AE323">
        <v>6.0400389567149997</v>
      </c>
      <c r="AF323">
        <v>27.707189977039</v>
      </c>
      <c r="AG323">
        <v>3.5933383780270001</v>
      </c>
      <c r="AH323">
        <v>90.337092914294004</v>
      </c>
      <c r="AI323">
        <v>8.3416334835219992</v>
      </c>
      <c r="AJ323">
        <v>108.17074131461401</v>
      </c>
      <c r="AK323">
        <v>10.383460922516001</v>
      </c>
      <c r="AL323">
        <v>0.70717826193400002</v>
      </c>
      <c r="AM323">
        <v>0.103419116151</v>
      </c>
      <c r="AN323">
        <v>0.59280612102700003</v>
      </c>
      <c r="AO323">
        <v>8.3117125513999995E-2</v>
      </c>
      <c r="AV323" t="s">
        <v>412</v>
      </c>
      <c r="AW323">
        <v>5461</v>
      </c>
      <c r="AX323">
        <v>0</v>
      </c>
      <c r="AY323">
        <v>1</v>
      </c>
      <c r="AZ323">
        <v>0</v>
      </c>
      <c r="BB323">
        <v>53.400494221312101</v>
      </c>
    </row>
    <row r="324" spans="1:54" x14ac:dyDescent="0.25">
      <c r="A324" t="s">
        <v>410</v>
      </c>
      <c r="B324" t="s">
        <v>411</v>
      </c>
      <c r="C324" t="s">
        <v>56</v>
      </c>
      <c r="D324">
        <v>2012</v>
      </c>
      <c r="E324" t="s">
        <v>356</v>
      </c>
      <c r="F324">
        <v>2012.875</v>
      </c>
      <c r="G324" t="s">
        <v>64</v>
      </c>
      <c r="H324" t="s">
        <v>81</v>
      </c>
      <c r="I324">
        <v>5</v>
      </c>
      <c r="J324">
        <v>1999.5</v>
      </c>
      <c r="K324" t="s">
        <v>66</v>
      </c>
      <c r="L324">
        <v>32.188665210777003</v>
      </c>
      <c r="M324">
        <v>4.6100583969260001</v>
      </c>
      <c r="O324">
        <v>37.266424775197997</v>
      </c>
      <c r="P324">
        <v>5.5360691367539996</v>
      </c>
      <c r="T324">
        <v>10134.492785</v>
      </c>
      <c r="U324">
        <v>302.69853919828</v>
      </c>
      <c r="V324">
        <v>10361.701924000001</v>
      </c>
      <c r="W324">
        <v>317.01835964884202</v>
      </c>
      <c r="X324">
        <v>10627</v>
      </c>
      <c r="Y324">
        <v>10830</v>
      </c>
      <c r="Z324">
        <v>44.670374384551998</v>
      </c>
      <c r="AA324">
        <v>7.1085576167319999</v>
      </c>
      <c r="AB324">
        <v>11.882160998887001</v>
      </c>
      <c r="AC324">
        <v>1.9956625720579999</v>
      </c>
      <c r="AD324">
        <v>56.779735216231998</v>
      </c>
      <c r="AE324">
        <v>7.6269728189719999</v>
      </c>
      <c r="AF324">
        <v>34.702752658679998</v>
      </c>
      <c r="AG324">
        <v>5.4190847940079996</v>
      </c>
      <c r="AH324">
        <v>91.482487874911996</v>
      </c>
      <c r="AI324">
        <v>11.133953005344001</v>
      </c>
      <c r="AJ324">
        <v>110.77611770444901</v>
      </c>
      <c r="AK324">
        <v>13.782657278888999</v>
      </c>
      <c r="AL324">
        <v>0.72058194394499997</v>
      </c>
      <c r="AM324">
        <v>0.138211796251</v>
      </c>
      <c r="AN324">
        <v>0.56690410915400002</v>
      </c>
      <c r="AO324">
        <v>9.8100099536999996E-2</v>
      </c>
      <c r="AV324" t="s">
        <v>412</v>
      </c>
      <c r="AW324">
        <v>5461</v>
      </c>
      <c r="AX324">
        <v>0</v>
      </c>
      <c r="AY324">
        <v>1</v>
      </c>
      <c r="AZ324">
        <v>0</v>
      </c>
      <c r="BB324">
        <v>60.0042751635931</v>
      </c>
    </row>
    <row r="325" spans="1:54" x14ac:dyDescent="0.25">
      <c r="A325" t="s">
        <v>410</v>
      </c>
      <c r="B325" t="s">
        <v>411</v>
      </c>
      <c r="C325" t="s">
        <v>56</v>
      </c>
      <c r="D325">
        <v>2012</v>
      </c>
      <c r="E325" t="s">
        <v>356</v>
      </c>
      <c r="F325">
        <v>2012.875</v>
      </c>
      <c r="G325" t="s">
        <v>64</v>
      </c>
      <c r="H325" t="s">
        <v>84</v>
      </c>
      <c r="I325">
        <v>5</v>
      </c>
      <c r="J325">
        <v>1994.5</v>
      </c>
      <c r="K325" t="s">
        <v>66</v>
      </c>
      <c r="L325">
        <v>31.246085741005</v>
      </c>
      <c r="M325">
        <v>5.1795935181420001</v>
      </c>
      <c r="O325">
        <v>34.937990186137</v>
      </c>
      <c r="P325">
        <v>5.0567657387929996</v>
      </c>
      <c r="T325">
        <v>7817.5540620000002</v>
      </c>
      <c r="U325">
        <v>224.30819497644899</v>
      </c>
      <c r="V325">
        <v>7984.2340249999997</v>
      </c>
      <c r="W325">
        <v>227.054040305532</v>
      </c>
      <c r="X325">
        <v>8090</v>
      </c>
      <c r="Y325">
        <v>8218</v>
      </c>
      <c r="Z325">
        <v>46.940105023031002</v>
      </c>
      <c r="AA325">
        <v>7.5333782986589997</v>
      </c>
      <c r="AB325">
        <v>16.104438363562</v>
      </c>
      <c r="AC325">
        <v>4.1578526265480003</v>
      </c>
      <c r="AD325">
        <v>63.503891243555003</v>
      </c>
      <c r="AE325">
        <v>9.4582710943600006</v>
      </c>
      <c r="AF325">
        <v>31.650466367867999</v>
      </c>
      <c r="AG325">
        <v>5.9239877255079998</v>
      </c>
      <c r="AH325">
        <v>95.154357611422995</v>
      </c>
      <c r="AI325">
        <v>11.480988402175001</v>
      </c>
      <c r="AJ325">
        <v>115.570260026122</v>
      </c>
      <c r="AK325">
        <v>14.301874661493001</v>
      </c>
      <c r="AL325">
        <v>0.66565862444699997</v>
      </c>
      <c r="AM325">
        <v>0.123407902476</v>
      </c>
      <c r="AN325">
        <v>0.49203419080499999</v>
      </c>
      <c r="AO325">
        <v>7.3998541897999995E-2</v>
      </c>
      <c r="AV325" t="s">
        <v>412</v>
      </c>
      <c r="AW325">
        <v>5461</v>
      </c>
      <c r="AX325">
        <v>0</v>
      </c>
      <c r="AY325">
        <v>1</v>
      </c>
      <c r="AZ325">
        <v>0</v>
      </c>
      <c r="BB325">
        <v>65.617391236627</v>
      </c>
    </row>
    <row r="326" spans="1:54" x14ac:dyDescent="0.25">
      <c r="A326" t="s">
        <v>410</v>
      </c>
      <c r="B326" t="s">
        <v>411</v>
      </c>
      <c r="C326" t="s">
        <v>56</v>
      </c>
      <c r="D326">
        <v>2012</v>
      </c>
      <c r="E326" t="s">
        <v>356</v>
      </c>
      <c r="F326">
        <v>2012.875</v>
      </c>
      <c r="G326" t="s">
        <v>64</v>
      </c>
      <c r="H326" t="s">
        <v>85</v>
      </c>
      <c r="I326">
        <v>5</v>
      </c>
      <c r="J326">
        <v>1989.5</v>
      </c>
      <c r="K326" t="s">
        <v>66</v>
      </c>
      <c r="L326">
        <v>22.235301950094001</v>
      </c>
      <c r="M326">
        <v>4.6414391193220004</v>
      </c>
      <c r="O326">
        <v>25.210885491479999</v>
      </c>
      <c r="P326">
        <v>5.1034717617230001</v>
      </c>
      <c r="T326">
        <v>4969.2346129999996</v>
      </c>
      <c r="U326">
        <v>151.33237108221601</v>
      </c>
      <c r="V326">
        <v>5066.3660540000001</v>
      </c>
      <c r="W326">
        <v>151.11575203318901</v>
      </c>
      <c r="X326">
        <v>5167</v>
      </c>
      <c r="Y326">
        <v>5251</v>
      </c>
      <c r="Z326">
        <v>42.816657908084998</v>
      </c>
      <c r="AA326">
        <v>10.589644940206</v>
      </c>
      <c r="AB326">
        <v>17.857324327655999</v>
      </c>
      <c r="AC326">
        <v>4.6259405299829996</v>
      </c>
      <c r="AD326">
        <v>60.774396205675998</v>
      </c>
      <c r="AE326">
        <v>12.514130602659</v>
      </c>
      <c r="AF326">
        <v>37.815534069668999</v>
      </c>
      <c r="AG326">
        <v>5.6586505756129997</v>
      </c>
      <c r="AH326">
        <v>98.589930275344997</v>
      </c>
      <c r="AI326">
        <v>15.656589686476</v>
      </c>
      <c r="AJ326">
        <v>117.40306313527999</v>
      </c>
      <c r="AK326">
        <v>16.274819543627999</v>
      </c>
      <c r="AL326">
        <v>0.51931428178799999</v>
      </c>
      <c r="AM326">
        <v>0.13702738854499999</v>
      </c>
      <c r="AN326">
        <v>0.36586627491700002</v>
      </c>
      <c r="AO326">
        <v>8.8657536736000006E-2</v>
      </c>
      <c r="AV326" t="s">
        <v>412</v>
      </c>
      <c r="AW326">
        <v>5461</v>
      </c>
      <c r="AX326">
        <v>0</v>
      </c>
      <c r="AY326">
        <v>1</v>
      </c>
      <c r="AZ326">
        <v>0</v>
      </c>
      <c r="BB326">
        <v>64.8061229696563</v>
      </c>
    </row>
    <row r="327" spans="1:54" x14ac:dyDescent="0.25">
      <c r="A327" t="s">
        <v>413</v>
      </c>
      <c r="B327" t="s">
        <v>414</v>
      </c>
      <c r="C327" t="s">
        <v>79</v>
      </c>
      <c r="D327">
        <v>2008</v>
      </c>
      <c r="E327" t="s">
        <v>145</v>
      </c>
      <c r="F327">
        <v>2008</v>
      </c>
      <c r="G327" t="s">
        <v>64</v>
      </c>
      <c r="H327" t="s">
        <v>59</v>
      </c>
      <c r="I327">
        <v>5</v>
      </c>
      <c r="J327">
        <v>2005.5</v>
      </c>
      <c r="K327" t="s">
        <v>116</v>
      </c>
      <c r="L327">
        <v>16.675632060247398</v>
      </c>
      <c r="R327">
        <v>62</v>
      </c>
      <c r="V327">
        <v>3718</v>
      </c>
      <c r="Z327">
        <v>11.565357719203901</v>
      </c>
      <c r="AB327">
        <v>1.4346422807961301</v>
      </c>
      <c r="AD327">
        <v>13</v>
      </c>
      <c r="AL327">
        <v>1.4418604651162801</v>
      </c>
      <c r="AV327" t="s">
        <v>415</v>
      </c>
      <c r="AW327">
        <v>4544</v>
      </c>
      <c r="AX327">
        <v>1</v>
      </c>
      <c r="AY327">
        <v>1</v>
      </c>
      <c r="AZ327">
        <v>1</v>
      </c>
      <c r="BB327">
        <v>15.5293090876895</v>
      </c>
    </row>
    <row r="328" spans="1:54" x14ac:dyDescent="0.25">
      <c r="A328" t="s">
        <v>413</v>
      </c>
      <c r="B328" t="s">
        <v>414</v>
      </c>
      <c r="C328" t="s">
        <v>79</v>
      </c>
      <c r="D328">
        <v>2004</v>
      </c>
      <c r="E328" t="s">
        <v>126</v>
      </c>
      <c r="F328">
        <v>2004.2916666666699</v>
      </c>
      <c r="G328" t="s">
        <v>64</v>
      </c>
      <c r="H328" t="s">
        <v>59</v>
      </c>
      <c r="I328">
        <v>5</v>
      </c>
      <c r="J328">
        <v>2001.8333333333301</v>
      </c>
      <c r="K328" t="s">
        <v>66</v>
      </c>
      <c r="L328">
        <v>13.287228402388999</v>
      </c>
      <c r="M328">
        <v>2.8855917182450002</v>
      </c>
      <c r="V328">
        <v>4597.5169999999998</v>
      </c>
      <c r="W328">
        <v>456.51649483953003</v>
      </c>
      <c r="Y328">
        <v>4008</v>
      </c>
      <c r="AD328">
        <v>15.495787358236999</v>
      </c>
      <c r="AE328">
        <v>5.8976021486399999</v>
      </c>
      <c r="AH328">
        <v>27.146707247014</v>
      </c>
      <c r="AI328">
        <v>7.5227883567619998</v>
      </c>
      <c r="AJ328">
        <v>31.332924579787001</v>
      </c>
      <c r="AK328">
        <v>7.9603999418600004</v>
      </c>
      <c r="AV328" t="s">
        <v>216</v>
      </c>
      <c r="AW328">
        <v>649</v>
      </c>
      <c r="AX328">
        <v>1</v>
      </c>
      <c r="AY328">
        <v>1</v>
      </c>
      <c r="AZ328">
        <v>1</v>
      </c>
      <c r="BB328">
        <v>17.182570226523101</v>
      </c>
    </row>
    <row r="329" spans="1:54" x14ac:dyDescent="0.25">
      <c r="A329" t="s">
        <v>413</v>
      </c>
      <c r="B329" t="s">
        <v>414</v>
      </c>
      <c r="C329" t="s">
        <v>79</v>
      </c>
      <c r="D329">
        <v>2004</v>
      </c>
      <c r="E329" t="s">
        <v>126</v>
      </c>
      <c r="F329">
        <v>2004.2916666666699</v>
      </c>
      <c r="G329" t="s">
        <v>64</v>
      </c>
      <c r="H329" t="s">
        <v>416</v>
      </c>
      <c r="I329">
        <v>5</v>
      </c>
      <c r="J329">
        <v>1996.8333333333301</v>
      </c>
      <c r="K329" t="s">
        <v>66</v>
      </c>
      <c r="L329">
        <v>12.131348694898</v>
      </c>
      <c r="M329">
        <v>3.7789907652829999</v>
      </c>
      <c r="V329">
        <v>4851.8280000000004</v>
      </c>
      <c r="W329">
        <v>496.57320794499799</v>
      </c>
      <c r="Y329">
        <v>4347</v>
      </c>
      <c r="AD329">
        <v>14.33872031916</v>
      </c>
      <c r="AE329">
        <v>3.1470830452360001</v>
      </c>
      <c r="AH329">
        <v>22.896683007981</v>
      </c>
      <c r="AI329">
        <v>3.6628235366849999</v>
      </c>
      <c r="AJ329">
        <v>27.523519838395998</v>
      </c>
      <c r="AK329">
        <v>5.2675781253849996</v>
      </c>
      <c r="AV329" t="s">
        <v>216</v>
      </c>
      <c r="AW329">
        <v>649</v>
      </c>
      <c r="AX329">
        <v>0</v>
      </c>
      <c r="AY329">
        <v>1</v>
      </c>
      <c r="AZ329">
        <v>0</v>
      </c>
      <c r="BB329">
        <v>19.1602382018824</v>
      </c>
    </row>
    <row r="330" spans="1:54" x14ac:dyDescent="0.25">
      <c r="A330" t="s">
        <v>413</v>
      </c>
      <c r="B330" t="s">
        <v>414</v>
      </c>
      <c r="C330" t="s">
        <v>79</v>
      </c>
      <c r="D330">
        <v>2004</v>
      </c>
      <c r="E330" t="s">
        <v>126</v>
      </c>
      <c r="F330">
        <v>2004.2916666666699</v>
      </c>
      <c r="G330" t="s">
        <v>64</v>
      </c>
      <c r="H330" t="s">
        <v>417</v>
      </c>
      <c r="I330">
        <v>5</v>
      </c>
      <c r="J330">
        <v>1991.8333333333301</v>
      </c>
      <c r="K330" t="s">
        <v>66</v>
      </c>
      <c r="L330">
        <v>18.739693961444999</v>
      </c>
      <c r="M330">
        <v>6.3492263756140002</v>
      </c>
      <c r="V330">
        <v>4031.8449999999998</v>
      </c>
      <c r="W330">
        <v>419.94762153136901</v>
      </c>
      <c r="Y330">
        <v>3469</v>
      </c>
      <c r="AD330">
        <v>13.379377887648999</v>
      </c>
      <c r="AE330">
        <v>3.844175196069</v>
      </c>
      <c r="AH330">
        <v>24.294590812475999</v>
      </c>
      <c r="AI330">
        <v>7.0895912753720003</v>
      </c>
      <c r="AJ330">
        <v>27.991136369256999</v>
      </c>
      <c r="AK330">
        <v>7.2904351389329998</v>
      </c>
      <c r="AV330" t="s">
        <v>216</v>
      </c>
      <c r="AW330">
        <v>649</v>
      </c>
      <c r="AX330">
        <v>0</v>
      </c>
      <c r="AY330">
        <v>1</v>
      </c>
      <c r="AZ330">
        <v>0</v>
      </c>
      <c r="BB330">
        <v>21.062559427938002</v>
      </c>
    </row>
    <row r="331" spans="1:54" x14ac:dyDescent="0.25">
      <c r="A331" t="s">
        <v>413</v>
      </c>
      <c r="B331" t="s">
        <v>414</v>
      </c>
      <c r="C331" t="s">
        <v>79</v>
      </c>
      <c r="D331">
        <v>2004</v>
      </c>
      <c r="E331" t="s">
        <v>126</v>
      </c>
      <c r="F331">
        <v>2004.2916666666699</v>
      </c>
      <c r="G331" t="s">
        <v>64</v>
      </c>
      <c r="H331" t="s">
        <v>418</v>
      </c>
      <c r="I331">
        <v>5</v>
      </c>
      <c r="J331">
        <v>1986.8333333333301</v>
      </c>
      <c r="K331" t="s">
        <v>66</v>
      </c>
      <c r="L331">
        <v>12.816783707540999</v>
      </c>
      <c r="M331">
        <v>9.6476510881509991</v>
      </c>
      <c r="V331">
        <v>2767.9609999999998</v>
      </c>
      <c r="W331">
        <v>285.84435288633898</v>
      </c>
      <c r="Y331">
        <v>1966</v>
      </c>
      <c r="AD331">
        <v>20.710659935224001</v>
      </c>
      <c r="AE331">
        <v>10.067805861670999</v>
      </c>
      <c r="AH331">
        <v>35.053772236953002</v>
      </c>
      <c r="AI331">
        <v>10.006561341471</v>
      </c>
      <c r="AJ331">
        <v>45.645795118214998</v>
      </c>
      <c r="AK331">
        <v>12.382853989826</v>
      </c>
      <c r="AV331" t="s">
        <v>216</v>
      </c>
      <c r="AW331">
        <v>649</v>
      </c>
      <c r="AX331">
        <v>0</v>
      </c>
      <c r="AY331">
        <v>1</v>
      </c>
      <c r="AZ331">
        <v>0</v>
      </c>
      <c r="BB331">
        <v>23.443128101940601</v>
      </c>
    </row>
    <row r="332" spans="1:54" x14ac:dyDescent="0.25">
      <c r="A332" t="s">
        <v>413</v>
      </c>
      <c r="B332" t="s">
        <v>414</v>
      </c>
      <c r="C332" t="s">
        <v>79</v>
      </c>
      <c r="D332">
        <v>2004</v>
      </c>
      <c r="E332" t="s">
        <v>126</v>
      </c>
      <c r="F332">
        <v>2004.2916666666699</v>
      </c>
      <c r="G332" t="s">
        <v>64</v>
      </c>
      <c r="H332" t="s">
        <v>419</v>
      </c>
      <c r="I332">
        <v>5</v>
      </c>
      <c r="J332">
        <v>1981.8333333333301</v>
      </c>
      <c r="K332" t="s">
        <v>66</v>
      </c>
      <c r="L332">
        <v>16.291647481485001</v>
      </c>
      <c r="M332">
        <v>12.692290832144</v>
      </c>
      <c r="V332">
        <v>1371.94</v>
      </c>
      <c r="W332">
        <v>151.118981724896</v>
      </c>
      <c r="Y332">
        <v>921</v>
      </c>
      <c r="AD332">
        <v>24.167065188262999</v>
      </c>
      <c r="AE332">
        <v>15.714173232187999</v>
      </c>
      <c r="AH332">
        <v>65.821032882056997</v>
      </c>
      <c r="AI332">
        <v>21.780682122594001</v>
      </c>
      <c r="AJ332">
        <v>94.934772256805999</v>
      </c>
      <c r="AK332">
        <v>28.335835237411001</v>
      </c>
      <c r="AV332" t="s">
        <v>216</v>
      </c>
      <c r="AW332">
        <v>649</v>
      </c>
      <c r="AX332">
        <v>0</v>
      </c>
      <c r="AY332">
        <v>1</v>
      </c>
      <c r="AZ332">
        <v>0</v>
      </c>
      <c r="BB332">
        <v>25.457545424326</v>
      </c>
    </row>
    <row r="333" spans="1:54" x14ac:dyDescent="0.25">
      <c r="A333" t="s">
        <v>413</v>
      </c>
      <c r="B333" t="s">
        <v>414</v>
      </c>
      <c r="C333" t="s">
        <v>56</v>
      </c>
      <c r="D333">
        <v>1990</v>
      </c>
      <c r="E333" t="s">
        <v>183</v>
      </c>
      <c r="F333">
        <v>1990.4583333333301</v>
      </c>
      <c r="G333" t="s">
        <v>58</v>
      </c>
      <c r="H333" t="s">
        <v>59</v>
      </c>
      <c r="I333">
        <v>5</v>
      </c>
      <c r="J333">
        <v>1987.9583333333301</v>
      </c>
      <c r="K333" t="s">
        <v>60</v>
      </c>
      <c r="L333">
        <v>17.3695231080758</v>
      </c>
      <c r="M333">
        <v>2.2606822772663699</v>
      </c>
      <c r="O333">
        <v>22.669857651837798</v>
      </c>
      <c r="P333">
        <v>2.50095126090222</v>
      </c>
      <c r="R333">
        <v>70.265169999999998</v>
      </c>
      <c r="S333">
        <v>92.204037</v>
      </c>
      <c r="T333">
        <v>4067.252579</v>
      </c>
      <c r="V333">
        <v>4045.3137120000001</v>
      </c>
      <c r="X333">
        <v>4350</v>
      </c>
      <c r="Y333">
        <v>4326</v>
      </c>
      <c r="Z333">
        <v>14.512825721442001</v>
      </c>
      <c r="AA333">
        <v>1.958174336985</v>
      </c>
      <c r="AD333">
        <v>19.395809792137001</v>
      </c>
      <c r="AE333">
        <v>2.5308363624400001</v>
      </c>
      <c r="AH333">
        <v>33.505755578029003</v>
      </c>
      <c r="AI333">
        <v>2.965669763063</v>
      </c>
      <c r="AJ333">
        <v>42.540519978672002</v>
      </c>
      <c r="AK333">
        <v>3.5528989684060002</v>
      </c>
      <c r="AV333" t="s">
        <v>184</v>
      </c>
      <c r="AW333">
        <v>1686</v>
      </c>
      <c r="AX333">
        <v>1</v>
      </c>
      <c r="AY333">
        <v>1</v>
      </c>
      <c r="AZ333">
        <v>1</v>
      </c>
      <c r="BB333">
        <v>22.972766198831302</v>
      </c>
    </row>
    <row r="334" spans="1:54" x14ac:dyDescent="0.25">
      <c r="A334" t="s">
        <v>420</v>
      </c>
      <c r="B334" t="s">
        <v>421</v>
      </c>
      <c r="C334" t="s">
        <v>56</v>
      </c>
      <c r="D334">
        <v>2018</v>
      </c>
      <c r="E334" t="s">
        <v>361</v>
      </c>
      <c r="F334">
        <v>2018.4583333333301</v>
      </c>
      <c r="G334" t="s">
        <v>58</v>
      </c>
      <c r="H334" t="s">
        <v>59</v>
      </c>
      <c r="I334">
        <v>5</v>
      </c>
      <c r="J334">
        <v>2016.05833333333</v>
      </c>
      <c r="K334" t="s">
        <v>60</v>
      </c>
      <c r="L334">
        <v>8.9510482116853893</v>
      </c>
      <c r="M334">
        <v>1.53950466559882</v>
      </c>
      <c r="N334">
        <v>96</v>
      </c>
      <c r="O334">
        <v>14.8930235015174</v>
      </c>
      <c r="P334">
        <v>2.2178987119167699</v>
      </c>
      <c r="Q334">
        <v>146</v>
      </c>
      <c r="R334">
        <v>96.539835999999994</v>
      </c>
      <c r="S334">
        <v>161.59475</v>
      </c>
      <c r="T334">
        <v>10850.365608</v>
      </c>
      <c r="U334">
        <v>122.641989063542</v>
      </c>
      <c r="V334">
        <v>10785.310694</v>
      </c>
      <c r="W334">
        <v>121.042134893897</v>
      </c>
      <c r="X334">
        <v>23223</v>
      </c>
      <c r="Y334">
        <v>23173</v>
      </c>
      <c r="AD334">
        <v>8.9356081316430007</v>
      </c>
      <c r="AE334">
        <v>1.1305854295819999</v>
      </c>
      <c r="AF334">
        <v>3.9822863453520001</v>
      </c>
      <c r="AG334">
        <v>0.60940545702000004</v>
      </c>
      <c r="AH334">
        <v>12.917894476995</v>
      </c>
      <c r="AI334">
        <v>1.2816316550210001</v>
      </c>
      <c r="AJ334">
        <v>16.685876306855</v>
      </c>
      <c r="AK334">
        <v>1.848464023597</v>
      </c>
      <c r="AV334" t="s">
        <v>422</v>
      </c>
      <c r="AW334">
        <v>10003</v>
      </c>
      <c r="AX334">
        <v>1</v>
      </c>
      <c r="AY334">
        <v>1</v>
      </c>
      <c r="AZ334">
        <v>1</v>
      </c>
      <c r="BB334">
        <v>7.9286964669431601</v>
      </c>
    </row>
    <row r="335" spans="1:54" s="8" customFormat="1" x14ac:dyDescent="0.25">
      <c r="A335" s="8" t="s">
        <v>420</v>
      </c>
      <c r="B335" s="8" t="s">
        <v>421</v>
      </c>
      <c r="C335" s="8" t="s">
        <v>56</v>
      </c>
      <c r="D335" s="8">
        <v>2017</v>
      </c>
      <c r="E335" s="8" t="s">
        <v>281</v>
      </c>
      <c r="F335" s="8">
        <v>2017.44166666667</v>
      </c>
      <c r="G335" s="8" t="s">
        <v>58</v>
      </c>
      <c r="H335" s="8" t="s">
        <v>59</v>
      </c>
      <c r="I335" s="8">
        <v>5</v>
      </c>
      <c r="J335" s="8">
        <v>2015.0416666666699</v>
      </c>
      <c r="K335" s="8" t="s">
        <v>60</v>
      </c>
      <c r="L335" s="8">
        <v>6.3306002336481297</v>
      </c>
      <c r="M335" s="8">
        <v>0.92313574653726505</v>
      </c>
      <c r="N335" s="8">
        <v>95</v>
      </c>
      <c r="O335" s="8">
        <v>8.3952605004543095</v>
      </c>
      <c r="P335" s="8">
        <v>1.0077237611735701</v>
      </c>
      <c r="Q335" s="8">
        <v>135</v>
      </c>
      <c r="R335" s="8">
        <v>72.052822000000006</v>
      </c>
      <c r="S335" s="8">
        <v>95.751063000000002</v>
      </c>
      <c r="T335" s="8">
        <v>11405.371279999999</v>
      </c>
      <c r="U335" s="8">
        <v>213.40372204199099</v>
      </c>
      <c r="V335" s="8">
        <v>11381.673038999999</v>
      </c>
      <c r="W335" s="8">
        <v>213.166705189906</v>
      </c>
      <c r="X335" s="8">
        <v>21666</v>
      </c>
      <c r="Y335" s="8">
        <v>21626</v>
      </c>
      <c r="AD335" s="8">
        <v>11.237173011602</v>
      </c>
      <c r="AE335" s="8">
        <v>2.9401687962650001</v>
      </c>
      <c r="AF335" s="8">
        <v>5.413677284647</v>
      </c>
      <c r="AG335" s="8">
        <v>0.809902411865</v>
      </c>
      <c r="AH335" s="8">
        <v>16.650850296249999</v>
      </c>
      <c r="AI335" s="8">
        <v>3.0382389884359999</v>
      </c>
      <c r="AJ335" s="8">
        <v>20.250302847676998</v>
      </c>
      <c r="AK335" s="8">
        <v>3.104126944296</v>
      </c>
      <c r="AV335" s="8" t="s">
        <v>423</v>
      </c>
      <c r="AW335" s="8">
        <v>7641</v>
      </c>
      <c r="AX335" s="8">
        <v>1</v>
      </c>
      <c r="AY335" s="8">
        <v>1</v>
      </c>
      <c r="AZ335" s="8">
        <v>1</v>
      </c>
      <c r="BA335" s="8" t="s">
        <v>503</v>
      </c>
      <c r="BB335" s="8">
        <v>8.2514051268125499</v>
      </c>
    </row>
    <row r="336" spans="1:54" s="8" customFormat="1" x14ac:dyDescent="0.25">
      <c r="A336" s="8" t="s">
        <v>420</v>
      </c>
      <c r="B336" s="8" t="s">
        <v>421</v>
      </c>
      <c r="C336" s="8" t="s">
        <v>56</v>
      </c>
      <c r="D336" s="8">
        <v>2014</v>
      </c>
      <c r="E336" s="8" t="s">
        <v>120</v>
      </c>
      <c r="F336" s="8">
        <v>2014.5416666666699</v>
      </c>
      <c r="G336" s="8" t="s">
        <v>58</v>
      </c>
      <c r="H336" s="8" t="s">
        <v>59</v>
      </c>
      <c r="I336" s="8">
        <v>5</v>
      </c>
      <c r="J336" s="8">
        <v>2012.0416666666699</v>
      </c>
      <c r="K336" s="8" t="s">
        <v>60</v>
      </c>
      <c r="L336" s="8">
        <v>5.85341179777049</v>
      </c>
      <c r="M336" s="8">
        <v>0.97855407322241095</v>
      </c>
      <c r="N336" s="8">
        <v>60</v>
      </c>
      <c r="O336" s="8">
        <v>8.3775868840168304</v>
      </c>
      <c r="P336" s="8">
        <v>1.25245457736105</v>
      </c>
      <c r="Q336" s="8">
        <v>81</v>
      </c>
      <c r="R336" s="8">
        <v>46.062964000000001</v>
      </c>
      <c r="S336" s="8">
        <v>66.094577999999998</v>
      </c>
      <c r="T336" s="8">
        <v>7889.4530029999996</v>
      </c>
      <c r="U336" s="8">
        <v>182.50680444634901</v>
      </c>
      <c r="V336" s="8">
        <v>7869.4213890000001</v>
      </c>
      <c r="W336" s="8">
        <v>181.763948352554</v>
      </c>
      <c r="X336" s="8">
        <v>8437</v>
      </c>
      <c r="Y336" s="8">
        <v>8416</v>
      </c>
      <c r="AD336" s="8">
        <v>10.259079229351</v>
      </c>
      <c r="AE336" s="8">
        <v>1.416805669128</v>
      </c>
      <c r="AF336" s="8">
        <v>6.2047416245160001</v>
      </c>
      <c r="AG336" s="8">
        <v>0.86010743781200005</v>
      </c>
      <c r="AH336" s="8">
        <v>16.463820853866999</v>
      </c>
      <c r="AI336" s="8">
        <v>1.6769382400540001</v>
      </c>
      <c r="AJ336" s="8">
        <v>20.181184011250998</v>
      </c>
      <c r="AK336" s="8">
        <v>1.8100929047850001</v>
      </c>
      <c r="AV336" s="8" t="s">
        <v>121</v>
      </c>
      <c r="AW336" s="8">
        <v>5954</v>
      </c>
      <c r="AX336" s="8">
        <v>1</v>
      </c>
      <c r="AY336" s="8">
        <v>1</v>
      </c>
      <c r="AZ336" s="8">
        <v>1</v>
      </c>
      <c r="BB336" s="8">
        <v>9.2057196608076008</v>
      </c>
    </row>
    <row r="337" spans="1:54" x14ac:dyDescent="0.25">
      <c r="A337" t="s">
        <v>420</v>
      </c>
      <c r="B337" t="s">
        <v>421</v>
      </c>
      <c r="C337" t="s">
        <v>56</v>
      </c>
      <c r="D337">
        <v>2013</v>
      </c>
      <c r="E337" t="s">
        <v>199</v>
      </c>
      <c r="F337">
        <v>2013</v>
      </c>
      <c r="G337" t="s">
        <v>58</v>
      </c>
      <c r="H337" t="s">
        <v>59</v>
      </c>
      <c r="I337">
        <v>5</v>
      </c>
      <c r="J337">
        <v>2011</v>
      </c>
      <c r="K337" t="s">
        <v>116</v>
      </c>
      <c r="L337">
        <v>8.6976825637732809</v>
      </c>
      <c r="R337">
        <v>149</v>
      </c>
      <c r="V337">
        <v>17131</v>
      </c>
      <c r="Z337">
        <v>8.4058140213647796</v>
      </c>
      <c r="AB337">
        <v>2.5941859786352199</v>
      </c>
      <c r="AD337">
        <v>11</v>
      </c>
      <c r="AL337">
        <v>1.0347222222222201</v>
      </c>
      <c r="AV337" t="s">
        <v>424</v>
      </c>
      <c r="AW337">
        <v>5826</v>
      </c>
      <c r="AX337">
        <v>1</v>
      </c>
      <c r="AY337">
        <v>1</v>
      </c>
      <c r="AZ337">
        <v>1</v>
      </c>
      <c r="BB337">
        <v>9.5183838482558993</v>
      </c>
    </row>
    <row r="338" spans="1:54" x14ac:dyDescent="0.25">
      <c r="A338" t="s">
        <v>420</v>
      </c>
      <c r="B338" t="s">
        <v>421</v>
      </c>
      <c r="C338" t="s">
        <v>56</v>
      </c>
      <c r="D338">
        <v>2012</v>
      </c>
      <c r="E338" t="s">
        <v>187</v>
      </c>
      <c r="F338">
        <v>2012.5416666666699</v>
      </c>
      <c r="G338" t="s">
        <v>58</v>
      </c>
      <c r="H338" t="s">
        <v>59</v>
      </c>
      <c r="I338">
        <v>5</v>
      </c>
      <c r="J338">
        <v>2010.0416666666699</v>
      </c>
      <c r="K338" t="s">
        <v>60</v>
      </c>
      <c r="L338">
        <v>6.5755303650611001</v>
      </c>
      <c r="M338">
        <v>0.991156858200545</v>
      </c>
      <c r="O338">
        <v>8.8069907630963495</v>
      </c>
      <c r="P338">
        <v>1.23406439397197</v>
      </c>
      <c r="R338">
        <v>58.27366</v>
      </c>
      <c r="S338">
        <v>78.225018000000006</v>
      </c>
      <c r="T338">
        <v>8882.1505670000006</v>
      </c>
      <c r="V338">
        <v>8862.1992090000003</v>
      </c>
      <c r="X338">
        <v>9703</v>
      </c>
      <c r="Y338">
        <v>9686</v>
      </c>
      <c r="Z338">
        <v>8.7579406429439999</v>
      </c>
      <c r="AA338">
        <v>1.2794464849189999</v>
      </c>
      <c r="AD338">
        <v>10.357517235773001</v>
      </c>
      <c r="AE338">
        <v>1.3651091916689999</v>
      </c>
      <c r="AH338">
        <v>16.899376970717999</v>
      </c>
      <c r="AI338">
        <v>1.9817304512839999</v>
      </c>
      <c r="AJ338">
        <v>20.881191009295001</v>
      </c>
      <c r="AK338">
        <v>2.4443270639139998</v>
      </c>
      <c r="AV338" t="s">
        <v>188</v>
      </c>
      <c r="AW338">
        <v>5555</v>
      </c>
      <c r="AX338">
        <v>1</v>
      </c>
      <c r="AY338">
        <v>1</v>
      </c>
      <c r="AZ338">
        <v>1</v>
      </c>
      <c r="BB338">
        <v>9.8309802161406292</v>
      </c>
    </row>
    <row r="339" spans="1:54" x14ac:dyDescent="0.25">
      <c r="A339" t="s">
        <v>420</v>
      </c>
      <c r="B339" t="s">
        <v>421</v>
      </c>
      <c r="C339" t="s">
        <v>56</v>
      </c>
      <c r="D339">
        <v>2011</v>
      </c>
      <c r="E339" t="s">
        <v>122</v>
      </c>
      <c r="F339">
        <v>2011.5416666666699</v>
      </c>
      <c r="G339" t="s">
        <v>58</v>
      </c>
      <c r="H339" t="s">
        <v>59</v>
      </c>
      <c r="I339">
        <v>5</v>
      </c>
      <c r="J339">
        <v>2009.0416666666699</v>
      </c>
      <c r="K339" t="s">
        <v>60</v>
      </c>
      <c r="L339">
        <v>8.1188402855170807</v>
      </c>
      <c r="M339">
        <v>1.08707027967113</v>
      </c>
      <c r="O339">
        <v>10.833726674527201</v>
      </c>
      <c r="P339">
        <v>1.26322357843957</v>
      </c>
      <c r="R339">
        <v>68.965495000000004</v>
      </c>
      <c r="S339">
        <v>92.279679000000002</v>
      </c>
      <c r="T339">
        <v>8517.8149470000008</v>
      </c>
      <c r="V339">
        <v>8494.500763</v>
      </c>
      <c r="X339">
        <v>9266</v>
      </c>
      <c r="Y339">
        <v>9238</v>
      </c>
      <c r="Z339">
        <v>6.3148408510380003</v>
      </c>
      <c r="AA339">
        <v>1.6283632933059999</v>
      </c>
      <c r="AD339">
        <v>8.3465347485329993</v>
      </c>
      <c r="AE339">
        <v>2.2235851740179999</v>
      </c>
      <c r="AH339">
        <v>16.137639839304999</v>
      </c>
      <c r="AI339">
        <v>4.527361594167</v>
      </c>
      <c r="AJ339">
        <v>21.174731726737001</v>
      </c>
      <c r="AK339">
        <v>5.1235088817249999</v>
      </c>
      <c r="AV339" t="s">
        <v>123</v>
      </c>
      <c r="AW339">
        <v>5373</v>
      </c>
      <c r="AX339">
        <v>1</v>
      </c>
      <c r="AY339">
        <v>1</v>
      </c>
      <c r="AZ339">
        <v>1</v>
      </c>
      <c r="BB339">
        <v>10.169737622697999</v>
      </c>
    </row>
    <row r="340" spans="1:54" x14ac:dyDescent="0.25">
      <c r="A340" t="s">
        <v>420</v>
      </c>
      <c r="B340" t="s">
        <v>421</v>
      </c>
      <c r="C340" t="s">
        <v>56</v>
      </c>
      <c r="D340">
        <v>2010</v>
      </c>
      <c r="E340" t="s">
        <v>63</v>
      </c>
      <c r="F340">
        <v>2010.5416666666699</v>
      </c>
      <c r="G340" t="s">
        <v>58</v>
      </c>
      <c r="H340" t="s">
        <v>59</v>
      </c>
      <c r="I340">
        <v>5</v>
      </c>
      <c r="J340">
        <v>2008.0416666666699</v>
      </c>
      <c r="K340" t="s">
        <v>60</v>
      </c>
      <c r="L340">
        <v>6.0719721952418801</v>
      </c>
      <c r="M340">
        <v>0.83583049645170004</v>
      </c>
      <c r="O340">
        <v>9.6406216012669503</v>
      </c>
      <c r="P340">
        <v>1.1892722293245701</v>
      </c>
      <c r="R340">
        <v>51.831271999999998</v>
      </c>
      <c r="S340">
        <v>82.590339</v>
      </c>
      <c r="T340">
        <v>8566.9101449999998</v>
      </c>
      <c r="V340">
        <v>8536.1510780000008</v>
      </c>
      <c r="X340">
        <v>9382</v>
      </c>
      <c r="Y340">
        <v>9352</v>
      </c>
      <c r="Z340">
        <v>7.7672528551389997</v>
      </c>
      <c r="AA340">
        <v>1.387050117829</v>
      </c>
      <c r="AD340">
        <v>8.998124326169</v>
      </c>
      <c r="AE340">
        <v>1.4629231620459999</v>
      </c>
      <c r="AH340">
        <v>17.111237497194001</v>
      </c>
      <c r="AI340">
        <v>2.440458795254</v>
      </c>
      <c r="AJ340">
        <v>22.809472844917</v>
      </c>
      <c r="AK340">
        <v>3.4940225851850002</v>
      </c>
      <c r="AV340" t="s">
        <v>96</v>
      </c>
      <c r="AW340">
        <v>2516</v>
      </c>
      <c r="AX340">
        <v>1</v>
      </c>
      <c r="AY340">
        <v>1</v>
      </c>
      <c r="AZ340">
        <v>1</v>
      </c>
      <c r="BB340">
        <v>10.5764828938183</v>
      </c>
    </row>
    <row r="341" spans="1:54" x14ac:dyDescent="0.25">
      <c r="A341" t="s">
        <v>420</v>
      </c>
      <c r="B341" t="s">
        <v>421</v>
      </c>
      <c r="C341" t="s">
        <v>56</v>
      </c>
      <c r="D341">
        <v>2009</v>
      </c>
      <c r="E341" t="s">
        <v>298</v>
      </c>
      <c r="F341">
        <v>2009.4583333333301</v>
      </c>
      <c r="G341" t="s">
        <v>58</v>
      </c>
      <c r="H341" t="s">
        <v>59</v>
      </c>
      <c r="I341">
        <v>5</v>
      </c>
      <c r="J341">
        <v>2006.9583333333301</v>
      </c>
      <c r="K341" t="s">
        <v>60</v>
      </c>
      <c r="L341">
        <v>8.4918544887002199</v>
      </c>
      <c r="M341">
        <v>1.19129962792182</v>
      </c>
      <c r="O341">
        <v>11.976291766807501</v>
      </c>
      <c r="P341">
        <v>1.4261912575526201</v>
      </c>
      <c r="R341">
        <v>79.695936000000003</v>
      </c>
      <c r="S341">
        <v>112.79371999999999</v>
      </c>
      <c r="T341">
        <v>9418.0838440000007</v>
      </c>
      <c r="V341">
        <v>9384.9860599999993</v>
      </c>
      <c r="X341">
        <v>10410</v>
      </c>
      <c r="Y341">
        <v>10378</v>
      </c>
      <c r="Z341">
        <v>7.6599524895810003</v>
      </c>
      <c r="AA341">
        <v>2.4722915823579998</v>
      </c>
      <c r="AD341">
        <v>11.4048638132</v>
      </c>
      <c r="AE341">
        <v>2.3136114780289998</v>
      </c>
      <c r="AH341">
        <v>20.260898009207001</v>
      </c>
      <c r="AI341">
        <v>3.70888506456</v>
      </c>
      <c r="AJ341">
        <v>25.697983344036999</v>
      </c>
      <c r="AK341">
        <v>4.0472231743459997</v>
      </c>
      <c r="AV341" t="s">
        <v>299</v>
      </c>
      <c r="AW341">
        <v>4702</v>
      </c>
      <c r="AX341">
        <v>1</v>
      </c>
      <c r="AY341">
        <v>1</v>
      </c>
      <c r="AZ341">
        <v>1</v>
      </c>
      <c r="BB341">
        <v>11.043746200427799</v>
      </c>
    </row>
    <row r="342" spans="1:54" x14ac:dyDescent="0.25">
      <c r="A342" t="s">
        <v>420</v>
      </c>
      <c r="B342" t="s">
        <v>421</v>
      </c>
      <c r="C342" t="s">
        <v>56</v>
      </c>
      <c r="D342">
        <v>2007</v>
      </c>
      <c r="E342" t="s">
        <v>425</v>
      </c>
      <c r="F342">
        <v>2006.7916666666699</v>
      </c>
      <c r="G342" t="s">
        <v>58</v>
      </c>
      <c r="H342" t="s">
        <v>59</v>
      </c>
      <c r="I342">
        <v>5</v>
      </c>
      <c r="J342">
        <v>2004.2916666666699</v>
      </c>
      <c r="K342" t="s">
        <v>116</v>
      </c>
      <c r="L342">
        <v>12.090211578702601</v>
      </c>
      <c r="R342">
        <v>104</v>
      </c>
      <c r="V342">
        <v>8602</v>
      </c>
      <c r="Z342">
        <v>6.97512206463613</v>
      </c>
      <c r="AB342">
        <v>3.02487793536387</v>
      </c>
      <c r="AD342">
        <v>10</v>
      </c>
      <c r="AL342">
        <v>1.7333333333333301</v>
      </c>
      <c r="AV342" t="s">
        <v>426</v>
      </c>
      <c r="AW342">
        <v>2517</v>
      </c>
      <c r="AX342">
        <v>1</v>
      </c>
      <c r="AY342">
        <v>1</v>
      </c>
      <c r="AZ342">
        <v>1</v>
      </c>
      <c r="BB342">
        <v>12.690781820994401</v>
      </c>
    </row>
    <row r="343" spans="1:54" s="8" customFormat="1" x14ac:dyDescent="0.25">
      <c r="A343" s="8" t="s">
        <v>420</v>
      </c>
      <c r="B343" s="8" t="s">
        <v>421</v>
      </c>
      <c r="C343" s="8" t="s">
        <v>56</v>
      </c>
      <c r="D343" s="8">
        <v>2004</v>
      </c>
      <c r="E343" s="8" t="s">
        <v>427</v>
      </c>
      <c r="F343" s="8">
        <v>2006</v>
      </c>
      <c r="G343" s="8" t="s">
        <v>58</v>
      </c>
      <c r="H343" s="8" t="s">
        <v>59</v>
      </c>
      <c r="I343" s="8">
        <v>5</v>
      </c>
      <c r="J343" s="8">
        <v>2004.46</v>
      </c>
      <c r="K343" s="8" t="s">
        <v>60</v>
      </c>
      <c r="L343" s="8">
        <v>10.3979518644027</v>
      </c>
      <c r="M343" s="8">
        <v>1.0439612242055401</v>
      </c>
      <c r="O343" s="8">
        <v>13.7151551080256</v>
      </c>
      <c r="P343" s="8">
        <v>1.2478921807413701</v>
      </c>
      <c r="R343" s="8">
        <v>157.35091</v>
      </c>
      <c r="S343" s="8">
        <v>208.247792</v>
      </c>
      <c r="T343" s="8">
        <v>15183.772284000001</v>
      </c>
      <c r="V343" s="8">
        <v>15132.875402</v>
      </c>
      <c r="X343" s="8">
        <v>17436</v>
      </c>
      <c r="Y343" s="8">
        <v>17371</v>
      </c>
      <c r="AD343" s="8">
        <v>15.168294325191001</v>
      </c>
      <c r="AE343" s="8">
        <v>1.191970611616</v>
      </c>
      <c r="AF343" s="8">
        <v>12.129691704580001</v>
      </c>
      <c r="AG343" s="8">
        <v>0.99188149681600002</v>
      </c>
      <c r="AH343" s="8">
        <v>27.297986029770001</v>
      </c>
      <c r="AI343" s="8">
        <v>1.5407741343350001</v>
      </c>
      <c r="AJ343" s="8">
        <v>35.630304342781997</v>
      </c>
      <c r="AK343" s="8">
        <v>1.819773910236</v>
      </c>
      <c r="AV343" s="8" t="s">
        <v>428</v>
      </c>
      <c r="AW343" s="8">
        <v>10002</v>
      </c>
      <c r="AX343" s="8">
        <v>1</v>
      </c>
      <c r="AY343" s="8">
        <v>1</v>
      </c>
      <c r="AZ343" s="8">
        <v>1</v>
      </c>
      <c r="BB343" s="8">
        <v>12.690781820994401</v>
      </c>
    </row>
    <row r="344" spans="1:54" x14ac:dyDescent="0.25">
      <c r="A344" t="s">
        <v>420</v>
      </c>
      <c r="B344" t="s">
        <v>421</v>
      </c>
      <c r="C344" t="s">
        <v>56</v>
      </c>
      <c r="D344">
        <v>2000</v>
      </c>
      <c r="E344" t="s">
        <v>101</v>
      </c>
      <c r="F344">
        <v>2000.625</v>
      </c>
      <c r="G344" t="s">
        <v>58</v>
      </c>
      <c r="H344" t="s">
        <v>59</v>
      </c>
      <c r="I344">
        <v>5</v>
      </c>
      <c r="J344">
        <v>1998.125</v>
      </c>
      <c r="K344" t="s">
        <v>60</v>
      </c>
      <c r="L344">
        <v>9.2645394983235008</v>
      </c>
      <c r="M344">
        <v>0.99653597983141196</v>
      </c>
      <c r="O344">
        <v>11.7419682789891</v>
      </c>
      <c r="P344">
        <v>1.1400403980266101</v>
      </c>
      <c r="R344">
        <v>114.292182</v>
      </c>
      <c r="S344">
        <v>145.218165</v>
      </c>
      <c r="T344">
        <v>12367.446543</v>
      </c>
      <c r="V344">
        <v>12336.520560000001</v>
      </c>
      <c r="X344">
        <v>13860</v>
      </c>
      <c r="Y344">
        <v>13827</v>
      </c>
      <c r="Z344">
        <v>12.460395896424</v>
      </c>
      <c r="AD344">
        <v>18.277918713420998</v>
      </c>
      <c r="AH344">
        <v>33.310617346210996</v>
      </c>
      <c r="AJ344">
        <v>46.725906446021</v>
      </c>
      <c r="AV344" t="s">
        <v>102</v>
      </c>
      <c r="AW344">
        <v>1774</v>
      </c>
      <c r="AX344">
        <v>1</v>
      </c>
      <c r="AY344">
        <v>1</v>
      </c>
      <c r="AZ344">
        <v>1</v>
      </c>
      <c r="BB344">
        <v>18.294194887909999</v>
      </c>
    </row>
    <row r="345" spans="1:54" x14ac:dyDescent="0.25">
      <c r="A345" t="s">
        <v>420</v>
      </c>
      <c r="B345" t="s">
        <v>421</v>
      </c>
      <c r="C345" t="s">
        <v>56</v>
      </c>
      <c r="D345">
        <v>1996</v>
      </c>
      <c r="E345" t="s">
        <v>153</v>
      </c>
      <c r="F345">
        <v>1996.7083333333301</v>
      </c>
      <c r="G345" t="s">
        <v>58</v>
      </c>
      <c r="H345" t="s">
        <v>59</v>
      </c>
      <c r="I345">
        <v>5</v>
      </c>
      <c r="J345">
        <v>1994.2083333333301</v>
      </c>
      <c r="K345" t="s">
        <v>60</v>
      </c>
      <c r="L345">
        <v>9.4631037124809296</v>
      </c>
      <c r="M345">
        <v>0.93638650512308796</v>
      </c>
      <c r="O345">
        <v>11.4178537164233</v>
      </c>
      <c r="P345">
        <v>1.0239755978168801</v>
      </c>
      <c r="R345">
        <v>149.404582</v>
      </c>
      <c r="S345">
        <v>180.622848</v>
      </c>
      <c r="T345">
        <v>15819.334569000001</v>
      </c>
      <c r="V345">
        <v>15788.116303000001</v>
      </c>
      <c r="X345">
        <v>17777</v>
      </c>
      <c r="Y345">
        <v>17738</v>
      </c>
      <c r="Z345">
        <v>16.022852750110999</v>
      </c>
      <c r="AA345">
        <v>1.2960149243250001</v>
      </c>
      <c r="AD345">
        <v>23.975771718400999</v>
      </c>
      <c r="AE345">
        <v>1.5314266845840001</v>
      </c>
      <c r="AH345">
        <v>42.846900157260002</v>
      </c>
      <c r="AI345">
        <v>2.0248317262289999</v>
      </c>
      <c r="AJ345">
        <v>59.133641066940001</v>
      </c>
      <c r="AK345">
        <v>2.344729175221</v>
      </c>
      <c r="AV345" t="s">
        <v>154</v>
      </c>
      <c r="AW345">
        <v>1773</v>
      </c>
      <c r="AX345">
        <v>1</v>
      </c>
      <c r="AY345">
        <v>1</v>
      </c>
      <c r="AZ345">
        <v>1</v>
      </c>
      <c r="BB345">
        <v>23.635325592313102</v>
      </c>
    </row>
    <row r="346" spans="1:54" x14ac:dyDescent="0.25">
      <c r="A346" t="s">
        <v>420</v>
      </c>
      <c r="B346" t="s">
        <v>421</v>
      </c>
      <c r="C346" t="s">
        <v>56</v>
      </c>
      <c r="D346">
        <v>1991</v>
      </c>
      <c r="E346" t="s">
        <v>429</v>
      </c>
      <c r="F346">
        <v>1991.9583333333301</v>
      </c>
      <c r="G346" t="s">
        <v>58</v>
      </c>
      <c r="H346" t="s">
        <v>59</v>
      </c>
      <c r="I346">
        <v>5</v>
      </c>
      <c r="J346">
        <v>1989.4583333333301</v>
      </c>
      <c r="K346" t="s">
        <v>60</v>
      </c>
      <c r="L346">
        <v>9.4215007398768407</v>
      </c>
      <c r="M346">
        <v>1.0787428862305599</v>
      </c>
      <c r="O346">
        <v>13.7104950771574</v>
      </c>
      <c r="P346">
        <v>1.3056062044501899</v>
      </c>
      <c r="R346">
        <v>81.224441999999996</v>
      </c>
      <c r="S346">
        <v>118.71463799999999</v>
      </c>
      <c r="T346">
        <v>8658.6689490000008</v>
      </c>
      <c r="V346">
        <v>8621.1787530000001</v>
      </c>
      <c r="X346">
        <v>9496</v>
      </c>
      <c r="Y346">
        <v>9455</v>
      </c>
      <c r="Z346">
        <v>16.571476670167002</v>
      </c>
      <c r="AA346">
        <v>1.3864146417150001</v>
      </c>
      <c r="AD346">
        <v>25.250586127835</v>
      </c>
      <c r="AE346">
        <v>1.6688021344999999</v>
      </c>
      <c r="AH346">
        <v>54.487825964107003</v>
      </c>
      <c r="AI346">
        <v>2.5466365200780001</v>
      </c>
      <c r="AJ346">
        <v>77.537502043781998</v>
      </c>
      <c r="AK346">
        <v>3.1149455447890002</v>
      </c>
      <c r="AV346" t="s">
        <v>430</v>
      </c>
      <c r="AW346">
        <v>1772</v>
      </c>
      <c r="AX346">
        <v>1</v>
      </c>
      <c r="AY346">
        <v>1</v>
      </c>
      <c r="AZ346">
        <v>1</v>
      </c>
      <c r="BB346">
        <v>29.086474641796901</v>
      </c>
    </row>
    <row r="347" spans="1:54" x14ac:dyDescent="0.25">
      <c r="A347" t="s">
        <v>431</v>
      </c>
      <c r="B347" t="s">
        <v>432</v>
      </c>
      <c r="C347" t="s">
        <v>56</v>
      </c>
      <c r="D347">
        <v>2017</v>
      </c>
      <c r="E347" t="s">
        <v>281</v>
      </c>
      <c r="F347">
        <v>2017.625</v>
      </c>
      <c r="G347" t="s">
        <v>64</v>
      </c>
      <c r="H347" t="s">
        <v>282</v>
      </c>
      <c r="I347">
        <v>5</v>
      </c>
      <c r="J347">
        <v>2014.5</v>
      </c>
      <c r="K347" t="s">
        <v>66</v>
      </c>
      <c r="L347">
        <v>8.5985997217449999</v>
      </c>
      <c r="M347">
        <v>1.5113575496139999</v>
      </c>
      <c r="O347">
        <v>13.261033302785</v>
      </c>
      <c r="P347">
        <v>2.022662633291</v>
      </c>
      <c r="T347">
        <v>10191.371811999999</v>
      </c>
      <c r="U347">
        <v>240.45889121055609</v>
      </c>
      <c r="V347">
        <v>10143.443098</v>
      </c>
      <c r="W347">
        <v>238.51415162499219</v>
      </c>
      <c r="X347">
        <v>10899</v>
      </c>
      <c r="Y347">
        <v>10858</v>
      </c>
      <c r="Z347">
        <v>11.359395485825999</v>
      </c>
      <c r="AA347">
        <v>1.31020900593</v>
      </c>
      <c r="AB347">
        <v>2.1978647929020001</v>
      </c>
      <c r="AC347">
        <v>0.63254727728799998</v>
      </c>
      <c r="AD347">
        <v>13.696666775536</v>
      </c>
      <c r="AE347">
        <v>1.4709731515940001</v>
      </c>
      <c r="AF347">
        <v>6.9720195078270004</v>
      </c>
      <c r="AG347">
        <v>1.0909611844180001</v>
      </c>
      <c r="AH347">
        <v>20.668686283364</v>
      </c>
      <c r="AI347">
        <v>1.8157579635400001</v>
      </c>
      <c r="AJ347">
        <v>26.556074590748</v>
      </c>
      <c r="AK347">
        <v>2.0629187761760002</v>
      </c>
      <c r="AL347">
        <v>0.75695927063000001</v>
      </c>
      <c r="AM347">
        <v>0.15867994893199999</v>
      </c>
      <c r="AN347">
        <v>0.62778775761000005</v>
      </c>
      <c r="AO347">
        <v>0.12963028470400001</v>
      </c>
      <c r="AV347" t="s">
        <v>283</v>
      </c>
      <c r="AW347">
        <v>7369</v>
      </c>
      <c r="AX347">
        <v>1</v>
      </c>
      <c r="AY347">
        <v>1</v>
      </c>
      <c r="AZ347">
        <v>1</v>
      </c>
      <c r="BB347">
        <v>14.322370057944401</v>
      </c>
    </row>
    <row r="348" spans="1:54" x14ac:dyDescent="0.25">
      <c r="A348" t="s">
        <v>431</v>
      </c>
      <c r="B348" t="s">
        <v>432</v>
      </c>
      <c r="C348" t="s">
        <v>56</v>
      </c>
      <c r="D348">
        <v>2017</v>
      </c>
      <c r="E348" t="s">
        <v>281</v>
      </c>
      <c r="F348">
        <v>2017.625</v>
      </c>
      <c r="G348" t="s">
        <v>64</v>
      </c>
      <c r="H348" t="s">
        <v>284</v>
      </c>
      <c r="I348">
        <v>5</v>
      </c>
      <c r="J348">
        <v>2009.5</v>
      </c>
      <c r="K348" t="s">
        <v>66</v>
      </c>
      <c r="L348">
        <v>7.6228978167369998</v>
      </c>
      <c r="M348">
        <v>1.185493104394</v>
      </c>
      <c r="O348">
        <v>9.7780641942210007</v>
      </c>
      <c r="P348">
        <v>1.338159850924</v>
      </c>
      <c r="T348">
        <v>10629.352491</v>
      </c>
      <c r="U348">
        <v>334.07393414051711</v>
      </c>
      <c r="V348">
        <v>10606.268501</v>
      </c>
      <c r="W348">
        <v>333.61073767132348</v>
      </c>
      <c r="X348">
        <v>11518</v>
      </c>
      <c r="Y348">
        <v>11494</v>
      </c>
      <c r="Z348">
        <v>10.971075543033001</v>
      </c>
      <c r="AA348">
        <v>1.3485591713089999</v>
      </c>
      <c r="AB348">
        <v>2.7485672302989999</v>
      </c>
      <c r="AC348">
        <v>0.62035901190499998</v>
      </c>
      <c r="AD348">
        <v>13.725170973495</v>
      </c>
      <c r="AE348">
        <v>1.5407367896640001</v>
      </c>
      <c r="AF348">
        <v>9.1254170392240006</v>
      </c>
      <c r="AG348">
        <v>1.243344959941</v>
      </c>
      <c r="AH348">
        <v>22.850588012719001</v>
      </c>
      <c r="AI348">
        <v>2.194529717315</v>
      </c>
      <c r="AJ348">
        <v>28.699845355926001</v>
      </c>
      <c r="AK348">
        <v>2.4506930118539998</v>
      </c>
      <c r="AL348">
        <v>0.69481773111800005</v>
      </c>
      <c r="AM348">
        <v>0.12955918842899999</v>
      </c>
      <c r="AN348">
        <v>0.55539547240999998</v>
      </c>
      <c r="AO348">
        <v>0.101076353309</v>
      </c>
      <c r="AV348" t="s">
        <v>283</v>
      </c>
      <c r="AW348">
        <v>7369</v>
      </c>
      <c r="AX348">
        <v>0</v>
      </c>
      <c r="AY348">
        <v>1</v>
      </c>
      <c r="AZ348">
        <v>0</v>
      </c>
      <c r="BB348">
        <v>15.024151711250401</v>
      </c>
    </row>
    <row r="349" spans="1:54" x14ac:dyDescent="0.25">
      <c r="A349" t="s">
        <v>431</v>
      </c>
      <c r="B349" t="s">
        <v>432</v>
      </c>
      <c r="C349" t="s">
        <v>56</v>
      </c>
      <c r="D349">
        <v>2017</v>
      </c>
      <c r="E349" t="s">
        <v>281</v>
      </c>
      <c r="F349">
        <v>2017.625</v>
      </c>
      <c r="G349" t="s">
        <v>64</v>
      </c>
      <c r="H349" t="s">
        <v>285</v>
      </c>
      <c r="I349">
        <v>5</v>
      </c>
      <c r="J349">
        <v>2004.5</v>
      </c>
      <c r="K349" t="s">
        <v>66</v>
      </c>
      <c r="L349">
        <v>6.9622209875539998</v>
      </c>
      <c r="M349">
        <v>1.085775927544</v>
      </c>
      <c r="O349">
        <v>10.506091723217001</v>
      </c>
      <c r="P349">
        <v>1.545773995137</v>
      </c>
      <c r="T349">
        <v>9228.4892949999994</v>
      </c>
      <c r="U349">
        <v>346.91060040012093</v>
      </c>
      <c r="V349">
        <v>9195.555429</v>
      </c>
      <c r="W349">
        <v>346.14101449450419</v>
      </c>
      <c r="X349">
        <v>9639</v>
      </c>
      <c r="Y349">
        <v>9610</v>
      </c>
      <c r="Z349">
        <v>10.400816513857</v>
      </c>
      <c r="AA349">
        <v>1.5003430971930001</v>
      </c>
      <c r="AB349">
        <v>2.154149251292</v>
      </c>
      <c r="AC349">
        <v>0.60916031306399998</v>
      </c>
      <c r="AD349">
        <v>12.570156107231</v>
      </c>
      <c r="AE349">
        <v>1.602340317099</v>
      </c>
      <c r="AF349">
        <v>8.5907582022060005</v>
      </c>
      <c r="AG349">
        <v>1.3676861505610001</v>
      </c>
      <c r="AH349">
        <v>21.160914309437999</v>
      </c>
      <c r="AI349">
        <v>2.1713823139940001</v>
      </c>
      <c r="AJ349">
        <v>26.316918553099999</v>
      </c>
      <c r="AK349">
        <v>2.35986213762</v>
      </c>
      <c r="AL349">
        <v>0.66939177114399995</v>
      </c>
      <c r="AM349">
        <v>0.13713567174899999</v>
      </c>
      <c r="AN349">
        <v>0.55386909503399995</v>
      </c>
      <c r="AO349">
        <v>0.104983864525</v>
      </c>
      <c r="AV349" t="s">
        <v>283</v>
      </c>
      <c r="AW349">
        <v>7369</v>
      </c>
      <c r="AX349">
        <v>0</v>
      </c>
      <c r="AY349">
        <v>1</v>
      </c>
      <c r="AZ349">
        <v>0</v>
      </c>
      <c r="BB349">
        <v>15.8900441309834</v>
      </c>
    </row>
    <row r="350" spans="1:54" x14ac:dyDescent="0.25">
      <c r="A350" t="s">
        <v>431</v>
      </c>
      <c r="B350" t="s">
        <v>432</v>
      </c>
      <c r="C350" t="s">
        <v>56</v>
      </c>
      <c r="D350">
        <v>2017</v>
      </c>
      <c r="E350" t="s">
        <v>281</v>
      </c>
      <c r="F350">
        <v>2017.625</v>
      </c>
      <c r="G350" t="s">
        <v>64</v>
      </c>
      <c r="H350" t="s">
        <v>81</v>
      </c>
      <c r="I350">
        <v>5</v>
      </c>
      <c r="J350">
        <v>1999.5</v>
      </c>
      <c r="K350" t="s">
        <v>66</v>
      </c>
      <c r="L350">
        <v>6.257601315834</v>
      </c>
      <c r="M350">
        <v>0.95142466155200001</v>
      </c>
      <c r="O350">
        <v>9.7822461069489997</v>
      </c>
      <c r="P350">
        <v>1.409415718772</v>
      </c>
      <c r="T350">
        <v>7092.9090560000004</v>
      </c>
      <c r="U350">
        <v>194.66984931693989</v>
      </c>
      <c r="V350">
        <v>7067.7516459999997</v>
      </c>
      <c r="W350">
        <v>194.00974863332331</v>
      </c>
      <c r="X350">
        <v>7604</v>
      </c>
      <c r="Y350">
        <v>7574</v>
      </c>
      <c r="Z350">
        <v>9.2938488705549993</v>
      </c>
      <c r="AA350">
        <v>1.5764905048660001</v>
      </c>
      <c r="AB350">
        <v>3.271780298491</v>
      </c>
      <c r="AC350">
        <v>0.97141486620200002</v>
      </c>
      <c r="AD350">
        <v>12.377879120213001</v>
      </c>
      <c r="AE350">
        <v>1.8295404317840001</v>
      </c>
      <c r="AF350">
        <v>8.3694826559519999</v>
      </c>
      <c r="AG350">
        <v>1.4545218611649999</v>
      </c>
      <c r="AH350">
        <v>20.747361776165</v>
      </c>
      <c r="AI350">
        <v>2.3508746834559999</v>
      </c>
      <c r="AJ350">
        <v>28.840321337637</v>
      </c>
      <c r="AK350">
        <v>2.6607214782650002</v>
      </c>
      <c r="AL350">
        <v>0.67330568884800002</v>
      </c>
      <c r="AM350">
        <v>0.158672354402</v>
      </c>
      <c r="AN350">
        <v>0.50554713412999996</v>
      </c>
      <c r="AO350">
        <v>0.10985456393699999</v>
      </c>
      <c r="AV350" t="s">
        <v>283</v>
      </c>
      <c r="AW350">
        <v>7369</v>
      </c>
      <c r="AX350">
        <v>0</v>
      </c>
      <c r="AY350">
        <v>1</v>
      </c>
      <c r="AZ350">
        <v>0</v>
      </c>
      <c r="BB350">
        <v>16.586005045610101</v>
      </c>
    </row>
    <row r="351" spans="1:54" x14ac:dyDescent="0.25">
      <c r="A351" t="s">
        <v>431</v>
      </c>
      <c r="B351" t="s">
        <v>432</v>
      </c>
      <c r="C351" t="s">
        <v>56</v>
      </c>
      <c r="D351">
        <v>2017</v>
      </c>
      <c r="E351" t="s">
        <v>281</v>
      </c>
      <c r="F351">
        <v>2017.625</v>
      </c>
      <c r="G351" t="s">
        <v>64</v>
      </c>
      <c r="H351" t="s">
        <v>84</v>
      </c>
      <c r="I351">
        <v>5</v>
      </c>
      <c r="J351">
        <v>1994.5</v>
      </c>
      <c r="K351" t="s">
        <v>66</v>
      </c>
      <c r="L351">
        <v>9.0760127812789992</v>
      </c>
      <c r="M351">
        <v>1.8896343093150001</v>
      </c>
      <c r="O351">
        <v>12.631743950927</v>
      </c>
      <c r="P351">
        <v>2.3327310374739998</v>
      </c>
      <c r="T351">
        <v>4536.9866760000004</v>
      </c>
      <c r="U351">
        <v>140.70643238203141</v>
      </c>
      <c r="V351">
        <v>4520.7066130000003</v>
      </c>
      <c r="W351">
        <v>140.54337848986509</v>
      </c>
      <c r="X351">
        <v>4800</v>
      </c>
      <c r="Y351">
        <v>4777</v>
      </c>
      <c r="Z351">
        <v>12.429761944544</v>
      </c>
      <c r="AA351">
        <v>3.387469557218</v>
      </c>
      <c r="AB351">
        <v>2.2201694093620001</v>
      </c>
      <c r="AC351">
        <v>1.144144885432</v>
      </c>
      <c r="AD351">
        <v>14.763963532732999</v>
      </c>
      <c r="AE351">
        <v>3.5853463240569998</v>
      </c>
      <c r="AF351">
        <v>10.315466797063999</v>
      </c>
      <c r="AG351">
        <v>1.9208665096819999</v>
      </c>
      <c r="AH351">
        <v>25.079430329796001</v>
      </c>
      <c r="AI351">
        <v>3.9975973977539998</v>
      </c>
      <c r="AJ351">
        <v>34.558150438539997</v>
      </c>
      <c r="AK351">
        <v>4.551864351831</v>
      </c>
      <c r="AL351">
        <v>0.73018395861300001</v>
      </c>
      <c r="AM351">
        <v>0.29231262865300001</v>
      </c>
      <c r="AN351">
        <v>0.61474093736099999</v>
      </c>
      <c r="AO351">
        <v>0.22035475558100001</v>
      </c>
      <c r="AV351" t="s">
        <v>283</v>
      </c>
      <c r="AW351">
        <v>7369</v>
      </c>
      <c r="AX351">
        <v>0</v>
      </c>
      <c r="AY351">
        <v>1</v>
      </c>
      <c r="AZ351">
        <v>0</v>
      </c>
      <c r="BB351">
        <v>17.165390828138399</v>
      </c>
    </row>
    <row r="352" spans="1:54" x14ac:dyDescent="0.25">
      <c r="A352" t="s">
        <v>431</v>
      </c>
      <c r="B352" t="s">
        <v>432</v>
      </c>
      <c r="C352" t="s">
        <v>56</v>
      </c>
      <c r="D352">
        <v>2013</v>
      </c>
      <c r="E352" t="s">
        <v>199</v>
      </c>
      <c r="F352">
        <v>2013.625</v>
      </c>
      <c r="G352" t="s">
        <v>64</v>
      </c>
      <c r="H352" t="s">
        <v>433</v>
      </c>
      <c r="I352">
        <v>5</v>
      </c>
      <c r="J352">
        <v>2010.5</v>
      </c>
      <c r="K352" t="s">
        <v>66</v>
      </c>
      <c r="L352">
        <v>10.628324974048001</v>
      </c>
      <c r="M352">
        <v>1.569364656481</v>
      </c>
      <c r="O352">
        <v>14.311709854771999</v>
      </c>
      <c r="P352">
        <v>1.799412475315</v>
      </c>
      <c r="T352">
        <v>7168.1765519999999</v>
      </c>
      <c r="U352">
        <v>124.6984437152375</v>
      </c>
      <c r="V352">
        <v>7141.4897630000014</v>
      </c>
      <c r="W352">
        <v>124.4147409653828</v>
      </c>
      <c r="X352">
        <v>7409</v>
      </c>
      <c r="Y352">
        <v>7379</v>
      </c>
      <c r="Z352">
        <v>9.9941403472969998</v>
      </c>
      <c r="AA352">
        <v>1.429409097175</v>
      </c>
      <c r="AB352">
        <v>2.6355118384549998</v>
      </c>
      <c r="AC352">
        <v>0.67436364706399998</v>
      </c>
      <c r="AD352">
        <v>12.657938641632001</v>
      </c>
      <c r="AE352">
        <v>1.545034080702</v>
      </c>
      <c r="AF352">
        <v>10.005966594287001</v>
      </c>
      <c r="AG352">
        <v>1.2973784051399999</v>
      </c>
      <c r="AH352">
        <v>22.663905235919</v>
      </c>
      <c r="AI352">
        <v>2.0539299171660002</v>
      </c>
      <c r="AJ352">
        <v>30.394451931147</v>
      </c>
      <c r="AK352">
        <v>2.4616084477640001</v>
      </c>
      <c r="AL352">
        <v>1.0634556454799999</v>
      </c>
      <c r="AM352">
        <v>0.196903141556</v>
      </c>
      <c r="AN352">
        <v>0.839656856851</v>
      </c>
      <c r="AO352">
        <v>0.14503769933300001</v>
      </c>
      <c r="AV352" t="s">
        <v>434</v>
      </c>
      <c r="AW352">
        <v>5613</v>
      </c>
      <c r="AX352">
        <v>1</v>
      </c>
      <c r="AY352">
        <v>1</v>
      </c>
      <c r="AZ352">
        <v>1</v>
      </c>
      <c r="BB352">
        <v>14.8959016193644</v>
      </c>
    </row>
    <row r="353" spans="1:54" x14ac:dyDescent="0.25">
      <c r="A353" t="s">
        <v>431</v>
      </c>
      <c r="B353" t="s">
        <v>432</v>
      </c>
      <c r="C353" t="s">
        <v>56</v>
      </c>
      <c r="D353">
        <v>2013</v>
      </c>
      <c r="E353" t="s">
        <v>199</v>
      </c>
      <c r="F353">
        <v>2013.625</v>
      </c>
      <c r="G353" t="s">
        <v>64</v>
      </c>
      <c r="H353" t="s">
        <v>435</v>
      </c>
      <c r="I353">
        <v>5</v>
      </c>
      <c r="J353">
        <v>2005.5</v>
      </c>
      <c r="K353" t="s">
        <v>66</v>
      </c>
      <c r="L353">
        <v>10.154761556636</v>
      </c>
      <c r="M353">
        <v>1.4718732444560001</v>
      </c>
      <c r="O353">
        <v>14.299460430084</v>
      </c>
      <c r="P353">
        <v>1.597667890578</v>
      </c>
      <c r="T353">
        <v>7060.7196329999997</v>
      </c>
      <c r="U353">
        <v>120.20007310909391</v>
      </c>
      <c r="V353">
        <v>7031.154853</v>
      </c>
      <c r="W353">
        <v>119.7963898374008</v>
      </c>
      <c r="X353">
        <v>7352</v>
      </c>
      <c r="Y353">
        <v>7324</v>
      </c>
      <c r="Z353">
        <v>11.391789404721001</v>
      </c>
      <c r="AA353">
        <v>3.1084095929909998</v>
      </c>
      <c r="AB353">
        <v>2.8234898456669999</v>
      </c>
      <c r="AC353">
        <v>0.78679874145999995</v>
      </c>
      <c r="AD353">
        <v>14.321741451089</v>
      </c>
      <c r="AE353">
        <v>2.9544460604939999</v>
      </c>
      <c r="AF353">
        <v>9.5935240293249997</v>
      </c>
      <c r="AG353">
        <v>1.385142275582</v>
      </c>
      <c r="AH353">
        <v>23.915265480414</v>
      </c>
      <c r="AI353">
        <v>3.6360768711400002</v>
      </c>
      <c r="AJ353">
        <v>33.879384451697</v>
      </c>
      <c r="AK353">
        <v>4.1358609744060004</v>
      </c>
      <c r="AL353">
        <v>0.89141057614999997</v>
      </c>
      <c r="AM353">
        <v>0.25514705176500002</v>
      </c>
      <c r="AN353">
        <v>0.70904516684100005</v>
      </c>
      <c r="AO353">
        <v>0.16249593067599999</v>
      </c>
      <c r="AV353" t="s">
        <v>434</v>
      </c>
      <c r="AW353">
        <v>5613</v>
      </c>
      <c r="AX353">
        <v>0</v>
      </c>
      <c r="AY353">
        <v>1</v>
      </c>
      <c r="AZ353">
        <v>0</v>
      </c>
      <c r="BB353">
        <v>15.7016211187071</v>
      </c>
    </row>
    <row r="354" spans="1:54" x14ac:dyDescent="0.25">
      <c r="A354" t="s">
        <v>431</v>
      </c>
      <c r="B354" t="s">
        <v>432</v>
      </c>
      <c r="C354" t="s">
        <v>56</v>
      </c>
      <c r="D354">
        <v>2013</v>
      </c>
      <c r="E354" t="s">
        <v>199</v>
      </c>
      <c r="F354">
        <v>2013.625</v>
      </c>
      <c r="G354" t="s">
        <v>64</v>
      </c>
      <c r="H354" t="s">
        <v>436</v>
      </c>
      <c r="I354">
        <v>5</v>
      </c>
      <c r="J354">
        <v>2000.5</v>
      </c>
      <c r="K354" t="s">
        <v>66</v>
      </c>
      <c r="L354">
        <v>9.7432332743670003</v>
      </c>
      <c r="M354">
        <v>1.5603902992859999</v>
      </c>
      <c r="O354">
        <v>12.929055102715999</v>
      </c>
      <c r="P354">
        <v>1.768303069751</v>
      </c>
      <c r="T354">
        <v>6303.8481430000002</v>
      </c>
      <c r="U354">
        <v>114.6645667636222</v>
      </c>
      <c r="V354">
        <v>6283.5676080000003</v>
      </c>
      <c r="W354">
        <v>114.43727115290361</v>
      </c>
      <c r="X354">
        <v>6515</v>
      </c>
      <c r="Y354">
        <v>6494</v>
      </c>
      <c r="Z354">
        <v>12.585499306639999</v>
      </c>
      <c r="AA354">
        <v>1.8183248582139999</v>
      </c>
      <c r="AB354">
        <v>3.9240120330939998</v>
      </c>
      <c r="AC354">
        <v>1.1254585441460001</v>
      </c>
      <c r="AD354">
        <v>16.820346182192001</v>
      </c>
      <c r="AE354">
        <v>2.0856876380429998</v>
      </c>
      <c r="AF354">
        <v>9.3887906588940009</v>
      </c>
      <c r="AG354">
        <v>1.491053193657</v>
      </c>
      <c r="AH354">
        <v>26.209136841086</v>
      </c>
      <c r="AI354">
        <v>2.6762912959960001</v>
      </c>
      <c r="AJ354">
        <v>36.027308746189</v>
      </c>
      <c r="AK354">
        <v>3.4287871195730002</v>
      </c>
      <c r="AL354">
        <v>0.77416342704999996</v>
      </c>
      <c r="AM354">
        <v>0.17167116750600001</v>
      </c>
      <c r="AN354">
        <v>0.579252838725</v>
      </c>
      <c r="AO354">
        <v>0.111719803486</v>
      </c>
      <c r="AV354" t="s">
        <v>434</v>
      </c>
      <c r="AW354">
        <v>5613</v>
      </c>
      <c r="AX354">
        <v>0</v>
      </c>
      <c r="AY354">
        <v>1</v>
      </c>
      <c r="AZ354">
        <v>0</v>
      </c>
      <c r="BB354">
        <v>16.5318371361146</v>
      </c>
    </row>
    <row r="355" spans="1:54" x14ac:dyDescent="0.25">
      <c r="A355" t="s">
        <v>431</v>
      </c>
      <c r="B355" t="s">
        <v>432</v>
      </c>
      <c r="C355" t="s">
        <v>56</v>
      </c>
      <c r="D355">
        <v>2013</v>
      </c>
      <c r="E355" t="s">
        <v>199</v>
      </c>
      <c r="F355">
        <v>2013.625</v>
      </c>
      <c r="G355" t="s">
        <v>64</v>
      </c>
      <c r="H355" t="s">
        <v>165</v>
      </c>
      <c r="I355">
        <v>5</v>
      </c>
      <c r="J355">
        <v>1995.5</v>
      </c>
      <c r="K355" t="s">
        <v>66</v>
      </c>
      <c r="L355">
        <v>11.873272345785001</v>
      </c>
      <c r="M355">
        <v>1.8062178850370001</v>
      </c>
      <c r="O355">
        <v>14.684171025418999</v>
      </c>
      <c r="P355">
        <v>1.9606663428419999</v>
      </c>
      <c r="T355">
        <v>5032.0696260000004</v>
      </c>
      <c r="U355">
        <v>108.6132965607122</v>
      </c>
      <c r="V355">
        <v>5017.7550270000002</v>
      </c>
      <c r="W355">
        <v>108.4598394786745</v>
      </c>
      <c r="X355">
        <v>5172</v>
      </c>
      <c r="Y355">
        <v>5156</v>
      </c>
      <c r="Z355">
        <v>8.6465050778220007</v>
      </c>
      <c r="AA355">
        <v>1.5822176456220001</v>
      </c>
      <c r="AB355">
        <v>3.8497636749259998</v>
      </c>
      <c r="AC355">
        <v>1.080567269089</v>
      </c>
      <c r="AD355">
        <v>12.565704659765</v>
      </c>
      <c r="AE355">
        <v>1.8295044234390001</v>
      </c>
      <c r="AF355">
        <v>9.3730916651020006</v>
      </c>
      <c r="AG355">
        <v>1.670162516187</v>
      </c>
      <c r="AH355">
        <v>21.938796324868001</v>
      </c>
      <c r="AI355">
        <v>2.5744286852989999</v>
      </c>
      <c r="AJ355">
        <v>34.822182143600998</v>
      </c>
      <c r="AK355">
        <v>4.0785668784200002</v>
      </c>
      <c r="AL355">
        <v>1.3731874600109999</v>
      </c>
      <c r="AM355">
        <v>0.31589299276900001</v>
      </c>
      <c r="AN355">
        <v>0.94489506695199998</v>
      </c>
      <c r="AO355">
        <v>0.18745032152400001</v>
      </c>
      <c r="AV355" t="s">
        <v>434</v>
      </c>
      <c r="AW355">
        <v>5613</v>
      </c>
      <c r="AX355">
        <v>0</v>
      </c>
      <c r="AY355">
        <v>1</v>
      </c>
      <c r="AZ355">
        <v>0</v>
      </c>
      <c r="BB355">
        <v>16.942671948565799</v>
      </c>
    </row>
    <row r="356" spans="1:54" x14ac:dyDescent="0.25">
      <c r="A356" t="s">
        <v>431</v>
      </c>
      <c r="B356" t="s">
        <v>432</v>
      </c>
      <c r="C356" t="s">
        <v>56</v>
      </c>
      <c r="D356">
        <v>2013</v>
      </c>
      <c r="E356" t="s">
        <v>199</v>
      </c>
      <c r="F356">
        <v>2013.625</v>
      </c>
      <c r="G356" t="s">
        <v>64</v>
      </c>
      <c r="H356" t="s">
        <v>167</v>
      </c>
      <c r="I356">
        <v>5</v>
      </c>
      <c r="J356">
        <v>1990.5</v>
      </c>
      <c r="K356" t="s">
        <v>66</v>
      </c>
      <c r="L356">
        <v>9.0489733405359996</v>
      </c>
      <c r="M356">
        <v>2.1416447190449999</v>
      </c>
      <c r="O356">
        <v>11.704416928689</v>
      </c>
      <c r="P356">
        <v>2.4295983991010002</v>
      </c>
      <c r="T356">
        <v>3305.0760439999999</v>
      </c>
      <c r="U356">
        <v>79.198979572684507</v>
      </c>
      <c r="V356">
        <v>3296.219458</v>
      </c>
      <c r="W356">
        <v>78.963053286368662</v>
      </c>
      <c r="X356">
        <v>3393</v>
      </c>
      <c r="Y356">
        <v>3385</v>
      </c>
      <c r="Z356">
        <v>10.273297088866</v>
      </c>
      <c r="AA356">
        <v>2.412677372079</v>
      </c>
      <c r="AB356">
        <v>4.1646696926700004</v>
      </c>
      <c r="AC356">
        <v>1.259004060696</v>
      </c>
      <c r="AD356">
        <v>14.461980590214999</v>
      </c>
      <c r="AE356">
        <v>2.611956299384</v>
      </c>
      <c r="AF356">
        <v>18.734370400574001</v>
      </c>
      <c r="AG356">
        <v>3.065901238216</v>
      </c>
      <c r="AH356">
        <v>33.196350990790002</v>
      </c>
      <c r="AI356">
        <v>4.1404735929310004</v>
      </c>
      <c r="AJ356">
        <v>56.369197388570001</v>
      </c>
      <c r="AK356">
        <v>5.8029625526609996</v>
      </c>
      <c r="AL356">
        <v>0.88082465271499999</v>
      </c>
      <c r="AM356">
        <v>0.31402245532599998</v>
      </c>
      <c r="AN356">
        <v>0.62570775033799997</v>
      </c>
      <c r="AO356">
        <v>0.19289446029999999</v>
      </c>
      <c r="AV356" t="s">
        <v>434</v>
      </c>
      <c r="AW356">
        <v>5613</v>
      </c>
      <c r="AX356">
        <v>0</v>
      </c>
      <c r="AY356">
        <v>1</v>
      </c>
      <c r="AZ356">
        <v>0</v>
      </c>
      <c r="BB356">
        <v>18.656810042501402</v>
      </c>
    </row>
    <row r="357" spans="1:54" x14ac:dyDescent="0.25">
      <c r="A357" t="s">
        <v>431</v>
      </c>
      <c r="B357" t="s">
        <v>432</v>
      </c>
      <c r="C357" t="s">
        <v>56</v>
      </c>
      <c r="D357">
        <v>2008</v>
      </c>
      <c r="E357" t="s">
        <v>145</v>
      </c>
      <c r="F357">
        <v>2008.625</v>
      </c>
      <c r="G357" t="s">
        <v>64</v>
      </c>
      <c r="H357" t="s">
        <v>435</v>
      </c>
      <c r="I357">
        <v>5</v>
      </c>
      <c r="J357">
        <v>2005.5</v>
      </c>
      <c r="K357" t="s">
        <v>66</v>
      </c>
      <c r="L357">
        <v>13.618874943652999</v>
      </c>
      <c r="M357">
        <v>1.5701040309800001</v>
      </c>
      <c r="O357">
        <v>16.061998689961001</v>
      </c>
      <c r="P357">
        <v>1.674703849253</v>
      </c>
      <c r="T357">
        <v>6493.9086980000002</v>
      </c>
      <c r="U357">
        <v>170.75050074560781</v>
      </c>
      <c r="V357">
        <v>6477.8242229999996</v>
      </c>
      <c r="W357">
        <v>170.35252670534879</v>
      </c>
      <c r="X357">
        <v>6716</v>
      </c>
      <c r="Y357">
        <v>6698</v>
      </c>
      <c r="Z357">
        <v>14.216336954282999</v>
      </c>
      <c r="AA357">
        <v>1.2194555939380001</v>
      </c>
      <c r="AB357">
        <v>2.9894322653160001</v>
      </c>
      <c r="AC357">
        <v>0.52206210747299997</v>
      </c>
      <c r="AD357">
        <v>17.238355641675</v>
      </c>
      <c r="AE357">
        <v>1.315907843852</v>
      </c>
      <c r="AF357">
        <v>9.531484177267</v>
      </c>
      <c r="AG357">
        <v>1.040899941493</v>
      </c>
      <c r="AH357">
        <v>26.769839818943002</v>
      </c>
      <c r="AI357">
        <v>1.5963333573230001</v>
      </c>
      <c r="AJ357">
        <v>35.762178347381997</v>
      </c>
      <c r="AK357">
        <v>1.8497683713019999</v>
      </c>
      <c r="AL357">
        <v>0.95797356150500002</v>
      </c>
      <c r="AM357">
        <v>0.15816341721900001</v>
      </c>
      <c r="AN357">
        <v>0.79003329707000003</v>
      </c>
      <c r="AO357">
        <v>0.12298101139500001</v>
      </c>
      <c r="AV357" t="s">
        <v>437</v>
      </c>
      <c r="AW357">
        <v>4700</v>
      </c>
      <c r="AX357">
        <v>1</v>
      </c>
      <c r="AY357">
        <v>1</v>
      </c>
      <c r="AZ357">
        <v>1</v>
      </c>
      <c r="BB357">
        <v>15.7016211187071</v>
      </c>
    </row>
    <row r="358" spans="1:54" x14ac:dyDescent="0.25">
      <c r="A358" t="s">
        <v>431</v>
      </c>
      <c r="B358" t="s">
        <v>432</v>
      </c>
      <c r="C358" t="s">
        <v>56</v>
      </c>
      <c r="D358">
        <v>2008</v>
      </c>
      <c r="E358" t="s">
        <v>145</v>
      </c>
      <c r="F358">
        <v>2008.625</v>
      </c>
      <c r="G358" t="s">
        <v>64</v>
      </c>
      <c r="H358" t="s">
        <v>436</v>
      </c>
      <c r="I358">
        <v>5</v>
      </c>
      <c r="J358">
        <v>2000.5</v>
      </c>
      <c r="K358" t="s">
        <v>66</v>
      </c>
      <c r="L358">
        <v>12.808956651542999</v>
      </c>
      <c r="M358">
        <v>1.4484867189270001</v>
      </c>
      <c r="O358">
        <v>16.142895711480001</v>
      </c>
      <c r="P358">
        <v>1.6599587393419999</v>
      </c>
      <c r="T358">
        <v>6584.2715520000002</v>
      </c>
      <c r="U358">
        <v>174.04795755201519</v>
      </c>
      <c r="V358">
        <v>6562.035167</v>
      </c>
      <c r="W358">
        <v>173.3068453638256</v>
      </c>
      <c r="X358">
        <v>6837</v>
      </c>
      <c r="Y358">
        <v>6812</v>
      </c>
      <c r="Z358">
        <v>12.693774025003</v>
      </c>
      <c r="AA358">
        <v>1.1314409825480001</v>
      </c>
      <c r="AB358">
        <v>4.4746279729090004</v>
      </c>
      <c r="AC358">
        <v>0.65998840493400002</v>
      </c>
      <c r="AD358">
        <v>17.215572404454001</v>
      </c>
      <c r="AE358">
        <v>1.3484716857929999</v>
      </c>
      <c r="AF358">
        <v>12.875667591033</v>
      </c>
      <c r="AG358">
        <v>1.276629915579</v>
      </c>
      <c r="AH358">
        <v>30.091239995487001</v>
      </c>
      <c r="AI358">
        <v>1.7872780753369999</v>
      </c>
      <c r="AJ358">
        <v>39.681399571842</v>
      </c>
      <c r="AK358">
        <v>2.066270964249</v>
      </c>
      <c r="AL358">
        <v>1.009073946512</v>
      </c>
      <c r="AM358">
        <v>0.17155152782899999</v>
      </c>
      <c r="AN358">
        <v>0.74403315501900003</v>
      </c>
      <c r="AO358">
        <v>0.115198307799</v>
      </c>
      <c r="AV358" t="s">
        <v>437</v>
      </c>
      <c r="AW358">
        <v>4700</v>
      </c>
      <c r="AX358">
        <v>0</v>
      </c>
      <c r="AY358">
        <v>1</v>
      </c>
      <c r="AZ358">
        <v>0</v>
      </c>
      <c r="BB358">
        <v>16.5318371361146</v>
      </c>
    </row>
    <row r="359" spans="1:54" x14ac:dyDescent="0.25">
      <c r="A359" t="s">
        <v>431</v>
      </c>
      <c r="B359" t="s">
        <v>432</v>
      </c>
      <c r="C359" t="s">
        <v>56</v>
      </c>
      <c r="D359">
        <v>2008</v>
      </c>
      <c r="E359" t="s">
        <v>145</v>
      </c>
      <c r="F359">
        <v>2008.625</v>
      </c>
      <c r="G359" t="s">
        <v>64</v>
      </c>
      <c r="H359" t="s">
        <v>165</v>
      </c>
      <c r="I359">
        <v>5</v>
      </c>
      <c r="J359">
        <v>1995.5</v>
      </c>
      <c r="K359" t="s">
        <v>66</v>
      </c>
      <c r="L359">
        <v>8.9383823376749998</v>
      </c>
      <c r="M359">
        <v>1.458079713109</v>
      </c>
      <c r="O359">
        <v>12.197126037942001</v>
      </c>
      <c r="P359">
        <v>1.6244156931060001</v>
      </c>
      <c r="T359">
        <v>5571.627348</v>
      </c>
      <c r="U359">
        <v>150.58826389335781</v>
      </c>
      <c r="V359">
        <v>5553.3070889999999</v>
      </c>
      <c r="W359">
        <v>150.32842769721299</v>
      </c>
      <c r="X359">
        <v>5800</v>
      </c>
      <c r="Y359">
        <v>5780</v>
      </c>
      <c r="Z359">
        <v>12.170078511221</v>
      </c>
      <c r="AA359">
        <v>1.3436505417469999</v>
      </c>
      <c r="AB359">
        <v>4.7906801028780004</v>
      </c>
      <c r="AC359">
        <v>0.87575720629599996</v>
      </c>
      <c r="AD359">
        <v>17.142180003427999</v>
      </c>
      <c r="AE359">
        <v>1.632976635113</v>
      </c>
      <c r="AF359">
        <v>14.551773434520999</v>
      </c>
      <c r="AG359">
        <v>1.2536080217809999</v>
      </c>
      <c r="AH359">
        <v>31.693953437948998</v>
      </c>
      <c r="AI359">
        <v>2.1022263216049999</v>
      </c>
      <c r="AJ359">
        <v>45.665856146750997</v>
      </c>
      <c r="AK359">
        <v>2.5407230372480001</v>
      </c>
      <c r="AL359">
        <v>0.73445560186299996</v>
      </c>
      <c r="AM359">
        <v>0.16264640927099999</v>
      </c>
      <c r="AN359">
        <v>0.52142623259599996</v>
      </c>
      <c r="AO359">
        <v>0.110664592154</v>
      </c>
      <c r="AV359" t="s">
        <v>437</v>
      </c>
      <c r="AW359">
        <v>4700</v>
      </c>
      <c r="AX359">
        <v>0</v>
      </c>
      <c r="AY359">
        <v>1</v>
      </c>
      <c r="AZ359">
        <v>0</v>
      </c>
      <c r="BB359">
        <v>16.942671948565799</v>
      </c>
    </row>
    <row r="360" spans="1:54" x14ac:dyDescent="0.25">
      <c r="A360" t="s">
        <v>431</v>
      </c>
      <c r="B360" t="s">
        <v>432</v>
      </c>
      <c r="C360" t="s">
        <v>56</v>
      </c>
      <c r="D360">
        <v>2008</v>
      </c>
      <c r="E360" t="s">
        <v>145</v>
      </c>
      <c r="F360">
        <v>2008.625</v>
      </c>
      <c r="G360" t="s">
        <v>64</v>
      </c>
      <c r="H360" t="s">
        <v>167</v>
      </c>
      <c r="I360">
        <v>5</v>
      </c>
      <c r="J360">
        <v>1990.5</v>
      </c>
      <c r="K360" t="s">
        <v>66</v>
      </c>
      <c r="L360">
        <v>10.541919230505</v>
      </c>
      <c r="M360">
        <v>1.6321485712049999</v>
      </c>
      <c r="O360">
        <v>13.841375935102</v>
      </c>
      <c r="P360">
        <v>1.820753861579</v>
      </c>
      <c r="T360">
        <v>4590.2367869999998</v>
      </c>
      <c r="U360">
        <v>129.37150637937901</v>
      </c>
      <c r="V360">
        <v>4574.9301379999997</v>
      </c>
      <c r="W360">
        <v>128.85200927218989</v>
      </c>
      <c r="X360">
        <v>4797</v>
      </c>
      <c r="Y360">
        <v>4778</v>
      </c>
      <c r="Z360">
        <v>13.358788014689001</v>
      </c>
      <c r="AA360">
        <v>1.2927011509769999</v>
      </c>
      <c r="AB360">
        <v>5.5864791338400002</v>
      </c>
      <c r="AC360">
        <v>0.93681360607800002</v>
      </c>
      <c r="AD360">
        <v>19.346557454203001</v>
      </c>
      <c r="AE360">
        <v>1.5442357643210001</v>
      </c>
      <c r="AF360">
        <v>14.30588190131</v>
      </c>
      <c r="AG360">
        <v>1.3009941614389999</v>
      </c>
      <c r="AH360">
        <v>33.652439355513003</v>
      </c>
      <c r="AI360">
        <v>2.0045387845380001</v>
      </c>
      <c r="AJ360">
        <v>50.845078590093998</v>
      </c>
      <c r="AK360">
        <v>2.5606304130309998</v>
      </c>
      <c r="AL360">
        <v>0.78913739921000003</v>
      </c>
      <c r="AM360">
        <v>0.15379968360099999</v>
      </c>
      <c r="AN360">
        <v>0.54489897003400001</v>
      </c>
      <c r="AO360">
        <v>0.100784901397</v>
      </c>
      <c r="AV360" t="s">
        <v>437</v>
      </c>
      <c r="AW360">
        <v>4700</v>
      </c>
      <c r="AX360">
        <v>0</v>
      </c>
      <c r="AY360">
        <v>1</v>
      </c>
      <c r="AZ360">
        <v>0</v>
      </c>
      <c r="BB360">
        <v>18.656810042501402</v>
      </c>
    </row>
    <row r="361" spans="1:54" x14ac:dyDescent="0.25">
      <c r="A361" t="s">
        <v>431</v>
      </c>
      <c r="B361" t="s">
        <v>432</v>
      </c>
      <c r="C361" t="s">
        <v>56</v>
      </c>
      <c r="D361">
        <v>2008</v>
      </c>
      <c r="E361" t="s">
        <v>145</v>
      </c>
      <c r="F361">
        <v>2008.625</v>
      </c>
      <c r="G361" t="s">
        <v>64</v>
      </c>
      <c r="H361" t="s">
        <v>168</v>
      </c>
      <c r="I361">
        <v>5</v>
      </c>
      <c r="J361">
        <v>1985.5</v>
      </c>
      <c r="K361" t="s">
        <v>66</v>
      </c>
      <c r="L361">
        <v>15.506046100828</v>
      </c>
      <c r="M361">
        <v>2.683320840645</v>
      </c>
      <c r="O361">
        <v>18.133293627187999</v>
      </c>
      <c r="P361">
        <v>2.9328360560800002</v>
      </c>
      <c r="T361">
        <v>2639.846626</v>
      </c>
      <c r="U361">
        <v>80.425429584208885</v>
      </c>
      <c r="V361">
        <v>2632.8018590000001</v>
      </c>
      <c r="W361">
        <v>80.671145942398809</v>
      </c>
      <c r="X361">
        <v>2785</v>
      </c>
      <c r="Y361">
        <v>2778</v>
      </c>
      <c r="Z361">
        <v>17.061595941808999</v>
      </c>
      <c r="AA361">
        <v>1.7933277579869999</v>
      </c>
      <c r="AB361">
        <v>5.2324647637609996</v>
      </c>
      <c r="AC361">
        <v>1.3014814359669999</v>
      </c>
      <c r="AD361">
        <v>22.339661960899001</v>
      </c>
      <c r="AE361">
        <v>2.1551994849659999</v>
      </c>
      <c r="AF361">
        <v>19.437543665237001</v>
      </c>
      <c r="AG361">
        <v>2.1079857161620001</v>
      </c>
      <c r="AH361">
        <v>41.777205626136002</v>
      </c>
      <c r="AI361">
        <v>2.9971617274720002</v>
      </c>
      <c r="AJ361">
        <v>73.120112011445997</v>
      </c>
      <c r="AK361">
        <v>4.3599932829560002</v>
      </c>
      <c r="AL361">
        <v>0.90882741296400005</v>
      </c>
      <c r="AM361">
        <v>0.202732084683</v>
      </c>
      <c r="AN361">
        <v>0.69410388250099997</v>
      </c>
      <c r="AO361">
        <v>0.14971004989700001</v>
      </c>
      <c r="AV361" t="s">
        <v>437</v>
      </c>
      <c r="AW361">
        <v>4700</v>
      </c>
      <c r="AX361">
        <v>0</v>
      </c>
      <c r="AY361">
        <v>1</v>
      </c>
      <c r="AZ361">
        <v>0</v>
      </c>
      <c r="BB361">
        <v>21.965347931674</v>
      </c>
    </row>
    <row r="362" spans="1:54" x14ac:dyDescent="0.25">
      <c r="A362" t="s">
        <v>431</v>
      </c>
      <c r="B362" t="s">
        <v>432</v>
      </c>
      <c r="C362" t="s">
        <v>56</v>
      </c>
      <c r="D362">
        <v>2003</v>
      </c>
      <c r="E362" t="s">
        <v>147</v>
      </c>
      <c r="F362">
        <v>2003.4583333333301</v>
      </c>
      <c r="G362" t="s">
        <v>58</v>
      </c>
      <c r="H362" t="s">
        <v>59</v>
      </c>
      <c r="I362">
        <v>5</v>
      </c>
      <c r="J362">
        <v>2000.9583333333301</v>
      </c>
      <c r="K362" t="s">
        <v>60</v>
      </c>
      <c r="L362">
        <v>10.843774631397</v>
      </c>
      <c r="M362">
        <v>1.2659028906952501</v>
      </c>
      <c r="O362">
        <v>13.594790017169</v>
      </c>
      <c r="P362">
        <v>1.39316101224138</v>
      </c>
      <c r="R362">
        <v>76.236824999999996</v>
      </c>
      <c r="S362">
        <v>95.844313999999997</v>
      </c>
      <c r="T362">
        <v>7050.076822</v>
      </c>
      <c r="V362">
        <v>7030.469333</v>
      </c>
      <c r="X362">
        <v>7245</v>
      </c>
      <c r="Y362">
        <v>7224</v>
      </c>
      <c r="Z362">
        <v>12.876364660115</v>
      </c>
      <c r="AA362">
        <v>1.9784439040040001</v>
      </c>
      <c r="AD362">
        <v>17.060378071229</v>
      </c>
      <c r="AE362">
        <v>2.2802923546159999</v>
      </c>
      <c r="AH362">
        <v>28.748229192284001</v>
      </c>
      <c r="AI362">
        <v>3.0654429303300001</v>
      </c>
      <c r="AJ362">
        <v>39.928495713628003</v>
      </c>
      <c r="AK362">
        <v>3.9515912742000001</v>
      </c>
      <c r="AV362" t="s">
        <v>148</v>
      </c>
      <c r="AW362">
        <v>1850</v>
      </c>
      <c r="AX362">
        <v>0</v>
      </c>
      <c r="AY362">
        <v>1</v>
      </c>
      <c r="AZ362">
        <v>0</v>
      </c>
      <c r="BB362">
        <v>16.5318371361146</v>
      </c>
    </row>
    <row r="363" spans="1:54" x14ac:dyDescent="0.25">
      <c r="A363" t="s">
        <v>431</v>
      </c>
      <c r="B363" t="s">
        <v>432</v>
      </c>
      <c r="C363" t="s">
        <v>56</v>
      </c>
      <c r="D363">
        <v>2003</v>
      </c>
      <c r="E363" t="s">
        <v>147</v>
      </c>
      <c r="F363">
        <v>2003.4583333333301</v>
      </c>
      <c r="G363" t="s">
        <v>64</v>
      </c>
      <c r="H363" t="s">
        <v>436</v>
      </c>
      <c r="I363">
        <v>5</v>
      </c>
      <c r="J363">
        <v>2000.5</v>
      </c>
      <c r="K363" t="s">
        <v>66</v>
      </c>
      <c r="L363">
        <v>11.056355149068001</v>
      </c>
      <c r="M363">
        <v>1.54781955806</v>
      </c>
      <c r="O363">
        <v>13.930078002801</v>
      </c>
      <c r="P363">
        <v>1.658235946294</v>
      </c>
      <c r="T363">
        <v>7085.1733910000003</v>
      </c>
      <c r="U363">
        <v>136.73833326730411</v>
      </c>
      <c r="V363">
        <v>7064.5849330000001</v>
      </c>
      <c r="W363">
        <v>136.47719662604069</v>
      </c>
      <c r="X363">
        <v>7279</v>
      </c>
      <c r="Y363">
        <v>7256</v>
      </c>
      <c r="Z363">
        <v>12.691783850107999</v>
      </c>
      <c r="AA363">
        <v>1.5767481699200001</v>
      </c>
      <c r="AB363">
        <v>3.7290431698419999</v>
      </c>
      <c r="AC363">
        <v>0.85068853341100004</v>
      </c>
      <c r="AD363">
        <v>16.602562683235998</v>
      </c>
      <c r="AE363">
        <v>1.7684602149399999</v>
      </c>
      <c r="AF363">
        <v>11.624515904396</v>
      </c>
      <c r="AG363">
        <v>1.4986238289360001</v>
      </c>
      <c r="AH363">
        <v>28.227078587632001</v>
      </c>
      <c r="AI363">
        <v>2.3970921931069999</v>
      </c>
      <c r="AJ363">
        <v>38.535121763745998</v>
      </c>
      <c r="AK363">
        <v>3.0755315713860001</v>
      </c>
      <c r="AL363">
        <v>0.87114272348499999</v>
      </c>
      <c r="AM363">
        <v>0.15481382957000001</v>
      </c>
      <c r="AN363">
        <v>0.66594268366999998</v>
      </c>
      <c r="AO363">
        <v>0.115116840641</v>
      </c>
      <c r="AV363" t="s">
        <v>438</v>
      </c>
      <c r="AW363">
        <v>1850</v>
      </c>
      <c r="AX363">
        <v>1</v>
      </c>
      <c r="AY363">
        <v>1</v>
      </c>
      <c r="AZ363">
        <v>1</v>
      </c>
      <c r="BB363">
        <v>16.5318371361146</v>
      </c>
    </row>
    <row r="364" spans="1:54" x14ac:dyDescent="0.25">
      <c r="A364" t="s">
        <v>431</v>
      </c>
      <c r="B364" t="s">
        <v>432</v>
      </c>
      <c r="C364" t="s">
        <v>56</v>
      </c>
      <c r="D364">
        <v>2003</v>
      </c>
      <c r="E364" t="s">
        <v>147</v>
      </c>
      <c r="F364">
        <v>2003.4583333333301</v>
      </c>
      <c r="G364" t="s">
        <v>64</v>
      </c>
      <c r="H364" t="s">
        <v>165</v>
      </c>
      <c r="I364">
        <v>5</v>
      </c>
      <c r="J364">
        <v>1995.5</v>
      </c>
      <c r="K364" t="s">
        <v>66</v>
      </c>
      <c r="L364">
        <v>12.900337466954999</v>
      </c>
      <c r="M364">
        <v>1.571490297799</v>
      </c>
      <c r="O364">
        <v>17.6229292192</v>
      </c>
      <c r="P364">
        <v>1.7711833327399999</v>
      </c>
      <c r="T364">
        <v>7124.2371480000002</v>
      </c>
      <c r="U364">
        <v>137.082344210179</v>
      </c>
      <c r="V364">
        <v>7090.1525819999997</v>
      </c>
      <c r="W364">
        <v>136.6840922858137</v>
      </c>
      <c r="X364">
        <v>7327</v>
      </c>
      <c r="Y364">
        <v>7292</v>
      </c>
      <c r="Z364">
        <v>13.20395326751</v>
      </c>
      <c r="AA364">
        <v>1.8358806327699999</v>
      </c>
      <c r="AB364">
        <v>4.640845772125</v>
      </c>
      <c r="AC364">
        <v>1.0257487559709999</v>
      </c>
      <c r="AD364">
        <v>17.755727037551999</v>
      </c>
      <c r="AE364">
        <v>2.072327466005</v>
      </c>
      <c r="AF364">
        <v>14.474940166295999</v>
      </c>
      <c r="AG364">
        <v>1.644327846001</v>
      </c>
      <c r="AH364">
        <v>32.230667203848</v>
      </c>
      <c r="AI364">
        <v>2.7357615619020001</v>
      </c>
      <c r="AJ364">
        <v>44.349128549589999</v>
      </c>
      <c r="AK364">
        <v>3.1993897846969999</v>
      </c>
      <c r="AL364">
        <v>0.97700568955300005</v>
      </c>
      <c r="AM364">
        <v>0.18021888729400001</v>
      </c>
      <c r="AN364">
        <v>0.72654515580599999</v>
      </c>
      <c r="AO364">
        <v>0.122639091758</v>
      </c>
      <c r="AV364" t="s">
        <v>438</v>
      </c>
      <c r="AW364">
        <v>1850</v>
      </c>
      <c r="AX364">
        <v>0</v>
      </c>
      <c r="AY364">
        <v>1</v>
      </c>
      <c r="AZ364">
        <v>0</v>
      </c>
      <c r="BB364">
        <v>16.942671948565799</v>
      </c>
    </row>
    <row r="365" spans="1:54" x14ac:dyDescent="0.25">
      <c r="A365" t="s">
        <v>431</v>
      </c>
      <c r="B365" t="s">
        <v>432</v>
      </c>
      <c r="C365" t="s">
        <v>56</v>
      </c>
      <c r="D365">
        <v>2003</v>
      </c>
      <c r="E365" t="s">
        <v>147</v>
      </c>
      <c r="F365">
        <v>2003.4583333333301</v>
      </c>
      <c r="G365" t="s">
        <v>64</v>
      </c>
      <c r="H365" t="s">
        <v>167</v>
      </c>
      <c r="I365">
        <v>5</v>
      </c>
      <c r="J365">
        <v>1990.5</v>
      </c>
      <c r="K365" t="s">
        <v>66</v>
      </c>
      <c r="L365">
        <v>11.416242419323</v>
      </c>
      <c r="M365">
        <v>1.635820560595</v>
      </c>
      <c r="O365">
        <v>14.332184706682</v>
      </c>
      <c r="P365">
        <v>1.8669559559769999</v>
      </c>
      <c r="T365">
        <v>6330.8261689999999</v>
      </c>
      <c r="U365">
        <v>126.4303494800976</v>
      </c>
      <c r="V365">
        <v>6312.1526640000002</v>
      </c>
      <c r="W365">
        <v>125.898427942295</v>
      </c>
      <c r="X365">
        <v>6469</v>
      </c>
      <c r="Y365">
        <v>6447</v>
      </c>
      <c r="Z365">
        <v>13.310455092248</v>
      </c>
      <c r="AA365">
        <v>1.7280900820880001</v>
      </c>
      <c r="AB365">
        <v>3.8692249331520001</v>
      </c>
      <c r="AC365">
        <v>0.85446310195899999</v>
      </c>
      <c r="AD365">
        <v>17.53238938877</v>
      </c>
      <c r="AE365">
        <v>2.1098794456780001</v>
      </c>
      <c r="AF365">
        <v>16.563185842170999</v>
      </c>
      <c r="AG365">
        <v>1.912043203586</v>
      </c>
      <c r="AH365">
        <v>34.095575230941002</v>
      </c>
      <c r="AI365">
        <v>3.0843281636530002</v>
      </c>
      <c r="AJ365">
        <v>54.810349236287003</v>
      </c>
      <c r="AK365">
        <v>4.3189647450980004</v>
      </c>
      <c r="AL365">
        <v>0.85768986411100001</v>
      </c>
      <c r="AM365">
        <v>0.16435099036199999</v>
      </c>
      <c r="AN365">
        <v>0.65115154393300001</v>
      </c>
      <c r="AO365">
        <v>0.12008656177300001</v>
      </c>
      <c r="AV365" t="s">
        <v>438</v>
      </c>
      <c r="AW365">
        <v>1850</v>
      </c>
      <c r="AX365">
        <v>0</v>
      </c>
      <c r="AY365">
        <v>1</v>
      </c>
      <c r="AZ365">
        <v>0</v>
      </c>
      <c r="BB365">
        <v>18.656810042501402</v>
      </c>
    </row>
    <row r="366" spans="1:54" x14ac:dyDescent="0.25">
      <c r="A366" t="s">
        <v>431</v>
      </c>
      <c r="B366" t="s">
        <v>432</v>
      </c>
      <c r="C366" t="s">
        <v>56</v>
      </c>
      <c r="D366">
        <v>2003</v>
      </c>
      <c r="E366" t="s">
        <v>147</v>
      </c>
      <c r="F366">
        <v>2003.4583333333301</v>
      </c>
      <c r="G366" t="s">
        <v>64</v>
      </c>
      <c r="H366" t="s">
        <v>168</v>
      </c>
      <c r="I366">
        <v>5</v>
      </c>
      <c r="J366">
        <v>1985.5</v>
      </c>
      <c r="K366" t="s">
        <v>66</v>
      </c>
      <c r="L366">
        <v>9.5697162660929997</v>
      </c>
      <c r="M366">
        <v>1.5660253765959999</v>
      </c>
      <c r="O366">
        <v>12.778246800009001</v>
      </c>
      <c r="P366">
        <v>1.8433747020169999</v>
      </c>
      <c r="T366">
        <v>4857.3461580000003</v>
      </c>
      <c r="U366">
        <v>103.424306069925</v>
      </c>
      <c r="V366">
        <v>4841.6106300000001</v>
      </c>
      <c r="W366">
        <v>103.056849797826</v>
      </c>
      <c r="X366">
        <v>4943</v>
      </c>
      <c r="Y366">
        <v>4928</v>
      </c>
      <c r="Z366">
        <v>15.43090040671</v>
      </c>
      <c r="AA366">
        <v>2.5079999121099998</v>
      </c>
      <c r="AB366">
        <v>4.9697316909770004</v>
      </c>
      <c r="AC366">
        <v>1.090521182217</v>
      </c>
      <c r="AD366">
        <v>20.365355725084001</v>
      </c>
      <c r="AE366">
        <v>2.69717266405</v>
      </c>
      <c r="AF366">
        <v>22.444786718730001</v>
      </c>
      <c r="AG366">
        <v>2.6838158027699999</v>
      </c>
      <c r="AH366">
        <v>42.810142443814001</v>
      </c>
      <c r="AI366">
        <v>4.2439369292120004</v>
      </c>
      <c r="AJ366">
        <v>73.952958153892993</v>
      </c>
      <c r="AK366">
        <v>5.7935687902030004</v>
      </c>
      <c r="AL366">
        <v>0.620165772176</v>
      </c>
      <c r="AM366">
        <v>0.13562144813999999</v>
      </c>
      <c r="AN366">
        <v>0.46990174860099998</v>
      </c>
      <c r="AO366">
        <v>9.4043821695999993E-2</v>
      </c>
      <c r="AV366" t="s">
        <v>438</v>
      </c>
      <c r="AW366">
        <v>1850</v>
      </c>
      <c r="AX366">
        <v>0</v>
      </c>
      <c r="AY366">
        <v>1</v>
      </c>
      <c r="AZ366">
        <v>0</v>
      </c>
      <c r="BB366">
        <v>21.965347931674</v>
      </c>
    </row>
    <row r="367" spans="1:54" x14ac:dyDescent="0.25">
      <c r="A367" t="s">
        <v>431</v>
      </c>
      <c r="B367" t="s">
        <v>432</v>
      </c>
      <c r="C367" t="s">
        <v>56</v>
      </c>
      <c r="D367">
        <v>2003</v>
      </c>
      <c r="E367" t="s">
        <v>147</v>
      </c>
      <c r="F367">
        <v>2003.4583333333301</v>
      </c>
      <c r="G367" t="s">
        <v>64</v>
      </c>
      <c r="H367" t="s">
        <v>169</v>
      </c>
      <c r="I367">
        <v>5</v>
      </c>
      <c r="J367">
        <v>1980.5</v>
      </c>
      <c r="K367" t="s">
        <v>66</v>
      </c>
      <c r="L367">
        <v>8.6682353908419998</v>
      </c>
      <c r="M367">
        <v>1.7919002831840001</v>
      </c>
      <c r="O367">
        <v>11.560367198357</v>
      </c>
      <c r="P367">
        <v>2.0911393628839998</v>
      </c>
      <c r="T367">
        <v>2882.123243</v>
      </c>
      <c r="U367">
        <v>75.579556890043349</v>
      </c>
      <c r="V367">
        <v>2873.7148769999999</v>
      </c>
      <c r="W367">
        <v>75.085700244653395</v>
      </c>
      <c r="X367">
        <v>2927</v>
      </c>
      <c r="Y367">
        <v>2918</v>
      </c>
      <c r="Z367">
        <v>16.653646586756</v>
      </c>
      <c r="AA367">
        <v>2.9791015885549998</v>
      </c>
      <c r="AB367">
        <v>9.7019204727270001</v>
      </c>
      <c r="AC367">
        <v>2.2605663214630001</v>
      </c>
      <c r="AD367">
        <v>27.206974005599999</v>
      </c>
      <c r="AE367">
        <v>3.6465421757660001</v>
      </c>
      <c r="AF367">
        <v>21.924151149332999</v>
      </c>
      <c r="AG367">
        <v>3.6513442014759998</v>
      </c>
      <c r="AH367">
        <v>49.131125154933002</v>
      </c>
      <c r="AI367">
        <v>5.3923380006509998</v>
      </c>
      <c r="AJ367">
        <v>74.226383229915001</v>
      </c>
      <c r="AK367">
        <v>6.9591077750189996</v>
      </c>
      <c r="AL367">
        <v>0.520500741125</v>
      </c>
      <c r="AM367">
        <v>0.14961734266900001</v>
      </c>
      <c r="AN367">
        <v>0.31860343561400001</v>
      </c>
      <c r="AO367">
        <v>8.0766530517000001E-2</v>
      </c>
      <c r="AV367" t="s">
        <v>438</v>
      </c>
      <c r="AW367">
        <v>1850</v>
      </c>
      <c r="AX367">
        <v>0</v>
      </c>
      <c r="AY367">
        <v>1</v>
      </c>
      <c r="AZ367">
        <v>0</v>
      </c>
      <c r="BB367">
        <v>24.406760641099499</v>
      </c>
    </row>
    <row r="368" spans="1:54" x14ac:dyDescent="0.25">
      <c r="A368" t="s">
        <v>431</v>
      </c>
      <c r="B368" t="s">
        <v>432</v>
      </c>
      <c r="C368" t="s">
        <v>56</v>
      </c>
      <c r="D368">
        <v>1998</v>
      </c>
      <c r="E368" t="s">
        <v>164</v>
      </c>
      <c r="F368">
        <v>1998.2083333333301</v>
      </c>
      <c r="G368" t="s">
        <v>58</v>
      </c>
      <c r="H368" t="s">
        <v>59</v>
      </c>
      <c r="I368">
        <v>5</v>
      </c>
      <c r="J368">
        <v>1995.7083333333301</v>
      </c>
      <c r="K368" t="s">
        <v>60</v>
      </c>
      <c r="L368">
        <v>12.107550698188801</v>
      </c>
      <c r="M368">
        <v>1.45713888873514</v>
      </c>
      <c r="O368">
        <v>15.6775321830959</v>
      </c>
      <c r="P368">
        <v>1.62408763121148</v>
      </c>
      <c r="R368">
        <v>92.729059000000007</v>
      </c>
      <c r="S368">
        <v>120.506237</v>
      </c>
      <c r="T368">
        <v>7686.5565059999999</v>
      </c>
      <c r="V368">
        <v>7658.7793279999996</v>
      </c>
      <c r="X368">
        <v>8214</v>
      </c>
      <c r="Y368">
        <v>8184</v>
      </c>
      <c r="Z368">
        <v>14.574029843782</v>
      </c>
      <c r="AA368">
        <v>1.5698865345249999</v>
      </c>
      <c r="AD368">
        <v>17.800211763621999</v>
      </c>
      <c r="AE368">
        <v>1.6618579638669999</v>
      </c>
      <c r="AH368">
        <v>35.134322452940999</v>
      </c>
      <c r="AI368">
        <v>2.281812201248</v>
      </c>
      <c r="AJ368">
        <v>48.428389358238</v>
      </c>
      <c r="AK368">
        <v>2.7812994544919998</v>
      </c>
      <c r="AV368" t="s">
        <v>332</v>
      </c>
      <c r="AW368">
        <v>1837</v>
      </c>
      <c r="AX368">
        <v>0</v>
      </c>
      <c r="AY368">
        <v>1</v>
      </c>
      <c r="AZ368">
        <v>0</v>
      </c>
      <c r="BB368">
        <v>16.942671948565799</v>
      </c>
    </row>
    <row r="369" spans="1:54" x14ac:dyDescent="0.25">
      <c r="A369" t="s">
        <v>431</v>
      </c>
      <c r="B369" t="s">
        <v>432</v>
      </c>
      <c r="C369" t="s">
        <v>56</v>
      </c>
      <c r="D369">
        <v>1998</v>
      </c>
      <c r="E369" t="s">
        <v>164</v>
      </c>
      <c r="F369">
        <v>1998.2083333333301</v>
      </c>
      <c r="G369" t="s">
        <v>64</v>
      </c>
      <c r="H369" t="s">
        <v>165</v>
      </c>
      <c r="I369">
        <v>5</v>
      </c>
      <c r="J369">
        <v>1995.5</v>
      </c>
      <c r="K369" t="s">
        <v>66</v>
      </c>
      <c r="L369">
        <v>12.334237466989</v>
      </c>
      <c r="M369">
        <v>1.5159783577049999</v>
      </c>
      <c r="O369">
        <v>15.685783250886001</v>
      </c>
      <c r="P369">
        <v>1.661259617035</v>
      </c>
      <c r="T369">
        <v>7728.3155110000007</v>
      </c>
      <c r="U369">
        <v>148.7091437750864</v>
      </c>
      <c r="V369">
        <v>7702.090239000001</v>
      </c>
      <c r="W369">
        <v>148.6117947218392</v>
      </c>
      <c r="X369">
        <v>8267</v>
      </c>
      <c r="Y369">
        <v>8240</v>
      </c>
      <c r="Z369">
        <v>14.304147070939001</v>
      </c>
      <c r="AA369">
        <v>1.4939305522120001</v>
      </c>
      <c r="AB369">
        <v>3.1700540380129998</v>
      </c>
      <c r="AC369">
        <v>0.58191402983999996</v>
      </c>
      <c r="AD369">
        <v>17.633861379406</v>
      </c>
      <c r="AE369">
        <v>1.5899739478579999</v>
      </c>
      <c r="AF369">
        <v>17.001314207867001</v>
      </c>
      <c r="AG369">
        <v>1.5372134988349999</v>
      </c>
      <c r="AH369">
        <v>34.635175587272997</v>
      </c>
      <c r="AI369">
        <v>2.20023321591</v>
      </c>
      <c r="AJ369">
        <v>48.101925910699997</v>
      </c>
      <c r="AK369">
        <v>2.6988518825560002</v>
      </c>
      <c r="AL369">
        <v>0.86228402195700005</v>
      </c>
      <c r="AM369">
        <v>0.134064491837</v>
      </c>
      <c r="AN369">
        <v>0.69946322031300001</v>
      </c>
      <c r="AO369">
        <v>0.10015769537700001</v>
      </c>
      <c r="AV369" t="s">
        <v>287</v>
      </c>
      <c r="AW369">
        <v>1837</v>
      </c>
      <c r="AX369">
        <v>1</v>
      </c>
      <c r="AY369">
        <v>1</v>
      </c>
      <c r="AZ369">
        <v>1</v>
      </c>
      <c r="BB369">
        <v>16.942671948565799</v>
      </c>
    </row>
    <row r="370" spans="1:54" x14ac:dyDescent="0.25">
      <c r="A370" t="s">
        <v>431</v>
      </c>
      <c r="B370" t="s">
        <v>432</v>
      </c>
      <c r="C370" t="s">
        <v>56</v>
      </c>
      <c r="D370">
        <v>1998</v>
      </c>
      <c r="E370" t="s">
        <v>164</v>
      </c>
      <c r="F370">
        <v>1998.2083333333301</v>
      </c>
      <c r="G370" t="s">
        <v>64</v>
      </c>
      <c r="H370" t="s">
        <v>167</v>
      </c>
      <c r="I370">
        <v>5</v>
      </c>
      <c r="J370">
        <v>1990.5</v>
      </c>
      <c r="K370" t="s">
        <v>66</v>
      </c>
      <c r="L370">
        <v>8.7175548921760004</v>
      </c>
      <c r="M370">
        <v>1.228600217825</v>
      </c>
      <c r="O370">
        <v>11.327921231515001</v>
      </c>
      <c r="P370">
        <v>1.380583179916</v>
      </c>
      <c r="T370">
        <v>7525.3966070000006</v>
      </c>
      <c r="U370">
        <v>148.016178274514</v>
      </c>
      <c r="V370">
        <v>7505.5798110000014</v>
      </c>
      <c r="W370">
        <v>148.3266989140117</v>
      </c>
      <c r="X370">
        <v>8154</v>
      </c>
      <c r="Y370">
        <v>8129</v>
      </c>
      <c r="Z370">
        <v>15.614687028897</v>
      </c>
      <c r="AA370">
        <v>1.582804069369</v>
      </c>
      <c r="AB370">
        <v>5.0300956942859996</v>
      </c>
      <c r="AC370">
        <v>0.84428745840700004</v>
      </c>
      <c r="AD370">
        <v>20.675709844787999</v>
      </c>
      <c r="AE370">
        <v>1.7822615416300001</v>
      </c>
      <c r="AF370">
        <v>15.956004654616001</v>
      </c>
      <c r="AG370">
        <v>1.4640627719729999</v>
      </c>
      <c r="AH370">
        <v>36.631714499403003</v>
      </c>
      <c r="AI370">
        <v>2.2989295452829999</v>
      </c>
      <c r="AJ370">
        <v>61.712176572144003</v>
      </c>
      <c r="AK370">
        <v>2.965788791514</v>
      </c>
      <c r="AL370">
        <v>0.55829200265400003</v>
      </c>
      <c r="AM370">
        <v>9.3242028926000003E-2</v>
      </c>
      <c r="AN370">
        <v>0.42163267707000002</v>
      </c>
      <c r="AO370">
        <v>6.7517527177999997E-2</v>
      </c>
      <c r="AV370" t="s">
        <v>287</v>
      </c>
      <c r="AW370">
        <v>1837</v>
      </c>
      <c r="AX370">
        <v>0</v>
      </c>
      <c r="AY370">
        <v>1</v>
      </c>
      <c r="AZ370">
        <v>0</v>
      </c>
      <c r="BB370">
        <v>18.656810042501402</v>
      </c>
    </row>
    <row r="371" spans="1:54" x14ac:dyDescent="0.25">
      <c r="A371" t="s">
        <v>431</v>
      </c>
      <c r="B371" t="s">
        <v>432</v>
      </c>
      <c r="C371" t="s">
        <v>56</v>
      </c>
      <c r="D371">
        <v>1998</v>
      </c>
      <c r="E371" t="s">
        <v>164</v>
      </c>
      <c r="F371">
        <v>1998.2083333333301</v>
      </c>
      <c r="G371" t="s">
        <v>64</v>
      </c>
      <c r="H371" t="s">
        <v>168</v>
      </c>
      <c r="I371">
        <v>5</v>
      </c>
      <c r="J371">
        <v>1985.5</v>
      </c>
      <c r="K371" t="s">
        <v>66</v>
      </c>
      <c r="L371">
        <v>10.966245127152</v>
      </c>
      <c r="M371">
        <v>1.481009345588</v>
      </c>
      <c r="O371">
        <v>14.025319641528</v>
      </c>
      <c r="P371">
        <v>1.697548681577</v>
      </c>
      <c r="T371">
        <v>6245.1505020000004</v>
      </c>
      <c r="U371">
        <v>121.7809108828919</v>
      </c>
      <c r="V371">
        <v>6225.8342950000006</v>
      </c>
      <c r="W371">
        <v>122.2470314120872</v>
      </c>
      <c r="X371">
        <v>6841</v>
      </c>
      <c r="Y371">
        <v>6822</v>
      </c>
      <c r="Z371">
        <v>19.287225588129999</v>
      </c>
      <c r="AA371">
        <v>2.1150586127239999</v>
      </c>
      <c r="AB371">
        <v>7.8135720789300001</v>
      </c>
      <c r="AC371">
        <v>1.137117829361</v>
      </c>
      <c r="AD371">
        <v>27.194460996829001</v>
      </c>
      <c r="AE371">
        <v>2.4338157811290002</v>
      </c>
      <c r="AF371">
        <v>19.246094679818</v>
      </c>
      <c r="AG371">
        <v>1.808010931836</v>
      </c>
      <c r="AH371">
        <v>46.440555676647001</v>
      </c>
      <c r="AI371">
        <v>3.0742385246300001</v>
      </c>
      <c r="AJ371">
        <v>73.079251194327995</v>
      </c>
      <c r="AK371">
        <v>3.5263363997999999</v>
      </c>
      <c r="AL371">
        <v>0.56857556194600001</v>
      </c>
      <c r="AM371">
        <v>0.105335823324</v>
      </c>
      <c r="AN371">
        <v>0.40325289508099998</v>
      </c>
      <c r="AO371">
        <v>6.8433432044E-2</v>
      </c>
      <c r="AV371" t="s">
        <v>287</v>
      </c>
      <c r="AW371">
        <v>1837</v>
      </c>
      <c r="AX371">
        <v>0</v>
      </c>
      <c r="AY371">
        <v>1</v>
      </c>
      <c r="AZ371">
        <v>0</v>
      </c>
      <c r="BB371">
        <v>21.965347931674</v>
      </c>
    </row>
    <row r="372" spans="1:54" x14ac:dyDescent="0.25">
      <c r="A372" t="s">
        <v>431</v>
      </c>
      <c r="B372" t="s">
        <v>432</v>
      </c>
      <c r="C372" t="s">
        <v>56</v>
      </c>
      <c r="D372">
        <v>1998</v>
      </c>
      <c r="E372" t="s">
        <v>164</v>
      </c>
      <c r="F372">
        <v>1998.2083333333301</v>
      </c>
      <c r="G372" t="s">
        <v>64</v>
      </c>
      <c r="H372" t="s">
        <v>169</v>
      </c>
      <c r="I372">
        <v>5</v>
      </c>
      <c r="J372">
        <v>1980.5</v>
      </c>
      <c r="K372" t="s">
        <v>66</v>
      </c>
      <c r="L372">
        <v>7.3554193189520003</v>
      </c>
      <c r="M372">
        <v>1.5207737198519999</v>
      </c>
      <c r="O372">
        <v>9.5168664078159999</v>
      </c>
      <c r="P372">
        <v>1.740491366666</v>
      </c>
      <c r="T372">
        <v>4749.4909630000002</v>
      </c>
      <c r="U372">
        <v>117.5733572133955</v>
      </c>
      <c r="V372">
        <v>4739.1491210000004</v>
      </c>
      <c r="W372">
        <v>117.7298197496788</v>
      </c>
      <c r="X372">
        <v>5149</v>
      </c>
      <c r="Y372">
        <v>5136</v>
      </c>
      <c r="Z372">
        <v>16.589323898014001</v>
      </c>
      <c r="AA372">
        <v>2.155721719133</v>
      </c>
      <c r="AB372">
        <v>8.6816809746580006</v>
      </c>
      <c r="AC372">
        <v>1.9997196685330001</v>
      </c>
      <c r="AD372">
        <v>25.12422345449</v>
      </c>
      <c r="AE372">
        <v>3.0319733782479998</v>
      </c>
      <c r="AF372">
        <v>23.319073503468001</v>
      </c>
      <c r="AG372">
        <v>2.4600809625650002</v>
      </c>
      <c r="AH372">
        <v>48.443296957957998</v>
      </c>
      <c r="AI372">
        <v>4.1830469910590002</v>
      </c>
      <c r="AJ372">
        <v>79.961326469509004</v>
      </c>
      <c r="AK372">
        <v>5.4016663809400001</v>
      </c>
      <c r="AL372">
        <v>0.44338270590000001</v>
      </c>
      <c r="AM372">
        <v>0.106446732606</v>
      </c>
      <c r="AN372">
        <v>0.29276205620000001</v>
      </c>
      <c r="AO372">
        <v>6.9638311443999998E-2</v>
      </c>
      <c r="AV372" t="s">
        <v>287</v>
      </c>
      <c r="AW372">
        <v>1837</v>
      </c>
      <c r="AX372">
        <v>0</v>
      </c>
      <c r="AY372">
        <v>1</v>
      </c>
      <c r="AZ372">
        <v>0</v>
      </c>
      <c r="BB372">
        <v>24.406760641099499</v>
      </c>
    </row>
    <row r="373" spans="1:54" x14ac:dyDescent="0.25">
      <c r="A373" t="s">
        <v>431</v>
      </c>
      <c r="B373" t="s">
        <v>432</v>
      </c>
      <c r="C373" t="s">
        <v>56</v>
      </c>
      <c r="D373">
        <v>1998</v>
      </c>
      <c r="E373" t="s">
        <v>164</v>
      </c>
      <c r="F373">
        <v>1998.2083333333301</v>
      </c>
      <c r="G373" t="s">
        <v>64</v>
      </c>
      <c r="H373" t="s">
        <v>170</v>
      </c>
      <c r="I373">
        <v>5</v>
      </c>
      <c r="J373">
        <v>1975.5</v>
      </c>
      <c r="K373" t="s">
        <v>66</v>
      </c>
      <c r="L373">
        <v>8.1970222781800004</v>
      </c>
      <c r="M373">
        <v>1.7670267807940001</v>
      </c>
      <c r="O373">
        <v>9.0875931005880002</v>
      </c>
      <c r="P373">
        <v>1.877654256662</v>
      </c>
      <c r="T373">
        <v>2768.8725410000002</v>
      </c>
      <c r="U373">
        <v>86.825376172568113</v>
      </c>
      <c r="V373">
        <v>2766.3862840000002</v>
      </c>
      <c r="W373">
        <v>86.700857081824395</v>
      </c>
      <c r="X373">
        <v>3017</v>
      </c>
      <c r="Y373">
        <v>3014</v>
      </c>
      <c r="Z373">
        <v>19.107273748857999</v>
      </c>
      <c r="AA373">
        <v>2.920747254708</v>
      </c>
      <c r="AB373">
        <v>6.7303402923520004</v>
      </c>
      <c r="AC373">
        <v>1.5501044260650001</v>
      </c>
      <c r="AD373">
        <v>26.185338940624</v>
      </c>
      <c r="AE373">
        <v>3.4397555891799998</v>
      </c>
      <c r="AF373">
        <v>25.498463666216999</v>
      </c>
      <c r="AG373">
        <v>3.2001466261210001</v>
      </c>
      <c r="AH373">
        <v>51.683802606842001</v>
      </c>
      <c r="AI373">
        <v>4.5025489202360003</v>
      </c>
      <c r="AJ373">
        <v>84.702694537742005</v>
      </c>
      <c r="AK373">
        <v>6.1133932499629999</v>
      </c>
      <c r="AL373">
        <v>0.42900009629399999</v>
      </c>
      <c r="AM373">
        <v>0.11394973809099999</v>
      </c>
      <c r="AN373">
        <v>0.31303861663799998</v>
      </c>
      <c r="AO373">
        <v>8.0061725934000003E-2</v>
      </c>
      <c r="AV373" t="s">
        <v>287</v>
      </c>
      <c r="AW373">
        <v>1837</v>
      </c>
      <c r="AX373">
        <v>0</v>
      </c>
      <c r="AY373">
        <v>1</v>
      </c>
      <c r="AZ373">
        <v>0</v>
      </c>
      <c r="BB373">
        <v>25.325049618014798</v>
      </c>
    </row>
    <row r="374" spans="1:54" x14ac:dyDescent="0.25">
      <c r="A374" t="s">
        <v>431</v>
      </c>
      <c r="B374" t="s">
        <v>432</v>
      </c>
      <c r="C374" t="s">
        <v>56</v>
      </c>
      <c r="D374">
        <v>1993</v>
      </c>
      <c r="E374" t="s">
        <v>439</v>
      </c>
      <c r="F374">
        <v>1993.375</v>
      </c>
      <c r="G374" t="s">
        <v>58</v>
      </c>
      <c r="H374" t="s">
        <v>59</v>
      </c>
      <c r="I374">
        <v>5</v>
      </c>
      <c r="J374">
        <v>1990.875</v>
      </c>
      <c r="K374" t="s">
        <v>60</v>
      </c>
      <c r="L374">
        <v>8.78523751150062</v>
      </c>
      <c r="M374">
        <v>0.95978980658903101</v>
      </c>
      <c r="O374">
        <v>12.313499514808401</v>
      </c>
      <c r="P374">
        <v>1.1336931576399201</v>
      </c>
      <c r="R374">
        <v>78.516649999999998</v>
      </c>
      <c r="S374">
        <v>110.443051</v>
      </c>
      <c r="T374">
        <v>8969.2658749999991</v>
      </c>
      <c r="V374">
        <v>8937.3394740000003</v>
      </c>
      <c r="X374">
        <v>9316</v>
      </c>
      <c r="Y374">
        <v>9283</v>
      </c>
      <c r="Z374">
        <v>13.085641082666999</v>
      </c>
      <c r="AA374">
        <v>1.4060054243169999</v>
      </c>
      <c r="AD374">
        <v>17.629256979497001</v>
      </c>
      <c r="AE374">
        <v>1.6581288731799999</v>
      </c>
      <c r="AH374">
        <v>33.591319219189003</v>
      </c>
      <c r="AI374">
        <v>2.1986641062130001</v>
      </c>
      <c r="AJ374">
        <v>54.323855879032998</v>
      </c>
      <c r="AK374">
        <v>2.7953276090310002</v>
      </c>
      <c r="AV374" t="s">
        <v>440</v>
      </c>
      <c r="AW374">
        <v>1836</v>
      </c>
      <c r="AX374">
        <v>0</v>
      </c>
      <c r="AY374">
        <v>1</v>
      </c>
      <c r="AZ374">
        <v>0</v>
      </c>
      <c r="BB374">
        <v>18.656810042501402</v>
      </c>
    </row>
    <row r="375" spans="1:54" x14ac:dyDescent="0.25">
      <c r="A375" t="s">
        <v>431</v>
      </c>
      <c r="B375" t="s">
        <v>432</v>
      </c>
      <c r="C375" t="s">
        <v>56</v>
      </c>
      <c r="D375">
        <v>1993</v>
      </c>
      <c r="E375" t="s">
        <v>439</v>
      </c>
      <c r="F375">
        <v>1993.375</v>
      </c>
      <c r="G375" t="s">
        <v>64</v>
      </c>
      <c r="H375" t="s">
        <v>167</v>
      </c>
      <c r="I375">
        <v>5</v>
      </c>
      <c r="J375">
        <v>1990.5</v>
      </c>
      <c r="K375" t="s">
        <v>66</v>
      </c>
      <c r="L375">
        <v>9.1782586551259993</v>
      </c>
      <c r="M375">
        <v>1.1110340804950001</v>
      </c>
      <c r="O375">
        <v>12.367292959626001</v>
      </c>
      <c r="P375">
        <v>1.2417786941760001</v>
      </c>
      <c r="T375">
        <v>9027.6715660000009</v>
      </c>
      <c r="U375">
        <v>211.1997392862072</v>
      </c>
      <c r="V375">
        <v>8998.615326000001</v>
      </c>
      <c r="W375">
        <v>210.35515650809339</v>
      </c>
      <c r="X375">
        <v>9393</v>
      </c>
      <c r="Y375">
        <v>9363</v>
      </c>
      <c r="Z375">
        <v>13.386032150890999</v>
      </c>
      <c r="AA375">
        <v>1.335602153437</v>
      </c>
      <c r="AB375">
        <v>4.3782345452209999</v>
      </c>
      <c r="AC375">
        <v>0.81758706509500001</v>
      </c>
      <c r="AD375">
        <v>17.782519023091002</v>
      </c>
      <c r="AE375">
        <v>1.6006351780820001</v>
      </c>
      <c r="AF375">
        <v>16.254329922257</v>
      </c>
      <c r="AG375">
        <v>1.3886791621550001</v>
      </c>
      <c r="AH375">
        <v>34.036848945347003</v>
      </c>
      <c r="AI375">
        <v>2.0873413688909999</v>
      </c>
      <c r="AJ375">
        <v>53.869583183210999</v>
      </c>
      <c r="AK375">
        <v>2.6546296434740002</v>
      </c>
      <c r="AL375">
        <v>0.68565939119700003</v>
      </c>
      <c r="AM375">
        <v>0.107142165394</v>
      </c>
      <c r="AN375">
        <v>0.51613939752899995</v>
      </c>
      <c r="AO375">
        <v>7.8146597755000005E-2</v>
      </c>
      <c r="AV375" t="s">
        <v>441</v>
      </c>
      <c r="AW375">
        <v>1836</v>
      </c>
      <c r="AX375">
        <v>1</v>
      </c>
      <c r="AY375">
        <v>1</v>
      </c>
      <c r="AZ375">
        <v>1</v>
      </c>
      <c r="BB375">
        <v>18.656810042501402</v>
      </c>
    </row>
    <row r="376" spans="1:54" x14ac:dyDescent="0.25">
      <c r="A376" t="s">
        <v>431</v>
      </c>
      <c r="B376" t="s">
        <v>432</v>
      </c>
      <c r="C376" t="s">
        <v>56</v>
      </c>
      <c r="D376">
        <v>1993</v>
      </c>
      <c r="E376" t="s">
        <v>439</v>
      </c>
      <c r="F376">
        <v>1993.375</v>
      </c>
      <c r="G376" t="s">
        <v>64</v>
      </c>
      <c r="H376" t="s">
        <v>168</v>
      </c>
      <c r="I376">
        <v>5</v>
      </c>
      <c r="J376">
        <v>1985.5</v>
      </c>
      <c r="K376" t="s">
        <v>66</v>
      </c>
      <c r="L376">
        <v>11.101125285597</v>
      </c>
      <c r="M376">
        <v>1.271970164174</v>
      </c>
      <c r="O376">
        <v>14.546325203667999</v>
      </c>
      <c r="P376">
        <v>1.4866354378990001</v>
      </c>
      <c r="T376">
        <v>8548.9511789999997</v>
      </c>
      <c r="U376">
        <v>194.33088895585081</v>
      </c>
      <c r="V376">
        <v>8519.167703000001</v>
      </c>
      <c r="W376">
        <v>194.00217990307689</v>
      </c>
      <c r="X376">
        <v>8917</v>
      </c>
      <c r="Y376">
        <v>8886</v>
      </c>
      <c r="Z376">
        <v>14.139434474951999</v>
      </c>
      <c r="AA376">
        <v>1.358453393225</v>
      </c>
      <c r="AB376">
        <v>4.4553409888970004</v>
      </c>
      <c r="AC376">
        <v>0.744580281766</v>
      </c>
      <c r="AD376">
        <v>18.721089536268</v>
      </c>
      <c r="AE376">
        <v>1.600525971862</v>
      </c>
      <c r="AF376">
        <v>24.961169715928001</v>
      </c>
      <c r="AG376">
        <v>1.8839541552100001</v>
      </c>
      <c r="AH376">
        <v>43.682259252195998</v>
      </c>
      <c r="AI376">
        <v>2.4901925845080002</v>
      </c>
      <c r="AJ376">
        <v>74.432364500168006</v>
      </c>
      <c r="AK376">
        <v>3.2866128617419998</v>
      </c>
      <c r="AL376">
        <v>0.785118054422</v>
      </c>
      <c r="AM376">
        <v>0.11867090099700001</v>
      </c>
      <c r="AN376">
        <v>0.59297431723100003</v>
      </c>
      <c r="AO376">
        <v>8.4039981930999999E-2</v>
      </c>
      <c r="AV376" t="s">
        <v>441</v>
      </c>
      <c r="AW376">
        <v>1836</v>
      </c>
      <c r="AX376">
        <v>0</v>
      </c>
      <c r="AY376">
        <v>1</v>
      </c>
      <c r="AZ376">
        <v>0</v>
      </c>
      <c r="BB376">
        <v>21.965347931674</v>
      </c>
    </row>
    <row r="377" spans="1:54" x14ac:dyDescent="0.25">
      <c r="A377" t="s">
        <v>431</v>
      </c>
      <c r="B377" t="s">
        <v>432</v>
      </c>
      <c r="C377" t="s">
        <v>56</v>
      </c>
      <c r="D377">
        <v>1993</v>
      </c>
      <c r="E377" t="s">
        <v>439</v>
      </c>
      <c r="F377">
        <v>1993.375</v>
      </c>
      <c r="G377" t="s">
        <v>64</v>
      </c>
      <c r="H377" t="s">
        <v>169</v>
      </c>
      <c r="I377">
        <v>5</v>
      </c>
      <c r="J377">
        <v>1980.5</v>
      </c>
      <c r="K377" t="s">
        <v>66</v>
      </c>
      <c r="L377">
        <v>7.0687909770069997</v>
      </c>
      <c r="M377">
        <v>0.97814680930300002</v>
      </c>
      <c r="O377">
        <v>8.7237616430130007</v>
      </c>
      <c r="P377">
        <v>1.110310308236</v>
      </c>
      <c r="T377">
        <v>7387.6813280000006</v>
      </c>
      <c r="U377">
        <v>174.79851970955079</v>
      </c>
      <c r="V377">
        <v>7375.3678909999999</v>
      </c>
      <c r="W377">
        <v>174.49365931460099</v>
      </c>
      <c r="X377">
        <v>7671</v>
      </c>
      <c r="Y377">
        <v>7659</v>
      </c>
      <c r="Z377">
        <v>18.093773034129999</v>
      </c>
      <c r="AA377">
        <v>1.7046442694970001</v>
      </c>
      <c r="AB377">
        <v>6.5287633591259997</v>
      </c>
      <c r="AC377">
        <v>0.99911536955500002</v>
      </c>
      <c r="AD377">
        <v>24.507218490351001</v>
      </c>
      <c r="AE377">
        <v>1.9822661245219999</v>
      </c>
      <c r="AF377">
        <v>26.246227351405999</v>
      </c>
      <c r="AG377">
        <v>1.9662566252789999</v>
      </c>
      <c r="AH377">
        <v>50.753445841756999</v>
      </c>
      <c r="AI377">
        <v>2.8569975794440001</v>
      </c>
      <c r="AJ377">
        <v>77.243030951313997</v>
      </c>
      <c r="AK377">
        <v>3.5669002560130001</v>
      </c>
      <c r="AL377">
        <v>0.39067534248800001</v>
      </c>
      <c r="AM377">
        <v>6.2490008012999997E-2</v>
      </c>
      <c r="AN377">
        <v>0.28843709781999999</v>
      </c>
      <c r="AO377">
        <v>4.4268833973999999E-2</v>
      </c>
      <c r="AV377" t="s">
        <v>441</v>
      </c>
      <c r="AW377">
        <v>1836</v>
      </c>
      <c r="AX377">
        <v>0</v>
      </c>
      <c r="AY377">
        <v>1</v>
      </c>
      <c r="AZ377">
        <v>0</v>
      </c>
      <c r="BB377">
        <v>24.406760641099499</v>
      </c>
    </row>
    <row r="378" spans="1:54" x14ac:dyDescent="0.25">
      <c r="A378" t="s">
        <v>431</v>
      </c>
      <c r="B378" t="s">
        <v>432</v>
      </c>
      <c r="C378" t="s">
        <v>56</v>
      </c>
      <c r="D378">
        <v>1993</v>
      </c>
      <c r="E378" t="s">
        <v>439</v>
      </c>
      <c r="F378">
        <v>1993.375</v>
      </c>
      <c r="G378" t="s">
        <v>64</v>
      </c>
      <c r="H378" t="s">
        <v>170</v>
      </c>
      <c r="I378">
        <v>5</v>
      </c>
      <c r="J378">
        <v>1975.5</v>
      </c>
      <c r="K378" t="s">
        <v>66</v>
      </c>
      <c r="L378">
        <v>8.5117812543479996</v>
      </c>
      <c r="M378">
        <v>1.482333612171</v>
      </c>
      <c r="O378">
        <v>10.530088824729001</v>
      </c>
      <c r="P378">
        <v>1.552186676754</v>
      </c>
      <c r="T378">
        <v>5243.9896680000002</v>
      </c>
      <c r="U378">
        <v>133.8978960018982</v>
      </c>
      <c r="V378">
        <v>5233.3148220000003</v>
      </c>
      <c r="W378">
        <v>133.84514584767581</v>
      </c>
      <c r="X378">
        <v>5402</v>
      </c>
      <c r="Y378">
        <v>5391</v>
      </c>
      <c r="Z378">
        <v>15.821460797529999</v>
      </c>
      <c r="AA378">
        <v>1.841135255135</v>
      </c>
      <c r="AB378">
        <v>6.99692741497</v>
      </c>
      <c r="AC378">
        <v>1.27128586465</v>
      </c>
      <c r="AD378">
        <v>23.053156032545999</v>
      </c>
      <c r="AE378">
        <v>2.3068530647740002</v>
      </c>
      <c r="AF378">
        <v>20.661683977734</v>
      </c>
      <c r="AG378">
        <v>2.1396485427780001</v>
      </c>
      <c r="AH378">
        <v>43.71484001028</v>
      </c>
      <c r="AI378">
        <v>3.1476031121850001</v>
      </c>
      <c r="AJ378">
        <v>74.561752427003995</v>
      </c>
      <c r="AK378">
        <v>4.4386878997089996</v>
      </c>
      <c r="AL378">
        <v>0.53798959295100002</v>
      </c>
      <c r="AM378">
        <v>0.117574777539</v>
      </c>
      <c r="AN378">
        <v>0.36922412021700002</v>
      </c>
      <c r="AO378">
        <v>7.6326050189999994E-2</v>
      </c>
      <c r="AV378" t="s">
        <v>441</v>
      </c>
      <c r="AW378">
        <v>1836</v>
      </c>
      <c r="AX378">
        <v>0</v>
      </c>
      <c r="AY378">
        <v>1</v>
      </c>
      <c r="AZ378">
        <v>0</v>
      </c>
      <c r="BB378">
        <v>25.325049618014798</v>
      </c>
    </row>
    <row r="379" spans="1:54" x14ac:dyDescent="0.25">
      <c r="A379" t="s">
        <v>431</v>
      </c>
      <c r="B379" t="s">
        <v>432</v>
      </c>
      <c r="C379" t="s">
        <v>56</v>
      </c>
      <c r="D379">
        <v>1993</v>
      </c>
      <c r="E379" t="s">
        <v>439</v>
      </c>
      <c r="F379">
        <v>1993.375</v>
      </c>
      <c r="G379" t="s">
        <v>64</v>
      </c>
      <c r="H379" t="s">
        <v>442</v>
      </c>
      <c r="I379">
        <v>5</v>
      </c>
      <c r="J379">
        <v>1970.5</v>
      </c>
      <c r="K379" t="s">
        <v>66</v>
      </c>
      <c r="L379">
        <v>9.1918825368130008</v>
      </c>
      <c r="M379">
        <v>1.932461201053</v>
      </c>
      <c r="O379">
        <v>12.733942301994</v>
      </c>
      <c r="P379">
        <v>2.45307561102</v>
      </c>
      <c r="T379">
        <v>2958.18507</v>
      </c>
      <c r="U379">
        <v>88.612259193254189</v>
      </c>
      <c r="V379">
        <v>2947.6097949999998</v>
      </c>
      <c r="W379">
        <v>88.295386022556656</v>
      </c>
      <c r="X379">
        <v>3053</v>
      </c>
      <c r="Y379">
        <v>3042</v>
      </c>
      <c r="Z379">
        <v>19.178850765928999</v>
      </c>
      <c r="AA379">
        <v>2.6901635674710001</v>
      </c>
      <c r="AB379">
        <v>7.6603820031080003</v>
      </c>
      <c r="AC379">
        <v>1.6739698310560001</v>
      </c>
      <c r="AD379">
        <v>27.177068824056999</v>
      </c>
      <c r="AE379">
        <v>3.236140593145</v>
      </c>
      <c r="AF379">
        <v>22.108224466334001</v>
      </c>
      <c r="AG379">
        <v>2.986469083692</v>
      </c>
      <c r="AH379">
        <v>49.285293290391998</v>
      </c>
      <c r="AI379">
        <v>4.4247017162019997</v>
      </c>
      <c r="AJ379">
        <v>73.386393833428002</v>
      </c>
      <c r="AK379">
        <v>5.7945731805839999</v>
      </c>
      <c r="AL379">
        <v>0.47927181086100001</v>
      </c>
      <c r="AM379">
        <v>0.10528556220099999</v>
      </c>
      <c r="AN379">
        <v>0.33822199871199998</v>
      </c>
      <c r="AO379">
        <v>7.2952772967000007E-2</v>
      </c>
      <c r="AV379" t="s">
        <v>441</v>
      </c>
      <c r="AW379">
        <v>1836</v>
      </c>
      <c r="AX379">
        <v>0</v>
      </c>
      <c r="AY379">
        <v>1</v>
      </c>
      <c r="AZ379">
        <v>0</v>
      </c>
      <c r="BB379">
        <v>25.751059004018799</v>
      </c>
    </row>
    <row r="380" spans="1:54" x14ac:dyDescent="0.25">
      <c r="A380" t="s">
        <v>443</v>
      </c>
      <c r="B380" t="s">
        <v>444</v>
      </c>
      <c r="C380" t="s">
        <v>56</v>
      </c>
      <c r="D380">
        <v>2005</v>
      </c>
      <c r="E380" t="s">
        <v>97</v>
      </c>
      <c r="F380">
        <v>2005.5416666666699</v>
      </c>
      <c r="G380" t="s">
        <v>58</v>
      </c>
      <c r="H380" t="s">
        <v>59</v>
      </c>
      <c r="I380">
        <v>5</v>
      </c>
      <c r="J380">
        <v>2003.0416666666699</v>
      </c>
      <c r="K380" t="s">
        <v>60</v>
      </c>
      <c r="L380">
        <v>14.40216494</v>
      </c>
      <c r="M380">
        <v>2.8410234029999999</v>
      </c>
      <c r="O380">
        <v>21.893365639999999</v>
      </c>
      <c r="P380">
        <v>3.8625713149999998</v>
      </c>
      <c r="R380">
        <v>23.249541000000001</v>
      </c>
      <c r="S380">
        <v>35.613337000000001</v>
      </c>
      <c r="T380">
        <v>1626.672554</v>
      </c>
      <c r="V380">
        <v>1614.3087579999999</v>
      </c>
      <c r="X380">
        <v>1587</v>
      </c>
      <c r="Y380">
        <v>1576</v>
      </c>
      <c r="Z380">
        <v>4.6008828417289998</v>
      </c>
      <c r="AA380">
        <v>1.9892817550299999</v>
      </c>
      <c r="AD380">
        <v>4.6034215959770002</v>
      </c>
      <c r="AE380">
        <v>1.9910871625490001</v>
      </c>
      <c r="AH380">
        <v>12.836119138852</v>
      </c>
      <c r="AI380">
        <v>3.1253453349289999</v>
      </c>
      <c r="AJ380">
        <v>13.566915451081</v>
      </c>
      <c r="AK380">
        <v>3.1654444086070002</v>
      </c>
      <c r="AV380" t="s">
        <v>98</v>
      </c>
      <c r="AW380">
        <v>1820</v>
      </c>
      <c r="AX380">
        <v>0</v>
      </c>
      <c r="AY380">
        <v>0</v>
      </c>
      <c r="AZ380">
        <v>0</v>
      </c>
      <c r="BB380">
        <v>15.723963156367001</v>
      </c>
    </row>
    <row r="381" spans="1:54" x14ac:dyDescent="0.25">
      <c r="A381" t="s">
        <v>443</v>
      </c>
      <c r="B381" t="s">
        <v>444</v>
      </c>
      <c r="C381" t="s">
        <v>56</v>
      </c>
      <c r="D381">
        <v>2005</v>
      </c>
      <c r="E381" t="s">
        <v>97</v>
      </c>
      <c r="F381">
        <v>2005.5416666666699</v>
      </c>
      <c r="G381" t="s">
        <v>64</v>
      </c>
      <c r="H381" t="s">
        <v>69</v>
      </c>
      <c r="I381">
        <v>5</v>
      </c>
      <c r="J381">
        <v>2002.5</v>
      </c>
      <c r="K381" t="s">
        <v>66</v>
      </c>
      <c r="L381">
        <v>11.187200817203999</v>
      </c>
      <c r="M381">
        <v>1.8956990431330001</v>
      </c>
      <c r="V381">
        <v>1601.6213789999999</v>
      </c>
      <c r="W381">
        <v>51.042986475799637</v>
      </c>
      <c r="Y381">
        <v>1551</v>
      </c>
      <c r="Z381">
        <v>5.9463616123519998</v>
      </c>
      <c r="AA381">
        <v>2.21818866446</v>
      </c>
      <c r="AB381">
        <v>1.739635998165</v>
      </c>
      <c r="AC381">
        <v>1.2299375809190001</v>
      </c>
      <c r="AD381">
        <v>7.6616017119349999</v>
      </c>
      <c r="AE381">
        <v>2.5304927366040002</v>
      </c>
      <c r="AF381">
        <v>8.3227722941519993</v>
      </c>
      <c r="AG381">
        <v>2.4078611519909998</v>
      </c>
      <c r="AH381">
        <v>15.984374006086</v>
      </c>
      <c r="AI381">
        <v>3.7368279941439999</v>
      </c>
      <c r="AJ381">
        <v>17.593056239648</v>
      </c>
      <c r="AK381">
        <v>3.8652222762239998</v>
      </c>
      <c r="AL381">
        <v>1.88135225311</v>
      </c>
      <c r="AM381">
        <v>0.64108146421500001</v>
      </c>
      <c r="AN381">
        <v>1.460164758993</v>
      </c>
      <c r="AO381">
        <v>0.44411389637400001</v>
      </c>
      <c r="AV381" t="s">
        <v>99</v>
      </c>
      <c r="AW381">
        <v>1820</v>
      </c>
      <c r="AX381">
        <v>1</v>
      </c>
      <c r="AY381">
        <v>1</v>
      </c>
      <c r="AZ381">
        <v>1</v>
      </c>
      <c r="BA381" t="s">
        <v>83</v>
      </c>
      <c r="BB381">
        <v>15.723963156367001</v>
      </c>
    </row>
    <row r="382" spans="1:54" x14ac:dyDescent="0.25">
      <c r="A382" t="s">
        <v>443</v>
      </c>
      <c r="B382" t="s">
        <v>444</v>
      </c>
      <c r="C382" t="s">
        <v>56</v>
      </c>
      <c r="D382">
        <v>2005</v>
      </c>
      <c r="E382" t="s">
        <v>97</v>
      </c>
      <c r="F382">
        <v>2005.5416666666699</v>
      </c>
      <c r="G382" t="s">
        <v>64</v>
      </c>
      <c r="H382" t="s">
        <v>70</v>
      </c>
      <c r="I382">
        <v>5</v>
      </c>
      <c r="J382">
        <v>1997.5</v>
      </c>
      <c r="K382" t="s">
        <v>66</v>
      </c>
      <c r="L382">
        <v>11.934792521804001</v>
      </c>
      <c r="M382">
        <v>1.983194308539</v>
      </c>
      <c r="V382">
        <v>1689.3354420000001</v>
      </c>
      <c r="W382">
        <v>53.40853649349782</v>
      </c>
      <c r="Y382">
        <v>1620</v>
      </c>
      <c r="Z382">
        <v>18.436316318054001</v>
      </c>
      <c r="AA382">
        <v>4.1859966960539996</v>
      </c>
      <c r="AB382">
        <v>2.2929898122150001</v>
      </c>
      <c r="AC382">
        <v>1.3116081460489999</v>
      </c>
      <c r="AD382">
        <v>21.210305310024999</v>
      </c>
      <c r="AE382">
        <v>4.3756398985220004</v>
      </c>
      <c r="AF382">
        <v>7.752054709616</v>
      </c>
      <c r="AG382">
        <v>2.1465622899599999</v>
      </c>
      <c r="AH382">
        <v>28.962360019641</v>
      </c>
      <c r="AI382">
        <v>4.9290899442729996</v>
      </c>
      <c r="AJ382">
        <v>37.844342670552003</v>
      </c>
      <c r="AK382">
        <v>5.3674914529029998</v>
      </c>
      <c r="AL382">
        <v>0.64735234066900005</v>
      </c>
      <c r="AM382">
        <v>0.14372609068600001</v>
      </c>
      <c r="AN382">
        <v>0.56268838884500005</v>
      </c>
      <c r="AO382">
        <v>0.119265833036</v>
      </c>
      <c r="AV382" t="s">
        <v>99</v>
      </c>
      <c r="AW382">
        <v>1820</v>
      </c>
      <c r="AX382">
        <v>0</v>
      </c>
      <c r="AY382">
        <v>1</v>
      </c>
      <c r="AZ382">
        <v>0</v>
      </c>
      <c r="BA382" t="s">
        <v>83</v>
      </c>
      <c r="BB382">
        <v>23.376276505798501</v>
      </c>
    </row>
    <row r="383" spans="1:54" x14ac:dyDescent="0.25">
      <c r="A383" t="s">
        <v>443</v>
      </c>
      <c r="B383" t="s">
        <v>444</v>
      </c>
      <c r="C383" t="s">
        <v>56</v>
      </c>
      <c r="D383">
        <v>2005</v>
      </c>
      <c r="E383" t="s">
        <v>97</v>
      </c>
      <c r="F383">
        <v>2005.5416666666699</v>
      </c>
      <c r="G383" t="s">
        <v>64</v>
      </c>
      <c r="H383" t="s">
        <v>71</v>
      </c>
      <c r="I383">
        <v>5</v>
      </c>
      <c r="J383">
        <v>1992.5</v>
      </c>
      <c r="K383" t="s">
        <v>66</v>
      </c>
      <c r="L383">
        <v>8.2625375333520008</v>
      </c>
      <c r="M383">
        <v>1.6843745465460001</v>
      </c>
      <c r="V383">
        <v>2161.8059739999999</v>
      </c>
      <c r="W383">
        <v>60.525987414991121</v>
      </c>
      <c r="Y383">
        <v>2061</v>
      </c>
      <c r="Z383">
        <v>10.858774909655001</v>
      </c>
      <c r="AA383">
        <v>2.468469250454</v>
      </c>
      <c r="AB383">
        <v>1.7881484086599999</v>
      </c>
      <c r="AC383">
        <v>1.1768134861349999</v>
      </c>
      <c r="AD383">
        <v>12.260628817635</v>
      </c>
      <c r="AE383">
        <v>2.6523561612500002</v>
      </c>
      <c r="AF383">
        <v>9.1013771317619998</v>
      </c>
      <c r="AG383">
        <v>2.3567328971819999</v>
      </c>
      <c r="AH383">
        <v>21.362005949396998</v>
      </c>
      <c r="AI383">
        <v>3.4146002306500001</v>
      </c>
      <c r="AJ383">
        <v>27.193257733871999</v>
      </c>
      <c r="AK383">
        <v>3.4859747819260001</v>
      </c>
      <c r="AL383">
        <v>0.76090881357200002</v>
      </c>
      <c r="AM383">
        <v>0.20554791751099999</v>
      </c>
      <c r="AN383">
        <v>0.673908137686</v>
      </c>
      <c r="AO383">
        <v>0.17148642126800001</v>
      </c>
      <c r="AV383" t="s">
        <v>99</v>
      </c>
      <c r="AW383">
        <v>1820</v>
      </c>
      <c r="AX383">
        <v>0</v>
      </c>
      <c r="AY383">
        <v>1</v>
      </c>
      <c r="AZ383">
        <v>0</v>
      </c>
      <c r="BA383" t="s">
        <v>83</v>
      </c>
      <c r="BB383">
        <v>20.8640289109935</v>
      </c>
    </row>
    <row r="384" spans="1:54" x14ac:dyDescent="0.25">
      <c r="A384" t="s">
        <v>443</v>
      </c>
      <c r="B384" t="s">
        <v>444</v>
      </c>
      <c r="C384" t="s">
        <v>56</v>
      </c>
      <c r="D384">
        <v>2005</v>
      </c>
      <c r="E384" t="s">
        <v>97</v>
      </c>
      <c r="F384">
        <v>2005.5416666666699</v>
      </c>
      <c r="G384" t="s">
        <v>64</v>
      </c>
      <c r="H384" t="s">
        <v>72</v>
      </c>
      <c r="I384">
        <v>5</v>
      </c>
      <c r="J384">
        <v>1987.5</v>
      </c>
      <c r="K384" t="s">
        <v>66</v>
      </c>
      <c r="L384">
        <v>11.177761237237</v>
      </c>
      <c r="M384">
        <v>1.9096329138270001</v>
      </c>
      <c r="V384">
        <v>2319.9577669999999</v>
      </c>
      <c r="W384">
        <v>67.90650035670258</v>
      </c>
      <c r="Y384">
        <v>2251</v>
      </c>
      <c r="Z384">
        <v>14.995540810894999</v>
      </c>
      <c r="AA384">
        <v>3.3366751379370001</v>
      </c>
      <c r="AB384">
        <v>3.3779419082939999</v>
      </c>
      <c r="AC384">
        <v>1.4033361130040001</v>
      </c>
      <c r="AD384">
        <v>18.635626961404</v>
      </c>
      <c r="AE384">
        <v>3.6707575017280001</v>
      </c>
      <c r="AF384">
        <v>17.294413711903999</v>
      </c>
      <c r="AG384">
        <v>2.9801864134949998</v>
      </c>
      <c r="AH384">
        <v>35.930040673308</v>
      </c>
      <c r="AI384">
        <v>4.8938394114359998</v>
      </c>
      <c r="AJ384">
        <v>41.039179848182997</v>
      </c>
      <c r="AK384">
        <v>5.3621074192420002</v>
      </c>
      <c r="AL384">
        <v>0.74540567613999997</v>
      </c>
      <c r="AM384">
        <v>0.18382782363799999</v>
      </c>
      <c r="AN384">
        <v>0.59980601996299998</v>
      </c>
      <c r="AO384">
        <v>0.13867377804600001</v>
      </c>
      <c r="AV384" t="s">
        <v>99</v>
      </c>
      <c r="AW384">
        <v>1820</v>
      </c>
      <c r="AX384">
        <v>0</v>
      </c>
      <c r="AY384">
        <v>1</v>
      </c>
      <c r="AZ384">
        <v>0</v>
      </c>
      <c r="BA384" t="s">
        <v>83</v>
      </c>
      <c r="BB384">
        <v>19.155448702474899</v>
      </c>
    </row>
    <row r="385" spans="1:54" x14ac:dyDescent="0.25">
      <c r="A385" t="s">
        <v>443</v>
      </c>
      <c r="B385" t="s">
        <v>444</v>
      </c>
      <c r="C385" t="s">
        <v>56</v>
      </c>
      <c r="D385">
        <v>2005</v>
      </c>
      <c r="E385" t="s">
        <v>97</v>
      </c>
      <c r="F385">
        <v>2005.5416666666699</v>
      </c>
      <c r="G385" t="s">
        <v>64</v>
      </c>
      <c r="H385" t="s">
        <v>100</v>
      </c>
      <c r="I385">
        <v>5</v>
      </c>
      <c r="J385">
        <v>1982.5</v>
      </c>
      <c r="K385" t="s">
        <v>66</v>
      </c>
      <c r="L385">
        <v>9.8127310479719991</v>
      </c>
      <c r="M385">
        <v>2.1076764812639999</v>
      </c>
      <c r="V385">
        <v>1735.268695</v>
      </c>
      <c r="W385">
        <v>62.196741062389059</v>
      </c>
      <c r="Y385">
        <v>1690</v>
      </c>
      <c r="Z385">
        <v>13.484334505189</v>
      </c>
      <c r="AA385">
        <v>3.0195136735619998</v>
      </c>
      <c r="AB385">
        <v>6.2906333795540004</v>
      </c>
      <c r="AC385">
        <v>2.1778398023859999</v>
      </c>
      <c r="AD385">
        <v>19.865127091956001</v>
      </c>
      <c r="AE385">
        <v>4.0961961866449998</v>
      </c>
      <c r="AF385">
        <v>15.952087244889</v>
      </c>
      <c r="AG385">
        <v>3.9162881874769999</v>
      </c>
      <c r="AH385">
        <v>35.817214336844998</v>
      </c>
      <c r="AI385">
        <v>5.5222149560310001</v>
      </c>
      <c r="AJ385">
        <v>45.880300814992999</v>
      </c>
      <c r="AK385">
        <v>6.6681983898399997</v>
      </c>
      <c r="AL385">
        <v>0.72771341026799996</v>
      </c>
      <c r="AM385">
        <v>0.20530151474800001</v>
      </c>
      <c r="AN385">
        <v>0.49396769537599999</v>
      </c>
      <c r="AO385">
        <v>0.13339822701000001</v>
      </c>
      <c r="AV385" t="s">
        <v>99</v>
      </c>
      <c r="AW385">
        <v>1820</v>
      </c>
      <c r="AX385">
        <v>0</v>
      </c>
      <c r="AY385">
        <v>1</v>
      </c>
      <c r="AZ385">
        <v>0</v>
      </c>
      <c r="BA385" t="s">
        <v>83</v>
      </c>
      <c r="BB385">
        <v>21.791477148838101</v>
      </c>
    </row>
    <row r="386" spans="1:54" x14ac:dyDescent="0.25">
      <c r="A386" t="s">
        <v>445</v>
      </c>
      <c r="B386" t="s">
        <v>446</v>
      </c>
      <c r="C386" t="s">
        <v>79</v>
      </c>
      <c r="D386">
        <v>1999</v>
      </c>
      <c r="E386" t="s">
        <v>202</v>
      </c>
      <c r="F386">
        <v>1999</v>
      </c>
      <c r="G386" t="s">
        <v>275</v>
      </c>
      <c r="H386" t="s">
        <v>59</v>
      </c>
      <c r="I386">
        <v>5</v>
      </c>
      <c r="J386">
        <v>1996.5</v>
      </c>
      <c r="K386" t="s">
        <v>116</v>
      </c>
      <c r="L386">
        <v>12</v>
      </c>
      <c r="Z386">
        <v>20</v>
      </c>
      <c r="AD386">
        <v>20</v>
      </c>
      <c r="AV386" t="s">
        <v>447</v>
      </c>
      <c r="AW386">
        <v>806</v>
      </c>
      <c r="AX386">
        <v>0</v>
      </c>
      <c r="AY386">
        <v>0</v>
      </c>
      <c r="AZ386">
        <v>1</v>
      </c>
      <c r="BB386">
        <v>12.3986255360951</v>
      </c>
    </row>
    <row r="387" spans="1:54" x14ac:dyDescent="0.25">
      <c r="A387" t="s">
        <v>448</v>
      </c>
      <c r="B387" t="s">
        <v>449</v>
      </c>
      <c r="C387" t="s">
        <v>56</v>
      </c>
      <c r="D387">
        <v>2014</v>
      </c>
      <c r="E387" t="s">
        <v>177</v>
      </c>
      <c r="F387">
        <v>2015.0416666666699</v>
      </c>
      <c r="G387" t="s">
        <v>58</v>
      </c>
      <c r="H387" t="s">
        <v>59</v>
      </c>
      <c r="I387">
        <v>5</v>
      </c>
      <c r="J387">
        <v>2012.5416666666699</v>
      </c>
      <c r="K387" t="s">
        <v>60</v>
      </c>
      <c r="L387">
        <v>15.4084886520836</v>
      </c>
      <c r="M387">
        <v>1.47287175245684</v>
      </c>
      <c r="O387">
        <v>19.294578777373001</v>
      </c>
      <c r="P387">
        <v>1.62048856887154</v>
      </c>
      <c r="R387">
        <v>125.25263099999999</v>
      </c>
      <c r="S387">
        <v>157.463401</v>
      </c>
      <c r="T387">
        <v>8161.0178079999996</v>
      </c>
      <c r="V387">
        <v>8128.8070379999999</v>
      </c>
      <c r="X387">
        <v>8011</v>
      </c>
      <c r="Y387">
        <v>7981</v>
      </c>
      <c r="Z387">
        <v>14.16727833074</v>
      </c>
      <c r="AA387">
        <v>3.4063434099590002</v>
      </c>
      <c r="AD387">
        <v>19.58409607239</v>
      </c>
      <c r="AE387">
        <v>4.0456445620909998</v>
      </c>
      <c r="AH387">
        <v>32.287292160999002</v>
      </c>
      <c r="AI387">
        <v>5.2409931566369998</v>
      </c>
      <c r="AJ387">
        <v>50.370556765819998</v>
      </c>
      <c r="AK387">
        <v>7.1781659344750004</v>
      </c>
      <c r="AV387" t="s">
        <v>178</v>
      </c>
      <c r="AW387">
        <v>5796</v>
      </c>
      <c r="AX387">
        <v>1</v>
      </c>
      <c r="AY387">
        <v>1</v>
      </c>
      <c r="AZ387">
        <v>1</v>
      </c>
      <c r="BB387">
        <v>19.4712254862214</v>
      </c>
    </row>
    <row r="388" spans="1:54" x14ac:dyDescent="0.25">
      <c r="A388" t="s">
        <v>448</v>
      </c>
      <c r="B388" t="s">
        <v>449</v>
      </c>
      <c r="C388" t="s">
        <v>56</v>
      </c>
      <c r="D388">
        <v>2010</v>
      </c>
      <c r="E388" t="s">
        <v>63</v>
      </c>
      <c r="F388">
        <v>2010.9583333333301</v>
      </c>
      <c r="G388" t="s">
        <v>58</v>
      </c>
      <c r="H388" t="s">
        <v>59</v>
      </c>
      <c r="I388">
        <v>5</v>
      </c>
      <c r="J388">
        <v>2008.4583333333301</v>
      </c>
      <c r="K388" t="s">
        <v>60</v>
      </c>
      <c r="L388">
        <v>16.5940951461174</v>
      </c>
      <c r="M388">
        <v>1.36095303879295</v>
      </c>
      <c r="O388">
        <v>21.0864357264436</v>
      </c>
      <c r="P388">
        <v>1.5807338564191999</v>
      </c>
      <c r="R388">
        <v>154.17768599999999</v>
      </c>
      <c r="S388">
        <v>196.81563199999999</v>
      </c>
      <c r="T388">
        <v>9333.7553370000005</v>
      </c>
      <c r="V388">
        <v>9291.1173909999998</v>
      </c>
      <c r="X388">
        <v>9192</v>
      </c>
      <c r="Y388">
        <v>9150</v>
      </c>
      <c r="Z388">
        <v>18.11043589582</v>
      </c>
      <c r="AA388">
        <v>2.1796106611799999</v>
      </c>
      <c r="AD388">
        <v>27.043681399653</v>
      </c>
      <c r="AE388">
        <v>2.5412110356989999</v>
      </c>
      <c r="AH388">
        <v>49.808088814458998</v>
      </c>
      <c r="AI388">
        <v>3.4818270968479998</v>
      </c>
      <c r="AJ388">
        <v>75.682308290885999</v>
      </c>
      <c r="AK388">
        <v>4.0739617440589999</v>
      </c>
      <c r="AV388" t="s">
        <v>96</v>
      </c>
      <c r="AW388">
        <v>5066</v>
      </c>
      <c r="AX388">
        <v>1</v>
      </c>
      <c r="AY388">
        <v>1</v>
      </c>
      <c r="AZ388">
        <v>1</v>
      </c>
      <c r="BB388">
        <v>25.957990445345001</v>
      </c>
    </row>
    <row r="389" spans="1:54" x14ac:dyDescent="0.25">
      <c r="A389" t="s">
        <v>448</v>
      </c>
      <c r="B389" t="s">
        <v>449</v>
      </c>
      <c r="C389" t="s">
        <v>56</v>
      </c>
      <c r="D389">
        <v>2005</v>
      </c>
      <c r="E389" t="s">
        <v>97</v>
      </c>
      <c r="F389">
        <v>2005.2916666666699</v>
      </c>
      <c r="G389" t="s">
        <v>58</v>
      </c>
      <c r="H389" t="s">
        <v>59</v>
      </c>
      <c r="I389">
        <v>5</v>
      </c>
      <c r="J389">
        <v>2002.7916666666699</v>
      </c>
      <c r="K389" t="s">
        <v>60</v>
      </c>
      <c r="L389">
        <v>17.999085911657101</v>
      </c>
      <c r="M389">
        <v>1.6019429257523801</v>
      </c>
      <c r="O389">
        <v>22.971330827558099</v>
      </c>
      <c r="P389">
        <v>1.84314254343656</v>
      </c>
      <c r="R389">
        <v>159.71849399999999</v>
      </c>
      <c r="S389">
        <v>204.87808100000001</v>
      </c>
      <c r="T389">
        <v>8918.8598839999995</v>
      </c>
      <c r="V389">
        <v>8873.7002969999994</v>
      </c>
      <c r="X389">
        <v>8849</v>
      </c>
      <c r="Y389">
        <v>8801</v>
      </c>
      <c r="Z389">
        <v>26.071184795758999</v>
      </c>
      <c r="AA389">
        <v>2.0623966826800002</v>
      </c>
      <c r="AD389">
        <v>36.974515432551001</v>
      </c>
      <c r="AE389">
        <v>2.4797898085269998</v>
      </c>
      <c r="AH389">
        <v>86.118069717924996</v>
      </c>
      <c r="AI389">
        <v>3.989998228818</v>
      </c>
      <c r="AJ389">
        <v>152.37249100986801</v>
      </c>
      <c r="AK389">
        <v>5.3232575386340004</v>
      </c>
      <c r="AV389" t="s">
        <v>98</v>
      </c>
      <c r="AW389">
        <v>1717</v>
      </c>
      <c r="AX389">
        <v>1</v>
      </c>
      <c r="AY389">
        <v>1</v>
      </c>
      <c r="AZ389">
        <v>1</v>
      </c>
      <c r="BB389">
        <v>35.124982121138402</v>
      </c>
    </row>
    <row r="390" spans="1:54" x14ac:dyDescent="0.25">
      <c r="A390" t="s">
        <v>448</v>
      </c>
      <c r="B390" t="s">
        <v>449</v>
      </c>
      <c r="C390" t="s">
        <v>56</v>
      </c>
      <c r="D390">
        <v>2000</v>
      </c>
      <c r="E390" t="s">
        <v>101</v>
      </c>
      <c r="F390">
        <v>2000.625</v>
      </c>
      <c r="G390" t="s">
        <v>58</v>
      </c>
      <c r="H390" t="s">
        <v>59</v>
      </c>
      <c r="I390">
        <v>5</v>
      </c>
      <c r="J390">
        <v>1998.125</v>
      </c>
      <c r="K390" t="s">
        <v>60</v>
      </c>
      <c r="L390">
        <v>18.112910552906602</v>
      </c>
      <c r="M390">
        <v>1.62255966284461</v>
      </c>
      <c r="O390">
        <v>24.2610711798715</v>
      </c>
      <c r="P390">
        <v>1.95703207790959</v>
      </c>
      <c r="R390">
        <v>151.040266</v>
      </c>
      <c r="S390">
        <v>203.58341200000001</v>
      </c>
      <c r="T390">
        <v>8391.3612260000009</v>
      </c>
      <c r="V390">
        <v>8338.8180799999991</v>
      </c>
      <c r="X390">
        <v>8110</v>
      </c>
      <c r="Y390">
        <v>8063</v>
      </c>
      <c r="Z390">
        <v>31.166383728747</v>
      </c>
      <c r="AA390">
        <v>2.2814744475770001</v>
      </c>
      <c r="AD390">
        <v>43.888537576940003</v>
      </c>
      <c r="AE390">
        <v>2.8553062971259999</v>
      </c>
      <c r="AH390">
        <v>107.400001118509</v>
      </c>
      <c r="AI390">
        <v>4.627388851738</v>
      </c>
      <c r="AJ390">
        <v>196.243810321571</v>
      </c>
      <c r="AK390">
        <v>6.5352563340850001</v>
      </c>
      <c r="AV390" t="s">
        <v>102</v>
      </c>
      <c r="AW390">
        <v>1855</v>
      </c>
      <c r="AX390">
        <v>1</v>
      </c>
      <c r="AY390">
        <v>1</v>
      </c>
      <c r="AZ390">
        <v>1</v>
      </c>
      <c r="BB390">
        <v>42.972709807914001</v>
      </c>
    </row>
    <row r="391" spans="1:54" x14ac:dyDescent="0.25">
      <c r="A391" t="s">
        <v>450</v>
      </c>
      <c r="B391" t="s">
        <v>451</v>
      </c>
      <c r="C391" t="s">
        <v>56</v>
      </c>
      <c r="D391">
        <v>2008</v>
      </c>
      <c r="E391" t="s">
        <v>77</v>
      </c>
      <c r="F391">
        <v>2008</v>
      </c>
      <c r="G391" t="s">
        <v>139</v>
      </c>
      <c r="H391" t="s">
        <v>59</v>
      </c>
      <c r="I391">
        <v>5</v>
      </c>
      <c r="J391">
        <v>2006</v>
      </c>
      <c r="K391" t="s">
        <v>116</v>
      </c>
      <c r="L391">
        <v>2.7262813522355498</v>
      </c>
      <c r="R391">
        <v>5</v>
      </c>
      <c r="V391">
        <v>1834</v>
      </c>
      <c r="AB391">
        <v>18</v>
      </c>
      <c r="AD391">
        <v>18</v>
      </c>
      <c r="AV391" t="s">
        <v>452</v>
      </c>
      <c r="AW391">
        <v>2556</v>
      </c>
      <c r="AX391">
        <v>1</v>
      </c>
      <c r="AY391">
        <v>1</v>
      </c>
      <c r="AZ391">
        <v>1</v>
      </c>
      <c r="BB391">
        <v>19.546129576903802</v>
      </c>
    </row>
    <row r="392" spans="1:54" x14ac:dyDescent="0.25">
      <c r="A392" t="s">
        <v>453</v>
      </c>
      <c r="B392" t="s">
        <v>454</v>
      </c>
      <c r="C392" t="s">
        <v>56</v>
      </c>
      <c r="D392">
        <v>2017</v>
      </c>
      <c r="E392" t="s">
        <v>281</v>
      </c>
      <c r="F392">
        <v>2017.625</v>
      </c>
      <c r="G392" t="s">
        <v>58</v>
      </c>
      <c r="H392" t="s">
        <v>59</v>
      </c>
      <c r="I392">
        <v>5</v>
      </c>
      <c r="J392">
        <v>2015.125</v>
      </c>
      <c r="K392" t="s">
        <v>60</v>
      </c>
      <c r="L392">
        <v>19.869251731837501</v>
      </c>
      <c r="M392">
        <v>1.5376759099517201</v>
      </c>
      <c r="O392">
        <v>24.184327442599599</v>
      </c>
      <c r="P392">
        <v>1.6850141753860699</v>
      </c>
      <c r="R392">
        <v>226.334351</v>
      </c>
      <c r="S392">
        <v>276.70639699999998</v>
      </c>
      <c r="T392">
        <v>11441.558491</v>
      </c>
      <c r="V392">
        <v>11391.186444999999</v>
      </c>
      <c r="X392">
        <v>12366</v>
      </c>
      <c r="Y392">
        <v>12311</v>
      </c>
      <c r="Z392">
        <v>21.300167972229001</v>
      </c>
      <c r="AA392">
        <v>3.0167452343379999</v>
      </c>
      <c r="AD392">
        <v>28.277995058887999</v>
      </c>
      <c r="AE392">
        <v>2.749403911316</v>
      </c>
      <c r="AH392">
        <v>41.706802702211</v>
      </c>
      <c r="AI392">
        <v>6.5040974503240001</v>
      </c>
      <c r="AJ392">
        <v>55.757422656812999</v>
      </c>
      <c r="AK392">
        <v>12.668148547481</v>
      </c>
      <c r="AV392" t="s">
        <v>423</v>
      </c>
      <c r="AW392">
        <v>7630</v>
      </c>
      <c r="AX392">
        <v>1</v>
      </c>
      <c r="AY392">
        <v>1</v>
      </c>
      <c r="AZ392">
        <v>1</v>
      </c>
      <c r="BB392">
        <v>22.525466091201999</v>
      </c>
    </row>
    <row r="393" spans="1:54" x14ac:dyDescent="0.25">
      <c r="A393" t="s">
        <v>453</v>
      </c>
      <c r="B393" t="s">
        <v>454</v>
      </c>
      <c r="C393" t="s">
        <v>56</v>
      </c>
      <c r="D393">
        <v>2016</v>
      </c>
      <c r="E393" t="s">
        <v>143</v>
      </c>
      <c r="F393">
        <v>2016.4583333333301</v>
      </c>
      <c r="G393" t="s">
        <v>58</v>
      </c>
      <c r="H393" t="s">
        <v>59</v>
      </c>
      <c r="I393">
        <v>5</v>
      </c>
      <c r="J393">
        <v>2013.9583333333301</v>
      </c>
      <c r="K393" t="s">
        <v>60</v>
      </c>
      <c r="L393">
        <v>21.398622888915</v>
      </c>
      <c r="M393">
        <v>3.7163827476875602</v>
      </c>
      <c r="O393">
        <v>25.236361181823799</v>
      </c>
      <c r="P393">
        <v>3.8556042603163201</v>
      </c>
      <c r="R393">
        <v>132.789334</v>
      </c>
      <c r="S393">
        <v>157.22101799999999</v>
      </c>
      <c r="T393">
        <v>6229.9400800000003</v>
      </c>
      <c r="V393">
        <v>6205.5083960000002</v>
      </c>
      <c r="X393">
        <v>6878</v>
      </c>
      <c r="Y393">
        <v>6854</v>
      </c>
      <c r="Z393">
        <v>16.475855948477001</v>
      </c>
      <c r="AA393">
        <v>2.1980907140429999</v>
      </c>
      <c r="AD393">
        <v>20.965259312236999</v>
      </c>
      <c r="AE393">
        <v>2.717080855246</v>
      </c>
      <c r="AH393">
        <v>35.688842974456001</v>
      </c>
      <c r="AI393">
        <v>3.9384358290999999</v>
      </c>
      <c r="AJ393">
        <v>50.785085854361</v>
      </c>
      <c r="AK393">
        <v>5.7292284406020002</v>
      </c>
      <c r="AV393" t="s">
        <v>144</v>
      </c>
      <c r="AW393">
        <v>7370</v>
      </c>
      <c r="AX393">
        <v>1</v>
      </c>
      <c r="AY393">
        <v>1</v>
      </c>
      <c r="AZ393">
        <v>1</v>
      </c>
      <c r="BB393">
        <v>23.2510820246329</v>
      </c>
    </row>
    <row r="394" spans="1:54" x14ac:dyDescent="0.25">
      <c r="A394" t="s">
        <v>453</v>
      </c>
      <c r="B394" t="s">
        <v>454</v>
      </c>
      <c r="C394" t="s">
        <v>56</v>
      </c>
      <c r="D394">
        <v>2015</v>
      </c>
      <c r="E394" t="s">
        <v>57</v>
      </c>
      <c r="F394">
        <v>2015.375</v>
      </c>
      <c r="G394" t="s">
        <v>58</v>
      </c>
      <c r="H394" t="s">
        <v>59</v>
      </c>
      <c r="I394">
        <v>5</v>
      </c>
      <c r="J394">
        <v>2012.875</v>
      </c>
      <c r="K394" t="s">
        <v>60</v>
      </c>
      <c r="L394">
        <v>19.5881898028859</v>
      </c>
      <c r="M394">
        <v>1.90141161791535</v>
      </c>
      <c r="O394">
        <v>24.1727162390792</v>
      </c>
      <c r="P394">
        <v>2.0896208307918598</v>
      </c>
      <c r="R394">
        <v>126.55746000000001</v>
      </c>
      <c r="S394">
        <v>156.911393</v>
      </c>
      <c r="T394">
        <v>6491.2602889999998</v>
      </c>
      <c r="V394">
        <v>6460.9063560000004</v>
      </c>
      <c r="X394">
        <v>7130</v>
      </c>
      <c r="Y394">
        <v>7100</v>
      </c>
      <c r="Z394">
        <v>16.177846304260001</v>
      </c>
      <c r="AA394">
        <v>2.808294924468</v>
      </c>
      <c r="AD394">
        <v>22.947158358460001</v>
      </c>
      <c r="AE394">
        <v>2.892921230422</v>
      </c>
      <c r="AH394">
        <v>38.845631991913002</v>
      </c>
      <c r="AI394">
        <v>3.5783645194610001</v>
      </c>
      <c r="AJ394">
        <v>59.184772482623003</v>
      </c>
      <c r="AK394">
        <v>5.2639232897139996</v>
      </c>
      <c r="AV394" t="s">
        <v>61</v>
      </c>
      <c r="AW394">
        <v>5955</v>
      </c>
      <c r="AX394">
        <v>1</v>
      </c>
      <c r="AY394">
        <v>1</v>
      </c>
      <c r="AZ394">
        <v>1</v>
      </c>
      <c r="BB394">
        <v>23.980861564433599</v>
      </c>
    </row>
    <row r="395" spans="1:54" x14ac:dyDescent="0.25">
      <c r="A395" t="s">
        <v>453</v>
      </c>
      <c r="B395" t="s">
        <v>454</v>
      </c>
      <c r="C395" t="s">
        <v>56</v>
      </c>
      <c r="D395">
        <v>2014</v>
      </c>
      <c r="E395" t="s">
        <v>120</v>
      </c>
      <c r="F395">
        <v>2014.375</v>
      </c>
      <c r="G395" t="s">
        <v>58</v>
      </c>
      <c r="H395" t="s">
        <v>59</v>
      </c>
      <c r="I395">
        <v>5</v>
      </c>
      <c r="J395">
        <v>2011.875</v>
      </c>
      <c r="K395" t="s">
        <v>60</v>
      </c>
      <c r="L395">
        <v>16.462193459413999</v>
      </c>
      <c r="M395">
        <v>2.0188189079946599</v>
      </c>
      <c r="O395">
        <v>20.687942825250602</v>
      </c>
      <c r="P395">
        <v>2.2104150815387502</v>
      </c>
      <c r="R395">
        <v>103.554512</v>
      </c>
      <c r="S395">
        <v>130.69789399999999</v>
      </c>
      <c r="T395">
        <v>6317.5877419999997</v>
      </c>
      <c r="V395">
        <v>6290.4443600000004</v>
      </c>
      <c r="X395">
        <v>6998</v>
      </c>
      <c r="Y395">
        <v>6971</v>
      </c>
      <c r="Z395">
        <v>12.534426030800001</v>
      </c>
      <c r="AA395">
        <v>2.9239734506000001</v>
      </c>
      <c r="AD395">
        <v>18.771654122916001</v>
      </c>
      <c r="AE395">
        <v>5.0786334368809998</v>
      </c>
      <c r="AH395">
        <v>33.152765071508</v>
      </c>
      <c r="AI395">
        <v>7.9227020356119997</v>
      </c>
      <c r="AJ395">
        <v>54.499350383577998</v>
      </c>
      <c r="AK395">
        <v>10.860705320453</v>
      </c>
      <c r="AV395" t="s">
        <v>121</v>
      </c>
      <c r="AW395">
        <v>5779</v>
      </c>
      <c r="AX395">
        <v>1</v>
      </c>
      <c r="AY395">
        <v>1</v>
      </c>
      <c r="AZ395">
        <v>1</v>
      </c>
      <c r="BB395">
        <v>24.8440676595675</v>
      </c>
    </row>
    <row r="396" spans="1:54" x14ac:dyDescent="0.25">
      <c r="A396" t="s">
        <v>453</v>
      </c>
      <c r="B396" t="s">
        <v>454</v>
      </c>
      <c r="C396" t="s">
        <v>56</v>
      </c>
      <c r="D396">
        <v>2012</v>
      </c>
      <c r="E396" t="s">
        <v>356</v>
      </c>
      <c r="F396">
        <v>2013.0416666666699</v>
      </c>
      <c r="G396" t="s">
        <v>58</v>
      </c>
      <c r="H396" t="s">
        <v>59</v>
      </c>
      <c r="I396">
        <v>5</v>
      </c>
      <c r="J396">
        <v>2010.5416666666699</v>
      </c>
      <c r="K396" t="s">
        <v>60</v>
      </c>
      <c r="L396">
        <v>24.954192854744001</v>
      </c>
      <c r="M396">
        <v>2.1864819832539499</v>
      </c>
      <c r="O396">
        <v>28.457190377544901</v>
      </c>
      <c r="P396">
        <v>2.3075351785174698</v>
      </c>
      <c r="R396">
        <v>163.57249400000001</v>
      </c>
      <c r="S396">
        <v>187.206897</v>
      </c>
      <c r="T396">
        <v>6578.5446320000001</v>
      </c>
      <c r="V396">
        <v>6554.9102290000001</v>
      </c>
      <c r="X396">
        <v>7078</v>
      </c>
      <c r="Y396">
        <v>7049</v>
      </c>
      <c r="Z396">
        <v>17.804400960776999</v>
      </c>
      <c r="AA396">
        <v>2.6836593719550002</v>
      </c>
      <c r="AD396">
        <v>26.069638795199001</v>
      </c>
      <c r="AE396">
        <v>3.2922989351240002</v>
      </c>
      <c r="AH396">
        <v>43.021195738157999</v>
      </c>
      <c r="AI396">
        <v>4.2189723191519999</v>
      </c>
      <c r="AJ396">
        <v>64.870874505618005</v>
      </c>
      <c r="AK396">
        <v>5.7365746223869998</v>
      </c>
      <c r="AV396" t="s">
        <v>357</v>
      </c>
      <c r="AW396">
        <v>5951</v>
      </c>
      <c r="AX396">
        <v>1</v>
      </c>
      <c r="AY396">
        <v>1</v>
      </c>
      <c r="AZ396">
        <v>1</v>
      </c>
      <c r="BB396">
        <v>25.708407497041701</v>
      </c>
    </row>
    <row r="397" spans="1:54" x14ac:dyDescent="0.25">
      <c r="A397" t="s">
        <v>453</v>
      </c>
      <c r="B397" t="s">
        <v>454</v>
      </c>
      <c r="C397" t="s">
        <v>56</v>
      </c>
      <c r="D397">
        <v>2010</v>
      </c>
      <c r="E397" t="s">
        <v>455</v>
      </c>
      <c r="F397">
        <v>2011.0416666666699</v>
      </c>
      <c r="G397" t="s">
        <v>58</v>
      </c>
      <c r="H397" t="s">
        <v>59</v>
      </c>
      <c r="I397">
        <v>5</v>
      </c>
      <c r="J397">
        <v>2008.5416666666699</v>
      </c>
      <c r="K397" t="s">
        <v>60</v>
      </c>
      <c r="L397">
        <v>16.4572946368997</v>
      </c>
      <c r="M397">
        <v>1.3494638584833401</v>
      </c>
      <c r="O397">
        <v>19.815972774164401</v>
      </c>
      <c r="P397">
        <v>1.5044870953307099</v>
      </c>
      <c r="R397">
        <v>192.47078400000001</v>
      </c>
      <c r="S397">
        <v>232.54519400000001</v>
      </c>
      <c r="T397">
        <v>11735.239882</v>
      </c>
      <c r="V397">
        <v>11695.165472000001</v>
      </c>
      <c r="X397">
        <v>12594</v>
      </c>
      <c r="Y397">
        <v>12553</v>
      </c>
      <c r="Z397">
        <v>22.7699949374</v>
      </c>
      <c r="AA397">
        <v>1.904598258861</v>
      </c>
      <c r="AD397">
        <v>29.176496124050001</v>
      </c>
      <c r="AE397">
        <v>2.333284745501</v>
      </c>
      <c r="AH397">
        <v>46.737898238107</v>
      </c>
      <c r="AI397">
        <v>3.6181752250030002</v>
      </c>
      <c r="AJ397">
        <v>71.623006545627007</v>
      </c>
      <c r="AK397">
        <v>6.1683473231279997</v>
      </c>
      <c r="AV397" t="s">
        <v>456</v>
      </c>
      <c r="AW397">
        <v>5274</v>
      </c>
      <c r="AX397">
        <v>1</v>
      </c>
      <c r="AY397">
        <v>1</v>
      </c>
      <c r="AZ397">
        <v>1</v>
      </c>
      <c r="BB397">
        <v>27.620094863989799</v>
      </c>
    </row>
    <row r="398" spans="1:54" x14ac:dyDescent="0.25">
      <c r="A398" t="s">
        <v>453</v>
      </c>
      <c r="B398" t="s">
        <v>454</v>
      </c>
      <c r="C398" t="s">
        <v>56</v>
      </c>
      <c r="D398">
        <v>2005</v>
      </c>
      <c r="E398" t="s">
        <v>97</v>
      </c>
      <c r="F398">
        <v>2005.2083333333301</v>
      </c>
      <c r="G398" t="s">
        <v>58</v>
      </c>
      <c r="H398" t="s">
        <v>59</v>
      </c>
      <c r="I398">
        <v>5</v>
      </c>
      <c r="J398">
        <v>2002.7083333333301</v>
      </c>
      <c r="K398" t="s">
        <v>60</v>
      </c>
      <c r="L398">
        <v>20.038433039992601</v>
      </c>
      <c r="M398">
        <v>1.74889384477302</v>
      </c>
      <c r="O398">
        <v>23.341764042364002</v>
      </c>
      <c r="P398">
        <v>1.85178958786795</v>
      </c>
      <c r="R398">
        <v>215.35865999999999</v>
      </c>
      <c r="S398">
        <v>251.70896500000001</v>
      </c>
      <c r="T398">
        <v>10783.630772</v>
      </c>
      <c r="V398">
        <v>10747.280467</v>
      </c>
      <c r="X398">
        <v>11210</v>
      </c>
      <c r="Y398">
        <v>11166</v>
      </c>
      <c r="Z398">
        <v>25.311810928505</v>
      </c>
      <c r="AA398">
        <v>2.006802498306</v>
      </c>
      <c r="AD398">
        <v>34.496975855407001</v>
      </c>
      <c r="AE398">
        <v>2.3402841092540001</v>
      </c>
      <c r="AH398">
        <v>61.074260564329997</v>
      </c>
      <c r="AI398">
        <v>3.0301723320280001</v>
      </c>
      <c r="AJ398">
        <v>121.350928640558</v>
      </c>
      <c r="AK398">
        <v>5.46578607987</v>
      </c>
      <c r="AV398" t="s">
        <v>98</v>
      </c>
      <c r="AW398">
        <v>1705</v>
      </c>
      <c r="AX398">
        <v>1</v>
      </c>
      <c r="AY398">
        <v>1</v>
      </c>
      <c r="AZ398">
        <v>1</v>
      </c>
      <c r="BB398">
        <v>34.951938966296197</v>
      </c>
    </row>
    <row r="399" spans="1:54" x14ac:dyDescent="0.25">
      <c r="A399" t="s">
        <v>457</v>
      </c>
      <c r="B399" t="s">
        <v>458</v>
      </c>
      <c r="C399" t="s">
        <v>56</v>
      </c>
      <c r="D399">
        <v>2019</v>
      </c>
      <c r="E399">
        <v>2019</v>
      </c>
      <c r="F399">
        <v>2019</v>
      </c>
      <c r="G399" t="s">
        <v>58</v>
      </c>
      <c r="H399" t="s">
        <v>574</v>
      </c>
      <c r="I399">
        <v>5</v>
      </c>
      <c r="J399">
        <v>2016.5</v>
      </c>
      <c r="K399" t="s">
        <v>576</v>
      </c>
      <c r="L399">
        <v>10</v>
      </c>
      <c r="R399">
        <v>98</v>
      </c>
      <c r="V399" s="7">
        <v>9816</v>
      </c>
      <c r="Z399">
        <f>AF399-L399</f>
        <v>24</v>
      </c>
      <c r="AD399">
        <v>31</v>
      </c>
      <c r="AF399">
        <v>34</v>
      </c>
      <c r="AV399" t="s">
        <v>577</v>
      </c>
      <c r="AW399" t="s">
        <v>575</v>
      </c>
      <c r="AX399">
        <v>1</v>
      </c>
      <c r="AY399">
        <v>1</v>
      </c>
      <c r="AZ399">
        <v>1</v>
      </c>
      <c r="BB399">
        <v>34.554550229999997</v>
      </c>
    </row>
    <row r="400" spans="1:54" x14ac:dyDescent="0.25">
      <c r="A400" t="s">
        <v>457</v>
      </c>
      <c r="B400" t="s">
        <v>458</v>
      </c>
      <c r="C400" t="s">
        <v>56</v>
      </c>
      <c r="D400">
        <v>2013</v>
      </c>
      <c r="E400" t="s">
        <v>199</v>
      </c>
      <c r="F400">
        <v>2013.5416666666699</v>
      </c>
      <c r="G400" t="s">
        <v>58</v>
      </c>
      <c r="H400" t="s">
        <v>59</v>
      </c>
      <c r="I400">
        <v>5</v>
      </c>
      <c r="J400">
        <v>2011.0416666666699</v>
      </c>
      <c r="K400" t="s">
        <v>60</v>
      </c>
      <c r="L400">
        <v>8.1217392387549907</v>
      </c>
      <c r="M400">
        <v>1.10424930466105</v>
      </c>
      <c r="O400">
        <v>12.065106120361801</v>
      </c>
      <c r="P400">
        <v>1.2465189709243001</v>
      </c>
      <c r="R400">
        <v>99.882442999999995</v>
      </c>
      <c r="S400">
        <v>148.970854</v>
      </c>
      <c r="T400">
        <v>12347.247717</v>
      </c>
      <c r="V400">
        <v>12298.159306</v>
      </c>
      <c r="X400">
        <v>12084</v>
      </c>
      <c r="Y400">
        <v>12036</v>
      </c>
      <c r="Z400">
        <v>30.846495750039999</v>
      </c>
      <c r="AA400">
        <v>3.0846804015629998</v>
      </c>
      <c r="AD400">
        <v>38.688323259206001</v>
      </c>
      <c r="AE400">
        <v>3.8064593870949999</v>
      </c>
      <c r="AH400">
        <v>92.375972837042994</v>
      </c>
      <c r="AI400">
        <v>4.5739839347339997</v>
      </c>
      <c r="AJ400">
        <v>155.915385085623</v>
      </c>
      <c r="AK400">
        <v>5.7786624939340001</v>
      </c>
      <c r="AV400" t="s">
        <v>200</v>
      </c>
      <c r="AW400">
        <v>5556</v>
      </c>
      <c r="AX400">
        <v>1</v>
      </c>
      <c r="AY400">
        <v>1</v>
      </c>
      <c r="AZ400">
        <v>1</v>
      </c>
      <c r="BB400">
        <v>40.215217094872898</v>
      </c>
    </row>
    <row r="401" spans="1:54" x14ac:dyDescent="0.25">
      <c r="A401" t="s">
        <v>457</v>
      </c>
      <c r="B401" t="s">
        <v>458</v>
      </c>
      <c r="C401" t="s">
        <v>56</v>
      </c>
      <c r="D401">
        <v>2008</v>
      </c>
      <c r="E401" t="s">
        <v>145</v>
      </c>
      <c r="F401">
        <v>2008.375</v>
      </c>
      <c r="G401" t="s">
        <v>58</v>
      </c>
      <c r="H401" t="s">
        <v>59</v>
      </c>
      <c r="I401">
        <v>5</v>
      </c>
      <c r="J401">
        <v>2005.875</v>
      </c>
      <c r="K401" t="s">
        <v>60</v>
      </c>
      <c r="L401">
        <v>8.4235969683030607</v>
      </c>
      <c r="M401">
        <v>1.4619661627709499</v>
      </c>
      <c r="O401">
        <v>11.1666854152589</v>
      </c>
      <c r="P401">
        <v>1.7486264626145001</v>
      </c>
      <c r="R401">
        <v>49.366298</v>
      </c>
      <c r="S401">
        <v>65.623645999999994</v>
      </c>
      <c r="T401">
        <v>5876.7345509999996</v>
      </c>
      <c r="V401">
        <v>5860.4772030000004</v>
      </c>
      <c r="X401">
        <v>5697</v>
      </c>
      <c r="Y401">
        <v>5677</v>
      </c>
      <c r="Z401">
        <v>25.373426163343002</v>
      </c>
      <c r="AA401">
        <v>6.1567226716299999</v>
      </c>
      <c r="AD401">
        <v>36.184734016649003</v>
      </c>
      <c r="AE401">
        <v>8.0844639588580005</v>
      </c>
      <c r="AH401">
        <v>89.005918253724005</v>
      </c>
      <c r="AI401">
        <v>13.697563486786001</v>
      </c>
      <c r="AJ401">
        <v>139.912150506122</v>
      </c>
      <c r="AK401">
        <v>15.760410418266</v>
      </c>
      <c r="AV401" t="s">
        <v>146</v>
      </c>
      <c r="AW401">
        <v>4550</v>
      </c>
      <c r="AX401">
        <v>0</v>
      </c>
      <c r="AY401">
        <v>0</v>
      </c>
      <c r="AZ401">
        <v>1</v>
      </c>
      <c r="BB401">
        <v>46.057057320819602</v>
      </c>
    </row>
    <row r="402" spans="1:54" x14ac:dyDescent="0.25">
      <c r="A402" t="s">
        <v>459</v>
      </c>
      <c r="B402" t="s">
        <v>460</v>
      </c>
      <c r="C402" t="s">
        <v>56</v>
      </c>
      <c r="D402">
        <v>2016</v>
      </c>
      <c r="E402" t="s">
        <v>143</v>
      </c>
      <c r="F402">
        <v>2016.625</v>
      </c>
      <c r="G402" t="s">
        <v>58</v>
      </c>
      <c r="H402" t="s">
        <v>59</v>
      </c>
      <c r="I402">
        <v>5</v>
      </c>
      <c r="J402">
        <v>2014.125</v>
      </c>
      <c r="K402" t="s">
        <v>60</v>
      </c>
      <c r="L402">
        <v>10.232339903589301</v>
      </c>
      <c r="M402">
        <v>2.01815601073812</v>
      </c>
      <c r="O402">
        <v>16.353383509188301</v>
      </c>
      <c r="P402">
        <v>2.3813609207079298</v>
      </c>
      <c r="R402">
        <v>36.609575</v>
      </c>
      <c r="S402">
        <v>58.873724000000003</v>
      </c>
      <c r="T402">
        <v>3600.094376</v>
      </c>
      <c r="V402">
        <v>3577.8302269999999</v>
      </c>
      <c r="X402">
        <v>3590</v>
      </c>
      <c r="Y402">
        <v>3564</v>
      </c>
      <c r="Z402">
        <v>17.734479271733999</v>
      </c>
      <c r="AA402">
        <v>4.489751333709</v>
      </c>
      <c r="AD402">
        <v>21.028723907482998</v>
      </c>
      <c r="AE402">
        <v>4.5005550363009998</v>
      </c>
      <c r="AH402">
        <v>35.471672288763997</v>
      </c>
      <c r="AI402">
        <v>5.5963807015190001</v>
      </c>
      <c r="AJ402">
        <v>42.056870870984</v>
      </c>
      <c r="AK402">
        <v>6.7206506933860002</v>
      </c>
      <c r="AV402" t="s">
        <v>144</v>
      </c>
      <c r="AW402">
        <v>5797</v>
      </c>
      <c r="AX402">
        <v>1</v>
      </c>
      <c r="AY402">
        <v>1</v>
      </c>
      <c r="AZ402">
        <v>1</v>
      </c>
      <c r="BB402">
        <v>11.887147529742901</v>
      </c>
    </row>
    <row r="403" spans="1:54" x14ac:dyDescent="0.25">
      <c r="A403" t="s">
        <v>459</v>
      </c>
      <c r="B403" t="s">
        <v>460</v>
      </c>
      <c r="C403" t="s">
        <v>56</v>
      </c>
      <c r="D403">
        <v>1998</v>
      </c>
      <c r="E403" t="s">
        <v>164</v>
      </c>
      <c r="F403">
        <v>1998.2083333333301</v>
      </c>
      <c r="G403" t="s">
        <v>64</v>
      </c>
      <c r="H403" t="s">
        <v>165</v>
      </c>
      <c r="I403">
        <v>5</v>
      </c>
      <c r="J403">
        <v>1995.5</v>
      </c>
      <c r="K403" t="s">
        <v>66</v>
      </c>
      <c r="L403">
        <v>27.974631703644</v>
      </c>
      <c r="M403">
        <v>2.5480610554980001</v>
      </c>
      <c r="O403">
        <v>33.260556902444002</v>
      </c>
      <c r="P403">
        <v>2.6258322112460002</v>
      </c>
      <c r="T403">
        <v>5159.5921319999998</v>
      </c>
      <c r="U403">
        <v>125.8016054104791</v>
      </c>
      <c r="V403">
        <v>5131.4317250000004</v>
      </c>
      <c r="W403">
        <v>124.89326515698571</v>
      </c>
      <c r="X403">
        <v>5201</v>
      </c>
      <c r="Y403">
        <v>5171</v>
      </c>
      <c r="Z403">
        <v>13.633296672825001</v>
      </c>
      <c r="AA403">
        <v>1.4560047084509999</v>
      </c>
      <c r="AB403">
        <v>6.0529597987250003</v>
      </c>
      <c r="AC403">
        <v>0.88535900541400003</v>
      </c>
      <c r="AD403">
        <v>19.844243381586001</v>
      </c>
      <c r="AE403">
        <v>1.7469683215830001</v>
      </c>
      <c r="AF403">
        <v>24.051929499010999</v>
      </c>
      <c r="AG403">
        <v>1.7824223907579999</v>
      </c>
      <c r="AH403">
        <v>43.896172880595998</v>
      </c>
      <c r="AI403">
        <v>2.4148998315310002</v>
      </c>
      <c r="AJ403">
        <v>57.361241720049001</v>
      </c>
      <c r="AK403">
        <v>3.1012729060640001</v>
      </c>
      <c r="AL403">
        <v>1.7906247489910001</v>
      </c>
      <c r="AN403">
        <v>1.2301864053610001</v>
      </c>
      <c r="AV403" t="s">
        <v>287</v>
      </c>
      <c r="AW403">
        <v>1721</v>
      </c>
      <c r="AX403">
        <v>1</v>
      </c>
      <c r="AY403">
        <v>1</v>
      </c>
      <c r="AZ403">
        <v>1</v>
      </c>
      <c r="BB403">
        <v>18.4336215883568</v>
      </c>
    </row>
    <row r="404" spans="1:54" x14ac:dyDescent="0.25">
      <c r="A404" t="s">
        <v>459</v>
      </c>
      <c r="B404" t="s">
        <v>460</v>
      </c>
      <c r="C404" t="s">
        <v>56</v>
      </c>
      <c r="D404">
        <v>1998</v>
      </c>
      <c r="E404" t="s">
        <v>164</v>
      </c>
      <c r="F404">
        <v>1998.2083333333301</v>
      </c>
      <c r="G404" t="s">
        <v>64</v>
      </c>
      <c r="H404" t="s">
        <v>167</v>
      </c>
      <c r="I404">
        <v>5</v>
      </c>
      <c r="J404">
        <v>1990.5</v>
      </c>
      <c r="K404" t="s">
        <v>66</v>
      </c>
      <c r="L404">
        <v>22.353240996054001</v>
      </c>
      <c r="M404">
        <v>1.7091141824739999</v>
      </c>
      <c r="O404">
        <v>29.299117940767999</v>
      </c>
      <c r="P404">
        <v>1.9894967263009999</v>
      </c>
      <c r="T404">
        <v>5499.7487309999997</v>
      </c>
      <c r="U404">
        <v>126.7606423437161</v>
      </c>
      <c r="V404">
        <v>5460.4988329999996</v>
      </c>
      <c r="W404">
        <v>126.42737563889651</v>
      </c>
      <c r="X404">
        <v>5509</v>
      </c>
      <c r="Y404">
        <v>5475</v>
      </c>
      <c r="Z404">
        <v>14.742050705619</v>
      </c>
      <c r="AA404">
        <v>1.4484692696420001</v>
      </c>
      <c r="AB404">
        <v>4.0765578642570004</v>
      </c>
      <c r="AC404">
        <v>0.82142763779600003</v>
      </c>
      <c r="AD404">
        <v>18.718692410140001</v>
      </c>
      <c r="AE404">
        <v>1.6599763160729999</v>
      </c>
      <c r="AF404">
        <v>21.412769937667999</v>
      </c>
      <c r="AG404">
        <v>1.9365111133340001</v>
      </c>
      <c r="AH404">
        <v>40.131462347807997</v>
      </c>
      <c r="AI404">
        <v>2.3577987281769999</v>
      </c>
      <c r="AJ404">
        <v>54.684992262503997</v>
      </c>
      <c r="AK404">
        <v>2.7755099292279999</v>
      </c>
      <c r="AL404">
        <v>1.215623858207</v>
      </c>
      <c r="AN404">
        <v>0.95737395347900001</v>
      </c>
      <c r="AV404" t="s">
        <v>287</v>
      </c>
      <c r="AW404">
        <v>1721</v>
      </c>
      <c r="AX404">
        <v>0</v>
      </c>
      <c r="AY404">
        <v>1</v>
      </c>
      <c r="AZ404">
        <v>0</v>
      </c>
      <c r="BB404">
        <v>19.952062184184499</v>
      </c>
    </row>
    <row r="405" spans="1:54" x14ac:dyDescent="0.25">
      <c r="A405" t="s">
        <v>459</v>
      </c>
      <c r="B405" t="s">
        <v>460</v>
      </c>
      <c r="C405" t="s">
        <v>56</v>
      </c>
      <c r="D405">
        <v>1998</v>
      </c>
      <c r="E405" t="s">
        <v>164</v>
      </c>
      <c r="F405">
        <v>1998.2083333333301</v>
      </c>
      <c r="G405" t="s">
        <v>64</v>
      </c>
      <c r="H405" t="s">
        <v>168</v>
      </c>
      <c r="I405">
        <v>5</v>
      </c>
      <c r="J405">
        <v>1985.5</v>
      </c>
      <c r="K405" t="s">
        <v>66</v>
      </c>
      <c r="L405">
        <v>20.712284364677</v>
      </c>
      <c r="M405">
        <v>2.0467229167709999</v>
      </c>
      <c r="O405">
        <v>26.353079875408</v>
      </c>
      <c r="P405">
        <v>2.3374308708239999</v>
      </c>
      <c r="T405">
        <v>4996.3838740000001</v>
      </c>
      <c r="U405">
        <v>106.99544720887209</v>
      </c>
      <c r="V405">
        <v>4967.4923239999998</v>
      </c>
      <c r="W405">
        <v>106.25795024660979</v>
      </c>
      <c r="X405">
        <v>5037</v>
      </c>
      <c r="Y405">
        <v>5008</v>
      </c>
      <c r="Z405">
        <v>17.627157537795998</v>
      </c>
      <c r="AA405">
        <v>1.74665725043</v>
      </c>
      <c r="AB405">
        <v>4.4662583781310001</v>
      </c>
      <c r="AC405">
        <v>0.76581679614200004</v>
      </c>
      <c r="AD405">
        <v>22.109993104356999</v>
      </c>
      <c r="AE405">
        <v>1.8956696453190001</v>
      </c>
      <c r="AF405">
        <v>28.052634882732001</v>
      </c>
      <c r="AG405">
        <v>1.9620354574100001</v>
      </c>
      <c r="AH405">
        <v>50.162627987088001</v>
      </c>
      <c r="AI405">
        <v>2.7400326218740001</v>
      </c>
      <c r="AJ405">
        <v>70.439588834304999</v>
      </c>
      <c r="AK405">
        <v>3.2085423557469999</v>
      </c>
      <c r="AL405">
        <v>0.95779935042099995</v>
      </c>
      <c r="AN405">
        <v>0.76360403912300001</v>
      </c>
      <c r="AV405" t="s">
        <v>287</v>
      </c>
      <c r="AW405">
        <v>1721</v>
      </c>
      <c r="AX405">
        <v>0</v>
      </c>
      <c r="AY405">
        <v>1</v>
      </c>
      <c r="AZ405">
        <v>0</v>
      </c>
      <c r="BB405">
        <v>22.153557028091001</v>
      </c>
    </row>
    <row r="406" spans="1:54" x14ac:dyDescent="0.25">
      <c r="A406" t="s">
        <v>459</v>
      </c>
      <c r="B406" t="s">
        <v>460</v>
      </c>
      <c r="C406" t="s">
        <v>56</v>
      </c>
      <c r="D406">
        <v>1998</v>
      </c>
      <c r="E406" t="s">
        <v>164</v>
      </c>
      <c r="F406">
        <v>1998.2083333333301</v>
      </c>
      <c r="G406" t="s">
        <v>64</v>
      </c>
      <c r="H406" t="s">
        <v>169</v>
      </c>
      <c r="I406">
        <v>5</v>
      </c>
      <c r="J406">
        <v>1980.5</v>
      </c>
      <c r="K406" t="s">
        <v>66</v>
      </c>
      <c r="L406">
        <v>20.473501884209</v>
      </c>
      <c r="M406">
        <v>1.972662618842</v>
      </c>
      <c r="O406">
        <v>26.805762012664999</v>
      </c>
      <c r="P406">
        <v>2.2276204736760001</v>
      </c>
      <c r="T406">
        <v>3722.9087989999998</v>
      </c>
      <c r="U406">
        <v>90.819923007682533</v>
      </c>
      <c r="V406">
        <v>3698.7316799999999</v>
      </c>
      <c r="W406">
        <v>90.837986467576116</v>
      </c>
      <c r="X406">
        <v>3744</v>
      </c>
      <c r="Y406">
        <v>3719</v>
      </c>
      <c r="Z406">
        <v>18.489352049154999</v>
      </c>
      <c r="AA406">
        <v>2.1273518270260001</v>
      </c>
      <c r="AB406">
        <v>7.308028757742</v>
      </c>
      <c r="AC406">
        <v>1.1554559116150001</v>
      </c>
      <c r="AD406">
        <v>26.17746351577</v>
      </c>
      <c r="AE406">
        <v>2.371061135872</v>
      </c>
      <c r="AF406">
        <v>37.205117731926002</v>
      </c>
      <c r="AG406">
        <v>2.6226885335499999</v>
      </c>
      <c r="AH406">
        <v>63.382581247696997</v>
      </c>
      <c r="AI406">
        <v>3.4867737534860002</v>
      </c>
      <c r="AJ406">
        <v>88.571807009956004</v>
      </c>
      <c r="AK406">
        <v>4.5281837959709996</v>
      </c>
      <c r="AL406">
        <v>0.86369715843499995</v>
      </c>
      <c r="AN406">
        <v>0.61003621747199999</v>
      </c>
      <c r="AV406" t="s">
        <v>287</v>
      </c>
      <c r="AW406">
        <v>1721</v>
      </c>
      <c r="AX406">
        <v>0</v>
      </c>
      <c r="AY406">
        <v>1</v>
      </c>
      <c r="AZ406">
        <v>0</v>
      </c>
      <c r="BB406">
        <v>25.094895012422601</v>
      </c>
    </row>
    <row r="407" spans="1:54" x14ac:dyDescent="0.25">
      <c r="A407" t="s">
        <v>459</v>
      </c>
      <c r="B407" t="s">
        <v>460</v>
      </c>
      <c r="C407" t="s">
        <v>56</v>
      </c>
      <c r="D407">
        <v>1998</v>
      </c>
      <c r="E407" t="s">
        <v>164</v>
      </c>
      <c r="F407">
        <v>1998.2083333333301</v>
      </c>
      <c r="G407" t="s">
        <v>64</v>
      </c>
      <c r="H407" t="s">
        <v>170</v>
      </c>
      <c r="I407">
        <v>5</v>
      </c>
      <c r="J407">
        <v>1975.5</v>
      </c>
      <c r="K407" t="s">
        <v>66</v>
      </c>
      <c r="L407">
        <v>25.917439123388998</v>
      </c>
      <c r="M407">
        <v>3.103185199281</v>
      </c>
      <c r="O407">
        <v>37.873515389886997</v>
      </c>
      <c r="P407">
        <v>3.872829700324</v>
      </c>
      <c r="T407">
        <v>2498.6450709999999</v>
      </c>
      <c r="U407">
        <v>87.377156247478979</v>
      </c>
      <c r="V407">
        <v>2467.8600059999999</v>
      </c>
      <c r="W407">
        <v>85.808695288568174</v>
      </c>
      <c r="X407">
        <v>2484</v>
      </c>
      <c r="Y407">
        <v>2462</v>
      </c>
      <c r="Z407">
        <v>19.417086597687</v>
      </c>
      <c r="AA407">
        <v>2.6711115964140002</v>
      </c>
      <c r="AB407">
        <v>6.7876513696009999</v>
      </c>
      <c r="AC407">
        <v>1.2499114014029999</v>
      </c>
      <c r="AD407">
        <v>25.807101839104</v>
      </c>
      <c r="AE407">
        <v>2.8536388019459999</v>
      </c>
      <c r="AF407">
        <v>56.759182853029003</v>
      </c>
      <c r="AG407">
        <v>4.1146841330699999</v>
      </c>
      <c r="AH407">
        <v>82.566284692132996</v>
      </c>
      <c r="AI407">
        <v>5.1343291903920001</v>
      </c>
      <c r="AJ407">
        <v>126.10410162737401</v>
      </c>
      <c r="AK407">
        <v>6.8791942701210003</v>
      </c>
      <c r="AL407">
        <v>1.142304454457</v>
      </c>
      <c r="AN407">
        <v>0.859462044649</v>
      </c>
      <c r="AV407" t="s">
        <v>287</v>
      </c>
      <c r="AW407">
        <v>1721</v>
      </c>
      <c r="AX407">
        <v>0</v>
      </c>
      <c r="AY407">
        <v>1</v>
      </c>
      <c r="AZ407">
        <v>0</v>
      </c>
      <c r="BB407">
        <v>27.435970752282401</v>
      </c>
    </row>
    <row r="408" spans="1:54" x14ac:dyDescent="0.25">
      <c r="A408" t="s">
        <v>461</v>
      </c>
      <c r="B408" t="s">
        <v>462</v>
      </c>
      <c r="C408" t="s">
        <v>56</v>
      </c>
      <c r="D408">
        <v>2006</v>
      </c>
      <c r="E408" t="s">
        <v>262</v>
      </c>
      <c r="F408">
        <v>2006</v>
      </c>
      <c r="G408" t="s">
        <v>58</v>
      </c>
      <c r="H408" t="s">
        <v>59</v>
      </c>
      <c r="I408">
        <v>5</v>
      </c>
      <c r="J408">
        <v>2004</v>
      </c>
      <c r="K408" t="s">
        <v>116</v>
      </c>
      <c r="L408">
        <v>8.7930789958871092</v>
      </c>
      <c r="R408">
        <v>62</v>
      </c>
      <c r="V408">
        <v>7051</v>
      </c>
      <c r="Z408">
        <v>8.0839597220252504</v>
      </c>
      <c r="AB408">
        <v>2.9160402779747501</v>
      </c>
      <c r="AD408">
        <v>11</v>
      </c>
      <c r="AL408">
        <v>1.0877192982456101</v>
      </c>
      <c r="AV408" t="s">
        <v>463</v>
      </c>
      <c r="AW408">
        <v>4553</v>
      </c>
      <c r="AX408">
        <v>1</v>
      </c>
      <c r="AY408">
        <v>1</v>
      </c>
      <c r="AZ408">
        <v>1</v>
      </c>
      <c r="BB408">
        <v>6.4684947254857699</v>
      </c>
    </row>
    <row r="409" spans="1:54" ht="15.75" customHeight="1" x14ac:dyDescent="0.25">
      <c r="A409" t="s">
        <v>464</v>
      </c>
      <c r="B409" t="s">
        <v>465</v>
      </c>
      <c r="C409" t="s">
        <v>56</v>
      </c>
      <c r="D409">
        <v>2017</v>
      </c>
      <c r="E409" t="s">
        <v>281</v>
      </c>
      <c r="F409">
        <v>2017.7083333333301</v>
      </c>
      <c r="G409" t="s">
        <v>58</v>
      </c>
      <c r="H409" t="s">
        <v>59</v>
      </c>
      <c r="I409">
        <v>5</v>
      </c>
      <c r="J409">
        <v>2015.2083333333301</v>
      </c>
      <c r="K409" t="s">
        <v>60</v>
      </c>
      <c r="L409">
        <v>7.1463001345821002</v>
      </c>
      <c r="M409">
        <v>1.31817528569022</v>
      </c>
      <c r="O409">
        <v>9.8040496531998595</v>
      </c>
      <c r="P409">
        <v>1.5036828257471</v>
      </c>
      <c r="R409">
        <v>46.304746999999999</v>
      </c>
      <c r="S409">
        <v>63.696252000000001</v>
      </c>
      <c r="T409">
        <v>6496.9328240000004</v>
      </c>
      <c r="V409">
        <v>6479.5413189999999</v>
      </c>
      <c r="X409">
        <v>6208</v>
      </c>
      <c r="Y409">
        <v>6189</v>
      </c>
      <c r="Z409">
        <v>10.563551076475999</v>
      </c>
      <c r="AA409">
        <v>1.6994378840419999</v>
      </c>
      <c r="AD409">
        <v>12.820391475967</v>
      </c>
      <c r="AE409">
        <v>1.873530856498</v>
      </c>
      <c r="AH409">
        <v>26.966028150619</v>
      </c>
      <c r="AI409">
        <v>2.897996760511</v>
      </c>
      <c r="AJ409">
        <v>33.372222851756</v>
      </c>
      <c r="AK409">
        <v>3.297249818104</v>
      </c>
      <c r="AV409" t="s">
        <v>423</v>
      </c>
      <c r="AW409">
        <v>7371</v>
      </c>
      <c r="AX409">
        <v>0</v>
      </c>
      <c r="AY409">
        <v>1</v>
      </c>
      <c r="AZ409">
        <v>0</v>
      </c>
      <c r="BB409">
        <v>16.253612805716699</v>
      </c>
    </row>
    <row r="410" spans="1:54" x14ac:dyDescent="0.25">
      <c r="A410" t="s">
        <v>464</v>
      </c>
      <c r="B410" t="s">
        <v>465</v>
      </c>
      <c r="C410" t="s">
        <v>56</v>
      </c>
      <c r="D410">
        <v>2017</v>
      </c>
      <c r="E410" t="s">
        <v>281</v>
      </c>
      <c r="F410">
        <v>2017.7083333333301</v>
      </c>
      <c r="G410" t="s">
        <v>64</v>
      </c>
      <c r="H410" t="s">
        <v>282</v>
      </c>
      <c r="I410">
        <v>5</v>
      </c>
      <c r="J410">
        <v>2014.5</v>
      </c>
      <c r="K410" t="s">
        <v>66</v>
      </c>
      <c r="L410">
        <v>5.348286918536</v>
      </c>
      <c r="M410">
        <v>0.94417939255299999</v>
      </c>
      <c r="O410">
        <v>7.2344366758460001</v>
      </c>
      <c r="P410">
        <v>1.169795689396</v>
      </c>
      <c r="T410">
        <v>6455.9889169999997</v>
      </c>
      <c r="U410">
        <v>161.2807587032961</v>
      </c>
      <c r="V410">
        <v>6443.7464790000004</v>
      </c>
      <c r="W410">
        <v>161.41881530624761</v>
      </c>
      <c r="X410">
        <v>6200</v>
      </c>
      <c r="Y410">
        <v>6186</v>
      </c>
      <c r="Z410">
        <v>11.683909020997</v>
      </c>
      <c r="AA410">
        <v>1.6790436428710001</v>
      </c>
      <c r="AB410">
        <v>1.860873379744</v>
      </c>
      <c r="AC410">
        <v>0.61307080523699997</v>
      </c>
      <c r="AD410">
        <v>13.178109306323</v>
      </c>
      <c r="AE410">
        <v>1.8036986972369999</v>
      </c>
      <c r="AF410">
        <v>14.312531594737001</v>
      </c>
      <c r="AG410">
        <v>2.0974431928700001</v>
      </c>
      <c r="AH410">
        <v>27.490640901060001</v>
      </c>
      <c r="AI410">
        <v>2.855602137659</v>
      </c>
      <c r="AJ410">
        <v>33.837797920366</v>
      </c>
      <c r="AK410">
        <v>3.216046575329</v>
      </c>
      <c r="AL410">
        <v>0.45774807976699999</v>
      </c>
      <c r="AM410">
        <v>0.106249244666</v>
      </c>
      <c r="AN410">
        <v>0.40584630118100001</v>
      </c>
      <c r="AO410">
        <v>9.1609125762000004E-2</v>
      </c>
      <c r="AV410" t="s">
        <v>283</v>
      </c>
      <c r="AW410">
        <v>7371</v>
      </c>
      <c r="AX410">
        <v>1</v>
      </c>
      <c r="AY410">
        <v>1</v>
      </c>
      <c r="AZ410">
        <v>1</v>
      </c>
      <c r="BB410">
        <v>16.253612805716699</v>
      </c>
    </row>
    <row r="411" spans="1:54" x14ac:dyDescent="0.25">
      <c r="A411" t="s">
        <v>464</v>
      </c>
      <c r="B411" t="s">
        <v>465</v>
      </c>
      <c r="C411" t="s">
        <v>56</v>
      </c>
      <c r="D411">
        <v>2017</v>
      </c>
      <c r="E411" t="s">
        <v>281</v>
      </c>
      <c r="F411">
        <v>2017.7083333333301</v>
      </c>
      <c r="G411" t="s">
        <v>64</v>
      </c>
      <c r="H411" t="s">
        <v>284</v>
      </c>
      <c r="I411">
        <v>5</v>
      </c>
      <c r="J411">
        <v>2009.5</v>
      </c>
      <c r="K411" t="s">
        <v>66</v>
      </c>
      <c r="L411">
        <v>12.371856382234</v>
      </c>
      <c r="M411">
        <v>1.7854699304270001</v>
      </c>
      <c r="V411">
        <v>5197.6818290000001</v>
      </c>
      <c r="W411">
        <v>141.80157789034769</v>
      </c>
      <c r="Y411">
        <v>5087</v>
      </c>
      <c r="Z411">
        <v>12.756202703688</v>
      </c>
      <c r="AA411">
        <v>1.932736881501</v>
      </c>
      <c r="AB411">
        <v>4.9160184945210004</v>
      </c>
      <c r="AC411">
        <v>1.1865430866060001</v>
      </c>
      <c r="AD411">
        <v>17.828186359852001</v>
      </c>
      <c r="AE411">
        <v>2.3628585469919998</v>
      </c>
      <c r="AF411">
        <v>9.9522204501319997</v>
      </c>
      <c r="AG411">
        <v>1.8917406279469999</v>
      </c>
      <c r="AH411">
        <v>27.780406809984001</v>
      </c>
      <c r="AI411">
        <v>2.957075562649</v>
      </c>
      <c r="AJ411">
        <v>32.883126292629001</v>
      </c>
      <c r="AK411">
        <v>3.4016392368239998</v>
      </c>
      <c r="AL411">
        <v>0.96986984838800006</v>
      </c>
      <c r="AM411">
        <v>0.200095891197</v>
      </c>
      <c r="AN411">
        <v>0.69394924040600003</v>
      </c>
      <c r="AO411">
        <v>0.13258197516600001</v>
      </c>
      <c r="AV411" t="s">
        <v>283</v>
      </c>
      <c r="AW411">
        <v>7371</v>
      </c>
      <c r="AX411">
        <v>0</v>
      </c>
      <c r="AY411">
        <v>1</v>
      </c>
      <c r="AZ411">
        <v>0</v>
      </c>
      <c r="BA411" t="s">
        <v>83</v>
      </c>
      <c r="BB411">
        <v>20.3831279442755</v>
      </c>
    </row>
    <row r="412" spans="1:54" x14ac:dyDescent="0.25">
      <c r="A412" t="s">
        <v>464</v>
      </c>
      <c r="B412" t="s">
        <v>465</v>
      </c>
      <c r="C412" t="s">
        <v>56</v>
      </c>
      <c r="D412">
        <v>2017</v>
      </c>
      <c r="E412" t="s">
        <v>281</v>
      </c>
      <c r="F412">
        <v>2017.7083333333301</v>
      </c>
      <c r="G412" t="s">
        <v>64</v>
      </c>
      <c r="H412" t="s">
        <v>285</v>
      </c>
      <c r="I412">
        <v>5</v>
      </c>
      <c r="J412">
        <v>2004.5</v>
      </c>
      <c r="K412" t="s">
        <v>66</v>
      </c>
      <c r="L412">
        <v>10.297242461086</v>
      </c>
      <c r="M412">
        <v>1.977815187012</v>
      </c>
      <c r="V412">
        <v>3688.5291729999999</v>
      </c>
      <c r="W412">
        <v>114.524742817515</v>
      </c>
      <c r="Y412">
        <v>3642</v>
      </c>
      <c r="Z412">
        <v>15.523533992663999</v>
      </c>
      <c r="AA412">
        <v>2.830967772687</v>
      </c>
      <c r="AB412">
        <v>4.3568176490599999</v>
      </c>
      <c r="AC412">
        <v>1.2657775400639999</v>
      </c>
      <c r="AD412">
        <v>20.035885775804999</v>
      </c>
      <c r="AE412">
        <v>2.9212236434780001</v>
      </c>
      <c r="AF412">
        <v>21.998812468682999</v>
      </c>
      <c r="AG412">
        <v>2.9906451643410001</v>
      </c>
      <c r="AH412">
        <v>42.034698244487998</v>
      </c>
      <c r="AI412">
        <v>3.9735103706329999</v>
      </c>
      <c r="AJ412">
        <v>51.368341995599003</v>
      </c>
      <c r="AK412">
        <v>4.8110675551569999</v>
      </c>
      <c r="AL412">
        <v>0.66333107306299999</v>
      </c>
      <c r="AM412">
        <v>0.16406946093800001</v>
      </c>
      <c r="AN412">
        <v>0.51393996633399996</v>
      </c>
      <c r="AO412">
        <v>0.113684944664</v>
      </c>
      <c r="AV412" t="s">
        <v>283</v>
      </c>
      <c r="AW412">
        <v>7371</v>
      </c>
      <c r="AX412">
        <v>0</v>
      </c>
      <c r="AY412">
        <v>1</v>
      </c>
      <c r="AZ412">
        <v>0</v>
      </c>
      <c r="BA412" t="s">
        <v>83</v>
      </c>
      <c r="BB412">
        <v>23.280391148362401</v>
      </c>
    </row>
    <row r="413" spans="1:54" x14ac:dyDescent="0.25">
      <c r="A413" t="s">
        <v>464</v>
      </c>
      <c r="B413" t="s">
        <v>465</v>
      </c>
      <c r="C413" t="s">
        <v>56</v>
      </c>
      <c r="D413">
        <v>2017</v>
      </c>
      <c r="E413" t="s">
        <v>281</v>
      </c>
      <c r="F413">
        <v>2017.7083333333301</v>
      </c>
      <c r="G413" t="s">
        <v>64</v>
      </c>
      <c r="H413" t="s">
        <v>81</v>
      </c>
      <c r="I413">
        <v>5</v>
      </c>
      <c r="J413">
        <v>1999.5</v>
      </c>
      <c r="K413" t="s">
        <v>66</v>
      </c>
      <c r="L413">
        <v>12.347947443480001</v>
      </c>
      <c r="M413">
        <v>2.2698577520860002</v>
      </c>
      <c r="V413">
        <v>3418.4451519999998</v>
      </c>
      <c r="W413">
        <v>143.0324903278252</v>
      </c>
      <c r="Y413">
        <v>3345</v>
      </c>
      <c r="Z413">
        <v>17.309328472151002</v>
      </c>
      <c r="AA413">
        <v>3.4445843899609998</v>
      </c>
      <c r="AB413">
        <v>7.7690311878960001</v>
      </c>
      <c r="AC413">
        <v>1.7194015332549999</v>
      </c>
      <c r="AD413">
        <v>24.704742364074999</v>
      </c>
      <c r="AE413">
        <v>3.7942430372240001</v>
      </c>
      <c r="AF413">
        <v>30.232169633651999</v>
      </c>
      <c r="AG413">
        <v>3.6200207764919998</v>
      </c>
      <c r="AH413">
        <v>54.936911997727002</v>
      </c>
      <c r="AI413">
        <v>5.6949990543700002</v>
      </c>
      <c r="AJ413">
        <v>70.000810352599004</v>
      </c>
      <c r="AK413">
        <v>6.4918187962360001</v>
      </c>
      <c r="AL413">
        <v>0.71336952576400003</v>
      </c>
      <c r="AM413">
        <v>0.161432117539</v>
      </c>
      <c r="AN413">
        <v>0.49982093565300001</v>
      </c>
      <c r="AO413">
        <v>9.8195334384999999E-2</v>
      </c>
      <c r="AV413" t="s">
        <v>283</v>
      </c>
      <c r="AW413">
        <v>7371</v>
      </c>
      <c r="AX413">
        <v>0</v>
      </c>
      <c r="AY413">
        <v>1</v>
      </c>
      <c r="AZ413">
        <v>0</v>
      </c>
      <c r="BA413" t="s">
        <v>83</v>
      </c>
      <c r="BB413">
        <v>28.4949779609363</v>
      </c>
    </row>
    <row r="414" spans="1:54" x14ac:dyDescent="0.25">
      <c r="A414" t="s">
        <v>464</v>
      </c>
      <c r="B414" t="s">
        <v>465</v>
      </c>
      <c r="C414" t="s">
        <v>56</v>
      </c>
      <c r="D414">
        <v>2017</v>
      </c>
      <c r="E414" t="s">
        <v>281</v>
      </c>
      <c r="F414">
        <v>2017.7083333333301</v>
      </c>
      <c r="G414" t="s">
        <v>64</v>
      </c>
      <c r="H414" t="s">
        <v>84</v>
      </c>
      <c r="I414">
        <v>5</v>
      </c>
      <c r="J414">
        <v>1994.5</v>
      </c>
      <c r="K414" t="s">
        <v>66</v>
      </c>
      <c r="L414">
        <v>10.989379763845999</v>
      </c>
      <c r="M414">
        <v>2.29844408698</v>
      </c>
      <c r="V414">
        <v>2330.113456</v>
      </c>
      <c r="W414">
        <v>105.45319136622339</v>
      </c>
      <c r="Y414">
        <v>2282</v>
      </c>
      <c r="Z414">
        <v>14.846898510851</v>
      </c>
      <c r="AA414">
        <v>3.3266222524539999</v>
      </c>
      <c r="AB414">
        <v>8.4984076414860006</v>
      </c>
      <c r="AC414">
        <v>2.1761555059590001</v>
      </c>
      <c r="AD414">
        <v>23.746794485134</v>
      </c>
      <c r="AE414">
        <v>4.1291193029229998</v>
      </c>
      <c r="AF414">
        <v>49.170480861267002</v>
      </c>
      <c r="AG414">
        <v>5.9061094157870002</v>
      </c>
      <c r="AH414">
        <v>72.917275346400999</v>
      </c>
      <c r="AI414">
        <v>7.3159578249769996</v>
      </c>
      <c r="AJ414">
        <v>92.523666423411996</v>
      </c>
      <c r="AK414">
        <v>9.2859542613709998</v>
      </c>
      <c r="AL414">
        <v>0.74018016327199998</v>
      </c>
      <c r="AM414">
        <v>0.22111712566899999</v>
      </c>
      <c r="AN414">
        <v>0.46277318695500003</v>
      </c>
      <c r="AO414">
        <v>0.122457921601</v>
      </c>
      <c r="AV414" t="s">
        <v>283</v>
      </c>
      <c r="AW414">
        <v>7371</v>
      </c>
      <c r="AX414">
        <v>0</v>
      </c>
      <c r="AY414">
        <v>1</v>
      </c>
      <c r="AZ414">
        <v>0</v>
      </c>
      <c r="BA414" t="s">
        <v>83</v>
      </c>
      <c r="BB414">
        <v>30.147493425901398</v>
      </c>
    </row>
    <row r="415" spans="1:54" x14ac:dyDescent="0.25">
      <c r="A415" t="s">
        <v>464</v>
      </c>
      <c r="B415" t="s">
        <v>465</v>
      </c>
      <c r="C415" t="s">
        <v>56</v>
      </c>
      <c r="D415">
        <v>2012</v>
      </c>
      <c r="E415" t="s">
        <v>187</v>
      </c>
      <c r="F415">
        <v>2012.5416666666699</v>
      </c>
      <c r="G415" t="s">
        <v>58</v>
      </c>
      <c r="H415" t="s">
        <v>59</v>
      </c>
      <c r="I415">
        <v>5</v>
      </c>
      <c r="J415">
        <v>2010.0416666666699</v>
      </c>
      <c r="K415" t="s">
        <v>60</v>
      </c>
      <c r="L415">
        <v>8.5323029351403807</v>
      </c>
      <c r="M415">
        <v>1.35868210364759</v>
      </c>
      <c r="O415">
        <v>11.912398146533601</v>
      </c>
      <c r="P415">
        <v>1.99450254988995</v>
      </c>
      <c r="R415">
        <v>45.036099999999998</v>
      </c>
      <c r="S415">
        <v>63.092368</v>
      </c>
      <c r="T415">
        <v>5296.3615909999999</v>
      </c>
      <c r="V415">
        <v>5278.3053229999996</v>
      </c>
      <c r="X415">
        <v>5070</v>
      </c>
      <c r="Y415">
        <v>5055</v>
      </c>
      <c r="Z415">
        <v>14.996974717604999</v>
      </c>
      <c r="AA415">
        <v>2.3367454751299999</v>
      </c>
      <c r="AD415">
        <v>19.455424504859</v>
      </c>
      <c r="AE415">
        <v>2.5489077367449999</v>
      </c>
      <c r="AH415">
        <v>34.497127855757</v>
      </c>
      <c r="AI415">
        <v>3.2371694721119999</v>
      </c>
      <c r="AJ415">
        <v>43.373920331511002</v>
      </c>
      <c r="AK415">
        <v>3.9085256877910002</v>
      </c>
      <c r="AV415" t="s">
        <v>188</v>
      </c>
      <c r="AW415">
        <v>5070</v>
      </c>
      <c r="AX415">
        <v>0</v>
      </c>
      <c r="AY415">
        <v>1</v>
      </c>
      <c r="AZ415">
        <v>0</v>
      </c>
      <c r="BB415">
        <v>20.3831279442755</v>
      </c>
    </row>
    <row r="416" spans="1:54" x14ac:dyDescent="0.25">
      <c r="A416" t="s">
        <v>464</v>
      </c>
      <c r="B416" t="s">
        <v>465</v>
      </c>
      <c r="C416" t="s">
        <v>56</v>
      </c>
      <c r="D416">
        <v>2012</v>
      </c>
      <c r="E416" t="s">
        <v>187</v>
      </c>
      <c r="F416">
        <v>2012.5416666666699</v>
      </c>
      <c r="G416" t="s">
        <v>64</v>
      </c>
      <c r="H416" t="s">
        <v>284</v>
      </c>
      <c r="I416">
        <v>5</v>
      </c>
      <c r="J416">
        <v>2009.5</v>
      </c>
      <c r="K416" t="s">
        <v>66</v>
      </c>
      <c r="L416">
        <v>9.7950638183429994</v>
      </c>
      <c r="M416">
        <v>1.6069728533300001</v>
      </c>
      <c r="V416">
        <v>5193.5785150000002</v>
      </c>
      <c r="W416">
        <v>124.13839018338069</v>
      </c>
      <c r="Y416">
        <v>4983</v>
      </c>
      <c r="Z416">
        <v>15.582132274358001</v>
      </c>
      <c r="AA416">
        <v>2.3150936403550002</v>
      </c>
      <c r="AB416">
        <v>4.1381794958700002</v>
      </c>
      <c r="AC416">
        <v>1.013202708303</v>
      </c>
      <c r="AD416">
        <v>19.741678216076</v>
      </c>
      <c r="AE416">
        <v>2.4775410062019998</v>
      </c>
      <c r="AF416">
        <v>15.246712498736001</v>
      </c>
      <c r="AG416">
        <v>2.148735990219</v>
      </c>
      <c r="AH416">
        <v>34.988390714811999</v>
      </c>
      <c r="AI416">
        <v>3.1218407603310001</v>
      </c>
      <c r="AJ416">
        <v>42.656481196268999</v>
      </c>
      <c r="AK416">
        <v>3.6865479760520001</v>
      </c>
      <c r="AL416">
        <v>0.62860869397600005</v>
      </c>
      <c r="AM416">
        <v>0.12085966919799999</v>
      </c>
      <c r="AN416">
        <v>0.49616165916299998</v>
      </c>
      <c r="AO416">
        <v>8.6936204123999994E-2</v>
      </c>
      <c r="AV416" t="s">
        <v>335</v>
      </c>
      <c r="AW416">
        <v>5070</v>
      </c>
      <c r="AX416">
        <v>1</v>
      </c>
      <c r="AY416">
        <v>1</v>
      </c>
      <c r="AZ416">
        <v>1</v>
      </c>
      <c r="BA416" t="s">
        <v>83</v>
      </c>
      <c r="BB416">
        <v>20.3831279442755</v>
      </c>
    </row>
    <row r="417" spans="1:54" x14ac:dyDescent="0.25">
      <c r="A417" t="s">
        <v>464</v>
      </c>
      <c r="B417" t="s">
        <v>465</v>
      </c>
      <c r="C417" t="s">
        <v>56</v>
      </c>
      <c r="D417">
        <v>2012</v>
      </c>
      <c r="E417" t="s">
        <v>187</v>
      </c>
      <c r="F417">
        <v>2012.5416666666699</v>
      </c>
      <c r="G417" t="s">
        <v>64</v>
      </c>
      <c r="H417" t="s">
        <v>285</v>
      </c>
      <c r="I417">
        <v>5</v>
      </c>
      <c r="J417">
        <v>2004.5</v>
      </c>
      <c r="K417" t="s">
        <v>66</v>
      </c>
      <c r="L417">
        <v>9.9494807756149992</v>
      </c>
      <c r="M417">
        <v>1.943069057922</v>
      </c>
      <c r="V417">
        <v>4307.7567530000006</v>
      </c>
      <c r="W417">
        <v>101.9006924398176</v>
      </c>
      <c r="Y417">
        <v>4136</v>
      </c>
      <c r="Z417">
        <v>16.405102893919999</v>
      </c>
      <c r="AA417">
        <v>2.6203952473059999</v>
      </c>
      <c r="AB417">
        <v>4.6751332771399996</v>
      </c>
      <c r="AC417">
        <v>1.2339616286220001</v>
      </c>
      <c r="AD417">
        <v>20.927833491042001</v>
      </c>
      <c r="AE417">
        <v>2.9499349849350001</v>
      </c>
      <c r="AF417">
        <v>23.943990576817001</v>
      </c>
      <c r="AG417">
        <v>3.0587277211320001</v>
      </c>
      <c r="AH417">
        <v>44.871824067858</v>
      </c>
      <c r="AI417">
        <v>3.9156260681420001</v>
      </c>
      <c r="AJ417">
        <v>57.249487739448</v>
      </c>
      <c r="AK417">
        <v>4.6647281870380004</v>
      </c>
      <c r="AL417">
        <v>0.60648694738200004</v>
      </c>
      <c r="AM417">
        <v>0.15597885316400001</v>
      </c>
      <c r="AN417">
        <v>0.47541857497500001</v>
      </c>
      <c r="AO417">
        <v>0.11564113373400001</v>
      </c>
      <c r="AV417" t="s">
        <v>335</v>
      </c>
      <c r="AW417">
        <v>5070</v>
      </c>
      <c r="AX417">
        <v>0</v>
      </c>
      <c r="AY417">
        <v>1</v>
      </c>
      <c r="AZ417">
        <v>0</v>
      </c>
      <c r="BA417" t="s">
        <v>83</v>
      </c>
      <c r="BB417">
        <v>23.280391148362401</v>
      </c>
    </row>
    <row r="418" spans="1:54" x14ac:dyDescent="0.25">
      <c r="A418" t="s">
        <v>464</v>
      </c>
      <c r="B418" t="s">
        <v>465</v>
      </c>
      <c r="C418" t="s">
        <v>56</v>
      </c>
      <c r="D418">
        <v>2012</v>
      </c>
      <c r="E418" t="s">
        <v>187</v>
      </c>
      <c r="F418">
        <v>2012.5416666666699</v>
      </c>
      <c r="G418" t="s">
        <v>64</v>
      </c>
      <c r="H418" t="s">
        <v>81</v>
      </c>
      <c r="I418">
        <v>5</v>
      </c>
      <c r="J418">
        <v>1999.5</v>
      </c>
      <c r="K418" t="s">
        <v>66</v>
      </c>
      <c r="L418">
        <v>10.008499381294</v>
      </c>
      <c r="M418">
        <v>2.2406121835060002</v>
      </c>
      <c r="V418">
        <v>3944.5859460000001</v>
      </c>
      <c r="W418">
        <v>102.36589543012759</v>
      </c>
      <c r="Y418">
        <v>3862</v>
      </c>
      <c r="Z418">
        <v>18.585705123499</v>
      </c>
      <c r="AA418">
        <v>3.1867303288379998</v>
      </c>
      <c r="AB418">
        <v>5.1999341600550002</v>
      </c>
      <c r="AC418">
        <v>1.263293808372</v>
      </c>
      <c r="AD418">
        <v>24.112346508093001</v>
      </c>
      <c r="AE418">
        <v>3.525915587769</v>
      </c>
      <c r="AF418">
        <v>30.828353264196</v>
      </c>
      <c r="AG418">
        <v>3.381916418281</v>
      </c>
      <c r="AH418">
        <v>54.940699772287999</v>
      </c>
      <c r="AI418">
        <v>4.7785806211060002</v>
      </c>
      <c r="AJ418">
        <v>76.805236979772999</v>
      </c>
      <c r="AK418">
        <v>6.1176226901120003</v>
      </c>
      <c r="AL418">
        <v>0.53850522833500003</v>
      </c>
      <c r="AM418">
        <v>0.154640742267</v>
      </c>
      <c r="AN418">
        <v>0.41507778506499998</v>
      </c>
      <c r="AO418">
        <v>0.112225565488</v>
      </c>
      <c r="AV418" t="s">
        <v>335</v>
      </c>
      <c r="AW418">
        <v>5070</v>
      </c>
      <c r="AX418">
        <v>0</v>
      </c>
      <c r="AY418">
        <v>1</v>
      </c>
      <c r="AZ418">
        <v>0</v>
      </c>
      <c r="BA418" t="s">
        <v>83</v>
      </c>
      <c r="BB418">
        <v>28.4949779609363</v>
      </c>
    </row>
    <row r="419" spans="1:54" x14ac:dyDescent="0.25">
      <c r="A419" t="s">
        <v>464</v>
      </c>
      <c r="B419" t="s">
        <v>465</v>
      </c>
      <c r="C419" t="s">
        <v>56</v>
      </c>
      <c r="D419">
        <v>2012</v>
      </c>
      <c r="E419" t="s">
        <v>187</v>
      </c>
      <c r="F419">
        <v>2012.5416666666699</v>
      </c>
      <c r="G419" t="s">
        <v>64</v>
      </c>
      <c r="H419" t="s">
        <v>84</v>
      </c>
      <c r="I419">
        <v>5</v>
      </c>
      <c r="J419">
        <v>1994.5</v>
      </c>
      <c r="K419" t="s">
        <v>66</v>
      </c>
      <c r="L419">
        <v>6.2297736293729997</v>
      </c>
      <c r="M419">
        <v>1.4071542081540001</v>
      </c>
      <c r="V419">
        <v>3580.7681510000002</v>
      </c>
      <c r="W419">
        <v>96.868244540256981</v>
      </c>
      <c r="Y419">
        <v>3535</v>
      </c>
      <c r="Z419">
        <v>13.957518468372999</v>
      </c>
      <c r="AA419">
        <v>2.267519504264</v>
      </c>
      <c r="AB419">
        <v>5.9948172378000004</v>
      </c>
      <c r="AC419">
        <v>1.820718441313</v>
      </c>
      <c r="AD419">
        <v>20.378674283708001</v>
      </c>
      <c r="AE419">
        <v>2.8889390778570001</v>
      </c>
      <c r="AF419">
        <v>43.005114366321997</v>
      </c>
      <c r="AG419">
        <v>3.865242630355</v>
      </c>
      <c r="AH419">
        <v>63.383788650029999</v>
      </c>
      <c r="AI419">
        <v>5.0202557456749997</v>
      </c>
      <c r="AJ419">
        <v>95.196419846997003</v>
      </c>
      <c r="AK419">
        <v>5.8419200380270002</v>
      </c>
      <c r="AL419">
        <v>0.446338197115</v>
      </c>
      <c r="AM419">
        <v>0.123597547009</v>
      </c>
      <c r="AN419">
        <v>0.30570063305599998</v>
      </c>
      <c r="AO419">
        <v>8.0602364886000005E-2</v>
      </c>
      <c r="AV419" t="s">
        <v>335</v>
      </c>
      <c r="AW419">
        <v>5070</v>
      </c>
      <c r="AX419">
        <v>0</v>
      </c>
      <c r="AY419">
        <v>1</v>
      </c>
      <c r="AZ419">
        <v>0</v>
      </c>
      <c r="BA419" t="s">
        <v>83</v>
      </c>
      <c r="BB419">
        <v>30.147493425901398</v>
      </c>
    </row>
    <row r="420" spans="1:54" x14ac:dyDescent="0.25">
      <c r="A420" t="s">
        <v>464</v>
      </c>
      <c r="B420" t="s">
        <v>465</v>
      </c>
      <c r="C420" t="s">
        <v>56</v>
      </c>
      <c r="D420">
        <v>2012</v>
      </c>
      <c r="E420" t="s">
        <v>187</v>
      </c>
      <c r="F420">
        <v>2012.5416666666699</v>
      </c>
      <c r="G420" t="s">
        <v>64</v>
      </c>
      <c r="H420" t="s">
        <v>85</v>
      </c>
      <c r="I420">
        <v>5</v>
      </c>
      <c r="J420">
        <v>1989.5</v>
      </c>
      <c r="K420" t="s">
        <v>66</v>
      </c>
      <c r="L420">
        <v>5.8098461937470001</v>
      </c>
      <c r="M420">
        <v>1.701171581591</v>
      </c>
      <c r="V420">
        <v>2304.9730669999999</v>
      </c>
      <c r="W420">
        <v>83.900997875995515</v>
      </c>
      <c r="Y420">
        <v>2284</v>
      </c>
      <c r="Z420">
        <v>23.293971585897999</v>
      </c>
      <c r="AA420">
        <v>4.8975768087549998</v>
      </c>
      <c r="AB420">
        <v>10.058159711261</v>
      </c>
      <c r="AC420">
        <v>2.4517999547780001</v>
      </c>
      <c r="AD420">
        <v>33.254973163686003</v>
      </c>
      <c r="AE420">
        <v>5.7417768214880001</v>
      </c>
      <c r="AF420">
        <v>39.639585463842003</v>
      </c>
      <c r="AG420">
        <v>6.3688153202460001</v>
      </c>
      <c r="AH420">
        <v>72.894558627527999</v>
      </c>
      <c r="AI420">
        <v>8.381988361826</v>
      </c>
      <c r="AJ420">
        <v>95.109223721229995</v>
      </c>
      <c r="AK420">
        <v>9.2792199504719992</v>
      </c>
      <c r="AL420">
        <v>0.24941415302799999</v>
      </c>
      <c r="AM420">
        <v>9.1763506167000006E-2</v>
      </c>
      <c r="AN420">
        <v>0.17470608576800001</v>
      </c>
      <c r="AO420">
        <v>6.0427170256000001E-2</v>
      </c>
      <c r="AV420" t="s">
        <v>335</v>
      </c>
      <c r="AW420">
        <v>5070</v>
      </c>
      <c r="AX420">
        <v>0</v>
      </c>
      <c r="AY420">
        <v>1</v>
      </c>
      <c r="AZ420">
        <v>0</v>
      </c>
      <c r="BA420" t="s">
        <v>83</v>
      </c>
      <c r="BB420">
        <v>30.7229797280139</v>
      </c>
    </row>
    <row r="421" spans="1:54" x14ac:dyDescent="0.25">
      <c r="A421" t="s">
        <v>466</v>
      </c>
      <c r="B421" t="s">
        <v>467</v>
      </c>
      <c r="C421" t="s">
        <v>56</v>
      </c>
      <c r="D421">
        <v>2016</v>
      </c>
      <c r="E421" t="s">
        <v>143</v>
      </c>
      <c r="F421">
        <v>2016.7916666666699</v>
      </c>
      <c r="G421" t="s">
        <v>58</v>
      </c>
      <c r="H421" t="s">
        <v>59</v>
      </c>
      <c r="I421">
        <v>5</v>
      </c>
      <c r="J421">
        <v>2014.2916666666699</v>
      </c>
      <c r="K421" t="s">
        <v>60</v>
      </c>
      <c r="L421">
        <v>2.9656170991949899</v>
      </c>
      <c r="M421">
        <v>0.71479814360722804</v>
      </c>
      <c r="N421">
        <v>20</v>
      </c>
      <c r="O421">
        <v>3.4620236390741499</v>
      </c>
      <c r="P421">
        <v>0.76288841885367797</v>
      </c>
      <c r="Q421">
        <v>25</v>
      </c>
      <c r="R421">
        <v>21.704998</v>
      </c>
      <c r="S421">
        <v>25.350760000000001</v>
      </c>
      <c r="T421">
        <v>7322.5265460000001</v>
      </c>
      <c r="U421">
        <v>212.193476106253</v>
      </c>
      <c r="V421">
        <v>7318.8807839999999</v>
      </c>
      <c r="W421">
        <v>212.102635119952</v>
      </c>
      <c r="X421">
        <v>7205</v>
      </c>
      <c r="Y421">
        <v>7200</v>
      </c>
      <c r="Z421">
        <v>17.363813521874999</v>
      </c>
      <c r="AA421">
        <v>1.8206498098699999</v>
      </c>
      <c r="AB421">
        <v>1.1359457321669999</v>
      </c>
      <c r="AC421">
        <v>0.489248517509</v>
      </c>
      <c r="AD421">
        <v>18.587583394191</v>
      </c>
      <c r="AE421">
        <v>1.847509867629</v>
      </c>
      <c r="AF421">
        <v>11.382501592831</v>
      </c>
      <c r="AG421">
        <v>1.386773231689</v>
      </c>
      <c r="AH421">
        <v>29.970084987021998</v>
      </c>
      <c r="AI421">
        <v>2.2067642277230002</v>
      </c>
      <c r="AJ421">
        <v>41.216779183504997</v>
      </c>
      <c r="AK421">
        <v>2.9252662191369998</v>
      </c>
      <c r="AV421" t="s">
        <v>144</v>
      </c>
      <c r="AW421">
        <v>6097</v>
      </c>
      <c r="AX421">
        <v>0</v>
      </c>
      <c r="AY421">
        <v>0</v>
      </c>
      <c r="AZ421">
        <v>1</v>
      </c>
      <c r="BB421">
        <v>22.318626299632299</v>
      </c>
    </row>
    <row r="422" spans="1:54" x14ac:dyDescent="0.25">
      <c r="A422" t="s">
        <v>466</v>
      </c>
      <c r="B422" t="s">
        <v>467</v>
      </c>
      <c r="C422" t="s">
        <v>56</v>
      </c>
      <c r="D422">
        <v>2009</v>
      </c>
      <c r="E422" t="s">
        <v>468</v>
      </c>
      <c r="F422">
        <v>2009.7916666666699</v>
      </c>
      <c r="G422" t="s">
        <v>58</v>
      </c>
      <c r="H422" t="s">
        <v>59</v>
      </c>
      <c r="I422">
        <v>5</v>
      </c>
      <c r="J422">
        <v>2007.2916666666699</v>
      </c>
      <c r="K422" t="s">
        <v>60</v>
      </c>
      <c r="L422">
        <v>2.2085697366408099</v>
      </c>
      <c r="M422">
        <v>0.49954411456116199</v>
      </c>
      <c r="O422">
        <v>2.80254127811369</v>
      </c>
      <c r="P422">
        <v>0.53304509766370101</v>
      </c>
      <c r="R422">
        <v>21.754062000000001</v>
      </c>
      <c r="S422">
        <v>27.621030000000001</v>
      </c>
      <c r="T422">
        <v>9855.7085370000004</v>
      </c>
      <c r="V422">
        <v>9849.8415690000002</v>
      </c>
      <c r="X422">
        <v>9840</v>
      </c>
      <c r="Y422">
        <v>9832</v>
      </c>
      <c r="Z422">
        <v>16.524640370014001</v>
      </c>
      <c r="AA422">
        <v>3.6053740372090002</v>
      </c>
      <c r="AD422">
        <v>21.815049731121999</v>
      </c>
      <c r="AE422">
        <v>3.7903434802549998</v>
      </c>
      <c r="AH422">
        <v>44.586530841306001</v>
      </c>
      <c r="AI422">
        <v>4.8965509525190001</v>
      </c>
      <c r="AJ422">
        <v>63.710405333490002</v>
      </c>
      <c r="AK422">
        <v>5.591748306335</v>
      </c>
      <c r="AV422" t="s">
        <v>469</v>
      </c>
      <c r="AW422">
        <v>4948</v>
      </c>
      <c r="AX422">
        <v>1</v>
      </c>
      <c r="AY422">
        <v>1</v>
      </c>
      <c r="AZ422">
        <v>1</v>
      </c>
      <c r="BB422">
        <v>27.223711759232</v>
      </c>
    </row>
    <row r="423" spans="1:54" x14ac:dyDescent="0.25">
      <c r="A423" t="s">
        <v>470</v>
      </c>
      <c r="B423" t="s">
        <v>471</v>
      </c>
      <c r="C423" t="s">
        <v>56</v>
      </c>
      <c r="D423">
        <v>2013</v>
      </c>
      <c r="E423" t="s">
        <v>195</v>
      </c>
      <c r="F423">
        <v>2014</v>
      </c>
      <c r="G423" t="s">
        <v>58</v>
      </c>
      <c r="H423" t="s">
        <v>59</v>
      </c>
      <c r="I423">
        <v>5</v>
      </c>
      <c r="J423">
        <v>2014.08</v>
      </c>
      <c r="K423" t="s">
        <v>60</v>
      </c>
      <c r="T423">
        <v>6814.4453009999997</v>
      </c>
      <c r="U423">
        <v>185.39335083696901</v>
      </c>
      <c r="V423">
        <v>6790.9466620000003</v>
      </c>
      <c r="W423">
        <v>184.59979904118401</v>
      </c>
      <c r="X423">
        <v>7084</v>
      </c>
      <c r="Y423">
        <v>7062</v>
      </c>
      <c r="AV423" t="s">
        <v>196</v>
      </c>
      <c r="AW423">
        <v>5071</v>
      </c>
      <c r="AX423">
        <v>1</v>
      </c>
      <c r="AY423">
        <v>1</v>
      </c>
      <c r="AZ423">
        <v>1</v>
      </c>
      <c r="BB423">
        <v>26.730341077706999</v>
      </c>
    </row>
    <row r="424" spans="1:54" s="8" customFormat="1" x14ac:dyDescent="0.25">
      <c r="A424" s="8" t="s">
        <v>472</v>
      </c>
      <c r="B424" s="8" t="s">
        <v>473</v>
      </c>
      <c r="C424" s="8" t="s">
        <v>56</v>
      </c>
      <c r="D424" s="8">
        <v>2013</v>
      </c>
      <c r="E424" s="8" t="s">
        <v>199</v>
      </c>
      <c r="F424" s="8">
        <v>2013.7916666666699</v>
      </c>
      <c r="G424" s="8" t="s">
        <v>58</v>
      </c>
      <c r="H424" s="8" t="s">
        <v>59</v>
      </c>
      <c r="I424" s="8">
        <v>5</v>
      </c>
      <c r="J424" s="8">
        <v>2011.2916666666699</v>
      </c>
      <c r="K424" s="8" t="s">
        <v>60</v>
      </c>
      <c r="L424" s="8">
        <v>4.9933251854363503</v>
      </c>
      <c r="M424" s="8">
        <v>1.2463867563131701</v>
      </c>
      <c r="N424" s="8">
        <v>20</v>
      </c>
      <c r="O424" s="8">
        <v>9.0792006036403805</v>
      </c>
      <c r="P424" s="8">
        <v>1.8998578627853699</v>
      </c>
      <c r="Q424" s="8">
        <v>32</v>
      </c>
      <c r="R424" s="8">
        <v>16.266131999999999</v>
      </c>
      <c r="S424" s="8">
        <v>29.698129999999999</v>
      </c>
      <c r="T424" s="8">
        <v>3271.0071400000002</v>
      </c>
      <c r="U424" s="8">
        <v>105.82541722438199</v>
      </c>
      <c r="V424" s="8">
        <v>3257.5751420000001</v>
      </c>
      <c r="W424" s="8">
        <v>105.532174429516</v>
      </c>
      <c r="X424" s="8">
        <v>3680</v>
      </c>
      <c r="Y424" s="8">
        <v>3668</v>
      </c>
      <c r="AD424" s="8">
        <v>7.3625975724200003</v>
      </c>
      <c r="AE424" s="8">
        <v>1.4898054887779999</v>
      </c>
      <c r="AF424" s="8">
        <v>5.8862664258680004</v>
      </c>
      <c r="AG424" s="8">
        <v>1.5793175987020001</v>
      </c>
      <c r="AH424" s="8">
        <v>13.248863998288</v>
      </c>
      <c r="AI424" s="8">
        <v>2.1272441146049998</v>
      </c>
      <c r="AJ424" s="8">
        <v>14.887042031138</v>
      </c>
      <c r="AK424" s="8">
        <v>2.2091279624719999</v>
      </c>
      <c r="AV424" s="8" t="s">
        <v>200</v>
      </c>
      <c r="AW424" s="8">
        <v>5557</v>
      </c>
      <c r="AX424" s="8">
        <v>1</v>
      </c>
      <c r="AY424" s="8">
        <v>1</v>
      </c>
      <c r="AZ424" s="8">
        <v>1</v>
      </c>
      <c r="BB424" s="8">
        <v>9.1061079005996408</v>
      </c>
    </row>
    <row r="425" spans="1:54" x14ac:dyDescent="0.25">
      <c r="A425" t="s">
        <v>472</v>
      </c>
      <c r="B425" t="s">
        <v>473</v>
      </c>
      <c r="C425" t="s">
        <v>56</v>
      </c>
      <c r="D425">
        <v>2008</v>
      </c>
      <c r="E425" t="s">
        <v>145</v>
      </c>
      <c r="F425">
        <v>2008.7916666666699</v>
      </c>
      <c r="G425" t="s">
        <v>58</v>
      </c>
      <c r="H425" t="s">
        <v>59</v>
      </c>
      <c r="I425">
        <v>5</v>
      </c>
      <c r="J425">
        <v>2006.2916666666699</v>
      </c>
      <c r="K425" t="s">
        <v>60</v>
      </c>
      <c r="L425">
        <v>7.8353810993994601</v>
      </c>
      <c r="M425">
        <v>1.87351085729183</v>
      </c>
      <c r="N425">
        <v>25</v>
      </c>
      <c r="O425">
        <v>11.2793342576807</v>
      </c>
      <c r="P425">
        <v>2.08999422622328</v>
      </c>
      <c r="Q425">
        <v>42</v>
      </c>
      <c r="R425">
        <v>27.348544</v>
      </c>
      <c r="S425">
        <v>39.506419999999999</v>
      </c>
      <c r="T425">
        <v>3502.548918</v>
      </c>
      <c r="U425">
        <v>140.88730682501799</v>
      </c>
      <c r="V425">
        <v>3490.3910420000002</v>
      </c>
      <c r="W425">
        <v>140.60022356434999</v>
      </c>
      <c r="X425">
        <v>3899</v>
      </c>
      <c r="Y425">
        <v>3882</v>
      </c>
      <c r="AD425">
        <v>13.370979301988999</v>
      </c>
      <c r="AE425">
        <v>2.297988517352</v>
      </c>
      <c r="AF425">
        <v>4.0291678762440002</v>
      </c>
      <c r="AG425">
        <v>1.013268062334</v>
      </c>
      <c r="AH425">
        <v>17.400147178232999</v>
      </c>
      <c r="AI425">
        <v>2.5267898861329998</v>
      </c>
      <c r="AJ425">
        <v>23.640882984981999</v>
      </c>
      <c r="AK425">
        <v>2.8632870679979998</v>
      </c>
      <c r="AV425" t="s">
        <v>146</v>
      </c>
      <c r="AW425">
        <v>5184</v>
      </c>
      <c r="AX425">
        <v>1</v>
      </c>
      <c r="AY425">
        <v>1</v>
      </c>
      <c r="AZ425">
        <v>1</v>
      </c>
      <c r="BB425">
        <v>12.463293079804499</v>
      </c>
    </row>
    <row r="426" spans="1:54" x14ac:dyDescent="0.25">
      <c r="A426" t="s">
        <v>472</v>
      </c>
      <c r="B426" t="s">
        <v>473</v>
      </c>
      <c r="C426" t="s">
        <v>56</v>
      </c>
      <c r="D426">
        <v>2003</v>
      </c>
      <c r="E426" t="s">
        <v>147</v>
      </c>
      <c r="F426">
        <v>2004.0416666666699</v>
      </c>
      <c r="G426" t="s">
        <v>58</v>
      </c>
      <c r="H426" t="s">
        <v>59</v>
      </c>
      <c r="I426">
        <v>5</v>
      </c>
      <c r="J426">
        <v>2001.5416666666699</v>
      </c>
      <c r="K426" t="s">
        <v>60</v>
      </c>
      <c r="L426">
        <v>11.3163864603594</v>
      </c>
      <c r="M426">
        <v>1.8316135167909799</v>
      </c>
      <c r="O426">
        <v>12.8540935325832</v>
      </c>
      <c r="P426">
        <v>1.94162928354242</v>
      </c>
      <c r="R426">
        <v>47.296337999999999</v>
      </c>
      <c r="S426">
        <v>53.806803000000002</v>
      </c>
      <c r="T426">
        <v>4185.966351</v>
      </c>
      <c r="V426">
        <v>4179.4558859999997</v>
      </c>
      <c r="X426">
        <v>4597</v>
      </c>
      <c r="Y426">
        <v>4589</v>
      </c>
      <c r="Z426">
        <v>12.514048128165999</v>
      </c>
      <c r="AD426">
        <v>17.259038719128</v>
      </c>
      <c r="AH426">
        <v>28.767306157779998</v>
      </c>
      <c r="AJ426">
        <v>37.048596359571</v>
      </c>
      <c r="AV426" t="s">
        <v>148</v>
      </c>
      <c r="AW426">
        <v>1755</v>
      </c>
      <c r="AX426">
        <v>1</v>
      </c>
      <c r="AY426">
        <v>1</v>
      </c>
      <c r="AZ426">
        <v>1</v>
      </c>
      <c r="BB426">
        <v>16.616184122383999</v>
      </c>
    </row>
    <row r="427" spans="1:54" x14ac:dyDescent="0.25">
      <c r="A427" t="s">
        <v>472</v>
      </c>
      <c r="B427" t="s">
        <v>473</v>
      </c>
      <c r="C427" t="s">
        <v>56</v>
      </c>
      <c r="D427">
        <v>1998</v>
      </c>
      <c r="E427" t="s">
        <v>164</v>
      </c>
      <c r="F427">
        <v>1998.625</v>
      </c>
      <c r="G427" t="s">
        <v>58</v>
      </c>
      <c r="H427" t="s">
        <v>59</v>
      </c>
      <c r="I427">
        <v>5</v>
      </c>
      <c r="J427">
        <v>1996.125</v>
      </c>
      <c r="K427" t="s">
        <v>60</v>
      </c>
      <c r="L427">
        <v>15.6730015418121</v>
      </c>
      <c r="M427">
        <v>2.71524253474725</v>
      </c>
      <c r="O427">
        <v>21.435243260390301</v>
      </c>
      <c r="P427">
        <v>3.1830171332099</v>
      </c>
      <c r="R427">
        <v>55.075795999999997</v>
      </c>
      <c r="S427">
        <v>75.768179000000003</v>
      </c>
      <c r="T427">
        <v>3534.7478019999999</v>
      </c>
      <c r="V427">
        <v>3514.0554189999998</v>
      </c>
      <c r="X427">
        <v>3642</v>
      </c>
      <c r="Y427">
        <v>3625</v>
      </c>
      <c r="Z427">
        <v>21.919984686119999</v>
      </c>
      <c r="AA427">
        <v>2.8958361856020001</v>
      </c>
      <c r="AD427">
        <v>25.814363621767999</v>
      </c>
      <c r="AE427">
        <v>3.1120478215089999</v>
      </c>
      <c r="AH427">
        <v>42.702111896178003</v>
      </c>
      <c r="AI427">
        <v>4.7844420094620004</v>
      </c>
      <c r="AJ427">
        <v>52.057691650662001</v>
      </c>
      <c r="AK427">
        <v>5.2533232499320004</v>
      </c>
      <c r="AV427" t="s">
        <v>332</v>
      </c>
      <c r="AW427">
        <v>1756</v>
      </c>
      <c r="AX427">
        <v>1</v>
      </c>
      <c r="AY427">
        <v>1</v>
      </c>
      <c r="AZ427">
        <v>1</v>
      </c>
      <c r="BB427">
        <v>23.978309678737102</v>
      </c>
    </row>
    <row r="428" spans="1:54" x14ac:dyDescent="0.25">
      <c r="A428" t="s">
        <v>472</v>
      </c>
      <c r="B428" t="s">
        <v>473</v>
      </c>
      <c r="C428" t="s">
        <v>56</v>
      </c>
      <c r="D428">
        <v>1993</v>
      </c>
      <c r="E428" t="s">
        <v>439</v>
      </c>
      <c r="F428">
        <v>1993.625</v>
      </c>
      <c r="G428" t="s">
        <v>58</v>
      </c>
      <c r="H428" t="s">
        <v>59</v>
      </c>
      <c r="I428">
        <v>5</v>
      </c>
      <c r="J428">
        <v>1991.125</v>
      </c>
      <c r="K428" t="s">
        <v>60</v>
      </c>
      <c r="L428">
        <v>17.257679951263899</v>
      </c>
      <c r="M428">
        <v>2.0508062425649398</v>
      </c>
      <c r="O428">
        <v>21.815144568664699</v>
      </c>
      <c r="P428">
        <v>2.3829211384026201</v>
      </c>
      <c r="R428">
        <v>65.607454000000004</v>
      </c>
      <c r="S428">
        <v>83.319680000000005</v>
      </c>
      <c r="T428">
        <v>3819.3503479999999</v>
      </c>
      <c r="V428">
        <v>3801.6381219999998</v>
      </c>
      <c r="X428">
        <v>3805</v>
      </c>
      <c r="Y428">
        <v>3789</v>
      </c>
      <c r="Z428">
        <v>21.814397206624001</v>
      </c>
      <c r="AA428">
        <v>2.9802542745160001</v>
      </c>
      <c r="AD428">
        <v>29.180518389513001</v>
      </c>
      <c r="AE428">
        <v>3.7156448043569998</v>
      </c>
      <c r="AH428">
        <v>52.573754024198003</v>
      </c>
      <c r="AI428">
        <v>4.2522476186720004</v>
      </c>
      <c r="AJ428">
        <v>60.876450422095999</v>
      </c>
      <c r="AK428">
        <v>4.6279432758269996</v>
      </c>
      <c r="AV428" t="s">
        <v>440</v>
      </c>
      <c r="AW428">
        <v>1757</v>
      </c>
      <c r="AX428">
        <v>1</v>
      </c>
      <c r="AY428">
        <v>1</v>
      </c>
      <c r="AZ428">
        <v>1</v>
      </c>
      <c r="BB428">
        <v>31.6953399614214</v>
      </c>
    </row>
    <row r="429" spans="1:54" x14ac:dyDescent="0.25">
      <c r="A429" t="s">
        <v>474</v>
      </c>
      <c r="B429" t="s">
        <v>475</v>
      </c>
      <c r="C429" t="s">
        <v>56</v>
      </c>
      <c r="D429">
        <v>2000</v>
      </c>
      <c r="E429" t="s">
        <v>101</v>
      </c>
      <c r="F429">
        <v>2000</v>
      </c>
      <c r="G429" t="s">
        <v>64</v>
      </c>
      <c r="H429" t="s">
        <v>70</v>
      </c>
      <c r="I429">
        <v>5</v>
      </c>
      <c r="J429">
        <v>1997.5</v>
      </c>
      <c r="K429" t="s">
        <v>116</v>
      </c>
      <c r="L429">
        <v>12.675668228161999</v>
      </c>
      <c r="R429">
        <v>46</v>
      </c>
      <c r="Z429">
        <v>22.320198401763601</v>
      </c>
      <c r="AB429">
        <v>11.6798015982364</v>
      </c>
      <c r="AD429">
        <v>34</v>
      </c>
      <c r="AL429">
        <v>0.56790123456790098</v>
      </c>
      <c r="AV429" t="s">
        <v>476</v>
      </c>
      <c r="AW429">
        <v>1793</v>
      </c>
      <c r="AX429">
        <v>1</v>
      </c>
      <c r="AY429">
        <v>1</v>
      </c>
      <c r="AZ429">
        <v>1</v>
      </c>
      <c r="BB429">
        <v>30.8420540785112</v>
      </c>
    </row>
    <row r="430" spans="1:54" x14ac:dyDescent="0.25">
      <c r="A430" t="s">
        <v>477</v>
      </c>
      <c r="B430" t="s">
        <v>478</v>
      </c>
      <c r="C430" t="s">
        <v>56</v>
      </c>
      <c r="D430">
        <v>2016</v>
      </c>
      <c r="E430" t="s">
        <v>143</v>
      </c>
      <c r="F430">
        <v>2016.625</v>
      </c>
      <c r="G430" t="s">
        <v>58</v>
      </c>
      <c r="H430" t="s">
        <v>59</v>
      </c>
      <c r="I430">
        <v>5</v>
      </c>
      <c r="J430">
        <v>2014.125</v>
      </c>
      <c r="K430" t="s">
        <v>60</v>
      </c>
      <c r="L430">
        <v>16.288776004018001</v>
      </c>
      <c r="M430">
        <v>1.2124658105544099</v>
      </c>
      <c r="O430">
        <v>22.167166585959599</v>
      </c>
      <c r="P430">
        <v>1.41598061811785</v>
      </c>
      <c r="R430">
        <v>251.44850500000001</v>
      </c>
      <c r="S430">
        <v>344.24988400000001</v>
      </c>
      <c r="T430">
        <v>15529.719717</v>
      </c>
      <c r="V430">
        <v>15436.918337999999</v>
      </c>
      <c r="X430">
        <v>15786</v>
      </c>
      <c r="Y430">
        <v>15694</v>
      </c>
      <c r="Z430">
        <v>21.872938620633999</v>
      </c>
      <c r="AA430">
        <v>1.860167985526</v>
      </c>
      <c r="AD430">
        <v>26.736833862453999</v>
      </c>
      <c r="AE430">
        <v>1.9326517867040001</v>
      </c>
      <c r="AH430">
        <v>42.828098648001003</v>
      </c>
      <c r="AI430">
        <v>2.7726306473450002</v>
      </c>
      <c r="AJ430">
        <v>64.297465048790997</v>
      </c>
      <c r="AK430">
        <v>3.686128312658</v>
      </c>
      <c r="AV430" t="s">
        <v>144</v>
      </c>
      <c r="AW430">
        <v>6099</v>
      </c>
      <c r="AX430">
        <v>1</v>
      </c>
      <c r="AY430">
        <v>1</v>
      </c>
      <c r="AZ430">
        <v>1</v>
      </c>
      <c r="BB430">
        <v>22.548485901640898</v>
      </c>
    </row>
    <row r="431" spans="1:54" x14ac:dyDescent="0.25">
      <c r="A431" t="s">
        <v>477</v>
      </c>
      <c r="B431" t="s">
        <v>478</v>
      </c>
      <c r="C431" t="s">
        <v>56</v>
      </c>
      <c r="D431">
        <v>2011</v>
      </c>
      <c r="E431" t="s">
        <v>122</v>
      </c>
      <c r="F431">
        <v>2011.625</v>
      </c>
      <c r="G431" t="s">
        <v>58</v>
      </c>
      <c r="H431" t="s">
        <v>59</v>
      </c>
      <c r="I431">
        <v>5</v>
      </c>
      <c r="J431">
        <v>2009.125</v>
      </c>
      <c r="K431" t="s">
        <v>60</v>
      </c>
      <c r="L431">
        <v>19.9644831340335</v>
      </c>
      <c r="M431">
        <v>1.9168172058186399</v>
      </c>
      <c r="O431">
        <v>25.566982791773501</v>
      </c>
      <c r="P431">
        <v>2.1512889307620799</v>
      </c>
      <c r="R431">
        <v>164.53168299999999</v>
      </c>
      <c r="S431">
        <v>211.914548</v>
      </c>
      <c r="T431">
        <v>8288.6021290000008</v>
      </c>
      <c r="V431">
        <v>8241.2192639999994</v>
      </c>
      <c r="X431">
        <v>8076</v>
      </c>
      <c r="Y431">
        <v>8025</v>
      </c>
      <c r="Z431">
        <v>20.611284074082</v>
      </c>
      <c r="AA431">
        <v>3.6414599417310001</v>
      </c>
      <c r="AD431">
        <v>27.174520588199002</v>
      </c>
      <c r="AE431">
        <v>3.6943996217100001</v>
      </c>
      <c r="AH431">
        <v>53.828056927814004</v>
      </c>
      <c r="AI431">
        <v>5.059427721944</v>
      </c>
      <c r="AJ431">
        <v>90.004778458938006</v>
      </c>
      <c r="AK431">
        <v>7.759752353204</v>
      </c>
      <c r="AV431" t="s">
        <v>123</v>
      </c>
      <c r="AW431">
        <v>5072</v>
      </c>
      <c r="AX431">
        <v>1</v>
      </c>
      <c r="AY431">
        <v>1</v>
      </c>
      <c r="AZ431">
        <v>1</v>
      </c>
      <c r="BB431">
        <v>25.634130301753</v>
      </c>
    </row>
    <row r="432" spans="1:54" x14ac:dyDescent="0.25">
      <c r="A432" t="s">
        <v>477</v>
      </c>
      <c r="B432" t="s">
        <v>478</v>
      </c>
      <c r="C432" t="s">
        <v>56</v>
      </c>
      <c r="D432">
        <v>2006</v>
      </c>
      <c r="E432" t="s">
        <v>107</v>
      </c>
      <c r="F432">
        <v>2006.5416666666699</v>
      </c>
      <c r="G432" t="s">
        <v>58</v>
      </c>
      <c r="H432" t="s">
        <v>59</v>
      </c>
      <c r="I432">
        <v>5</v>
      </c>
      <c r="J432">
        <v>2004.0416666666699</v>
      </c>
      <c r="K432" t="s">
        <v>60</v>
      </c>
      <c r="L432">
        <v>16.555058769210699</v>
      </c>
      <c r="M432">
        <v>1.5250318554108799</v>
      </c>
      <c r="O432">
        <v>23.223670596921298</v>
      </c>
      <c r="P432">
        <v>1.9118943368021399</v>
      </c>
      <c r="R432">
        <v>141.790663</v>
      </c>
      <c r="S432">
        <v>200.26391100000001</v>
      </c>
      <c r="T432">
        <v>8623.2669449999994</v>
      </c>
      <c r="V432">
        <v>8564.7936969999992</v>
      </c>
      <c r="X432">
        <v>8556</v>
      </c>
      <c r="Y432">
        <v>8498</v>
      </c>
      <c r="Z432">
        <v>20.414702282551001</v>
      </c>
      <c r="AA432">
        <v>2.8454317452670002</v>
      </c>
      <c r="AD432">
        <v>26.951920523178998</v>
      </c>
      <c r="AE432">
        <v>3.2958364282849999</v>
      </c>
      <c r="AH432">
        <v>71.103988961498999</v>
      </c>
      <c r="AI432">
        <v>5.2349004004699999</v>
      </c>
      <c r="AJ432">
        <v>127.614469575378</v>
      </c>
      <c r="AK432">
        <v>6.8841930516419998</v>
      </c>
      <c r="AV432" t="s">
        <v>108</v>
      </c>
      <c r="AW432">
        <v>1887</v>
      </c>
      <c r="AX432">
        <v>1</v>
      </c>
      <c r="AY432">
        <v>1</v>
      </c>
      <c r="AZ432">
        <v>1</v>
      </c>
      <c r="BB432">
        <v>28.568559931714798</v>
      </c>
    </row>
    <row r="433" spans="1:54" x14ac:dyDescent="0.25">
      <c r="A433" t="s">
        <v>477</v>
      </c>
      <c r="B433" t="s">
        <v>478</v>
      </c>
      <c r="C433" t="s">
        <v>56</v>
      </c>
      <c r="D433">
        <v>2000</v>
      </c>
      <c r="E433" t="s">
        <v>479</v>
      </c>
      <c r="F433">
        <v>2000.9583333333301</v>
      </c>
      <c r="G433" t="s">
        <v>58</v>
      </c>
      <c r="H433" t="s">
        <v>59</v>
      </c>
      <c r="I433">
        <v>5</v>
      </c>
      <c r="J433">
        <v>1998.4583333333301</v>
      </c>
      <c r="K433" t="s">
        <v>60</v>
      </c>
      <c r="L433">
        <v>16.1505933336142</v>
      </c>
      <c r="M433">
        <v>1.8847996821028401</v>
      </c>
      <c r="O433">
        <v>21.1092619697848</v>
      </c>
      <c r="P433">
        <v>2.24997856638862</v>
      </c>
      <c r="R433">
        <v>125.966435</v>
      </c>
      <c r="S433">
        <v>165.47554299999999</v>
      </c>
      <c r="T433">
        <v>7839.0018200000004</v>
      </c>
      <c r="V433">
        <v>7799.4927120000002</v>
      </c>
      <c r="X433">
        <v>7285</v>
      </c>
      <c r="Y433">
        <v>7244</v>
      </c>
      <c r="Z433">
        <v>23.727677864659999</v>
      </c>
      <c r="AA433">
        <v>2.1556154855990002</v>
      </c>
      <c r="AD433">
        <v>33.164704836162997</v>
      </c>
      <c r="AE433">
        <v>2.5758504830129998</v>
      </c>
      <c r="AH433">
        <v>88.411339904683004</v>
      </c>
      <c r="AI433">
        <v>4.795522408749</v>
      </c>
      <c r="AJ433">
        <v>151.483432608876</v>
      </c>
      <c r="AK433">
        <v>6.8423071201359997</v>
      </c>
      <c r="AV433" t="s">
        <v>480</v>
      </c>
      <c r="AW433">
        <v>1886</v>
      </c>
      <c r="AX433">
        <v>1</v>
      </c>
      <c r="AY433">
        <v>1</v>
      </c>
      <c r="AZ433">
        <v>1</v>
      </c>
      <c r="BB433">
        <v>33.638988419645599</v>
      </c>
    </row>
    <row r="434" spans="1:54" x14ac:dyDescent="0.25">
      <c r="A434" t="s">
        <v>481</v>
      </c>
      <c r="B434" t="s">
        <v>482</v>
      </c>
      <c r="C434" t="s">
        <v>255</v>
      </c>
      <c r="D434">
        <v>2012</v>
      </c>
      <c r="E434" t="s">
        <v>187</v>
      </c>
      <c r="F434">
        <v>2012.7916666666699</v>
      </c>
      <c r="G434" t="s">
        <v>64</v>
      </c>
      <c r="H434" t="s">
        <v>284</v>
      </c>
      <c r="I434">
        <v>5</v>
      </c>
      <c r="J434">
        <v>2009.5</v>
      </c>
      <c r="K434" t="s">
        <v>66</v>
      </c>
      <c r="L434">
        <v>6.5567109431670003</v>
      </c>
      <c r="M434">
        <v>2.2705187368609998</v>
      </c>
      <c r="V434">
        <v>1866.426840540925</v>
      </c>
      <c r="W434">
        <v>57.61900855070845</v>
      </c>
      <c r="Y434">
        <v>4066</v>
      </c>
      <c r="Z434">
        <v>3.702451476652</v>
      </c>
      <c r="AA434">
        <v>1.8963006608520001</v>
      </c>
      <c r="AB434">
        <v>1.2355756615739999</v>
      </c>
      <c r="AC434">
        <v>0.76541240168199998</v>
      </c>
      <c r="AD434">
        <v>4.849733642825</v>
      </c>
      <c r="AE434">
        <v>2.034673386668</v>
      </c>
      <c r="AF434">
        <v>2.6024012565039998</v>
      </c>
      <c r="AG434">
        <v>0.98915666163399996</v>
      </c>
      <c r="AH434">
        <v>7.4521348993289998</v>
      </c>
      <c r="AI434">
        <v>2.2617517091130002</v>
      </c>
      <c r="AJ434">
        <v>7.8448086530010004</v>
      </c>
      <c r="AK434">
        <v>2.2748756676999999</v>
      </c>
      <c r="AL434">
        <v>1.7709107018729999</v>
      </c>
      <c r="AM434">
        <v>1.666733883941</v>
      </c>
      <c r="AN434">
        <v>1.3519734125739999</v>
      </c>
      <c r="AO434">
        <v>0.93119993387099997</v>
      </c>
      <c r="AV434" t="s">
        <v>483</v>
      </c>
      <c r="AW434">
        <v>5040</v>
      </c>
      <c r="AX434">
        <v>1</v>
      </c>
      <c r="AY434">
        <v>1</v>
      </c>
      <c r="AZ434">
        <v>1</v>
      </c>
      <c r="BA434" t="s">
        <v>83</v>
      </c>
      <c r="BB434">
        <v>6.9520586871605001</v>
      </c>
    </row>
    <row r="435" spans="1:54" x14ac:dyDescent="0.25">
      <c r="A435" t="s">
        <v>481</v>
      </c>
      <c r="B435" t="s">
        <v>482</v>
      </c>
      <c r="C435" t="s">
        <v>255</v>
      </c>
      <c r="D435">
        <v>2012</v>
      </c>
      <c r="E435" t="s">
        <v>187</v>
      </c>
      <c r="F435">
        <v>2012.7916666666699</v>
      </c>
      <c r="G435" t="s">
        <v>64</v>
      </c>
      <c r="H435" t="s">
        <v>285</v>
      </c>
      <c r="I435">
        <v>5</v>
      </c>
      <c r="J435">
        <v>2004.5</v>
      </c>
      <c r="K435" t="s">
        <v>66</v>
      </c>
      <c r="L435">
        <v>3.9138842397519999</v>
      </c>
      <c r="M435">
        <v>1.738401109702</v>
      </c>
      <c r="V435">
        <v>1556.43776267506</v>
      </c>
      <c r="W435">
        <v>63.019745559228767</v>
      </c>
      <c r="Y435">
        <v>1738</v>
      </c>
      <c r="Z435">
        <v>3.6777632240010001</v>
      </c>
      <c r="AA435">
        <v>1.784386058837</v>
      </c>
      <c r="AB435">
        <v>0.235607821247</v>
      </c>
      <c r="AC435">
        <v>0.23330809588000001</v>
      </c>
      <c r="AD435">
        <v>3.9149298365499998</v>
      </c>
      <c r="AE435">
        <v>1.7967972561250001</v>
      </c>
      <c r="AF435">
        <v>4.3095321069930002</v>
      </c>
      <c r="AG435">
        <v>1.592026806812</v>
      </c>
      <c r="AH435">
        <v>8.224461943543</v>
      </c>
      <c r="AI435">
        <v>2.3804758856329999</v>
      </c>
      <c r="AJ435">
        <v>8.5381320770739997</v>
      </c>
      <c r="AK435">
        <v>2.3914629669309999</v>
      </c>
      <c r="AL435">
        <v>1.0642023429380001</v>
      </c>
      <c r="AM435">
        <v>0.86020840551800004</v>
      </c>
      <c r="AN435">
        <v>0.99973292067999997</v>
      </c>
      <c r="AO435">
        <v>0.76413101190300003</v>
      </c>
      <c r="AV435" t="s">
        <v>483</v>
      </c>
      <c r="AW435">
        <v>5040</v>
      </c>
      <c r="AX435">
        <v>0</v>
      </c>
      <c r="AY435">
        <v>0</v>
      </c>
      <c r="AZ435">
        <v>0</v>
      </c>
      <c r="BA435" t="s">
        <v>83</v>
      </c>
      <c r="BB435">
        <v>8.6207263481455705</v>
      </c>
    </row>
    <row r="436" spans="1:54" x14ac:dyDescent="0.25">
      <c r="A436" t="s">
        <v>481</v>
      </c>
      <c r="B436" t="s">
        <v>482</v>
      </c>
      <c r="C436" t="s">
        <v>255</v>
      </c>
      <c r="D436">
        <v>2012</v>
      </c>
      <c r="E436" t="s">
        <v>187</v>
      </c>
      <c r="F436">
        <v>2012.7916666666699</v>
      </c>
      <c r="G436" t="s">
        <v>64</v>
      </c>
      <c r="H436" t="s">
        <v>81</v>
      </c>
      <c r="I436">
        <v>5</v>
      </c>
      <c r="J436">
        <v>1999.5</v>
      </c>
      <c r="K436" t="s">
        <v>66</v>
      </c>
      <c r="L436">
        <v>9.3818587990799998</v>
      </c>
      <c r="M436">
        <v>3.4910777726840001</v>
      </c>
      <c r="V436">
        <v>1492.9778797918641</v>
      </c>
      <c r="W436">
        <v>59.01406906463113</v>
      </c>
      <c r="Y436">
        <v>1385</v>
      </c>
      <c r="Z436">
        <v>6.7261300110119997</v>
      </c>
      <c r="AA436">
        <v>3.4206031835589998</v>
      </c>
      <c r="AB436">
        <v>1.858830470359</v>
      </c>
      <c r="AC436">
        <v>1.303396656738</v>
      </c>
      <c r="AD436">
        <v>8.5604277705610006</v>
      </c>
      <c r="AE436">
        <v>3.8628830434410002</v>
      </c>
      <c r="AF436">
        <v>4.6777962262050004</v>
      </c>
      <c r="AG436">
        <v>1.908114275615</v>
      </c>
      <c r="AH436">
        <v>13.238223996765999</v>
      </c>
      <c r="AI436">
        <v>4.2540157837050003</v>
      </c>
      <c r="AJ436">
        <v>15.686305972381</v>
      </c>
      <c r="AK436">
        <v>4.7229295600579997</v>
      </c>
      <c r="AL436">
        <v>1.3948375639070001</v>
      </c>
      <c r="AM436">
        <v>1.1671467228479999</v>
      </c>
      <c r="AN436">
        <v>1.0959567734860001</v>
      </c>
      <c r="AO436">
        <v>0.795461534917</v>
      </c>
      <c r="AV436" t="s">
        <v>483</v>
      </c>
      <c r="AW436">
        <v>5040</v>
      </c>
      <c r="AX436">
        <v>0</v>
      </c>
      <c r="AY436">
        <v>0</v>
      </c>
      <c r="AZ436">
        <v>0</v>
      </c>
      <c r="BA436" t="s">
        <v>83</v>
      </c>
      <c r="BB436">
        <v>11.0546127856989</v>
      </c>
    </row>
    <row r="437" spans="1:54" x14ac:dyDescent="0.25">
      <c r="A437" t="s">
        <v>481</v>
      </c>
      <c r="B437" t="s">
        <v>482</v>
      </c>
      <c r="C437" t="s">
        <v>255</v>
      </c>
      <c r="D437">
        <v>2012</v>
      </c>
      <c r="E437" t="s">
        <v>187</v>
      </c>
      <c r="F437">
        <v>2012.7916666666699</v>
      </c>
      <c r="G437" t="s">
        <v>64</v>
      </c>
      <c r="H437" t="s">
        <v>84</v>
      </c>
      <c r="I437">
        <v>5</v>
      </c>
      <c r="J437">
        <v>1994.5</v>
      </c>
      <c r="K437" t="s">
        <v>66</v>
      </c>
      <c r="L437">
        <v>6.6674589649340001</v>
      </c>
      <c r="M437">
        <v>2.8044414055120002</v>
      </c>
      <c r="V437">
        <v>1603.170247126614</v>
      </c>
      <c r="W437">
        <v>68.855097501318468</v>
      </c>
      <c r="Y437">
        <v>1293</v>
      </c>
      <c r="Z437">
        <v>2.208228732841</v>
      </c>
      <c r="AA437">
        <v>1.4222366470600001</v>
      </c>
      <c r="AB437">
        <v>1.9640492732149999</v>
      </c>
      <c r="AC437">
        <v>1.9455323448999999</v>
      </c>
      <c r="AD437">
        <v>4.1806940699619997</v>
      </c>
      <c r="AE437">
        <v>2.4138041769549998</v>
      </c>
      <c r="AF437">
        <v>9.6025659214460006</v>
      </c>
      <c r="AG437">
        <v>2.9316192174990001</v>
      </c>
      <c r="AH437">
        <v>13.783259991409</v>
      </c>
      <c r="AI437">
        <v>3.7813987115600001</v>
      </c>
      <c r="AJ437">
        <v>15.066555083372</v>
      </c>
      <c r="AK437">
        <v>3.8990978464869999</v>
      </c>
      <c r="AL437">
        <v>3.019369717355</v>
      </c>
      <c r="AM437">
        <v>3.8378757846460001</v>
      </c>
      <c r="AN437">
        <v>1.5948210640039999</v>
      </c>
      <c r="AO437">
        <v>1.71038336524</v>
      </c>
      <c r="AV437" t="s">
        <v>483</v>
      </c>
      <c r="AW437">
        <v>5040</v>
      </c>
      <c r="AX437">
        <v>0</v>
      </c>
      <c r="AY437">
        <v>0</v>
      </c>
      <c r="AZ437">
        <v>0</v>
      </c>
      <c r="BA437" t="s">
        <v>83</v>
      </c>
      <c r="BB437">
        <v>12.3032405393123</v>
      </c>
    </row>
    <row r="438" spans="1:54" x14ac:dyDescent="0.25">
      <c r="A438" t="s">
        <v>481</v>
      </c>
      <c r="B438" t="s">
        <v>482</v>
      </c>
      <c r="C438" t="s">
        <v>255</v>
      </c>
      <c r="D438">
        <v>2012</v>
      </c>
      <c r="E438" t="s">
        <v>187</v>
      </c>
      <c r="F438">
        <v>2012.7916666666699</v>
      </c>
      <c r="G438" t="s">
        <v>64</v>
      </c>
      <c r="H438" t="s">
        <v>85</v>
      </c>
      <c r="I438">
        <v>5</v>
      </c>
      <c r="J438">
        <v>1989.5</v>
      </c>
      <c r="K438" t="s">
        <v>66</v>
      </c>
      <c r="L438">
        <v>4.9111528992059998</v>
      </c>
      <c r="M438">
        <v>2.238547275932</v>
      </c>
      <c r="V438">
        <v>1515.444918664642</v>
      </c>
      <c r="W438">
        <v>76.155001174235323</v>
      </c>
      <c r="Y438">
        <v>1173</v>
      </c>
      <c r="Z438">
        <v>5.5502857090609998</v>
      </c>
      <c r="AA438">
        <v>2.4418483442430001</v>
      </c>
      <c r="AB438">
        <v>2.51888419947</v>
      </c>
      <c r="AC438">
        <v>1.5119612174620001</v>
      </c>
      <c r="AD438">
        <v>8.0694640013299992</v>
      </c>
      <c r="AE438">
        <v>2.865743758916</v>
      </c>
      <c r="AF438">
        <v>2.165897270371</v>
      </c>
      <c r="AG438">
        <v>1.951847369779</v>
      </c>
      <c r="AH438">
        <v>10.235361271701001</v>
      </c>
      <c r="AI438">
        <v>3.4579513338100001</v>
      </c>
      <c r="AJ438">
        <v>16.582981456079001</v>
      </c>
      <c r="AK438">
        <v>5.6692345854640003</v>
      </c>
      <c r="AL438">
        <v>0.88484686314200001</v>
      </c>
      <c r="AM438">
        <v>0.64281981239200003</v>
      </c>
      <c r="AN438">
        <v>0.60860955552899998</v>
      </c>
      <c r="AO438">
        <v>0.36917249949800002</v>
      </c>
      <c r="AV438" t="s">
        <v>483</v>
      </c>
      <c r="AW438">
        <v>5040</v>
      </c>
      <c r="AX438">
        <v>0</v>
      </c>
      <c r="AY438">
        <v>0</v>
      </c>
      <c r="AZ438">
        <v>0</v>
      </c>
      <c r="BA438" t="s">
        <v>83</v>
      </c>
      <c r="BB438">
        <v>11.855767589811901</v>
      </c>
    </row>
    <row r="439" spans="1:54" x14ac:dyDescent="0.25">
      <c r="A439" t="s">
        <v>481</v>
      </c>
      <c r="B439" t="s">
        <v>482</v>
      </c>
      <c r="C439" t="s">
        <v>56</v>
      </c>
      <c r="D439">
        <v>2007</v>
      </c>
      <c r="E439" t="s">
        <v>124</v>
      </c>
      <c r="F439">
        <v>2007.625</v>
      </c>
      <c r="G439" t="s">
        <v>58</v>
      </c>
      <c r="H439" t="s">
        <v>59</v>
      </c>
      <c r="I439">
        <v>5</v>
      </c>
      <c r="J439">
        <v>2005.125</v>
      </c>
      <c r="K439" t="s">
        <v>60</v>
      </c>
      <c r="L439">
        <v>3.4735239331306298</v>
      </c>
      <c r="M439">
        <v>1.4468228735870099</v>
      </c>
      <c r="O439">
        <v>10.774817730777</v>
      </c>
      <c r="P439">
        <v>4.6523093760370298</v>
      </c>
      <c r="R439">
        <v>4.1031459999999997</v>
      </c>
      <c r="S439">
        <v>12.821838</v>
      </c>
      <c r="T439">
        <v>1189.9818929999999</v>
      </c>
      <c r="V439">
        <v>1181.263201</v>
      </c>
      <c r="X439">
        <v>1231</v>
      </c>
      <c r="Y439">
        <v>1227</v>
      </c>
      <c r="Z439">
        <v>6.228716043875</v>
      </c>
      <c r="AA439">
        <v>3.4334547356509999</v>
      </c>
      <c r="AD439">
        <v>8.8860596197599993</v>
      </c>
      <c r="AE439">
        <v>4.2352793233939998</v>
      </c>
      <c r="AH439">
        <v>13.865412967321999</v>
      </c>
      <c r="AI439">
        <v>4.8675175077689996</v>
      </c>
      <c r="AJ439">
        <v>16.850450774822999</v>
      </c>
      <c r="AK439">
        <v>5.1159683231999997</v>
      </c>
      <c r="AV439" t="s">
        <v>125</v>
      </c>
      <c r="AW439">
        <v>170</v>
      </c>
      <c r="AX439">
        <v>1</v>
      </c>
      <c r="AY439">
        <v>1</v>
      </c>
      <c r="AZ439">
        <v>1</v>
      </c>
      <c r="BB439">
        <v>8.6207263481455705</v>
      </c>
    </row>
    <row r="440" spans="1:54" x14ac:dyDescent="0.25">
      <c r="A440" t="s">
        <v>481</v>
      </c>
      <c r="B440" t="s">
        <v>482</v>
      </c>
      <c r="C440" t="s">
        <v>56</v>
      </c>
      <c r="D440">
        <v>2007</v>
      </c>
      <c r="E440" t="s">
        <v>124</v>
      </c>
      <c r="F440">
        <v>2007.625</v>
      </c>
      <c r="G440" t="s">
        <v>64</v>
      </c>
      <c r="H440" t="s">
        <v>285</v>
      </c>
      <c r="I440">
        <v>5</v>
      </c>
      <c r="J440">
        <v>2004.5</v>
      </c>
      <c r="K440" t="s">
        <v>66</v>
      </c>
      <c r="L440">
        <v>7.4711593259729998</v>
      </c>
      <c r="M440">
        <v>3.6984176632989998</v>
      </c>
      <c r="V440">
        <v>1234.3192799999999</v>
      </c>
      <c r="W440">
        <v>51.014090452868942</v>
      </c>
      <c r="Y440">
        <v>1254</v>
      </c>
      <c r="Z440">
        <v>6.0663637768110004</v>
      </c>
      <c r="AA440">
        <v>2.512965091396</v>
      </c>
      <c r="AB440">
        <v>3.0437463538210001</v>
      </c>
      <c r="AC440">
        <v>1.543223610893</v>
      </c>
      <c r="AD440">
        <v>9.1319622358609998</v>
      </c>
      <c r="AE440">
        <v>3.185304173375</v>
      </c>
      <c r="AF440">
        <v>5.3940137988970003</v>
      </c>
      <c r="AG440">
        <v>2.4627787767660001</v>
      </c>
      <c r="AH440">
        <v>14.525976034757999</v>
      </c>
      <c r="AI440">
        <v>3.9399606006300001</v>
      </c>
      <c r="AJ440">
        <v>17.096850372093002</v>
      </c>
      <c r="AK440">
        <v>4.0604010859919999</v>
      </c>
      <c r="AL440">
        <v>1.231571267541</v>
      </c>
      <c r="AM440">
        <v>0.87925829817500001</v>
      </c>
      <c r="AN440">
        <v>0.81813296343200004</v>
      </c>
      <c r="AO440">
        <v>0.52578549238100003</v>
      </c>
      <c r="AV440" t="s">
        <v>286</v>
      </c>
      <c r="AW440">
        <v>170</v>
      </c>
      <c r="AX440">
        <v>1</v>
      </c>
      <c r="AY440">
        <v>1</v>
      </c>
      <c r="AZ440">
        <v>1</v>
      </c>
      <c r="BA440" t="s">
        <v>83</v>
      </c>
      <c r="BB440">
        <v>8.6207263481455705</v>
      </c>
    </row>
    <row r="441" spans="1:54" x14ac:dyDescent="0.25">
      <c r="A441" t="s">
        <v>481</v>
      </c>
      <c r="B441" t="s">
        <v>482</v>
      </c>
      <c r="C441" t="s">
        <v>56</v>
      </c>
      <c r="D441">
        <v>2007</v>
      </c>
      <c r="E441" t="s">
        <v>124</v>
      </c>
      <c r="F441">
        <v>2007.625</v>
      </c>
      <c r="G441" t="s">
        <v>64</v>
      </c>
      <c r="H441" t="s">
        <v>81</v>
      </c>
      <c r="I441">
        <v>5</v>
      </c>
      <c r="J441">
        <v>1999.5</v>
      </c>
      <c r="K441" t="s">
        <v>66</v>
      </c>
      <c r="L441">
        <v>7.7435343470760003</v>
      </c>
      <c r="M441">
        <v>2.770485580511</v>
      </c>
      <c r="V441">
        <v>1268.109052</v>
      </c>
      <c r="W441">
        <v>43.966636035766783</v>
      </c>
      <c r="Y441">
        <v>1337</v>
      </c>
      <c r="Z441">
        <v>11.771805380677</v>
      </c>
      <c r="AA441">
        <v>3.0501091368500002</v>
      </c>
      <c r="AB441">
        <v>2.8040282173370001</v>
      </c>
      <c r="AC441">
        <v>1.434886164256</v>
      </c>
      <c r="AD441">
        <v>14.576337599721001</v>
      </c>
      <c r="AE441">
        <v>3.3372476698489999</v>
      </c>
      <c r="AF441">
        <v>4.9147954599529999</v>
      </c>
      <c r="AG441">
        <v>1.7216822950720001</v>
      </c>
      <c r="AH441">
        <v>19.491133059673999</v>
      </c>
      <c r="AI441">
        <v>3.677076739351</v>
      </c>
      <c r="AJ441">
        <v>21.321387174403998</v>
      </c>
      <c r="AK441">
        <v>3.7870678063679999</v>
      </c>
      <c r="AL441">
        <v>0.657803463162</v>
      </c>
      <c r="AM441">
        <v>0.30116806228199999</v>
      </c>
      <c r="AN441">
        <v>0.53124005218000003</v>
      </c>
      <c r="AO441">
        <v>0.231421373455</v>
      </c>
      <c r="AV441" t="s">
        <v>286</v>
      </c>
      <c r="AW441">
        <v>170</v>
      </c>
      <c r="AX441">
        <v>0</v>
      </c>
      <c r="AY441">
        <v>1</v>
      </c>
      <c r="AZ441">
        <v>0</v>
      </c>
      <c r="BA441" t="s">
        <v>83</v>
      </c>
      <c r="BB441">
        <v>11.0546127856989</v>
      </c>
    </row>
    <row r="442" spans="1:54" x14ac:dyDescent="0.25">
      <c r="A442" t="s">
        <v>481</v>
      </c>
      <c r="B442" t="s">
        <v>482</v>
      </c>
      <c r="C442" t="s">
        <v>56</v>
      </c>
      <c r="D442">
        <v>2007</v>
      </c>
      <c r="E442" t="s">
        <v>124</v>
      </c>
      <c r="F442">
        <v>2007.625</v>
      </c>
      <c r="G442" t="s">
        <v>64</v>
      </c>
      <c r="H442" t="s">
        <v>84</v>
      </c>
      <c r="I442">
        <v>5</v>
      </c>
      <c r="J442">
        <v>1994.5</v>
      </c>
      <c r="K442" t="s">
        <v>66</v>
      </c>
      <c r="L442">
        <v>4.8904622443839996</v>
      </c>
      <c r="M442">
        <v>1.575119670086</v>
      </c>
      <c r="V442">
        <v>1529.3084019999999</v>
      </c>
      <c r="W442">
        <v>49.988503799013031</v>
      </c>
      <c r="Y442">
        <v>1660</v>
      </c>
      <c r="Z442">
        <v>7.8997397354089998</v>
      </c>
      <c r="AA442">
        <v>2.6143926379720002</v>
      </c>
      <c r="AB442">
        <v>4.2671551082830002</v>
      </c>
      <c r="AC442">
        <v>2.1782415773860002</v>
      </c>
      <c r="AD442">
        <v>12.175725382489</v>
      </c>
      <c r="AE442">
        <v>3.3608684487159999</v>
      </c>
      <c r="AF442">
        <v>3.8863708913620001</v>
      </c>
      <c r="AG442">
        <v>1.521229897345</v>
      </c>
      <c r="AH442">
        <v>16.062096273849999</v>
      </c>
      <c r="AI442">
        <v>3.6405895302419999</v>
      </c>
      <c r="AJ442">
        <v>18.074714514951001</v>
      </c>
      <c r="AK442">
        <v>3.7205427652390002</v>
      </c>
      <c r="AL442">
        <v>0.61906624878600003</v>
      </c>
      <c r="AM442">
        <v>0.29426348849200001</v>
      </c>
      <c r="AN442">
        <v>0.40165674658</v>
      </c>
      <c r="AO442">
        <v>0.17132840798599999</v>
      </c>
      <c r="AV442" t="s">
        <v>286</v>
      </c>
      <c r="AW442">
        <v>170</v>
      </c>
      <c r="AX442">
        <v>0</v>
      </c>
      <c r="AY442">
        <v>1</v>
      </c>
      <c r="AZ442">
        <v>0</v>
      </c>
      <c r="BA442" t="s">
        <v>83</v>
      </c>
      <c r="BB442">
        <v>12.3032405393123</v>
      </c>
    </row>
    <row r="443" spans="1:54" x14ac:dyDescent="0.25">
      <c r="A443" t="s">
        <v>481</v>
      </c>
      <c r="B443" t="s">
        <v>482</v>
      </c>
      <c r="C443" t="s">
        <v>56</v>
      </c>
      <c r="D443">
        <v>2007</v>
      </c>
      <c r="E443" t="s">
        <v>124</v>
      </c>
      <c r="F443">
        <v>2007.625</v>
      </c>
      <c r="G443" t="s">
        <v>64</v>
      </c>
      <c r="H443" t="s">
        <v>85</v>
      </c>
      <c r="I443">
        <v>5</v>
      </c>
      <c r="J443">
        <v>1989.5</v>
      </c>
      <c r="K443" t="s">
        <v>66</v>
      </c>
      <c r="L443">
        <v>3.694063480689</v>
      </c>
      <c r="M443">
        <v>1.358945645063</v>
      </c>
      <c r="V443">
        <v>1672.112846</v>
      </c>
      <c r="W443">
        <v>52.272711611678467</v>
      </c>
      <c r="Y443">
        <v>1759</v>
      </c>
      <c r="Z443">
        <v>14.011389171319999</v>
      </c>
      <c r="AA443">
        <v>3.4189537260240002</v>
      </c>
      <c r="AB443">
        <v>2.7257758537300001</v>
      </c>
      <c r="AC443">
        <v>1.256022364888</v>
      </c>
      <c r="AD443">
        <v>16.652062159461</v>
      </c>
      <c r="AE443">
        <v>3.5837018497090001</v>
      </c>
      <c r="AF443">
        <v>5.2570885032939998</v>
      </c>
      <c r="AG443">
        <v>1.96744320627</v>
      </c>
      <c r="AH443">
        <v>21.909150662755</v>
      </c>
      <c r="AI443">
        <v>3.9873233831000001</v>
      </c>
      <c r="AJ443">
        <v>24.662324743498999</v>
      </c>
      <c r="AK443">
        <v>4.1518867578540002</v>
      </c>
      <c r="AL443">
        <v>0.26364719697099998</v>
      </c>
      <c r="AM443">
        <v>0.119666209198</v>
      </c>
      <c r="AN443">
        <v>0.221838199096</v>
      </c>
      <c r="AO443">
        <v>9.6509624503999997E-2</v>
      </c>
      <c r="AV443" t="s">
        <v>286</v>
      </c>
      <c r="AW443">
        <v>170</v>
      </c>
      <c r="AX443">
        <v>0</v>
      </c>
      <c r="AY443">
        <v>1</v>
      </c>
      <c r="AZ443">
        <v>0</v>
      </c>
      <c r="BA443" t="s">
        <v>83</v>
      </c>
      <c r="BB443">
        <v>11.855767589811901</v>
      </c>
    </row>
    <row r="444" spans="1:54" x14ac:dyDescent="0.25">
      <c r="A444" t="s">
        <v>481</v>
      </c>
      <c r="B444" t="s">
        <v>482</v>
      </c>
      <c r="C444" t="s">
        <v>56</v>
      </c>
      <c r="D444">
        <v>2007</v>
      </c>
      <c r="E444" t="s">
        <v>124</v>
      </c>
      <c r="F444">
        <v>2007.625</v>
      </c>
      <c r="G444" t="s">
        <v>64</v>
      </c>
      <c r="H444" t="s">
        <v>86</v>
      </c>
      <c r="I444">
        <v>5</v>
      </c>
      <c r="J444">
        <v>1984.5</v>
      </c>
      <c r="K444" t="s">
        <v>66</v>
      </c>
      <c r="L444">
        <v>9.5826922615769998</v>
      </c>
      <c r="M444">
        <v>2.8524685128780001</v>
      </c>
      <c r="V444">
        <v>1387.779513</v>
      </c>
      <c r="W444">
        <v>49.145940850364767</v>
      </c>
      <c r="Y444">
        <v>1416</v>
      </c>
      <c r="Z444">
        <v>19.842872325098998</v>
      </c>
      <c r="AA444">
        <v>5.0069413923269996</v>
      </c>
      <c r="AB444">
        <v>1.14825681358</v>
      </c>
      <c r="AC444">
        <v>0.84956824668399999</v>
      </c>
      <c r="AD444">
        <v>21.157830979189001</v>
      </c>
      <c r="AE444">
        <v>5.1051779172930001</v>
      </c>
      <c r="AF444">
        <v>5.3571345557240004</v>
      </c>
      <c r="AG444">
        <v>1.836165000174</v>
      </c>
      <c r="AH444">
        <v>26.514965534912999</v>
      </c>
      <c r="AI444">
        <v>5.3560500453620001</v>
      </c>
      <c r="AJ444">
        <v>29.786478622053998</v>
      </c>
      <c r="AK444">
        <v>5.8750810098440001</v>
      </c>
      <c r="AL444">
        <v>0.48292868615899998</v>
      </c>
      <c r="AM444">
        <v>0.19701615629300001</v>
      </c>
      <c r="AN444">
        <v>0.452914680668</v>
      </c>
      <c r="AO444">
        <v>0.18078664692300001</v>
      </c>
      <c r="AV444" t="s">
        <v>286</v>
      </c>
      <c r="AW444">
        <v>170</v>
      </c>
      <c r="AX444">
        <v>0</v>
      </c>
      <c r="AY444">
        <v>1</v>
      </c>
      <c r="AZ444">
        <v>0</v>
      </c>
      <c r="BA444" t="s">
        <v>83</v>
      </c>
      <c r="BB444">
        <v>13.7157761658412</v>
      </c>
    </row>
    <row r="445" spans="1:54" x14ac:dyDescent="0.25">
      <c r="A445" t="s">
        <v>481</v>
      </c>
      <c r="B445" t="s">
        <v>482</v>
      </c>
      <c r="C445" t="s">
        <v>79</v>
      </c>
      <c r="D445">
        <v>1999</v>
      </c>
      <c r="E445" t="s">
        <v>202</v>
      </c>
      <c r="F445">
        <v>1999</v>
      </c>
      <c r="G445" t="s">
        <v>64</v>
      </c>
      <c r="H445" t="s">
        <v>323</v>
      </c>
      <c r="I445">
        <v>5</v>
      </c>
      <c r="J445">
        <v>1996.5</v>
      </c>
      <c r="K445" t="s">
        <v>116</v>
      </c>
      <c r="L445">
        <v>8.7163232963549895</v>
      </c>
      <c r="R445">
        <v>11</v>
      </c>
      <c r="Z445">
        <v>12.789768185451599</v>
      </c>
      <c r="AB445">
        <v>1.2102318145483599</v>
      </c>
      <c r="AD445">
        <v>14</v>
      </c>
      <c r="AL445">
        <v>0.681507527733756</v>
      </c>
      <c r="AV445" t="s">
        <v>484</v>
      </c>
      <c r="AW445">
        <v>684</v>
      </c>
      <c r="AX445">
        <v>1</v>
      </c>
      <c r="AY445">
        <v>1</v>
      </c>
      <c r="AZ445">
        <v>1</v>
      </c>
      <c r="BB445">
        <v>12.2401553020382</v>
      </c>
    </row>
    <row r="446" spans="1:54" x14ac:dyDescent="0.25">
      <c r="A446" t="s">
        <v>485</v>
      </c>
      <c r="B446" t="s">
        <v>486</v>
      </c>
      <c r="C446" t="s">
        <v>56</v>
      </c>
      <c r="D446">
        <v>2015</v>
      </c>
      <c r="E446" t="s">
        <v>90</v>
      </c>
      <c r="F446">
        <v>2015.875</v>
      </c>
      <c r="G446" t="s">
        <v>58</v>
      </c>
      <c r="H446" t="s">
        <v>59</v>
      </c>
      <c r="I446">
        <v>5</v>
      </c>
      <c r="J446">
        <v>2013.375</v>
      </c>
      <c r="K446" t="s">
        <v>60</v>
      </c>
      <c r="L446">
        <v>18.409409714912901</v>
      </c>
      <c r="M446">
        <v>1.52010173819904</v>
      </c>
      <c r="O446">
        <v>25.5217808926689</v>
      </c>
      <c r="P446">
        <v>1.7516464153262601</v>
      </c>
      <c r="R446">
        <v>187.09018900000001</v>
      </c>
      <c r="S446">
        <v>261.26448399999998</v>
      </c>
      <c r="T446">
        <v>10236.922145</v>
      </c>
      <c r="V446">
        <v>10162.74785</v>
      </c>
      <c r="X446">
        <v>10431</v>
      </c>
      <c r="Y446">
        <v>10365</v>
      </c>
      <c r="Z446">
        <v>21.524885873152002</v>
      </c>
      <c r="AA446">
        <v>2.760450752563</v>
      </c>
      <c r="AD446">
        <v>25.451303907534001</v>
      </c>
      <c r="AE446">
        <v>2.9695040696100001</v>
      </c>
      <c r="AH446">
        <v>43.231930597357</v>
      </c>
      <c r="AI446">
        <v>3.0962748235280002</v>
      </c>
      <c r="AJ446">
        <v>67.154999221886001</v>
      </c>
      <c r="AK446">
        <v>4.3275640510439999</v>
      </c>
      <c r="AV446" t="s">
        <v>91</v>
      </c>
      <c r="AW446">
        <v>5957</v>
      </c>
      <c r="AX446">
        <v>1</v>
      </c>
      <c r="AY446">
        <v>1</v>
      </c>
      <c r="AZ446">
        <v>1</v>
      </c>
      <c r="BB446">
        <v>23.6120860996636</v>
      </c>
    </row>
    <row r="447" spans="1:54" x14ac:dyDescent="0.25">
      <c r="A447" t="s">
        <v>485</v>
      </c>
      <c r="B447" t="s">
        <v>486</v>
      </c>
      <c r="C447" t="s">
        <v>56</v>
      </c>
      <c r="D447">
        <v>2010</v>
      </c>
      <c r="E447" t="s">
        <v>63</v>
      </c>
      <c r="F447">
        <v>2010.125</v>
      </c>
      <c r="G447" t="s">
        <v>58</v>
      </c>
      <c r="H447" t="s">
        <v>59</v>
      </c>
      <c r="I447">
        <v>5</v>
      </c>
      <c r="J447">
        <v>2007.625</v>
      </c>
      <c r="K447" t="s">
        <v>60</v>
      </c>
      <c r="L447">
        <v>17.205948548001199</v>
      </c>
      <c r="M447">
        <v>1.83225938442574</v>
      </c>
      <c r="O447">
        <v>25.028853383839799</v>
      </c>
      <c r="P447">
        <v>2.1495576288364999</v>
      </c>
      <c r="R447">
        <v>143.13362599999999</v>
      </c>
      <c r="S447">
        <v>209.88179199999999</v>
      </c>
      <c r="T447">
        <v>8385.5935700000009</v>
      </c>
      <c r="V447">
        <v>8318.8454039999997</v>
      </c>
      <c r="X447">
        <v>8217</v>
      </c>
      <c r="Y447">
        <v>8160</v>
      </c>
      <c r="Z447">
        <v>18.707409382533999</v>
      </c>
      <c r="AD447">
        <v>25.862185537691001</v>
      </c>
      <c r="AH447">
        <v>50.708497280953999</v>
      </c>
      <c r="AJ447">
        <v>81.096989892132001</v>
      </c>
      <c r="AV447" t="s">
        <v>96</v>
      </c>
      <c r="AW447">
        <v>4697</v>
      </c>
      <c r="AX447">
        <v>1</v>
      </c>
      <c r="AY447">
        <v>1</v>
      </c>
      <c r="AZ447">
        <v>1</v>
      </c>
      <c r="BB447">
        <v>26.294340624869498</v>
      </c>
    </row>
    <row r="448" spans="1:54" x14ac:dyDescent="0.25">
      <c r="A448" t="s">
        <v>485</v>
      </c>
      <c r="B448" t="s">
        <v>486</v>
      </c>
      <c r="C448" t="s">
        <v>56</v>
      </c>
      <c r="D448">
        <v>2004</v>
      </c>
      <c r="E448" t="s">
        <v>487</v>
      </c>
      <c r="F448">
        <v>2004.875</v>
      </c>
      <c r="G448" t="s">
        <v>58</v>
      </c>
      <c r="H448" t="s">
        <v>59</v>
      </c>
      <c r="I448">
        <v>5</v>
      </c>
      <c r="J448">
        <v>2002.375</v>
      </c>
      <c r="K448" t="s">
        <v>60</v>
      </c>
      <c r="L448">
        <v>18.5070406579819</v>
      </c>
      <c r="M448">
        <v>1.87442438935322</v>
      </c>
      <c r="O448">
        <v>25.286763946840399</v>
      </c>
      <c r="P448">
        <v>2.1581018035652102</v>
      </c>
      <c r="R448">
        <v>164.513476</v>
      </c>
      <c r="S448">
        <v>226.34352699999999</v>
      </c>
      <c r="T448">
        <v>8951.0673439999991</v>
      </c>
      <c r="V448">
        <v>8889.2372930000001</v>
      </c>
      <c r="X448">
        <v>8807</v>
      </c>
      <c r="Y448">
        <v>8751</v>
      </c>
      <c r="Z448">
        <v>23.457411766345999</v>
      </c>
      <c r="AA448">
        <v>2.271205445034</v>
      </c>
      <c r="AD448">
        <v>31.911356728415001</v>
      </c>
      <c r="AE448">
        <v>2.8173553904039998</v>
      </c>
      <c r="AH448">
        <v>67.984656554319002</v>
      </c>
      <c r="AI448">
        <v>3.761993628505</v>
      </c>
      <c r="AJ448">
        <v>112.022760627203</v>
      </c>
      <c r="AK448">
        <v>4.805264604025</v>
      </c>
      <c r="AV448" t="s">
        <v>488</v>
      </c>
      <c r="AW448">
        <v>1838</v>
      </c>
      <c r="AX448">
        <v>1</v>
      </c>
      <c r="AY448">
        <v>1</v>
      </c>
      <c r="AZ448">
        <v>1</v>
      </c>
      <c r="BB448">
        <v>31.453018834700298</v>
      </c>
    </row>
    <row r="449" spans="1:54" x14ac:dyDescent="0.25">
      <c r="A449" t="s">
        <v>489</v>
      </c>
      <c r="B449" t="s">
        <v>490</v>
      </c>
      <c r="C449" t="s">
        <v>56</v>
      </c>
      <c r="D449">
        <v>2002</v>
      </c>
      <c r="E449" t="s">
        <v>80</v>
      </c>
      <c r="F449">
        <v>2002.7916666666699</v>
      </c>
      <c r="G449" t="s">
        <v>64</v>
      </c>
      <c r="H449" t="s">
        <v>81</v>
      </c>
      <c r="I449">
        <v>5</v>
      </c>
      <c r="J449">
        <v>1999.5</v>
      </c>
      <c r="K449" t="s">
        <v>66</v>
      </c>
      <c r="L449">
        <v>11.300909241498999</v>
      </c>
      <c r="M449">
        <v>2.211511328641</v>
      </c>
      <c r="V449">
        <v>2493.449102</v>
      </c>
      <c r="W449">
        <v>94.971018610669034</v>
      </c>
      <c r="Y449">
        <v>2507</v>
      </c>
      <c r="Z449">
        <v>21.029584148819001</v>
      </c>
      <c r="AA449">
        <v>3.8560568623379998</v>
      </c>
      <c r="AB449">
        <v>14.175766065722</v>
      </c>
      <c r="AC449">
        <v>2.9315045261530002</v>
      </c>
      <c r="AD449">
        <v>35.516145315941998</v>
      </c>
      <c r="AE449">
        <v>4.5342180525959996</v>
      </c>
      <c r="AF449">
        <v>26.060616044724</v>
      </c>
      <c r="AG449">
        <v>3.329322944312</v>
      </c>
      <c r="AH449">
        <v>61.576761360665998</v>
      </c>
      <c r="AI449">
        <v>5.4288102879890001</v>
      </c>
      <c r="AJ449">
        <v>72.978559656054003</v>
      </c>
      <c r="AK449">
        <v>5.8520805828369999</v>
      </c>
      <c r="AL449">
        <v>0.53738148893100002</v>
      </c>
      <c r="AM449">
        <v>0.14247420060300001</v>
      </c>
      <c r="AN449">
        <v>0.31819075918799999</v>
      </c>
      <c r="AO449">
        <v>7.2582663522000004E-2</v>
      </c>
      <c r="AV449" t="s">
        <v>491</v>
      </c>
      <c r="AW449">
        <v>1809</v>
      </c>
      <c r="AX449">
        <v>1</v>
      </c>
      <c r="AY449">
        <v>1</v>
      </c>
      <c r="AZ449">
        <v>1</v>
      </c>
      <c r="BA449" t="s">
        <v>83</v>
      </c>
      <c r="BB449">
        <v>28.6482131023674</v>
      </c>
    </row>
    <row r="450" spans="1:54" x14ac:dyDescent="0.25">
      <c r="A450" t="s">
        <v>489</v>
      </c>
      <c r="B450" t="s">
        <v>490</v>
      </c>
      <c r="C450" t="s">
        <v>56</v>
      </c>
      <c r="D450">
        <v>2002</v>
      </c>
      <c r="E450" t="s">
        <v>80</v>
      </c>
      <c r="F450">
        <v>2002.7916666666699</v>
      </c>
      <c r="G450" t="s">
        <v>64</v>
      </c>
      <c r="H450" t="s">
        <v>84</v>
      </c>
      <c r="I450">
        <v>5</v>
      </c>
      <c r="J450">
        <v>1994.5</v>
      </c>
      <c r="K450" t="s">
        <v>66</v>
      </c>
      <c r="L450">
        <v>12.722047495395</v>
      </c>
      <c r="M450">
        <v>2.298439617553</v>
      </c>
      <c r="V450">
        <v>2683.361386</v>
      </c>
      <c r="W450">
        <v>89.947698196228075</v>
      </c>
      <c r="Y450">
        <v>2546</v>
      </c>
      <c r="Z450">
        <v>24.730820232578001</v>
      </c>
      <c r="AA450">
        <v>3.6248414130960001</v>
      </c>
      <c r="AB450">
        <v>6.6867573709670003</v>
      </c>
      <c r="AC450">
        <v>1.7730200345310001</v>
      </c>
      <c r="AD450">
        <v>32.013840937326997</v>
      </c>
      <c r="AE450">
        <v>4.0323787796269999</v>
      </c>
      <c r="AF450">
        <v>30.019961452168999</v>
      </c>
      <c r="AG450">
        <v>4.0061303870179996</v>
      </c>
      <c r="AH450">
        <v>62.033802389496003</v>
      </c>
      <c r="AI450">
        <v>5.782538944084</v>
      </c>
      <c r="AJ450">
        <v>74.548951787044004</v>
      </c>
      <c r="AK450">
        <v>6.4503899438919996</v>
      </c>
      <c r="AL450">
        <v>0.514420766305</v>
      </c>
      <c r="AM450">
        <v>0.118646042112</v>
      </c>
      <c r="AN450">
        <v>0.39739210050700002</v>
      </c>
      <c r="AO450">
        <v>8.8327189016999999E-2</v>
      </c>
      <c r="AV450" t="s">
        <v>491</v>
      </c>
      <c r="AW450">
        <v>1809</v>
      </c>
      <c r="AX450">
        <v>0</v>
      </c>
      <c r="AY450">
        <v>1</v>
      </c>
      <c r="AZ450">
        <v>0</v>
      </c>
      <c r="BA450" t="s">
        <v>83</v>
      </c>
      <c r="BB450">
        <v>30.7978554311712</v>
      </c>
    </row>
    <row r="451" spans="1:54" x14ac:dyDescent="0.25">
      <c r="A451" t="s">
        <v>489</v>
      </c>
      <c r="B451" t="s">
        <v>490</v>
      </c>
      <c r="C451" t="s">
        <v>56</v>
      </c>
      <c r="D451">
        <v>2002</v>
      </c>
      <c r="E451" t="s">
        <v>80</v>
      </c>
      <c r="F451">
        <v>2002.7916666666699</v>
      </c>
      <c r="G451" t="s">
        <v>64</v>
      </c>
      <c r="H451" t="s">
        <v>85</v>
      </c>
      <c r="I451">
        <v>5</v>
      </c>
      <c r="J451">
        <v>1989.5</v>
      </c>
      <c r="K451" t="s">
        <v>66</v>
      </c>
      <c r="L451">
        <v>7.6888128796819997</v>
      </c>
      <c r="M451">
        <v>1.7816100247769999</v>
      </c>
      <c r="V451">
        <v>2782.6494590000002</v>
      </c>
      <c r="W451">
        <v>113.48617481618589</v>
      </c>
      <c r="Y451">
        <v>2686</v>
      </c>
      <c r="Z451">
        <v>16.478075867748</v>
      </c>
      <c r="AA451">
        <v>2.7522336930620002</v>
      </c>
      <c r="AB451">
        <v>8.3717160486209998</v>
      </c>
      <c r="AC451">
        <v>2.0857550280980002</v>
      </c>
      <c r="AD451">
        <v>24.869568680766001</v>
      </c>
      <c r="AE451">
        <v>3.3302598136729999</v>
      </c>
      <c r="AF451">
        <v>27.390609160023999</v>
      </c>
      <c r="AG451">
        <v>3.7740343035750001</v>
      </c>
      <c r="AH451">
        <v>52.26017784079</v>
      </c>
      <c r="AI451">
        <v>5.0743701519639997</v>
      </c>
      <c r="AJ451">
        <v>64.223439505125</v>
      </c>
      <c r="AK451">
        <v>5.6584632462910003</v>
      </c>
      <c r="AL451">
        <v>0.46660865876500002</v>
      </c>
      <c r="AM451">
        <v>0.13471820811900001</v>
      </c>
      <c r="AN451">
        <v>0.30916550979899998</v>
      </c>
      <c r="AO451">
        <v>8.4265979381E-2</v>
      </c>
      <c r="AV451" t="s">
        <v>491</v>
      </c>
      <c r="AW451">
        <v>1809</v>
      </c>
      <c r="AX451">
        <v>0</v>
      </c>
      <c r="AY451">
        <v>1</v>
      </c>
      <c r="AZ451">
        <v>0</v>
      </c>
      <c r="BA451" t="s">
        <v>83</v>
      </c>
      <c r="BB451">
        <v>31.2511614551462</v>
      </c>
    </row>
    <row r="452" spans="1:54" x14ac:dyDescent="0.25">
      <c r="A452" t="s">
        <v>489</v>
      </c>
      <c r="B452" t="s">
        <v>490</v>
      </c>
      <c r="C452" t="s">
        <v>56</v>
      </c>
      <c r="D452">
        <v>2002</v>
      </c>
      <c r="E452" t="s">
        <v>80</v>
      </c>
      <c r="F452">
        <v>2002.7916666666699</v>
      </c>
      <c r="G452" t="s">
        <v>64</v>
      </c>
      <c r="H452" t="s">
        <v>86</v>
      </c>
      <c r="I452">
        <v>5</v>
      </c>
      <c r="J452">
        <v>1984.5</v>
      </c>
      <c r="K452" t="s">
        <v>66</v>
      </c>
      <c r="L452">
        <v>12.045864180255</v>
      </c>
      <c r="M452">
        <v>2.8777399865970001</v>
      </c>
      <c r="V452">
        <v>2028.5602289999999</v>
      </c>
      <c r="W452">
        <v>84.26698817856672</v>
      </c>
      <c r="Y452">
        <v>2034</v>
      </c>
      <c r="Z452">
        <v>20.095971404507001</v>
      </c>
      <c r="AA452">
        <v>4.0136779275899999</v>
      </c>
      <c r="AB452">
        <v>7.4653072894869998</v>
      </c>
      <c r="AC452">
        <v>2.317914971729</v>
      </c>
      <c r="AD452">
        <v>28.125643506406998</v>
      </c>
      <c r="AE452">
        <v>4.9177081764189996</v>
      </c>
      <c r="AF452">
        <v>33.841590420383</v>
      </c>
      <c r="AG452">
        <v>4.7712291997119998</v>
      </c>
      <c r="AH452">
        <v>61.967233926790001</v>
      </c>
      <c r="AI452">
        <v>6.772676199368</v>
      </c>
      <c r="AJ452">
        <v>89.687262362595007</v>
      </c>
      <c r="AK452">
        <v>8.1977993015539994</v>
      </c>
      <c r="AL452">
        <v>0.59941686509100001</v>
      </c>
      <c r="AM452">
        <v>0.19356982260899999</v>
      </c>
      <c r="AN452">
        <v>0.42828759375800002</v>
      </c>
      <c r="AO452">
        <v>0.13038617004399999</v>
      </c>
      <c r="AV452" t="s">
        <v>491</v>
      </c>
      <c r="AW452">
        <v>1809</v>
      </c>
      <c r="AX452">
        <v>0</v>
      </c>
      <c r="AY452">
        <v>1</v>
      </c>
      <c r="AZ452">
        <v>0</v>
      </c>
      <c r="BA452" t="s">
        <v>83</v>
      </c>
    </row>
    <row r="453" spans="1:54" x14ac:dyDescent="0.25">
      <c r="A453" t="s">
        <v>489</v>
      </c>
      <c r="B453" t="s">
        <v>490</v>
      </c>
      <c r="C453" t="s">
        <v>56</v>
      </c>
      <c r="D453">
        <v>2002</v>
      </c>
      <c r="E453" t="s">
        <v>80</v>
      </c>
      <c r="F453">
        <v>2002.7916666666699</v>
      </c>
      <c r="G453" t="s">
        <v>64</v>
      </c>
      <c r="H453" t="s">
        <v>87</v>
      </c>
      <c r="I453">
        <v>5</v>
      </c>
      <c r="J453">
        <v>1979.5</v>
      </c>
      <c r="K453" t="s">
        <v>66</v>
      </c>
      <c r="L453">
        <v>12.176878159239999</v>
      </c>
      <c r="M453">
        <v>4.1171783358439997</v>
      </c>
      <c r="V453">
        <v>1163.1360529999999</v>
      </c>
      <c r="W453">
        <v>62.439077930847098</v>
      </c>
      <c r="Y453">
        <v>1153</v>
      </c>
      <c r="Z453">
        <v>29.803138392619001</v>
      </c>
      <c r="AA453">
        <v>7.1726933292190003</v>
      </c>
      <c r="AB453">
        <v>6.3477166015520003</v>
      </c>
      <c r="AC453">
        <v>2.6470768094200001</v>
      </c>
      <c r="AD453">
        <v>35.976837407509002</v>
      </c>
      <c r="AE453">
        <v>7.1320699092300002</v>
      </c>
      <c r="AF453">
        <v>57.224901136027</v>
      </c>
      <c r="AG453">
        <v>8.6123751814489999</v>
      </c>
      <c r="AH453">
        <v>93.201738543535996</v>
      </c>
      <c r="AI453">
        <v>10.913184092593999</v>
      </c>
      <c r="AJ453">
        <v>119.902308860456</v>
      </c>
      <c r="AK453">
        <v>11.338203730283</v>
      </c>
      <c r="AL453">
        <v>0.408577043089</v>
      </c>
      <c r="AM453">
        <v>0.15111131578500001</v>
      </c>
      <c r="AN453">
        <v>0.33846438533000001</v>
      </c>
      <c r="AO453">
        <v>0.122808981074</v>
      </c>
      <c r="AV453" t="s">
        <v>491</v>
      </c>
      <c r="AW453">
        <v>1809</v>
      </c>
      <c r="AX453">
        <v>0</v>
      </c>
      <c r="AY453">
        <v>1</v>
      </c>
      <c r="AZ453">
        <v>0</v>
      </c>
      <c r="BA453" t="s">
        <v>83</v>
      </c>
    </row>
    <row r="454" spans="1:54" x14ac:dyDescent="0.25">
      <c r="A454" t="s">
        <v>489</v>
      </c>
      <c r="B454" t="s">
        <v>490</v>
      </c>
      <c r="C454" t="s">
        <v>56</v>
      </c>
      <c r="D454">
        <v>1996</v>
      </c>
      <c r="E454" t="s">
        <v>153</v>
      </c>
      <c r="F454">
        <v>1996.5416666666699</v>
      </c>
      <c r="G454" t="s">
        <v>64</v>
      </c>
      <c r="H454" t="s">
        <v>112</v>
      </c>
      <c r="I454">
        <v>5</v>
      </c>
      <c r="J454">
        <v>1993.5</v>
      </c>
      <c r="K454" t="s">
        <v>66</v>
      </c>
      <c r="L454">
        <v>6.3456349233819997</v>
      </c>
      <c r="M454">
        <v>1.046350832713</v>
      </c>
      <c r="V454">
        <v>2574.916647</v>
      </c>
      <c r="W454">
        <v>138.4666389031384</v>
      </c>
      <c r="Y454">
        <v>2453</v>
      </c>
      <c r="Z454">
        <v>15.372279375685</v>
      </c>
      <c r="AA454">
        <v>3.1331195338039999</v>
      </c>
      <c r="AB454">
        <v>4.6758851595250004</v>
      </c>
      <c r="AC454">
        <v>1.7605688386580001</v>
      </c>
      <c r="AD454">
        <v>19.812865220113</v>
      </c>
      <c r="AE454">
        <v>4.2265083978120002</v>
      </c>
      <c r="AF454">
        <v>26.756995953341001</v>
      </c>
      <c r="AG454">
        <v>3.2182117361349998</v>
      </c>
      <c r="AH454">
        <v>46.569861173452999</v>
      </c>
      <c r="AI454">
        <v>6.034384981733</v>
      </c>
      <c r="AJ454">
        <v>57.103807384676003</v>
      </c>
      <c r="AK454">
        <v>6.6003987363289998</v>
      </c>
      <c r="AL454">
        <v>0.41279726762000002</v>
      </c>
      <c r="AM454">
        <v>7.9573570253000006E-2</v>
      </c>
      <c r="AN454">
        <v>0.32027850857899998</v>
      </c>
      <c r="AO454">
        <v>6.0127027506999997E-2</v>
      </c>
      <c r="AV454" t="s">
        <v>390</v>
      </c>
      <c r="AW454">
        <v>1781</v>
      </c>
      <c r="AX454">
        <v>0</v>
      </c>
      <c r="AY454">
        <v>0</v>
      </c>
      <c r="AZ454">
        <v>1</v>
      </c>
      <c r="BA454" t="s">
        <v>83</v>
      </c>
      <c r="BB454">
        <v>30.9627968113451</v>
      </c>
    </row>
    <row r="455" spans="1:54" x14ac:dyDescent="0.25">
      <c r="A455" t="s">
        <v>489</v>
      </c>
      <c r="B455" t="s">
        <v>490</v>
      </c>
      <c r="C455" t="s">
        <v>56</v>
      </c>
      <c r="D455">
        <v>1996</v>
      </c>
      <c r="E455" t="s">
        <v>153</v>
      </c>
      <c r="F455">
        <v>1996.5416666666699</v>
      </c>
      <c r="G455" t="s">
        <v>64</v>
      </c>
      <c r="H455" t="s">
        <v>113</v>
      </c>
      <c r="I455">
        <v>5</v>
      </c>
      <c r="J455">
        <v>1988.5</v>
      </c>
      <c r="K455" t="s">
        <v>66</v>
      </c>
      <c r="L455">
        <v>3.3310519190629999</v>
      </c>
      <c r="M455">
        <v>0.869177205515</v>
      </c>
      <c r="V455">
        <v>2490.5048619999998</v>
      </c>
      <c r="W455">
        <v>124.9718558178222</v>
      </c>
      <c r="Y455">
        <v>2388</v>
      </c>
      <c r="Z455">
        <v>18.588285105634</v>
      </c>
      <c r="AA455">
        <v>4.0773777907630002</v>
      </c>
      <c r="AB455">
        <v>4.3044016834649996</v>
      </c>
      <c r="AC455">
        <v>1.479036487733</v>
      </c>
      <c r="AD455">
        <v>23.388081842317</v>
      </c>
      <c r="AE455">
        <v>4.5485073747240001</v>
      </c>
      <c r="AF455">
        <v>16.177827057891999</v>
      </c>
      <c r="AG455">
        <v>3.038928297814</v>
      </c>
      <c r="AH455">
        <v>39.565908900209003</v>
      </c>
      <c r="AI455">
        <v>5.717061251783</v>
      </c>
      <c r="AJ455">
        <v>54.015716060739997</v>
      </c>
      <c r="AK455">
        <v>6.151595956505</v>
      </c>
      <c r="AL455">
        <v>0.17920167999</v>
      </c>
      <c r="AM455">
        <v>5.3041432793999997E-2</v>
      </c>
      <c r="AN455">
        <v>0.14242518653399999</v>
      </c>
      <c r="AO455">
        <v>4.1713976191E-2</v>
      </c>
      <c r="AV455" t="s">
        <v>390</v>
      </c>
      <c r="AW455">
        <v>1781</v>
      </c>
      <c r="AX455">
        <v>0</v>
      </c>
      <c r="AY455">
        <v>0</v>
      </c>
      <c r="AZ455">
        <v>0</v>
      </c>
      <c r="BA455" t="s">
        <v>83</v>
      </c>
      <c r="BB455">
        <v>31.520614917813099</v>
      </c>
    </row>
    <row r="456" spans="1:54" x14ac:dyDescent="0.25">
      <c r="A456" t="s">
        <v>489</v>
      </c>
      <c r="B456" t="s">
        <v>490</v>
      </c>
      <c r="C456" t="s">
        <v>56</v>
      </c>
      <c r="D456">
        <v>1996</v>
      </c>
      <c r="E456" t="s">
        <v>153</v>
      </c>
      <c r="F456">
        <v>1996.5416666666699</v>
      </c>
      <c r="G456" t="s">
        <v>64</v>
      </c>
      <c r="H456" t="s">
        <v>114</v>
      </c>
      <c r="I456">
        <v>5</v>
      </c>
      <c r="J456">
        <v>1983.5</v>
      </c>
      <c r="K456" t="s">
        <v>66</v>
      </c>
      <c r="L456">
        <v>4.5828717670210004</v>
      </c>
      <c r="M456">
        <v>1.150781441268</v>
      </c>
      <c r="V456">
        <v>2108.5431779999999</v>
      </c>
      <c r="W456">
        <v>108.3108896709482</v>
      </c>
      <c r="Y456">
        <v>2045</v>
      </c>
      <c r="Z456">
        <v>13.726504644683001</v>
      </c>
      <c r="AA456">
        <v>3.256712782478</v>
      </c>
      <c r="AB456">
        <v>6.137084554946</v>
      </c>
      <c r="AC456">
        <v>1.656084686889</v>
      </c>
      <c r="AD456">
        <v>19.384617077375999</v>
      </c>
      <c r="AE456">
        <v>4.0507312355609999</v>
      </c>
      <c r="AF456">
        <v>25.663588737202002</v>
      </c>
      <c r="AG456">
        <v>3.9292519705509998</v>
      </c>
      <c r="AH456">
        <v>45.048205814577997</v>
      </c>
      <c r="AI456">
        <v>6.0230250455450003</v>
      </c>
      <c r="AJ456">
        <v>63.480281711590003</v>
      </c>
      <c r="AK456">
        <v>7.7554816021160002</v>
      </c>
      <c r="AL456">
        <v>0.33387026673199999</v>
      </c>
      <c r="AM456">
        <v>9.8626143536999999E-2</v>
      </c>
      <c r="AN456">
        <v>0.23641796733600001</v>
      </c>
      <c r="AO456">
        <v>6.9741073357E-2</v>
      </c>
      <c r="AV456" t="s">
        <v>390</v>
      </c>
      <c r="AW456">
        <v>1781</v>
      </c>
      <c r="AX456">
        <v>0</v>
      </c>
      <c r="AY456">
        <v>0</v>
      </c>
      <c r="AZ456">
        <v>0</v>
      </c>
      <c r="BA456" t="s">
        <v>83</v>
      </c>
    </row>
    <row r="457" spans="1:54" x14ac:dyDescent="0.25">
      <c r="A457" t="s">
        <v>489</v>
      </c>
      <c r="B457" t="s">
        <v>490</v>
      </c>
      <c r="C457" t="s">
        <v>56</v>
      </c>
      <c r="D457">
        <v>1996</v>
      </c>
      <c r="E457" t="s">
        <v>153</v>
      </c>
      <c r="F457">
        <v>1996.5416666666699</v>
      </c>
      <c r="G457" t="s">
        <v>64</v>
      </c>
      <c r="H457" t="s">
        <v>389</v>
      </c>
      <c r="I457">
        <v>5</v>
      </c>
      <c r="J457">
        <v>1978.5</v>
      </c>
      <c r="K457" t="s">
        <v>66</v>
      </c>
      <c r="L457">
        <v>3.6118757701550002</v>
      </c>
      <c r="M457">
        <v>1.0858785330080001</v>
      </c>
      <c r="V457">
        <v>1591.584087</v>
      </c>
      <c r="W457">
        <v>86.940729060608518</v>
      </c>
      <c r="Y457">
        <v>1540</v>
      </c>
      <c r="Z457">
        <v>22.231126985067998</v>
      </c>
      <c r="AA457">
        <v>4.5675566831280001</v>
      </c>
      <c r="AB457">
        <v>2.8500900934879998</v>
      </c>
      <c r="AC457">
        <v>1.6698911819219999</v>
      </c>
      <c r="AD457">
        <v>25.504846694013001</v>
      </c>
      <c r="AE457">
        <v>4.5842866837080001</v>
      </c>
      <c r="AF457">
        <v>29.107962166164999</v>
      </c>
      <c r="AG457">
        <v>4.9265705850370001</v>
      </c>
      <c r="AH457">
        <v>54.612808860176997</v>
      </c>
      <c r="AI457">
        <v>7.0712253769549998</v>
      </c>
      <c r="AJ457">
        <v>63.641716987033</v>
      </c>
      <c r="AK457">
        <v>7.3045496126840002</v>
      </c>
      <c r="AL457">
        <v>0.16246930587799999</v>
      </c>
      <c r="AM457">
        <v>5.5228405244000002E-2</v>
      </c>
      <c r="AN457">
        <v>0.141615270756</v>
      </c>
      <c r="AO457">
        <v>4.6479313486999997E-2</v>
      </c>
      <c r="AV457" t="s">
        <v>390</v>
      </c>
      <c r="AW457">
        <v>1781</v>
      </c>
      <c r="AX457">
        <v>0</v>
      </c>
      <c r="AY457">
        <v>0</v>
      </c>
      <c r="AZ457">
        <v>0</v>
      </c>
      <c r="BA457" t="s">
        <v>83</v>
      </c>
    </row>
    <row r="458" spans="1:54" x14ac:dyDescent="0.25">
      <c r="A458" t="s">
        <v>489</v>
      </c>
      <c r="B458" t="s">
        <v>490</v>
      </c>
      <c r="C458" t="s">
        <v>56</v>
      </c>
      <c r="D458">
        <v>1996</v>
      </c>
      <c r="E458" t="s">
        <v>153</v>
      </c>
      <c r="F458">
        <v>1996.5416666666699</v>
      </c>
      <c r="G458" t="s">
        <v>64</v>
      </c>
      <c r="H458" t="s">
        <v>391</v>
      </c>
      <c r="I458">
        <v>5</v>
      </c>
      <c r="J458">
        <v>1973.5</v>
      </c>
      <c r="K458" t="s">
        <v>66</v>
      </c>
      <c r="L458">
        <v>4.8968874947829999</v>
      </c>
      <c r="M458">
        <v>1.699714027587</v>
      </c>
      <c r="V458">
        <v>806.36179700000002</v>
      </c>
      <c r="W458">
        <v>59.859649055317192</v>
      </c>
      <c r="Y458">
        <v>801</v>
      </c>
      <c r="Z458">
        <v>16.927732641026001</v>
      </c>
      <c r="AA458">
        <v>5.3251885995180004</v>
      </c>
      <c r="AB458">
        <v>1.5858925360010001</v>
      </c>
      <c r="AC458">
        <v>1.163175686447</v>
      </c>
      <c r="AD458">
        <v>17.693119483935</v>
      </c>
      <c r="AE458">
        <v>5.2709606095270001</v>
      </c>
      <c r="AF458">
        <v>24.94350840605</v>
      </c>
      <c r="AG458">
        <v>6.1457212514539998</v>
      </c>
      <c r="AH458">
        <v>42.636627889985</v>
      </c>
      <c r="AI458">
        <v>8.1677441139799996</v>
      </c>
      <c r="AJ458">
        <v>64.409241061863</v>
      </c>
      <c r="AK458">
        <v>10.952257291979</v>
      </c>
      <c r="AL458">
        <v>0.28928194925</v>
      </c>
      <c r="AM458">
        <v>0.120835867715</v>
      </c>
      <c r="AN458">
        <v>0.27676789834799997</v>
      </c>
      <c r="AO458">
        <v>0.112901754134</v>
      </c>
      <c r="AV458" t="s">
        <v>390</v>
      </c>
      <c r="AW458">
        <v>1781</v>
      </c>
      <c r="AX458">
        <v>0</v>
      </c>
      <c r="AY458">
        <v>0</v>
      </c>
      <c r="AZ458">
        <v>0</v>
      </c>
      <c r="BA458" t="s">
        <v>83</v>
      </c>
    </row>
    <row r="459" spans="1:54" x14ac:dyDescent="0.25">
      <c r="A459" t="s">
        <v>492</v>
      </c>
      <c r="B459" t="s">
        <v>493</v>
      </c>
      <c r="C459" t="s">
        <v>56</v>
      </c>
      <c r="D459">
        <v>2002</v>
      </c>
      <c r="E459" t="s">
        <v>80</v>
      </c>
      <c r="F459">
        <v>2002.7916666666699</v>
      </c>
      <c r="G459" t="s">
        <v>58</v>
      </c>
      <c r="H459" t="s">
        <v>59</v>
      </c>
      <c r="I459">
        <v>5</v>
      </c>
      <c r="J459">
        <v>2000.2916666666699</v>
      </c>
      <c r="K459" t="s">
        <v>60</v>
      </c>
      <c r="L459">
        <v>3.3129796584230902</v>
      </c>
      <c r="M459">
        <v>1.21299333795464</v>
      </c>
      <c r="O459">
        <v>8.9053532474068398</v>
      </c>
      <c r="P459">
        <v>2.4759513715977102</v>
      </c>
      <c r="R459">
        <v>7.3461720000000001</v>
      </c>
      <c r="S459">
        <v>19.858074999999999</v>
      </c>
      <c r="T459">
        <v>2229.9031209999998</v>
      </c>
      <c r="V459">
        <v>2217.3912180000002</v>
      </c>
      <c r="X459">
        <v>2229</v>
      </c>
      <c r="Y459">
        <v>2219</v>
      </c>
      <c r="Z459">
        <v>10.905924838034</v>
      </c>
      <c r="AA459">
        <v>4.4101575535939999</v>
      </c>
      <c r="AD459">
        <v>12.187072006903</v>
      </c>
      <c r="AE459">
        <v>4.5950705212810004</v>
      </c>
      <c r="AH459">
        <v>18.169850700916999</v>
      </c>
      <c r="AI459">
        <v>4.7330953805669997</v>
      </c>
      <c r="AJ459">
        <v>23.631537227761001</v>
      </c>
      <c r="AK459">
        <v>5.0201575388349999</v>
      </c>
      <c r="AV459" t="s">
        <v>201</v>
      </c>
      <c r="AW459">
        <v>1743</v>
      </c>
      <c r="AX459">
        <v>0</v>
      </c>
      <c r="AY459">
        <v>1</v>
      </c>
      <c r="AZ459">
        <v>0</v>
      </c>
      <c r="BB459">
        <v>14.9300803491109</v>
      </c>
    </row>
    <row r="460" spans="1:54" x14ac:dyDescent="0.25">
      <c r="A460" t="s">
        <v>492</v>
      </c>
      <c r="B460" t="s">
        <v>493</v>
      </c>
      <c r="C460" t="s">
        <v>56</v>
      </c>
      <c r="D460">
        <v>2002</v>
      </c>
      <c r="E460" t="s">
        <v>80</v>
      </c>
      <c r="F460">
        <v>2002.7916666666699</v>
      </c>
      <c r="G460" t="s">
        <v>64</v>
      </c>
      <c r="H460" t="s">
        <v>81</v>
      </c>
      <c r="I460">
        <v>5</v>
      </c>
      <c r="J460">
        <v>1999.5</v>
      </c>
      <c r="K460" t="s">
        <v>66</v>
      </c>
      <c r="L460">
        <v>2.7486732587790002</v>
      </c>
      <c r="M460">
        <v>1.0073832148399999</v>
      </c>
      <c r="O460">
        <v>8.5426421291819992</v>
      </c>
      <c r="P460">
        <v>2.2238597606739998</v>
      </c>
      <c r="T460">
        <v>2359.623603</v>
      </c>
      <c r="U460">
        <v>131.51731543158209</v>
      </c>
      <c r="V460">
        <v>2345.9143349999999</v>
      </c>
      <c r="W460">
        <v>131.32680547555091</v>
      </c>
      <c r="X460">
        <v>2364</v>
      </c>
      <c r="Y460">
        <v>2352</v>
      </c>
      <c r="Z460">
        <v>10.689017512505</v>
      </c>
      <c r="AA460">
        <v>2.9082849026869999</v>
      </c>
      <c r="AB460">
        <v>2.2150356511479998</v>
      </c>
      <c r="AC460">
        <v>0.75740891533900001</v>
      </c>
      <c r="AD460">
        <v>13.054475410150999</v>
      </c>
      <c r="AE460">
        <v>3.03095526714</v>
      </c>
      <c r="AF460">
        <v>6.7426443199339996</v>
      </c>
      <c r="AG460">
        <v>1.1550411506310001</v>
      </c>
      <c r="AH460">
        <v>19.797119730083999</v>
      </c>
      <c r="AI460">
        <v>3.2419634268489999</v>
      </c>
      <c r="AJ460">
        <v>25.232978151592999</v>
      </c>
      <c r="AK460">
        <v>3.3492596765920002</v>
      </c>
      <c r="AL460">
        <v>0.25714928949900001</v>
      </c>
      <c r="AM460">
        <v>0.15158054361500001</v>
      </c>
      <c r="AN460">
        <v>0.210554095237</v>
      </c>
      <c r="AO460">
        <v>0.10958468319299999</v>
      </c>
      <c r="AV460" t="s">
        <v>491</v>
      </c>
      <c r="AW460">
        <v>1743</v>
      </c>
      <c r="AX460">
        <v>1</v>
      </c>
      <c r="AY460">
        <v>1</v>
      </c>
      <c r="AZ460">
        <v>1</v>
      </c>
      <c r="BB460">
        <v>14.9300803491109</v>
      </c>
    </row>
    <row r="461" spans="1:54" x14ac:dyDescent="0.25">
      <c r="A461" t="s">
        <v>492</v>
      </c>
      <c r="B461" t="s">
        <v>493</v>
      </c>
      <c r="C461" t="s">
        <v>56</v>
      </c>
      <c r="D461">
        <v>2002</v>
      </c>
      <c r="E461" t="s">
        <v>80</v>
      </c>
      <c r="F461">
        <v>2002.7916666666699</v>
      </c>
      <c r="G461" t="s">
        <v>64</v>
      </c>
      <c r="H461" t="s">
        <v>84</v>
      </c>
      <c r="I461">
        <v>5</v>
      </c>
      <c r="J461">
        <v>1994.5</v>
      </c>
      <c r="K461" t="s">
        <v>66</v>
      </c>
      <c r="L461">
        <v>7.2850040487339998</v>
      </c>
      <c r="M461">
        <v>1.617950827711</v>
      </c>
      <c r="O461">
        <v>9.4409704012550009</v>
      </c>
      <c r="P461">
        <v>1.7669807664549999</v>
      </c>
      <c r="T461">
        <v>3303.6933359999998</v>
      </c>
      <c r="U461">
        <v>194.69731320147091</v>
      </c>
      <c r="V461">
        <v>3296.518415</v>
      </c>
      <c r="W461">
        <v>194.1382959649884</v>
      </c>
      <c r="X461">
        <v>3249</v>
      </c>
      <c r="Y461">
        <v>3243</v>
      </c>
      <c r="Z461">
        <v>18.19349048075</v>
      </c>
      <c r="AA461">
        <v>2.226316841634</v>
      </c>
      <c r="AB461">
        <v>6.2435002643150002</v>
      </c>
      <c r="AC461">
        <v>1.470457919327</v>
      </c>
      <c r="AD461">
        <v>24.520937436695</v>
      </c>
      <c r="AE461">
        <v>3.1293576308820001</v>
      </c>
      <c r="AF461">
        <v>8.3976990947040004</v>
      </c>
      <c r="AG461">
        <v>1.26773059002</v>
      </c>
      <c r="AH461">
        <v>32.918636531399002</v>
      </c>
      <c r="AI461">
        <v>3.2432661743379998</v>
      </c>
      <c r="AJ461">
        <v>43.625814502117997</v>
      </c>
      <c r="AK461">
        <v>3.9438978313890001</v>
      </c>
      <c r="AL461">
        <v>0.40041816365299998</v>
      </c>
      <c r="AM461">
        <v>0.10273681325300001</v>
      </c>
      <c r="AN461">
        <v>0.29709321136400002</v>
      </c>
      <c r="AO461">
        <v>7.8841838531000005E-2</v>
      </c>
      <c r="AV461" t="s">
        <v>491</v>
      </c>
      <c r="AW461">
        <v>1743</v>
      </c>
      <c r="AX461">
        <v>0</v>
      </c>
      <c r="AY461">
        <v>1</v>
      </c>
      <c r="AZ461">
        <v>0</v>
      </c>
      <c r="BB461">
        <v>19.7549505121506</v>
      </c>
    </row>
    <row r="462" spans="1:54" x14ac:dyDescent="0.25">
      <c r="A462" t="s">
        <v>492</v>
      </c>
      <c r="B462" t="s">
        <v>493</v>
      </c>
      <c r="C462" t="s">
        <v>56</v>
      </c>
      <c r="D462">
        <v>2002</v>
      </c>
      <c r="E462" t="s">
        <v>80</v>
      </c>
      <c r="F462">
        <v>2002.7916666666699</v>
      </c>
      <c r="G462" t="s">
        <v>64</v>
      </c>
      <c r="H462" t="s">
        <v>85</v>
      </c>
      <c r="I462">
        <v>5</v>
      </c>
      <c r="J462">
        <v>1989.5</v>
      </c>
      <c r="K462" t="s">
        <v>66</v>
      </c>
      <c r="L462">
        <v>6.2452041084810004</v>
      </c>
      <c r="M462">
        <v>1.285942573137</v>
      </c>
      <c r="O462">
        <v>8.0827755788520008</v>
      </c>
      <c r="P462">
        <v>1.672021260195</v>
      </c>
      <c r="T462">
        <v>3605.0913099999998</v>
      </c>
      <c r="U462">
        <v>174.85579095286221</v>
      </c>
      <c r="V462">
        <v>3598.4250649999999</v>
      </c>
      <c r="W462">
        <v>174.76162515690081</v>
      </c>
      <c r="X462">
        <v>3606</v>
      </c>
      <c r="Y462">
        <v>3599</v>
      </c>
      <c r="Z462">
        <v>17.454106235939001</v>
      </c>
      <c r="AA462">
        <v>1.9497608825920001</v>
      </c>
      <c r="AB462">
        <v>5.0622327032549999</v>
      </c>
      <c r="AC462">
        <v>1.273376250553</v>
      </c>
      <c r="AD462">
        <v>22.77081437719</v>
      </c>
      <c r="AE462">
        <v>2.1024678743130001</v>
      </c>
      <c r="AF462">
        <v>13.790598304373001</v>
      </c>
      <c r="AG462">
        <v>1.499975390401</v>
      </c>
      <c r="AH462">
        <v>36.561412681562999</v>
      </c>
      <c r="AI462">
        <v>2.4360354810940001</v>
      </c>
      <c r="AJ462">
        <v>49.224265874163997</v>
      </c>
      <c r="AK462">
        <v>3.00376783927</v>
      </c>
      <c r="AL462">
        <v>0.35780715575200001</v>
      </c>
      <c r="AM462">
        <v>9.4215458845000002E-2</v>
      </c>
      <c r="AN462">
        <v>0.274263537748</v>
      </c>
      <c r="AO462">
        <v>7.099447498E-2</v>
      </c>
      <c r="AV462" t="s">
        <v>491</v>
      </c>
      <c r="AW462">
        <v>1743</v>
      </c>
      <c r="AX462">
        <v>0</v>
      </c>
      <c r="AY462">
        <v>1</v>
      </c>
      <c r="AZ462">
        <v>0</v>
      </c>
      <c r="BB462">
        <v>23.576754480167001</v>
      </c>
    </row>
    <row r="463" spans="1:54" x14ac:dyDescent="0.25">
      <c r="A463" t="s">
        <v>492</v>
      </c>
      <c r="B463" t="s">
        <v>493</v>
      </c>
      <c r="C463" t="s">
        <v>56</v>
      </c>
      <c r="D463">
        <v>2002</v>
      </c>
      <c r="E463" t="s">
        <v>80</v>
      </c>
      <c r="F463">
        <v>2002.7916666666699</v>
      </c>
      <c r="G463" t="s">
        <v>64</v>
      </c>
      <c r="H463" t="s">
        <v>86</v>
      </c>
      <c r="I463">
        <v>5</v>
      </c>
      <c r="J463">
        <v>1984.5</v>
      </c>
      <c r="K463" t="s">
        <v>66</v>
      </c>
      <c r="L463">
        <v>6.9578510080399996</v>
      </c>
      <c r="M463">
        <v>1.5485440314379999</v>
      </c>
      <c r="O463">
        <v>9.3921762189920006</v>
      </c>
      <c r="P463">
        <v>1.827598068868</v>
      </c>
      <c r="T463">
        <v>3004.9932349999999</v>
      </c>
      <c r="U463">
        <v>124.159624005529</v>
      </c>
      <c r="V463">
        <v>2997.6268500000001</v>
      </c>
      <c r="W463">
        <v>123.5671486505187</v>
      </c>
      <c r="X463">
        <v>2984</v>
      </c>
      <c r="Y463">
        <v>2977</v>
      </c>
      <c r="Z463">
        <v>19.938415735256001</v>
      </c>
      <c r="AA463">
        <v>2.0057845158759999</v>
      </c>
      <c r="AB463">
        <v>7.1389174721369999</v>
      </c>
      <c r="AC463">
        <v>2.1505987853059998</v>
      </c>
      <c r="AD463">
        <v>27.166605208349001</v>
      </c>
      <c r="AE463">
        <v>3.0915863809199999</v>
      </c>
      <c r="AF463">
        <v>21.028420964788001</v>
      </c>
      <c r="AG463">
        <v>1.9151447310859999</v>
      </c>
      <c r="AH463">
        <v>48.195026173137002</v>
      </c>
      <c r="AI463">
        <v>3.6987547600730002</v>
      </c>
      <c r="AJ463">
        <v>77.188294058931007</v>
      </c>
      <c r="AK463">
        <v>4.9587278979300002</v>
      </c>
      <c r="AL463">
        <v>0.34896709449899999</v>
      </c>
      <c r="AM463">
        <v>9.3676341858000001E-2</v>
      </c>
      <c r="AN463">
        <v>0.256117794427</v>
      </c>
      <c r="AO463">
        <v>7.0941391992999994E-2</v>
      </c>
      <c r="AV463" t="s">
        <v>491</v>
      </c>
      <c r="AW463">
        <v>1743</v>
      </c>
      <c r="AX463">
        <v>0</v>
      </c>
      <c r="AY463">
        <v>1</v>
      </c>
      <c r="AZ463">
        <v>0</v>
      </c>
      <c r="BB463">
        <v>24.845650199062302</v>
      </c>
    </row>
    <row r="464" spans="1:54" x14ac:dyDescent="0.25">
      <c r="A464" t="s">
        <v>492</v>
      </c>
      <c r="B464" t="s">
        <v>493</v>
      </c>
      <c r="C464" t="s">
        <v>56</v>
      </c>
      <c r="D464">
        <v>2002</v>
      </c>
      <c r="E464" t="s">
        <v>80</v>
      </c>
      <c r="F464">
        <v>2002.7916666666699</v>
      </c>
      <c r="G464" t="s">
        <v>64</v>
      </c>
      <c r="H464" t="s">
        <v>87</v>
      </c>
      <c r="I464">
        <v>5</v>
      </c>
      <c r="J464">
        <v>1979.5</v>
      </c>
      <c r="K464" t="s">
        <v>66</v>
      </c>
      <c r="L464">
        <v>5.8898583865919996</v>
      </c>
      <c r="M464">
        <v>1.96272332418</v>
      </c>
      <c r="O464">
        <v>8.4810804126530002</v>
      </c>
      <c r="P464">
        <v>2.7313658416809998</v>
      </c>
      <c r="T464">
        <v>1520.7937400000001</v>
      </c>
      <c r="U464">
        <v>79.427105796924096</v>
      </c>
      <c r="V464">
        <v>1516.8296780000001</v>
      </c>
      <c r="W464">
        <v>80.104152287906601</v>
      </c>
      <c r="X464">
        <v>1550</v>
      </c>
      <c r="Y464">
        <v>1546</v>
      </c>
      <c r="Z464">
        <v>9.6336884336070003</v>
      </c>
      <c r="AA464">
        <v>2.407316571545</v>
      </c>
      <c r="AB464">
        <v>5.1141956717979999</v>
      </c>
      <c r="AC464">
        <v>1.603700528306</v>
      </c>
      <c r="AD464">
        <v>14.839346475928</v>
      </c>
      <c r="AE464">
        <v>2.9046652202000001</v>
      </c>
      <c r="AF464">
        <v>19.111214173196998</v>
      </c>
      <c r="AG464">
        <v>2.9129852974200001</v>
      </c>
      <c r="AH464">
        <v>33.950560649125002</v>
      </c>
      <c r="AI464">
        <v>4.4248364719730002</v>
      </c>
      <c r="AJ464">
        <v>53.548293963808</v>
      </c>
      <c r="AK464">
        <v>5.4117815001310001</v>
      </c>
      <c r="AL464">
        <v>0.61138144825700003</v>
      </c>
      <c r="AM464">
        <v>0.28158020012700002</v>
      </c>
      <c r="AN464">
        <v>0.39690820590699999</v>
      </c>
      <c r="AO464">
        <v>0.16856294523500001</v>
      </c>
      <c r="AV464" t="s">
        <v>491</v>
      </c>
      <c r="AW464">
        <v>1743</v>
      </c>
      <c r="AX464">
        <v>0</v>
      </c>
      <c r="AY464">
        <v>1</v>
      </c>
      <c r="AZ464">
        <v>0</v>
      </c>
      <c r="BB464">
        <v>25.6756444751062</v>
      </c>
    </row>
    <row r="465" spans="1:54" x14ac:dyDescent="0.25">
      <c r="A465" t="s">
        <v>492</v>
      </c>
      <c r="B465" t="s">
        <v>493</v>
      </c>
      <c r="C465" t="s">
        <v>56</v>
      </c>
      <c r="D465">
        <v>1997</v>
      </c>
      <c r="E465" t="s">
        <v>314</v>
      </c>
      <c r="F465">
        <v>1997.625</v>
      </c>
      <c r="G465" t="s">
        <v>58</v>
      </c>
      <c r="H465" t="s">
        <v>59</v>
      </c>
      <c r="I465">
        <v>5</v>
      </c>
      <c r="J465">
        <v>1995.125</v>
      </c>
      <c r="K465" t="s">
        <v>60</v>
      </c>
      <c r="L465">
        <v>8.5310232900217802</v>
      </c>
      <c r="M465">
        <v>1.93774873828425</v>
      </c>
      <c r="O465">
        <v>13.448905608931</v>
      </c>
      <c r="P465">
        <v>3.09536640193393</v>
      </c>
      <c r="R465">
        <v>27.898264000000001</v>
      </c>
      <c r="S465">
        <v>44.200028000000003</v>
      </c>
      <c r="T465">
        <v>3286.51485</v>
      </c>
      <c r="V465">
        <v>3270.2130860000002</v>
      </c>
      <c r="X465">
        <v>3202</v>
      </c>
      <c r="Y465">
        <v>3192</v>
      </c>
      <c r="Z465">
        <v>14.316343510333001</v>
      </c>
      <c r="AA465">
        <v>3.1737743614610001</v>
      </c>
      <c r="AD465">
        <v>18.368084986753001</v>
      </c>
      <c r="AE465">
        <v>2.783212053048</v>
      </c>
      <c r="AH465">
        <v>28.506968385153002</v>
      </c>
      <c r="AI465">
        <v>3.4176805080460002</v>
      </c>
      <c r="AJ465">
        <v>37.472822939727003</v>
      </c>
      <c r="AK465">
        <v>4.0938587604409999</v>
      </c>
      <c r="AV465" t="s">
        <v>315</v>
      </c>
      <c r="AW465">
        <v>1821</v>
      </c>
      <c r="AX465">
        <v>1</v>
      </c>
      <c r="AY465">
        <v>1</v>
      </c>
      <c r="AZ465">
        <v>1</v>
      </c>
      <c r="BB465">
        <v>19.7549505121506</v>
      </c>
    </row>
    <row r="466" spans="1:54" x14ac:dyDescent="0.25">
      <c r="A466" t="s">
        <v>492</v>
      </c>
      <c r="B466" t="s">
        <v>493</v>
      </c>
      <c r="C466" t="s">
        <v>56</v>
      </c>
      <c r="D466">
        <v>1997</v>
      </c>
      <c r="E466" t="s">
        <v>314</v>
      </c>
      <c r="F466">
        <v>1997.625</v>
      </c>
      <c r="G466" t="s">
        <v>64</v>
      </c>
      <c r="H466" t="s">
        <v>84</v>
      </c>
      <c r="I466">
        <v>5</v>
      </c>
      <c r="J466">
        <v>1994.5</v>
      </c>
      <c r="K466" t="s">
        <v>66</v>
      </c>
      <c r="L466">
        <v>9.5326423456009994</v>
      </c>
      <c r="M466">
        <v>2.0311937335730001</v>
      </c>
      <c r="O466">
        <v>14.136307313003</v>
      </c>
      <c r="P466">
        <v>3.0987510197670001</v>
      </c>
      <c r="T466">
        <v>3453.723587</v>
      </c>
      <c r="U466">
        <v>187.7296506905752</v>
      </c>
      <c r="V466">
        <v>3437.670775</v>
      </c>
      <c r="W466">
        <v>185.85612422344201</v>
      </c>
      <c r="X466">
        <v>3349</v>
      </c>
      <c r="Y466">
        <v>3339</v>
      </c>
      <c r="Z466">
        <v>14.847330544270999</v>
      </c>
      <c r="AA466">
        <v>2.0702802910229998</v>
      </c>
      <c r="AB466">
        <v>4.1440268861830001</v>
      </c>
      <c r="AC466">
        <v>0.94520602284800004</v>
      </c>
      <c r="AD466">
        <v>19.260924936569999</v>
      </c>
      <c r="AE466">
        <v>2.1210729070959999</v>
      </c>
      <c r="AF466">
        <v>8.9466539837930004</v>
      </c>
      <c r="AG466">
        <v>1.3026601598580001</v>
      </c>
      <c r="AH466">
        <v>28.207578920363002</v>
      </c>
      <c r="AI466">
        <v>2.69379460652</v>
      </c>
      <c r="AJ466">
        <v>37.40537391833</v>
      </c>
      <c r="AK466">
        <v>3.189912810224</v>
      </c>
      <c r="AL466">
        <v>0.642044192199</v>
      </c>
      <c r="AM466">
        <v>0.21094124604799999</v>
      </c>
      <c r="AN466">
        <v>0.49492131748599999</v>
      </c>
      <c r="AO466">
        <v>0.12723789401300001</v>
      </c>
      <c r="AV466" t="s">
        <v>336</v>
      </c>
      <c r="AW466">
        <v>1821</v>
      </c>
      <c r="AX466">
        <v>1</v>
      </c>
      <c r="AY466">
        <v>1</v>
      </c>
      <c r="AZ466">
        <v>1</v>
      </c>
      <c r="BB466">
        <v>19.7549505121506</v>
      </c>
    </row>
    <row r="467" spans="1:54" x14ac:dyDescent="0.25">
      <c r="A467" t="s">
        <v>492</v>
      </c>
      <c r="B467" t="s">
        <v>493</v>
      </c>
      <c r="C467" t="s">
        <v>56</v>
      </c>
      <c r="D467">
        <v>1997</v>
      </c>
      <c r="E467" t="s">
        <v>314</v>
      </c>
      <c r="F467">
        <v>1997.625</v>
      </c>
      <c r="G467" t="s">
        <v>64</v>
      </c>
      <c r="H467" t="s">
        <v>85</v>
      </c>
      <c r="I467">
        <v>5</v>
      </c>
      <c r="J467">
        <v>1989.5</v>
      </c>
      <c r="K467" t="s">
        <v>66</v>
      </c>
      <c r="L467">
        <v>5.8546636442700004</v>
      </c>
      <c r="M467">
        <v>1.5517728441650001</v>
      </c>
      <c r="O467">
        <v>8.1715954018290002</v>
      </c>
      <c r="P467">
        <v>1.6254568539650001</v>
      </c>
      <c r="T467">
        <v>4044.752019</v>
      </c>
      <c r="U467">
        <v>190.23021463808359</v>
      </c>
      <c r="V467">
        <v>4035.3254149999998</v>
      </c>
      <c r="W467">
        <v>190.12108336769089</v>
      </c>
      <c r="X467">
        <v>3934</v>
      </c>
      <c r="Y467">
        <v>3923</v>
      </c>
      <c r="Z467">
        <v>18.895615349090001</v>
      </c>
      <c r="AA467">
        <v>2.2503513572620002</v>
      </c>
      <c r="AB467">
        <v>5.5250804697399998</v>
      </c>
      <c r="AC467">
        <v>1.5368880667039999</v>
      </c>
      <c r="AD467">
        <v>24.529056042747001</v>
      </c>
      <c r="AE467">
        <v>3.4365604650739998</v>
      </c>
      <c r="AF467">
        <v>15.486391157325</v>
      </c>
      <c r="AG467">
        <v>1.523943808823</v>
      </c>
      <c r="AH467">
        <v>40.015447200072003</v>
      </c>
      <c r="AI467">
        <v>3.5290699786949999</v>
      </c>
      <c r="AJ467">
        <v>53.458551184409998</v>
      </c>
      <c r="AK467">
        <v>3.9519125422450001</v>
      </c>
      <c r="AL467">
        <v>0.30984244419200002</v>
      </c>
      <c r="AM467">
        <v>9.1012257220999995E-2</v>
      </c>
      <c r="AN467">
        <v>0.23868279456300001</v>
      </c>
      <c r="AO467">
        <v>6.7796820999000001E-2</v>
      </c>
      <c r="AV467" t="s">
        <v>336</v>
      </c>
      <c r="AW467">
        <v>1821</v>
      </c>
      <c r="AX467">
        <v>0</v>
      </c>
      <c r="AY467">
        <v>1</v>
      </c>
      <c r="AZ467">
        <v>0</v>
      </c>
      <c r="BB467">
        <v>23.576754480167001</v>
      </c>
    </row>
    <row r="468" spans="1:54" x14ac:dyDescent="0.25">
      <c r="A468" t="s">
        <v>492</v>
      </c>
      <c r="B468" t="s">
        <v>493</v>
      </c>
      <c r="C468" t="s">
        <v>56</v>
      </c>
      <c r="D468">
        <v>1997</v>
      </c>
      <c r="E468" t="s">
        <v>314</v>
      </c>
      <c r="F468">
        <v>1997.625</v>
      </c>
      <c r="G468" t="s">
        <v>64</v>
      </c>
      <c r="H468" t="s">
        <v>86</v>
      </c>
      <c r="I468">
        <v>5</v>
      </c>
      <c r="J468">
        <v>1984.5</v>
      </c>
      <c r="K468" t="s">
        <v>66</v>
      </c>
      <c r="L468">
        <v>3.1296447498990001</v>
      </c>
      <c r="M468">
        <v>1.150150726718</v>
      </c>
      <c r="O468">
        <v>4.4833655439989997</v>
      </c>
      <c r="P468">
        <v>1.3566957348369999</v>
      </c>
      <c r="T468">
        <v>3931.8431270000001</v>
      </c>
      <c r="U468">
        <v>180.06382987187141</v>
      </c>
      <c r="V468">
        <v>3926.5037990000001</v>
      </c>
      <c r="W468">
        <v>180.8446321769531</v>
      </c>
      <c r="X468">
        <v>3823</v>
      </c>
      <c r="Y468">
        <v>3817</v>
      </c>
      <c r="Z468">
        <v>12.503164500864001</v>
      </c>
      <c r="AA468">
        <v>1.48954087426</v>
      </c>
      <c r="AB468">
        <v>8.9689452097950007</v>
      </c>
      <c r="AC468">
        <v>1.375064791227</v>
      </c>
      <c r="AD468">
        <v>21.582121778661001</v>
      </c>
      <c r="AE468">
        <v>1.8677855358490001</v>
      </c>
      <c r="AF468">
        <v>10.189532899862</v>
      </c>
      <c r="AG468">
        <v>1.2643118153699999</v>
      </c>
      <c r="AH468">
        <v>31.771654678522999</v>
      </c>
      <c r="AI468">
        <v>2.3673973465590001</v>
      </c>
      <c r="AJ468">
        <v>54.867558096266997</v>
      </c>
      <c r="AK468">
        <v>3.4394016117019999</v>
      </c>
      <c r="AL468">
        <v>0.25030821194800001</v>
      </c>
      <c r="AM468">
        <v>7.8374897149000006E-2</v>
      </c>
      <c r="AN468">
        <v>0.145010985574</v>
      </c>
      <c r="AO468">
        <v>4.9105485445999998E-2</v>
      </c>
      <c r="AV468" t="s">
        <v>336</v>
      </c>
      <c r="AW468">
        <v>1821</v>
      </c>
      <c r="AX468">
        <v>0</v>
      </c>
      <c r="AY468">
        <v>1</v>
      </c>
      <c r="AZ468">
        <v>0</v>
      </c>
      <c r="BB468">
        <v>24.845650199062302</v>
      </c>
    </row>
    <row r="469" spans="1:54" x14ac:dyDescent="0.25">
      <c r="A469" t="s">
        <v>492</v>
      </c>
      <c r="B469" t="s">
        <v>493</v>
      </c>
      <c r="C469" t="s">
        <v>56</v>
      </c>
      <c r="D469">
        <v>1997</v>
      </c>
      <c r="E469" t="s">
        <v>314</v>
      </c>
      <c r="F469">
        <v>1997.625</v>
      </c>
      <c r="G469" t="s">
        <v>64</v>
      </c>
      <c r="H469" t="s">
        <v>87</v>
      </c>
      <c r="I469">
        <v>5</v>
      </c>
      <c r="J469">
        <v>1979.5</v>
      </c>
      <c r="K469" t="s">
        <v>66</v>
      </c>
      <c r="L469">
        <v>5.1917946350120001</v>
      </c>
      <c r="M469">
        <v>1.53571766874</v>
      </c>
      <c r="O469">
        <v>5.5132029689550004</v>
      </c>
      <c r="P469">
        <v>1.5655358892460001</v>
      </c>
      <c r="T469">
        <v>2616.3644039999999</v>
      </c>
      <c r="U469">
        <v>131.1673656271538</v>
      </c>
      <c r="V469">
        <v>2615.5190940000002</v>
      </c>
      <c r="W469">
        <v>131.15971688024001</v>
      </c>
      <c r="X469">
        <v>2611</v>
      </c>
      <c r="Y469">
        <v>2610</v>
      </c>
      <c r="Z469">
        <v>17.730725748182</v>
      </c>
      <c r="AA469">
        <v>2.3567177149640002</v>
      </c>
      <c r="AB469">
        <v>9.8232735630150003</v>
      </c>
      <c r="AC469">
        <v>2.071172049311</v>
      </c>
      <c r="AD469">
        <v>28.265442296446999</v>
      </c>
      <c r="AE469">
        <v>3.7722129570709999</v>
      </c>
      <c r="AF469">
        <v>15.254916429394999</v>
      </c>
      <c r="AG469">
        <v>1.958155387306</v>
      </c>
      <c r="AH469">
        <v>43.520358725843003</v>
      </c>
      <c r="AI469">
        <v>4.5996261162350001</v>
      </c>
      <c r="AJ469">
        <v>72.898505641995996</v>
      </c>
      <c r="AK469">
        <v>6.1852494397609998</v>
      </c>
      <c r="AL469">
        <v>0.29281343069400001</v>
      </c>
      <c r="AM469">
        <v>0.10367617656399999</v>
      </c>
      <c r="AN469">
        <v>0.183679936106</v>
      </c>
      <c r="AO469">
        <v>6.6002074038E-2</v>
      </c>
      <c r="AV469" t="s">
        <v>336</v>
      </c>
      <c r="AW469">
        <v>1821</v>
      </c>
      <c r="AX469">
        <v>0</v>
      </c>
      <c r="AY469">
        <v>1</v>
      </c>
      <c r="AZ469">
        <v>0</v>
      </c>
      <c r="BB469">
        <v>25.6756444751062</v>
      </c>
    </row>
    <row r="470" spans="1:54" x14ac:dyDescent="0.25">
      <c r="A470" t="s">
        <v>492</v>
      </c>
      <c r="B470" t="s">
        <v>493</v>
      </c>
      <c r="C470" t="s">
        <v>56</v>
      </c>
      <c r="D470">
        <v>1997</v>
      </c>
      <c r="E470" t="s">
        <v>314</v>
      </c>
      <c r="F470">
        <v>1997.625</v>
      </c>
      <c r="G470" t="s">
        <v>64</v>
      </c>
      <c r="H470" t="s">
        <v>337</v>
      </c>
      <c r="I470">
        <v>5</v>
      </c>
      <c r="J470">
        <v>1974.5</v>
      </c>
      <c r="K470" t="s">
        <v>66</v>
      </c>
      <c r="L470">
        <v>7.4777923579819996</v>
      </c>
      <c r="M470">
        <v>2.4375496886049999</v>
      </c>
      <c r="O470">
        <v>10.404597903906</v>
      </c>
      <c r="P470">
        <v>3.2936954413150001</v>
      </c>
      <c r="T470">
        <v>1214.4765339999999</v>
      </c>
      <c r="U470">
        <v>58.362269327989416</v>
      </c>
      <c r="V470">
        <v>1210.895217</v>
      </c>
      <c r="W470">
        <v>57.483329675283933</v>
      </c>
      <c r="X470">
        <v>1222</v>
      </c>
      <c r="Y470">
        <v>1220</v>
      </c>
      <c r="Z470">
        <v>27.589900593738999</v>
      </c>
      <c r="AA470">
        <v>4.7655925860519996</v>
      </c>
      <c r="AB470">
        <v>3.9621475728169999</v>
      </c>
      <c r="AC470">
        <v>1.1423774584640001</v>
      </c>
      <c r="AD470">
        <v>30.608587053326001</v>
      </c>
      <c r="AE470">
        <v>4.8009615956039999</v>
      </c>
      <c r="AF470">
        <v>19.222376027321999</v>
      </c>
      <c r="AG470">
        <v>3.8233926599279999</v>
      </c>
      <c r="AH470">
        <v>49.830963080647997</v>
      </c>
      <c r="AI470">
        <v>5.915288369122</v>
      </c>
      <c r="AJ470">
        <v>83.958301523336999</v>
      </c>
      <c r="AK470">
        <v>8.5752759729460006</v>
      </c>
      <c r="AL470">
        <v>0.27103368250900001</v>
      </c>
      <c r="AM470">
        <v>0.10805171126599999</v>
      </c>
      <c r="AN470">
        <v>0.244303742115</v>
      </c>
      <c r="AO470">
        <v>9.3311709820999997E-2</v>
      </c>
      <c r="AV470" t="s">
        <v>336</v>
      </c>
      <c r="AW470">
        <v>1821</v>
      </c>
      <c r="AX470">
        <v>0</v>
      </c>
      <c r="AY470">
        <v>1</v>
      </c>
      <c r="AZ470">
        <v>0</v>
      </c>
      <c r="BB470">
        <v>27.474677412959</v>
      </c>
    </row>
    <row r="471" spans="1:54" x14ac:dyDescent="0.25">
      <c r="A471" t="s">
        <v>494</v>
      </c>
      <c r="B471" t="s">
        <v>495</v>
      </c>
      <c r="C471" t="s">
        <v>56</v>
      </c>
      <c r="D471">
        <v>2013</v>
      </c>
      <c r="E471" t="s">
        <v>199</v>
      </c>
      <c r="F471">
        <v>2013.7083333333301</v>
      </c>
      <c r="G471" t="s">
        <v>58</v>
      </c>
      <c r="H471" t="s">
        <v>59</v>
      </c>
      <c r="I471">
        <v>5</v>
      </c>
      <c r="J471">
        <v>2011.2083333333301</v>
      </c>
      <c r="K471" t="s">
        <v>60</v>
      </c>
      <c r="L471">
        <v>15.6999145500099</v>
      </c>
      <c r="M471">
        <v>1.35653124033118</v>
      </c>
      <c r="O471">
        <v>21.9297008297426</v>
      </c>
      <c r="P471">
        <v>1.5284738721603099</v>
      </c>
      <c r="R471">
        <v>253.29444000000001</v>
      </c>
      <c r="S471">
        <v>356.05617899999999</v>
      </c>
      <c r="T471">
        <v>16236.25337</v>
      </c>
      <c r="V471">
        <v>16133.491631000001</v>
      </c>
      <c r="X471">
        <v>16452</v>
      </c>
      <c r="Y471">
        <v>16349</v>
      </c>
      <c r="Z471">
        <v>20.20332410188</v>
      </c>
      <c r="AA471">
        <v>1.8836272797239999</v>
      </c>
      <c r="AD471">
        <v>25.881185109526001</v>
      </c>
      <c r="AE471">
        <v>1.9941339609919999</v>
      </c>
      <c r="AH471">
        <v>43.231087922922001</v>
      </c>
      <c r="AI471">
        <v>3.3151769362489998</v>
      </c>
      <c r="AJ471">
        <v>52.756097035868997</v>
      </c>
      <c r="AK471">
        <v>3.9072464969620002</v>
      </c>
      <c r="AV471" t="s">
        <v>200</v>
      </c>
      <c r="AW471">
        <v>5615</v>
      </c>
      <c r="AX471">
        <v>1</v>
      </c>
      <c r="AY471">
        <v>1</v>
      </c>
      <c r="AZ471">
        <v>1</v>
      </c>
      <c r="BB471">
        <v>26.916870051846502</v>
      </c>
    </row>
    <row r="472" spans="1:54" x14ac:dyDescent="0.25">
      <c r="A472" t="s">
        <v>496</v>
      </c>
      <c r="B472" t="s">
        <v>497</v>
      </c>
      <c r="C472" t="s">
        <v>56</v>
      </c>
      <c r="D472">
        <v>2018</v>
      </c>
      <c r="E472">
        <v>2018</v>
      </c>
      <c r="F472">
        <v>2018.7083333333301</v>
      </c>
      <c r="G472" t="s">
        <v>58</v>
      </c>
      <c r="H472" t="s">
        <v>574</v>
      </c>
      <c r="I472">
        <v>5</v>
      </c>
      <c r="J472">
        <v>2015.5</v>
      </c>
      <c r="K472" t="s">
        <v>60</v>
      </c>
      <c r="L472">
        <v>12.03384733</v>
      </c>
      <c r="M472">
        <v>1.2880592660000001</v>
      </c>
      <c r="N472">
        <v>134</v>
      </c>
      <c r="O472">
        <v>17.685273939999998</v>
      </c>
      <c r="P472">
        <v>1.8108258939999999</v>
      </c>
      <c r="Q472">
        <v>193</v>
      </c>
      <c r="R472">
        <v>118.757735</v>
      </c>
      <c r="S472">
        <v>175.53374199999999</v>
      </c>
      <c r="T472">
        <v>9925.4183250000006</v>
      </c>
      <c r="U472">
        <v>306.12691660000002</v>
      </c>
      <c r="V472">
        <v>9868.6423180000002</v>
      </c>
      <c r="W472">
        <v>305.34999909999999</v>
      </c>
      <c r="X472">
        <v>10064</v>
      </c>
      <c r="Y472">
        <v>10005</v>
      </c>
      <c r="Z472">
        <v>19.462341357362</v>
      </c>
      <c r="AA472">
        <v>1.8490589818059999</v>
      </c>
      <c r="AB472">
        <v>5.7066053667830001</v>
      </c>
      <c r="AC472">
        <v>1.3266468431759999</v>
      </c>
      <c r="AD472">
        <v>25.413131695732002</v>
      </c>
      <c r="AE472">
        <v>2.0799951175809999</v>
      </c>
      <c r="AF472">
        <v>15.691672386274</v>
      </c>
      <c r="AG472">
        <v>1.4299150803789999</v>
      </c>
      <c r="AH472">
        <v>41.104804082005998</v>
      </c>
      <c r="AI472">
        <v>2.4870541571709999</v>
      </c>
      <c r="AJ472">
        <v>62.927444553184998</v>
      </c>
      <c r="AK472">
        <v>3.9658803643499998</v>
      </c>
      <c r="AL472">
        <f>L472/Z472</f>
        <v>0.61831447250039984</v>
      </c>
      <c r="AN472">
        <f>L472/AD472</f>
        <v>0.47352870453274437</v>
      </c>
      <c r="AV472" t="s">
        <v>422</v>
      </c>
      <c r="AW472">
        <v>7633</v>
      </c>
      <c r="AX472">
        <v>1</v>
      </c>
      <c r="AY472">
        <v>1</v>
      </c>
      <c r="AZ472">
        <v>1</v>
      </c>
      <c r="BB472">
        <v>23.962016779999999</v>
      </c>
    </row>
    <row r="473" spans="1:54" x14ac:dyDescent="0.25">
      <c r="A473" t="s">
        <v>496</v>
      </c>
      <c r="B473" t="s">
        <v>497</v>
      </c>
      <c r="C473" t="s">
        <v>56</v>
      </c>
      <c r="D473">
        <v>2013</v>
      </c>
      <c r="E473" t="s">
        <v>195</v>
      </c>
      <c r="F473">
        <v>2013.875</v>
      </c>
      <c r="G473" t="s">
        <v>58</v>
      </c>
      <c r="H473" t="s">
        <v>59</v>
      </c>
      <c r="I473">
        <v>5</v>
      </c>
      <c r="J473">
        <v>2011.375</v>
      </c>
      <c r="K473" t="s">
        <v>60</v>
      </c>
      <c r="L473">
        <v>13.2521628765244</v>
      </c>
      <c r="M473">
        <v>1.14581278727132</v>
      </c>
      <c r="O473">
        <v>17.669913831207602</v>
      </c>
      <c r="P473">
        <v>1.3103378246953901</v>
      </c>
      <c r="R473">
        <v>179.73625100000001</v>
      </c>
      <c r="S473">
        <v>240.73103499999999</v>
      </c>
      <c r="T473">
        <v>13623.780924999999</v>
      </c>
      <c r="V473">
        <v>13562.786141</v>
      </c>
      <c r="X473">
        <v>13697</v>
      </c>
      <c r="Y473">
        <v>13638</v>
      </c>
      <c r="Z473">
        <v>18.495833994923</v>
      </c>
      <c r="AA473">
        <v>1.530909540965</v>
      </c>
      <c r="AD473">
        <v>24.187686867785999</v>
      </c>
      <c r="AE473">
        <v>1.7582525668290001</v>
      </c>
      <c r="AH473">
        <v>44.638754794284999</v>
      </c>
      <c r="AI473">
        <v>2.4247025767169998</v>
      </c>
      <c r="AJ473">
        <v>74.614714773760994</v>
      </c>
      <c r="AK473">
        <v>3.163718905878</v>
      </c>
      <c r="AV473" t="s">
        <v>196</v>
      </c>
      <c r="AW473">
        <v>5659</v>
      </c>
      <c r="AX473">
        <v>1</v>
      </c>
      <c r="AY473">
        <v>1</v>
      </c>
      <c r="AZ473">
        <v>1</v>
      </c>
      <c r="BB473">
        <v>25.669564801106201</v>
      </c>
    </row>
    <row r="474" spans="1:54" x14ac:dyDescent="0.25">
      <c r="A474" t="s">
        <v>496</v>
      </c>
      <c r="B474" t="s">
        <v>497</v>
      </c>
      <c r="C474" t="s">
        <v>56</v>
      </c>
      <c r="D474">
        <v>2007</v>
      </c>
      <c r="E474" t="s">
        <v>124</v>
      </c>
      <c r="F474">
        <v>2007.4583333333301</v>
      </c>
      <c r="G474" t="s">
        <v>58</v>
      </c>
      <c r="H474" t="s">
        <v>59</v>
      </c>
      <c r="I474">
        <v>5</v>
      </c>
      <c r="J474">
        <v>2004.9583333333301</v>
      </c>
      <c r="K474" t="s">
        <v>60</v>
      </c>
      <c r="L474">
        <v>13.9203997472676</v>
      </c>
      <c r="M474">
        <v>1.6632339017321101</v>
      </c>
      <c r="O474">
        <v>21.209349914933799</v>
      </c>
      <c r="P474">
        <v>2.0871086849992002</v>
      </c>
      <c r="R474">
        <v>90.847945999999993</v>
      </c>
      <c r="S474">
        <v>139.448204</v>
      </c>
      <c r="T474">
        <v>6574.8457429999999</v>
      </c>
      <c r="V474">
        <v>6526.2454850000004</v>
      </c>
      <c r="X474">
        <v>6532</v>
      </c>
      <c r="Y474">
        <v>6487</v>
      </c>
      <c r="Z474">
        <v>24.169858678518001</v>
      </c>
      <c r="AA474">
        <v>2.418653566313</v>
      </c>
      <c r="AD474">
        <v>34.370596587389997</v>
      </c>
      <c r="AE474">
        <v>2.8384225270469998</v>
      </c>
      <c r="AH474">
        <v>70.418567536864998</v>
      </c>
      <c r="AI474">
        <v>3.685555480298</v>
      </c>
      <c r="AJ474">
        <v>118.739140617936</v>
      </c>
      <c r="AK474">
        <v>5.1648753950300001</v>
      </c>
      <c r="AV474" t="s">
        <v>125</v>
      </c>
      <c r="AW474">
        <v>645</v>
      </c>
      <c r="AX474">
        <v>1</v>
      </c>
      <c r="AY474">
        <v>1</v>
      </c>
      <c r="AZ474">
        <v>1</v>
      </c>
      <c r="BB474">
        <v>28.639570008510798</v>
      </c>
    </row>
    <row r="475" spans="1:54" x14ac:dyDescent="0.25">
      <c r="A475" t="s">
        <v>496</v>
      </c>
      <c r="B475" t="s">
        <v>497</v>
      </c>
      <c r="C475" t="s">
        <v>56</v>
      </c>
      <c r="D475">
        <v>2001</v>
      </c>
      <c r="E475" t="s">
        <v>498</v>
      </c>
      <c r="F475">
        <v>2002</v>
      </c>
      <c r="G475" t="s">
        <v>58</v>
      </c>
      <c r="H475" t="s">
        <v>59</v>
      </c>
      <c r="I475">
        <v>5</v>
      </c>
      <c r="J475">
        <v>2002.18</v>
      </c>
      <c r="K475" t="s">
        <v>60</v>
      </c>
      <c r="T475">
        <v>6819.4140500000003</v>
      </c>
      <c r="U475">
        <v>146.64570966604899</v>
      </c>
      <c r="V475">
        <v>6760.5307970000003</v>
      </c>
      <c r="W475">
        <v>146.22098181266699</v>
      </c>
      <c r="X475">
        <v>7050</v>
      </c>
      <c r="Y475">
        <v>6988</v>
      </c>
      <c r="AV475" t="s">
        <v>499</v>
      </c>
      <c r="AW475">
        <v>1696</v>
      </c>
      <c r="AX475">
        <v>1</v>
      </c>
      <c r="AY475">
        <v>1</v>
      </c>
      <c r="AZ475">
        <v>1</v>
      </c>
      <c r="BB475">
        <v>32.886280110725401</v>
      </c>
    </row>
    <row r="476" spans="1:54" x14ac:dyDescent="0.25">
      <c r="A476" t="s">
        <v>500</v>
      </c>
      <c r="B476" t="s">
        <v>501</v>
      </c>
      <c r="C476" t="s">
        <v>56</v>
      </c>
      <c r="D476">
        <v>2015</v>
      </c>
      <c r="E476" t="s">
        <v>57</v>
      </c>
      <c r="F476">
        <v>2015.7083333333301</v>
      </c>
      <c r="G476" t="s">
        <v>58</v>
      </c>
      <c r="H476" t="s">
        <v>59</v>
      </c>
      <c r="I476">
        <v>5</v>
      </c>
      <c r="J476">
        <v>2013.2083333333301</v>
      </c>
      <c r="K476" t="s">
        <v>60</v>
      </c>
      <c r="L476">
        <v>11.9011281949065</v>
      </c>
      <c r="M476">
        <v>1.5555385623260201</v>
      </c>
      <c r="N476">
        <v>78</v>
      </c>
      <c r="O476">
        <v>16.848237172469901</v>
      </c>
      <c r="P476">
        <v>1.8143673616529199</v>
      </c>
      <c r="Q476">
        <v>114</v>
      </c>
      <c r="R476">
        <v>76.606081000000003</v>
      </c>
      <c r="S476">
        <v>108.99571400000001</v>
      </c>
      <c r="T476">
        <v>6469.2651750000014</v>
      </c>
      <c r="U476">
        <v>183.53831037579801</v>
      </c>
      <c r="V476">
        <v>6436.8755419999998</v>
      </c>
      <c r="W476">
        <v>182.45387273441</v>
      </c>
      <c r="X476">
        <v>6192</v>
      </c>
      <c r="Y476">
        <v>6156</v>
      </c>
      <c r="AD476">
        <v>29.040963730377001</v>
      </c>
      <c r="AE476">
        <v>2.5457868109350001</v>
      </c>
      <c r="AF476">
        <v>24.192887402730001</v>
      </c>
      <c r="AG476">
        <v>2.214894927415</v>
      </c>
      <c r="AH476">
        <v>53.233851133107002</v>
      </c>
      <c r="AI476">
        <v>3.2066932078330002</v>
      </c>
      <c r="AJ476">
        <v>73.878392503843003</v>
      </c>
      <c r="AK476">
        <v>4.3816901611679997</v>
      </c>
      <c r="AV476" t="s">
        <v>61</v>
      </c>
      <c r="AW476">
        <v>5798</v>
      </c>
      <c r="AX476">
        <v>1</v>
      </c>
      <c r="AY476">
        <v>1</v>
      </c>
      <c r="AZ476">
        <v>1</v>
      </c>
      <c r="BB476">
        <v>25.2892788334999</v>
      </c>
    </row>
    <row r="477" spans="1:54" x14ac:dyDescent="0.25">
      <c r="A477" t="s">
        <v>500</v>
      </c>
      <c r="B477" t="s">
        <v>501</v>
      </c>
      <c r="C477" t="s">
        <v>56</v>
      </c>
      <c r="D477">
        <v>2010</v>
      </c>
      <c r="E477" t="s">
        <v>455</v>
      </c>
      <c r="F477">
        <v>2010.9583333333301</v>
      </c>
      <c r="G477" t="s">
        <v>58</v>
      </c>
      <c r="H477" t="s">
        <v>59</v>
      </c>
      <c r="I477">
        <v>5</v>
      </c>
      <c r="J477">
        <v>2008.4583333333301</v>
      </c>
      <c r="K477" t="s">
        <v>60</v>
      </c>
      <c r="L477">
        <v>15.033874569508599</v>
      </c>
      <c r="M477">
        <v>2.4404276048103601</v>
      </c>
      <c r="O477">
        <v>17.965528674564901</v>
      </c>
      <c r="P477">
        <v>2.56592104581317</v>
      </c>
      <c r="R477">
        <v>85.407079999999993</v>
      </c>
      <c r="S477">
        <v>102.36642000000001</v>
      </c>
      <c r="T477">
        <v>5697.9352989999998</v>
      </c>
      <c r="V477">
        <v>5680.9759590000003</v>
      </c>
      <c r="X477">
        <v>5653</v>
      </c>
      <c r="Y477">
        <v>5635</v>
      </c>
      <c r="Z477">
        <v>24.664973087581998</v>
      </c>
      <c r="AA477">
        <v>3.054483648363</v>
      </c>
      <c r="AD477">
        <v>30.641609127035</v>
      </c>
      <c r="AE477">
        <v>3.5411071654340001</v>
      </c>
      <c r="AH477">
        <v>56.672402051462001</v>
      </c>
      <c r="AI477">
        <v>3.9032955405940002</v>
      </c>
      <c r="AJ477">
        <v>84.153839843738993</v>
      </c>
      <c r="AK477">
        <v>4.7858114810789996</v>
      </c>
      <c r="AV477" t="s">
        <v>456</v>
      </c>
      <c r="AW477">
        <v>5073</v>
      </c>
      <c r="AX477">
        <v>1</v>
      </c>
      <c r="AY477">
        <v>1</v>
      </c>
      <c r="AZ477">
        <v>1</v>
      </c>
      <c r="BB477">
        <v>28.769125071806599</v>
      </c>
    </row>
    <row r="478" spans="1:54" x14ac:dyDescent="0.25">
      <c r="A478" t="s">
        <v>500</v>
      </c>
      <c r="B478" t="s">
        <v>501</v>
      </c>
      <c r="C478" t="s">
        <v>56</v>
      </c>
      <c r="D478">
        <v>2005</v>
      </c>
      <c r="E478" t="s">
        <v>302</v>
      </c>
      <c r="F478">
        <v>2005.7916666666699</v>
      </c>
      <c r="G478" t="s">
        <v>58</v>
      </c>
      <c r="H478" t="s">
        <v>59</v>
      </c>
      <c r="I478">
        <v>5</v>
      </c>
      <c r="J478">
        <v>2003.2916666666699</v>
      </c>
      <c r="K478" t="s">
        <v>60</v>
      </c>
      <c r="L478">
        <v>7.55420410387031</v>
      </c>
      <c r="M478">
        <v>1.15713468406063</v>
      </c>
      <c r="O478">
        <v>13.2874620908865</v>
      </c>
      <c r="P478">
        <v>1.7546014209856899</v>
      </c>
      <c r="R478">
        <v>39.829138</v>
      </c>
      <c r="S478">
        <v>70.464500999999998</v>
      </c>
      <c r="T478">
        <v>5303.0819970000002</v>
      </c>
      <c r="V478">
        <v>5272.4466339999999</v>
      </c>
      <c r="X478">
        <v>5318</v>
      </c>
      <c r="Y478">
        <v>5289</v>
      </c>
      <c r="Z478">
        <v>17.511692602438998</v>
      </c>
      <c r="AD478">
        <v>23.686966519692</v>
      </c>
      <c r="AH478">
        <v>59.864078019845003</v>
      </c>
      <c r="AJ478">
        <v>82.492024316330998</v>
      </c>
      <c r="AV478" t="s">
        <v>303</v>
      </c>
      <c r="AW478">
        <v>1698</v>
      </c>
      <c r="AX478">
        <v>0</v>
      </c>
      <c r="AY478">
        <v>0</v>
      </c>
      <c r="AZ478">
        <v>1</v>
      </c>
      <c r="BB478">
        <v>25.342610159501302</v>
      </c>
    </row>
    <row r="479" spans="1:54" x14ac:dyDescent="0.25">
      <c r="A479" t="s">
        <v>500</v>
      </c>
      <c r="B479" t="s">
        <v>501</v>
      </c>
      <c r="C479" t="s">
        <v>56</v>
      </c>
      <c r="D479">
        <v>1999</v>
      </c>
      <c r="E479" t="s">
        <v>202</v>
      </c>
      <c r="F479">
        <v>1999.7083333333301</v>
      </c>
      <c r="G479" t="s">
        <v>58</v>
      </c>
      <c r="H479" t="s">
        <v>59</v>
      </c>
      <c r="I479">
        <v>5</v>
      </c>
      <c r="J479">
        <v>1997.2083333333301</v>
      </c>
      <c r="K479" t="s">
        <v>60</v>
      </c>
      <c r="L479">
        <v>14.6150230518955</v>
      </c>
      <c r="M479">
        <v>2.2415816939915501</v>
      </c>
      <c r="O479">
        <v>22.552750025686201</v>
      </c>
      <c r="P479">
        <v>2.8119839993776901</v>
      </c>
      <c r="R479">
        <v>52.792400999999998</v>
      </c>
      <c r="S479">
        <v>82.126633999999996</v>
      </c>
      <c r="T479">
        <v>3641.535241</v>
      </c>
      <c r="V479">
        <v>3612.201008</v>
      </c>
      <c r="X479">
        <v>3720</v>
      </c>
      <c r="Y479">
        <v>3693</v>
      </c>
      <c r="Z479">
        <v>21.590831248415999</v>
      </c>
      <c r="AA479">
        <v>3.317903465668</v>
      </c>
      <c r="AD479">
        <v>28.571742664506001</v>
      </c>
      <c r="AE479">
        <v>3.9380779262379999</v>
      </c>
      <c r="AH479">
        <v>65.033789677813004</v>
      </c>
      <c r="AI479">
        <v>4.8824864048030001</v>
      </c>
      <c r="AJ479">
        <v>102.06775303008099</v>
      </c>
      <c r="AK479">
        <v>5.981148959994</v>
      </c>
      <c r="AV479" t="s">
        <v>203</v>
      </c>
      <c r="AW479">
        <v>1700</v>
      </c>
      <c r="AX479">
        <v>1</v>
      </c>
      <c r="AY479">
        <v>1</v>
      </c>
      <c r="AZ479">
        <v>1</v>
      </c>
      <c r="BB479">
        <v>23.204084201006001</v>
      </c>
    </row>
    <row r="480" spans="1:54" x14ac:dyDescent="0.25">
      <c r="A480" t="s">
        <v>500</v>
      </c>
      <c r="B480" t="s">
        <v>501</v>
      </c>
      <c r="C480" t="s">
        <v>56</v>
      </c>
      <c r="D480">
        <v>1994</v>
      </c>
      <c r="E480" t="s">
        <v>149</v>
      </c>
      <c r="F480">
        <v>1994.7083333333301</v>
      </c>
      <c r="G480" t="s">
        <v>58</v>
      </c>
      <c r="H480" t="s">
        <v>59</v>
      </c>
      <c r="I480">
        <v>5</v>
      </c>
      <c r="J480">
        <v>1992.2083333333301</v>
      </c>
      <c r="K480" t="s">
        <v>60</v>
      </c>
      <c r="L480">
        <v>14.700919258556899</v>
      </c>
      <c r="M480">
        <v>2.3965283232054699</v>
      </c>
      <c r="O480">
        <v>21.2774445723215</v>
      </c>
      <c r="P480">
        <v>2.6939441345505899</v>
      </c>
      <c r="R480">
        <v>59.338123000000003</v>
      </c>
      <c r="S480">
        <v>86.460403999999997</v>
      </c>
      <c r="T480">
        <v>4063.4768760000002</v>
      </c>
      <c r="V480">
        <v>4036.3545949999998</v>
      </c>
      <c r="X480">
        <v>4174</v>
      </c>
      <c r="Y480">
        <v>4149</v>
      </c>
      <c r="Z480">
        <v>17.131544678611</v>
      </c>
      <c r="AA480">
        <v>2.2238323680860002</v>
      </c>
      <c r="AD480">
        <v>24.272199254118</v>
      </c>
      <c r="AE480">
        <v>2.685048938245</v>
      </c>
      <c r="AH480">
        <v>52.833200976603003</v>
      </c>
      <c r="AI480">
        <v>3.7661154144740001</v>
      </c>
      <c r="AJ480">
        <v>77.094703904263994</v>
      </c>
      <c r="AK480">
        <v>4.6580010926610003</v>
      </c>
      <c r="AV480" t="s">
        <v>150</v>
      </c>
      <c r="AW480">
        <v>1701</v>
      </c>
      <c r="AX480">
        <v>1</v>
      </c>
      <c r="AY480">
        <v>1</v>
      </c>
      <c r="AZ480">
        <v>1</v>
      </c>
      <c r="BB480">
        <v>22.8477111488837</v>
      </c>
    </row>
    <row r="481" spans="1:54" x14ac:dyDescent="0.25">
      <c r="A481" t="s">
        <v>294</v>
      </c>
      <c r="B481" t="s">
        <v>295</v>
      </c>
      <c r="C481" t="s">
        <v>56</v>
      </c>
      <c r="D481">
        <v>2018</v>
      </c>
      <c r="E481" t="s">
        <v>361</v>
      </c>
      <c r="F481">
        <v>2018.2916666666699</v>
      </c>
      <c r="G481" t="s">
        <v>58</v>
      </c>
      <c r="H481" t="s">
        <v>59</v>
      </c>
      <c r="I481">
        <v>5</v>
      </c>
      <c r="J481">
        <v>2015.7916666666699</v>
      </c>
      <c r="K481" t="s">
        <v>60</v>
      </c>
      <c r="L481">
        <v>13.399912517344299</v>
      </c>
      <c r="M481">
        <v>1.7698893446308701</v>
      </c>
      <c r="N481">
        <v>107</v>
      </c>
      <c r="O481">
        <v>17.4359726931329</v>
      </c>
      <c r="P481">
        <v>1.92467442893378</v>
      </c>
      <c r="Q481">
        <v>140</v>
      </c>
      <c r="R481">
        <v>106.32382200000001</v>
      </c>
      <c r="S481">
        <v>138.916901</v>
      </c>
      <c r="T481">
        <v>7967.2584630000001</v>
      </c>
      <c r="U481">
        <v>218.97124562520699</v>
      </c>
      <c r="V481">
        <v>7934.6653839999999</v>
      </c>
      <c r="W481">
        <v>218.07398346033901</v>
      </c>
      <c r="X481">
        <v>8039</v>
      </c>
      <c r="Y481">
        <v>8006</v>
      </c>
      <c r="Z481">
        <v>22.731805863426001</v>
      </c>
      <c r="AA481">
        <v>1.9504504375430001</v>
      </c>
      <c r="AB481">
        <v>6.0977718553000004</v>
      </c>
      <c r="AC481">
        <v>0.95157158688400001</v>
      </c>
      <c r="AD481">
        <v>28.957161479564999</v>
      </c>
      <c r="AE481">
        <v>2.1726516982609998</v>
      </c>
      <c r="AF481">
        <v>31.359822298066</v>
      </c>
      <c r="AG481">
        <v>2.4706702885870002</v>
      </c>
      <c r="AH481">
        <v>60.31698377763</v>
      </c>
      <c r="AI481">
        <v>3.3493295691170002</v>
      </c>
      <c r="AJ481">
        <v>102.339891391506</v>
      </c>
      <c r="AK481">
        <v>4.8880865315569997</v>
      </c>
      <c r="AV481" t="s">
        <v>422</v>
      </c>
      <c r="AW481">
        <v>7623</v>
      </c>
      <c r="AX481">
        <v>1</v>
      </c>
      <c r="AY481">
        <v>1</v>
      </c>
      <c r="AZ481">
        <v>1</v>
      </c>
      <c r="BB481">
        <v>31.1466740546201</v>
      </c>
    </row>
    <row r="482" spans="1:54" x14ac:dyDescent="0.25">
      <c r="A482" t="s">
        <v>408</v>
      </c>
      <c r="B482" t="s">
        <v>409</v>
      </c>
      <c r="C482" t="s">
        <v>56</v>
      </c>
      <c r="D482">
        <v>2018</v>
      </c>
      <c r="E482" t="s">
        <v>361</v>
      </c>
      <c r="F482">
        <v>2018.7916666666699</v>
      </c>
      <c r="G482" t="s">
        <v>58</v>
      </c>
      <c r="H482" t="s">
        <v>59</v>
      </c>
      <c r="I482">
        <v>5</v>
      </c>
      <c r="J482">
        <v>2016.2916666666699</v>
      </c>
      <c r="K482" t="s">
        <v>60</v>
      </c>
      <c r="L482">
        <v>17.479493882803599</v>
      </c>
      <c r="M482">
        <v>0.92869744665490295</v>
      </c>
      <c r="N482">
        <v>578</v>
      </c>
      <c r="O482">
        <v>20.643645710760499</v>
      </c>
      <c r="P482">
        <v>0.987430269662953</v>
      </c>
      <c r="Q482">
        <v>689</v>
      </c>
      <c r="R482">
        <v>605.19305099999997</v>
      </c>
      <c r="S482">
        <v>717.05481099999997</v>
      </c>
      <c r="T482">
        <v>34734.892327000001</v>
      </c>
      <c r="U482">
        <v>692.27320125127505</v>
      </c>
      <c r="V482">
        <v>34623.030567000002</v>
      </c>
      <c r="W482">
        <v>690.33776957837301</v>
      </c>
      <c r="X482">
        <v>34430</v>
      </c>
      <c r="Y482">
        <v>34319</v>
      </c>
      <c r="Z482">
        <v>31.672418869339001</v>
      </c>
      <c r="AA482">
        <v>1.6019013104769999</v>
      </c>
      <c r="AB482">
        <v>6.3622355841170002</v>
      </c>
      <c r="AC482">
        <v>0.50821418532200002</v>
      </c>
      <c r="AD482">
        <v>38.214816936993998</v>
      </c>
      <c r="AE482">
        <v>1.8072637346280001</v>
      </c>
      <c r="AF482">
        <v>27.092106453652001</v>
      </c>
      <c r="AG482">
        <v>1.1158661124639999</v>
      </c>
      <c r="AH482">
        <v>65.306923390646006</v>
      </c>
      <c r="AI482">
        <v>2.2042145389569998</v>
      </c>
      <c r="AJ482">
        <v>129.131056900928</v>
      </c>
      <c r="AK482">
        <v>3.797493063333</v>
      </c>
      <c r="AV482" t="s">
        <v>422</v>
      </c>
      <c r="AW482">
        <v>7628</v>
      </c>
      <c r="AX482">
        <v>1</v>
      </c>
      <c r="AY482">
        <v>1</v>
      </c>
      <c r="AZ482">
        <v>1</v>
      </c>
      <c r="BB482">
        <v>36.009302714454499</v>
      </c>
    </row>
    <row r="483" spans="1:54" x14ac:dyDescent="0.25">
      <c r="A483" t="s">
        <v>410</v>
      </c>
      <c r="B483" t="s">
        <v>411</v>
      </c>
      <c r="C483" t="s">
        <v>56</v>
      </c>
      <c r="D483">
        <v>2006</v>
      </c>
      <c r="E483" t="s">
        <v>262</v>
      </c>
      <c r="F483">
        <v>2006.875</v>
      </c>
      <c r="G483" t="s">
        <v>275</v>
      </c>
      <c r="H483" t="s">
        <v>109</v>
      </c>
      <c r="I483">
        <v>5</v>
      </c>
      <c r="J483">
        <v>2003.5</v>
      </c>
      <c r="K483" t="s">
        <v>66</v>
      </c>
      <c r="L483">
        <v>29.550878114663998</v>
      </c>
      <c r="M483">
        <v>1.6004755545910001</v>
      </c>
      <c r="O483">
        <v>29.729031356585001</v>
      </c>
      <c r="P483">
        <v>1.602270962313</v>
      </c>
      <c r="T483">
        <v>8989.5356549999997</v>
      </c>
      <c r="U483">
        <v>165.39191861191401</v>
      </c>
      <c r="V483">
        <v>8987.8663780000006</v>
      </c>
      <c r="W483">
        <v>165.40514802978001</v>
      </c>
      <c r="X483">
        <v>9074</v>
      </c>
      <c r="Y483">
        <v>9072</v>
      </c>
      <c r="Z483">
        <v>35.293888954357001</v>
      </c>
      <c r="AA483">
        <v>1.838818038071</v>
      </c>
      <c r="AB483">
        <v>12.221329433329</v>
      </c>
      <c r="AC483">
        <v>1.0102417596669999</v>
      </c>
      <c r="AD483">
        <v>47.356884717165997</v>
      </c>
      <c r="AE483">
        <v>2.0528965733</v>
      </c>
      <c r="AH483">
        <v>68.701306880645006</v>
      </c>
      <c r="AI483">
        <v>2.544242895809</v>
      </c>
      <c r="AJ483">
        <v>85.492178541646993</v>
      </c>
      <c r="AK483">
        <v>2.776181874288</v>
      </c>
      <c r="AL483">
        <v>0.83728030517899998</v>
      </c>
      <c r="AM483">
        <v>6.0031607888000001E-2</v>
      </c>
      <c r="AN483">
        <v>0.62400384423800004</v>
      </c>
      <c r="AO483">
        <v>4.1933301410999997E-2</v>
      </c>
      <c r="AV483" t="s">
        <v>502</v>
      </c>
      <c r="AW483">
        <v>180</v>
      </c>
      <c r="AX483">
        <v>1</v>
      </c>
      <c r="AY483">
        <v>1</v>
      </c>
      <c r="AZ483">
        <v>1</v>
      </c>
      <c r="BB483">
        <v>54.669187248310898</v>
      </c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3" spans="1:54" x14ac:dyDescent="0.25">
      <c r="AW493" s="8"/>
    </row>
    <row r="494" spans="1:54" x14ac:dyDescent="0.25">
      <c r="AW494" s="8"/>
    </row>
    <row r="495" spans="1:54" x14ac:dyDescent="0.25">
      <c r="AW495" s="8"/>
    </row>
    <row r="496" spans="1:54" x14ac:dyDescent="0.25">
      <c r="AW496" s="8"/>
    </row>
    <row r="497" spans="49:49" x14ac:dyDescent="0.25">
      <c r="AW49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10E8-CC59-4741-892F-53776E5150C3}">
  <dimension ref="A1:B55"/>
  <sheetViews>
    <sheetView workbookViewId="0">
      <selection activeCell="D13" sqref="D13"/>
    </sheetView>
  </sheetViews>
  <sheetFormatPr defaultRowHeight="15" x14ac:dyDescent="0.25"/>
  <cols>
    <col min="1" max="1" width="19" bestFit="1" customWidth="1"/>
    <col min="2" max="2" width="81.140625" customWidth="1"/>
  </cols>
  <sheetData>
    <row r="1" spans="1:2" x14ac:dyDescent="0.25">
      <c r="A1" s="2" t="s">
        <v>504</v>
      </c>
      <c r="B1" s="3" t="s">
        <v>505</v>
      </c>
    </row>
    <row r="2" spans="1:2" x14ac:dyDescent="0.25">
      <c r="A2" s="4" t="s">
        <v>0</v>
      </c>
      <c r="B2" s="4" t="s">
        <v>506</v>
      </c>
    </row>
    <row r="3" spans="1:2" x14ac:dyDescent="0.25">
      <c r="A3" s="4" t="s">
        <v>1</v>
      </c>
      <c r="B3" s="4" t="s">
        <v>507</v>
      </c>
    </row>
    <row r="4" spans="1:2" x14ac:dyDescent="0.25">
      <c r="A4" s="4" t="s">
        <v>2</v>
      </c>
      <c r="B4" s="5" t="s">
        <v>508</v>
      </c>
    </row>
    <row r="5" spans="1:2" x14ac:dyDescent="0.25">
      <c r="A5" s="4" t="s">
        <v>3</v>
      </c>
      <c r="B5" s="6" t="s">
        <v>509</v>
      </c>
    </row>
    <row r="6" spans="1:2" x14ac:dyDescent="0.25">
      <c r="A6" s="4" t="s">
        <v>4</v>
      </c>
      <c r="B6" s="5" t="s">
        <v>510</v>
      </c>
    </row>
    <row r="7" spans="1:2" x14ac:dyDescent="0.25">
      <c r="A7" s="4" t="s">
        <v>5</v>
      </c>
      <c r="B7" s="6" t="s">
        <v>511</v>
      </c>
    </row>
    <row r="8" spans="1:2" ht="79.5" x14ac:dyDescent="0.25">
      <c r="A8" s="4" t="s">
        <v>6</v>
      </c>
      <c r="B8" s="6" t="s">
        <v>512</v>
      </c>
    </row>
    <row r="9" spans="1:2" ht="23.25" x14ac:dyDescent="0.25">
      <c r="A9" s="4" t="s">
        <v>7</v>
      </c>
      <c r="B9" s="6" t="s">
        <v>513</v>
      </c>
    </row>
    <row r="10" spans="1:2" x14ac:dyDescent="0.25">
      <c r="A10" s="4" t="s">
        <v>8</v>
      </c>
      <c r="B10" s="6" t="s">
        <v>514</v>
      </c>
    </row>
    <row r="11" spans="1:2" x14ac:dyDescent="0.25">
      <c r="A11" s="4" t="s">
        <v>9</v>
      </c>
      <c r="B11" s="6" t="s">
        <v>515</v>
      </c>
    </row>
    <row r="12" spans="1:2" ht="23.25" x14ac:dyDescent="0.25">
      <c r="A12" s="4" t="s">
        <v>10</v>
      </c>
      <c r="B12" s="6" t="s">
        <v>516</v>
      </c>
    </row>
    <row r="13" spans="1:2" x14ac:dyDescent="0.25">
      <c r="A13" s="4" t="s">
        <v>11</v>
      </c>
      <c r="B13" s="6" t="s">
        <v>517</v>
      </c>
    </row>
    <row r="14" spans="1:2" x14ac:dyDescent="0.25">
      <c r="A14" s="4" t="s">
        <v>12</v>
      </c>
      <c r="B14" s="6" t="s">
        <v>518</v>
      </c>
    </row>
    <row r="15" spans="1:2" x14ac:dyDescent="0.25">
      <c r="A15" s="4" t="s">
        <v>13</v>
      </c>
      <c r="B15" s="5" t="s">
        <v>519</v>
      </c>
    </row>
    <row r="16" spans="1:2" x14ac:dyDescent="0.25">
      <c r="A16" s="4" t="s">
        <v>14</v>
      </c>
      <c r="B16" s="6" t="s">
        <v>520</v>
      </c>
    </row>
    <row r="17" spans="1:2" x14ac:dyDescent="0.25">
      <c r="A17" s="4" t="s">
        <v>15</v>
      </c>
      <c r="B17" s="6" t="s">
        <v>521</v>
      </c>
    </row>
    <row r="18" spans="1:2" x14ac:dyDescent="0.25">
      <c r="A18" s="4" t="s">
        <v>16</v>
      </c>
      <c r="B18" s="5" t="s">
        <v>522</v>
      </c>
    </row>
    <row r="19" spans="1:2" x14ac:dyDescent="0.25">
      <c r="A19" s="4" t="s">
        <v>17</v>
      </c>
      <c r="B19" s="5" t="s">
        <v>523</v>
      </c>
    </row>
    <row r="20" spans="1:2" x14ac:dyDescent="0.25">
      <c r="A20" s="4" t="s">
        <v>18</v>
      </c>
      <c r="B20" s="5" t="s">
        <v>524</v>
      </c>
    </row>
    <row r="21" spans="1:2" x14ac:dyDescent="0.25">
      <c r="A21" s="4" t="s">
        <v>19</v>
      </c>
      <c r="B21" s="5" t="s">
        <v>525</v>
      </c>
    </row>
    <row r="22" spans="1:2" x14ac:dyDescent="0.25">
      <c r="A22" s="4" t="s">
        <v>20</v>
      </c>
      <c r="B22" s="5" t="s">
        <v>526</v>
      </c>
    </row>
    <row r="23" spans="1:2" x14ac:dyDescent="0.25">
      <c r="A23" s="4" t="s">
        <v>21</v>
      </c>
      <c r="B23" s="5" t="s">
        <v>527</v>
      </c>
    </row>
    <row r="24" spans="1:2" x14ac:dyDescent="0.25">
      <c r="A24" s="4" t="s">
        <v>22</v>
      </c>
      <c r="B24" s="5" t="s">
        <v>528</v>
      </c>
    </row>
    <row r="25" spans="1:2" x14ac:dyDescent="0.25">
      <c r="A25" s="5" t="s">
        <v>23</v>
      </c>
      <c r="B25" s="5" t="s">
        <v>529</v>
      </c>
    </row>
    <row r="26" spans="1:2" x14ac:dyDescent="0.25">
      <c r="A26" s="5" t="s">
        <v>24</v>
      </c>
      <c r="B26" s="5" t="s">
        <v>530</v>
      </c>
    </row>
    <row r="27" spans="1:2" x14ac:dyDescent="0.25">
      <c r="A27" s="4" t="s">
        <v>25</v>
      </c>
      <c r="B27" s="6" t="s">
        <v>531</v>
      </c>
    </row>
    <row r="28" spans="1:2" x14ac:dyDescent="0.25">
      <c r="A28" s="4" t="s">
        <v>26</v>
      </c>
      <c r="B28" s="6" t="s">
        <v>532</v>
      </c>
    </row>
    <row r="29" spans="1:2" x14ac:dyDescent="0.25">
      <c r="A29" s="4" t="s">
        <v>27</v>
      </c>
      <c r="B29" s="6" t="s">
        <v>533</v>
      </c>
    </row>
    <row r="30" spans="1:2" x14ac:dyDescent="0.25">
      <c r="A30" s="4" t="s">
        <v>28</v>
      </c>
      <c r="B30" s="6" t="s">
        <v>534</v>
      </c>
    </row>
    <row r="31" spans="1:2" x14ac:dyDescent="0.25">
      <c r="A31" s="4" t="s">
        <v>29</v>
      </c>
      <c r="B31" s="6" t="s">
        <v>535</v>
      </c>
    </row>
    <row r="32" spans="1:2" x14ac:dyDescent="0.25">
      <c r="A32" s="4" t="s">
        <v>30</v>
      </c>
      <c r="B32" s="6" t="s">
        <v>536</v>
      </c>
    </row>
    <row r="33" spans="1:2" x14ac:dyDescent="0.25">
      <c r="A33" s="4" t="s">
        <v>31</v>
      </c>
      <c r="B33" s="6" t="s">
        <v>537</v>
      </c>
    </row>
    <row r="34" spans="1:2" x14ac:dyDescent="0.25">
      <c r="A34" s="4" t="s">
        <v>32</v>
      </c>
      <c r="B34" s="6" t="s">
        <v>538</v>
      </c>
    </row>
    <row r="35" spans="1:2" x14ac:dyDescent="0.25">
      <c r="A35" s="4" t="s">
        <v>33</v>
      </c>
      <c r="B35" s="6" t="s">
        <v>539</v>
      </c>
    </row>
    <row r="36" spans="1:2" x14ac:dyDescent="0.25">
      <c r="A36" s="4" t="s">
        <v>34</v>
      </c>
      <c r="B36" s="6" t="s">
        <v>540</v>
      </c>
    </row>
    <row r="37" spans="1:2" x14ac:dyDescent="0.25">
      <c r="A37" s="4" t="s">
        <v>35</v>
      </c>
      <c r="B37" s="6" t="s">
        <v>541</v>
      </c>
    </row>
    <row r="38" spans="1:2" x14ac:dyDescent="0.25">
      <c r="A38" s="4" t="s">
        <v>36</v>
      </c>
      <c r="B38" s="6" t="s">
        <v>542</v>
      </c>
    </row>
    <row r="39" spans="1:2" x14ac:dyDescent="0.25">
      <c r="A39" s="4" t="s">
        <v>37</v>
      </c>
      <c r="B39" s="6" t="s">
        <v>543</v>
      </c>
    </row>
    <row r="40" spans="1:2" x14ac:dyDescent="0.25">
      <c r="A40" s="4" t="s">
        <v>38</v>
      </c>
      <c r="B40" s="6" t="s">
        <v>544</v>
      </c>
    </row>
    <row r="41" spans="1:2" x14ac:dyDescent="0.25">
      <c r="A41" s="5" t="s">
        <v>39</v>
      </c>
      <c r="B41" s="6" t="s">
        <v>545</v>
      </c>
    </row>
    <row r="42" spans="1:2" x14ac:dyDescent="0.25">
      <c r="A42" s="5" t="s">
        <v>40</v>
      </c>
      <c r="B42" s="6" t="s">
        <v>546</v>
      </c>
    </row>
    <row r="43" spans="1:2" x14ac:dyDescent="0.25">
      <c r="A43" s="5" t="s">
        <v>41</v>
      </c>
      <c r="B43" s="5" t="s">
        <v>547</v>
      </c>
    </row>
    <row r="44" spans="1:2" x14ac:dyDescent="0.25">
      <c r="A44" s="5" t="s">
        <v>42</v>
      </c>
      <c r="B44" s="5" t="s">
        <v>548</v>
      </c>
    </row>
    <row r="45" spans="1:2" x14ac:dyDescent="0.25">
      <c r="A45" s="5" t="s">
        <v>43</v>
      </c>
      <c r="B45" s="5" t="s">
        <v>549</v>
      </c>
    </row>
    <row r="46" spans="1:2" x14ac:dyDescent="0.25">
      <c r="A46" s="5" t="s">
        <v>44</v>
      </c>
      <c r="B46" s="5" t="s">
        <v>550</v>
      </c>
    </row>
    <row r="47" spans="1:2" x14ac:dyDescent="0.25">
      <c r="A47" s="5" t="s">
        <v>45</v>
      </c>
      <c r="B47" s="5" t="s">
        <v>551</v>
      </c>
    </row>
    <row r="48" spans="1:2" x14ac:dyDescent="0.25">
      <c r="A48" s="5" t="s">
        <v>46</v>
      </c>
      <c r="B48" s="5" t="s">
        <v>552</v>
      </c>
    </row>
    <row r="49" spans="1:2" x14ac:dyDescent="0.25">
      <c r="A49" s="5" t="s">
        <v>47</v>
      </c>
      <c r="B49" s="5" t="s">
        <v>553</v>
      </c>
    </row>
    <row r="50" spans="1:2" x14ac:dyDescent="0.25">
      <c r="A50" s="5" t="s">
        <v>48</v>
      </c>
      <c r="B50" s="5" t="s">
        <v>554</v>
      </c>
    </row>
    <row r="51" spans="1:2" x14ac:dyDescent="0.25">
      <c r="A51" s="5" t="s">
        <v>49</v>
      </c>
      <c r="B51" s="5" t="s">
        <v>555</v>
      </c>
    </row>
    <row r="52" spans="1:2" x14ac:dyDescent="0.25">
      <c r="A52" s="5" t="s">
        <v>556</v>
      </c>
      <c r="B52" s="5" t="s">
        <v>557</v>
      </c>
    </row>
    <row r="53" spans="1:2" x14ac:dyDescent="0.25">
      <c r="A53" s="5" t="s">
        <v>51</v>
      </c>
      <c r="B53" s="5" t="s">
        <v>558</v>
      </c>
    </row>
    <row r="54" spans="1:2" x14ac:dyDescent="0.25">
      <c r="A54" s="5" t="s">
        <v>52</v>
      </c>
      <c r="B54" s="5" t="s">
        <v>559</v>
      </c>
    </row>
    <row r="55" spans="1:2" x14ac:dyDescent="0.25">
      <c r="A55" s="5" t="s">
        <v>53</v>
      </c>
      <c r="B55" s="5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Mishra</dc:creator>
  <cp:lastModifiedBy>Administrator</cp:lastModifiedBy>
  <dcterms:created xsi:type="dcterms:W3CDTF">2019-12-11T16:33:13Z</dcterms:created>
  <dcterms:modified xsi:type="dcterms:W3CDTF">2020-03-10T21:10:24Z</dcterms:modified>
</cp:coreProperties>
</file>