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-noble/Workspace/splunk-sdks/splunk-sdk-python/examples/searchcommands_app/"/>
    </mc:Choice>
  </mc:AlternateContent>
  <bookViews>
    <workbookView xWindow="10340" yWindow="5960" windowWidth="28800" windowHeight="17540" tabRatio="500" activeTab="1"/>
  </bookViews>
  <sheets>
    <sheet name="SCPV1-1.3" sheetId="2" r:id="rId1"/>
    <sheet name="SCPV1-1.4" sheetId="3" r:id="rId2"/>
    <sheet name="SCPV2-1.4" sheetId="1" r:id="rId3"/>
    <sheet name="Scratch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5" i="3" l="1"/>
  <c r="B46" i="3"/>
  <c r="B22" i="3"/>
  <c r="B21" i="3"/>
  <c r="B23" i="2"/>
  <c r="B24" i="2"/>
  <c r="B49" i="2"/>
  <c r="B48" i="2"/>
</calcChain>
</file>

<file path=xl/sharedStrings.xml><?xml version="1.0" encoding="utf-8"?>
<sst xmlns="http://schemas.openxmlformats.org/spreadsheetml/2006/main" count="303" uniqueCount="25">
  <si>
    <t>Execution costs</t>
  </si>
  <si>
    <t>Duration (seconds)</t>
  </si>
  <si>
    <t>Component</t>
  </si>
  <si>
    <t>Invocations</t>
  </si>
  <si>
    <t>Input count</t>
  </si>
  <si>
    <t>Output count</t>
  </si>
  <si>
    <t>command.fields</t>
  </si>
  <si>
    <t>command.generatetext</t>
  </si>
  <si>
    <t>-</t>
  </si>
  <si>
    <t>dispatch.check_disk_usage</t>
  </si>
  <si>
    <t>dispatch.createdSearchResultInfrastructure</t>
  </si>
  <si>
    <t>dispatch.evaluate</t>
  </si>
  <si>
    <t>dispatch.evaluate.generatetext</t>
  </si>
  <si>
    <t>dispatch.fetch</t>
  </si>
  <si>
    <t>dispatch.localSearch</t>
  </si>
  <si>
    <t>dispatch.preview</t>
  </si>
  <si>
    <t>dispatch.readEventsInResults</t>
  </si>
  <si>
    <t>dispatch.stream.local</t>
  </si>
  <si>
    <t>dispatch.timeline</t>
  </si>
  <si>
    <t>dispatch.writeStatus</t>
  </si>
  <si>
    <t>startup.configuration</t>
  </si>
  <si>
    <t>startup.handoff</t>
  </si>
  <si>
    <t>runDuration</t>
  </si>
  <si>
    <t>output</t>
  </si>
  <si>
    <t>Execute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</si>
</sst>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 &quot;MB&quot;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Ruler="0" workbookViewId="0">
      <selection activeCell="B49" sqref="B49"/>
    </sheetView>
  </sheetViews>
  <sheetFormatPr baseColWidth="10" defaultRowHeight="16" x14ac:dyDescent="0.2"/>
  <cols>
    <col min="1" max="1" width="18" bestFit="1" customWidth="1"/>
    <col min="2" max="2" width="9.1640625" bestFit="1" customWidth="1"/>
    <col min="3" max="3" width="36.5" bestFit="1" customWidth="1"/>
    <col min="4" max="4" width="10.33203125" bestFit="1" customWidth="1"/>
    <col min="5" max="5" width="10.5" bestFit="1" customWidth="1"/>
    <col min="6" max="6" width="12" bestFit="1" customWidth="1"/>
  </cols>
  <sheetData>
    <row r="1" spans="1:6" x14ac:dyDescent="0.2">
      <c r="A1" s="7" t="s">
        <v>0</v>
      </c>
      <c r="B1" s="7"/>
      <c r="C1" s="7"/>
      <c r="D1" s="7"/>
      <c r="E1" s="7"/>
      <c r="F1" s="7"/>
    </row>
    <row r="3" spans="1:6" x14ac:dyDescent="0.2">
      <c r="A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">
      <c r="B4">
        <v>0.04</v>
      </c>
      <c r="C4" t="s">
        <v>6</v>
      </c>
      <c r="D4">
        <v>1</v>
      </c>
      <c r="E4" s="1">
        <v>500001</v>
      </c>
      <c r="F4" s="1">
        <v>500001</v>
      </c>
    </row>
    <row r="5" spans="1:6" x14ac:dyDescent="0.2">
      <c r="B5">
        <v>5.0999999999999996</v>
      </c>
      <c r="C5" t="s">
        <v>7</v>
      </c>
      <c r="D5">
        <v>1</v>
      </c>
      <c r="E5" t="s">
        <v>8</v>
      </c>
      <c r="F5" s="1">
        <v>500001</v>
      </c>
    </row>
    <row r="6" spans="1:6" x14ac:dyDescent="0.2">
      <c r="B6">
        <v>0</v>
      </c>
      <c r="C6" t="s">
        <v>9</v>
      </c>
      <c r="D6">
        <v>1</v>
      </c>
      <c r="E6" t="s">
        <v>8</v>
      </c>
      <c r="F6" t="s">
        <v>8</v>
      </c>
    </row>
    <row r="7" spans="1:6" x14ac:dyDescent="0.2">
      <c r="B7">
        <v>0</v>
      </c>
      <c r="C7" t="s">
        <v>10</v>
      </c>
      <c r="D7">
        <v>1</v>
      </c>
      <c r="E7" t="s">
        <v>8</v>
      </c>
      <c r="F7" t="s">
        <v>8</v>
      </c>
    </row>
    <row r="8" spans="1:6" x14ac:dyDescent="0.2">
      <c r="B8">
        <v>0.08</v>
      </c>
      <c r="C8" t="s">
        <v>11</v>
      </c>
      <c r="D8">
        <v>1</v>
      </c>
      <c r="E8" t="s">
        <v>8</v>
      </c>
      <c r="F8" t="s">
        <v>8</v>
      </c>
    </row>
    <row r="9" spans="1:6" x14ac:dyDescent="0.2">
      <c r="B9">
        <v>7.0000000000000007E-2</v>
      </c>
      <c r="C9" t="s">
        <v>12</v>
      </c>
      <c r="D9">
        <v>1</v>
      </c>
      <c r="E9" t="s">
        <v>8</v>
      </c>
      <c r="F9" t="s">
        <v>8</v>
      </c>
    </row>
    <row r="10" spans="1:6" x14ac:dyDescent="0.2">
      <c r="B10">
        <v>5.31</v>
      </c>
      <c r="C10" t="s">
        <v>13</v>
      </c>
      <c r="D10">
        <v>2</v>
      </c>
      <c r="E10" t="s">
        <v>8</v>
      </c>
      <c r="F10" t="s">
        <v>8</v>
      </c>
    </row>
    <row r="11" spans="1:6" x14ac:dyDescent="0.2">
      <c r="B11">
        <v>5.14</v>
      </c>
      <c r="C11" t="s">
        <v>14</v>
      </c>
      <c r="D11">
        <v>1</v>
      </c>
      <c r="E11" t="s">
        <v>8</v>
      </c>
      <c r="F11" t="s">
        <v>8</v>
      </c>
    </row>
    <row r="12" spans="1:6" x14ac:dyDescent="0.2">
      <c r="B12">
        <v>0</v>
      </c>
      <c r="C12" t="s">
        <v>15</v>
      </c>
      <c r="D12">
        <v>1</v>
      </c>
      <c r="E12" t="s">
        <v>8</v>
      </c>
      <c r="F12" t="s">
        <v>8</v>
      </c>
    </row>
    <row r="13" spans="1:6" x14ac:dyDescent="0.2">
      <c r="B13">
        <v>0</v>
      </c>
      <c r="C13" t="s">
        <v>16</v>
      </c>
      <c r="D13">
        <v>1</v>
      </c>
      <c r="E13" t="s">
        <v>8</v>
      </c>
      <c r="F13" t="s">
        <v>8</v>
      </c>
    </row>
    <row r="14" spans="1:6" x14ac:dyDescent="0.2">
      <c r="B14">
        <v>5.14</v>
      </c>
      <c r="C14" t="s">
        <v>17</v>
      </c>
      <c r="D14">
        <v>1</v>
      </c>
      <c r="E14" t="s">
        <v>8</v>
      </c>
      <c r="F14" t="s">
        <v>8</v>
      </c>
    </row>
    <row r="15" spans="1:6" x14ac:dyDescent="0.2">
      <c r="B15">
        <v>0.08</v>
      </c>
      <c r="C15" t="s">
        <v>18</v>
      </c>
      <c r="D15">
        <v>2</v>
      </c>
      <c r="E15" t="s">
        <v>8</v>
      </c>
      <c r="F15" t="s">
        <v>8</v>
      </c>
    </row>
    <row r="16" spans="1:6" x14ac:dyDescent="0.2">
      <c r="B16">
        <v>0.01</v>
      </c>
      <c r="C16" t="s">
        <v>19</v>
      </c>
      <c r="D16">
        <v>7</v>
      </c>
      <c r="E16" t="s">
        <v>8</v>
      </c>
      <c r="F16" t="s">
        <v>8</v>
      </c>
    </row>
    <row r="17" spans="1:6" x14ac:dyDescent="0.2">
      <c r="B17">
        <v>0.02</v>
      </c>
      <c r="C17" t="s">
        <v>20</v>
      </c>
      <c r="D17">
        <v>1</v>
      </c>
      <c r="E17" t="s">
        <v>8</v>
      </c>
      <c r="F17" t="s">
        <v>8</v>
      </c>
    </row>
    <row r="18" spans="1:6" x14ac:dyDescent="0.2">
      <c r="B18">
        <v>0.04</v>
      </c>
      <c r="C18" t="s">
        <v>21</v>
      </c>
      <c r="D18">
        <v>1</v>
      </c>
      <c r="E18" t="s">
        <v>8</v>
      </c>
      <c r="F18" t="s">
        <v>8</v>
      </c>
    </row>
    <row r="20" spans="1:6" x14ac:dyDescent="0.2">
      <c r="A20" t="s">
        <v>22</v>
      </c>
      <c r="B20">
        <v>5.484</v>
      </c>
    </row>
    <row r="22" spans="1:6" x14ac:dyDescent="0.2">
      <c r="A22" s="5" t="s">
        <v>24</v>
      </c>
    </row>
    <row r="23" spans="1:6" x14ac:dyDescent="0.2">
      <c r="A23" s="6" t="s">
        <v>22</v>
      </c>
      <c r="B23">
        <f>4654/100</f>
        <v>46.54</v>
      </c>
    </row>
    <row r="24" spans="1:6" x14ac:dyDescent="0.2">
      <c r="A24" s="6" t="s">
        <v>23</v>
      </c>
      <c r="B24" s="4">
        <f>35721690/(1024*1024)</f>
        <v>34.066858291625977</v>
      </c>
    </row>
    <row r="26" spans="1:6" x14ac:dyDescent="0.2">
      <c r="A26" s="7" t="s">
        <v>0</v>
      </c>
      <c r="B26" s="7"/>
      <c r="C26" s="7"/>
      <c r="D26" s="7"/>
      <c r="E26" s="7"/>
      <c r="F26" s="7"/>
    </row>
    <row r="28" spans="1:6" x14ac:dyDescent="0.2">
      <c r="A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6" x14ac:dyDescent="0.2">
      <c r="B29">
        <v>0.04</v>
      </c>
      <c r="C29" t="s">
        <v>6</v>
      </c>
      <c r="D29">
        <v>1</v>
      </c>
      <c r="E29" s="1">
        <v>500001</v>
      </c>
      <c r="F29" s="1">
        <v>500001</v>
      </c>
    </row>
    <row r="30" spans="1:6" x14ac:dyDescent="0.2">
      <c r="B30">
        <v>5.08</v>
      </c>
      <c r="C30" t="s">
        <v>7</v>
      </c>
      <c r="D30">
        <v>1</v>
      </c>
      <c r="E30" t="s">
        <v>8</v>
      </c>
      <c r="F30" s="1">
        <v>500001</v>
      </c>
    </row>
    <row r="31" spans="1:6" x14ac:dyDescent="0.2">
      <c r="B31">
        <v>0</v>
      </c>
      <c r="C31" t="s">
        <v>9</v>
      </c>
      <c r="D31">
        <v>1</v>
      </c>
      <c r="E31" t="s">
        <v>8</v>
      </c>
      <c r="F31" t="s">
        <v>8</v>
      </c>
    </row>
    <row r="32" spans="1:6" x14ac:dyDescent="0.2">
      <c r="B32">
        <v>0</v>
      </c>
      <c r="C32" t="s">
        <v>10</v>
      </c>
      <c r="D32">
        <v>1</v>
      </c>
      <c r="E32" t="s">
        <v>8</v>
      </c>
      <c r="F32" t="s">
        <v>8</v>
      </c>
    </row>
    <row r="33" spans="1:6" x14ac:dyDescent="0.2">
      <c r="B33">
        <v>7.0000000000000007E-2</v>
      </c>
      <c r="C33" t="s">
        <v>11</v>
      </c>
      <c r="D33">
        <v>1</v>
      </c>
      <c r="E33" t="s">
        <v>8</v>
      </c>
      <c r="F33" t="s">
        <v>8</v>
      </c>
    </row>
    <row r="34" spans="1:6" x14ac:dyDescent="0.2">
      <c r="B34">
        <v>7.0000000000000007E-2</v>
      </c>
      <c r="C34" t="s">
        <v>12</v>
      </c>
      <c r="D34">
        <v>1</v>
      </c>
      <c r="E34" t="s">
        <v>8</v>
      </c>
      <c r="F34" t="s">
        <v>8</v>
      </c>
    </row>
    <row r="35" spans="1:6" x14ac:dyDescent="0.2">
      <c r="B35">
        <v>5.28</v>
      </c>
      <c r="C35" t="s">
        <v>13</v>
      </c>
      <c r="D35">
        <v>2</v>
      </c>
      <c r="E35" t="s">
        <v>8</v>
      </c>
      <c r="F35" t="s">
        <v>8</v>
      </c>
    </row>
    <row r="36" spans="1:6" x14ac:dyDescent="0.2">
      <c r="B36">
        <v>5.12</v>
      </c>
      <c r="C36" t="s">
        <v>14</v>
      </c>
      <c r="D36">
        <v>1</v>
      </c>
      <c r="E36" t="s">
        <v>8</v>
      </c>
      <c r="F36" t="s">
        <v>8</v>
      </c>
    </row>
    <row r="37" spans="1:6" x14ac:dyDescent="0.2">
      <c r="B37">
        <v>0</v>
      </c>
      <c r="C37" t="s">
        <v>15</v>
      </c>
      <c r="D37">
        <v>1</v>
      </c>
      <c r="E37" t="s">
        <v>8</v>
      </c>
      <c r="F37" t="s">
        <v>8</v>
      </c>
    </row>
    <row r="38" spans="1:6" x14ac:dyDescent="0.2">
      <c r="B38">
        <v>0</v>
      </c>
      <c r="C38" t="s">
        <v>16</v>
      </c>
      <c r="D38">
        <v>1</v>
      </c>
      <c r="E38" t="s">
        <v>8</v>
      </c>
      <c r="F38" t="s">
        <v>8</v>
      </c>
    </row>
    <row r="39" spans="1:6" x14ac:dyDescent="0.2">
      <c r="B39">
        <v>5.12</v>
      </c>
      <c r="C39" t="s">
        <v>17</v>
      </c>
      <c r="D39">
        <v>1</v>
      </c>
      <c r="E39" t="s">
        <v>8</v>
      </c>
      <c r="F39" t="s">
        <v>8</v>
      </c>
    </row>
    <row r="40" spans="1:6" x14ac:dyDescent="0.2">
      <c r="B40">
        <v>0.08</v>
      </c>
      <c r="C40" t="s">
        <v>18</v>
      </c>
      <c r="D40">
        <v>2</v>
      </c>
      <c r="E40" t="s">
        <v>8</v>
      </c>
      <c r="F40" t="s">
        <v>8</v>
      </c>
    </row>
    <row r="41" spans="1:6" x14ac:dyDescent="0.2">
      <c r="B41">
        <v>0.01</v>
      </c>
      <c r="C41" t="s">
        <v>19</v>
      </c>
      <c r="D41">
        <v>7</v>
      </c>
      <c r="E41" t="s">
        <v>8</v>
      </c>
      <c r="F41" t="s">
        <v>8</v>
      </c>
    </row>
    <row r="42" spans="1:6" x14ac:dyDescent="0.2">
      <c r="B42">
        <v>0.02</v>
      </c>
      <c r="C42" t="s">
        <v>20</v>
      </c>
      <c r="D42">
        <v>1</v>
      </c>
      <c r="E42" t="s">
        <v>8</v>
      </c>
      <c r="F42" t="s">
        <v>8</v>
      </c>
    </row>
    <row r="43" spans="1:6" x14ac:dyDescent="0.2">
      <c r="B43">
        <v>0.04</v>
      </c>
      <c r="C43" t="s">
        <v>21</v>
      </c>
      <c r="D43">
        <v>1</v>
      </c>
      <c r="E43" t="s">
        <v>8</v>
      </c>
      <c r="F43" t="s">
        <v>8</v>
      </c>
    </row>
    <row r="45" spans="1:6" x14ac:dyDescent="0.2">
      <c r="A45" t="s">
        <v>22</v>
      </c>
      <c r="B45">
        <v>5.4489999999999998</v>
      </c>
    </row>
    <row r="47" spans="1:6" x14ac:dyDescent="0.2">
      <c r="A47" s="5" t="s">
        <v>24</v>
      </c>
    </row>
    <row r="48" spans="1:6" x14ac:dyDescent="0.2">
      <c r="A48" s="6" t="s">
        <v>22</v>
      </c>
      <c r="B48">
        <f>4632/1000</f>
        <v>4.6319999999999997</v>
      </c>
    </row>
    <row r="49" spans="1:2" x14ac:dyDescent="0.2">
      <c r="A49" s="6" t="s">
        <v>23</v>
      </c>
      <c r="B49" s="4">
        <f>35721955/(1024*1024)</f>
        <v>34.067111015319824</v>
      </c>
    </row>
  </sheetData>
  <mergeCells count="2">
    <mergeCell ref="A26:F26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showRuler="0" topLeftCell="A8" workbookViewId="0">
      <selection activeCell="B49" sqref="B49"/>
    </sheetView>
  </sheetViews>
  <sheetFormatPr baseColWidth="10" defaultRowHeight="16" x14ac:dyDescent="0.2"/>
  <cols>
    <col min="1" max="1" width="16.5" bestFit="1" customWidth="1"/>
    <col min="2" max="2" width="12.1640625" bestFit="1" customWidth="1"/>
    <col min="3" max="3" width="36.5" bestFit="1" customWidth="1"/>
    <col min="4" max="4" width="10.33203125" bestFit="1" customWidth="1"/>
    <col min="5" max="5" width="10.5" bestFit="1" customWidth="1"/>
    <col min="6" max="6" width="12" bestFit="1" customWidth="1"/>
  </cols>
  <sheetData>
    <row r="1" spans="1:6" x14ac:dyDescent="0.2">
      <c r="A1" s="7" t="s">
        <v>0</v>
      </c>
      <c r="B1" s="7"/>
      <c r="C1" s="7"/>
      <c r="D1" s="7"/>
      <c r="E1" s="7"/>
      <c r="F1" s="7"/>
    </row>
    <row r="3" spans="1:6" x14ac:dyDescent="0.2">
      <c r="A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">
      <c r="B4">
        <v>0.04</v>
      </c>
      <c r="C4" t="s">
        <v>6</v>
      </c>
      <c r="D4">
        <v>1</v>
      </c>
      <c r="E4" s="1">
        <v>500001</v>
      </c>
      <c r="F4" s="1">
        <v>500001</v>
      </c>
    </row>
    <row r="5" spans="1:6" x14ac:dyDescent="0.2">
      <c r="B5">
        <v>8.06</v>
      </c>
      <c r="C5" t="s">
        <v>7</v>
      </c>
      <c r="D5">
        <v>1</v>
      </c>
      <c r="E5" t="s">
        <v>8</v>
      </c>
      <c r="F5" s="1">
        <v>500001</v>
      </c>
    </row>
    <row r="6" spans="1:6" x14ac:dyDescent="0.2">
      <c r="B6">
        <v>0</v>
      </c>
      <c r="C6" t="s">
        <v>9</v>
      </c>
      <c r="D6">
        <v>1</v>
      </c>
      <c r="E6" t="s">
        <v>8</v>
      </c>
      <c r="F6" t="s">
        <v>8</v>
      </c>
    </row>
    <row r="7" spans="1:6" x14ac:dyDescent="0.2">
      <c r="B7">
        <v>0</v>
      </c>
      <c r="C7" t="s">
        <v>10</v>
      </c>
      <c r="D7">
        <v>1</v>
      </c>
      <c r="E7" t="s">
        <v>8</v>
      </c>
      <c r="F7" t="s">
        <v>8</v>
      </c>
    </row>
    <row r="8" spans="1:6" x14ac:dyDescent="0.2">
      <c r="B8">
        <v>0.17</v>
      </c>
      <c r="C8" t="s">
        <v>11</v>
      </c>
      <c r="D8">
        <v>1</v>
      </c>
      <c r="E8" t="s">
        <v>8</v>
      </c>
      <c r="F8" t="s">
        <v>8</v>
      </c>
    </row>
    <row r="9" spans="1:6" x14ac:dyDescent="0.2">
      <c r="B9">
        <v>0.17</v>
      </c>
      <c r="C9" t="s">
        <v>12</v>
      </c>
      <c r="D9">
        <v>1</v>
      </c>
      <c r="E9" t="s">
        <v>8</v>
      </c>
      <c r="F9" t="s">
        <v>8</v>
      </c>
    </row>
    <row r="10" spans="1:6" x14ac:dyDescent="0.2">
      <c r="B10">
        <v>8.4</v>
      </c>
      <c r="C10" t="s">
        <v>13</v>
      </c>
      <c r="D10">
        <v>2</v>
      </c>
      <c r="E10" t="s">
        <v>8</v>
      </c>
      <c r="F10" t="s">
        <v>8</v>
      </c>
    </row>
    <row r="11" spans="1:6" x14ac:dyDescent="0.2">
      <c r="B11">
        <v>8.1</v>
      </c>
      <c r="C11" t="s">
        <v>14</v>
      </c>
      <c r="D11">
        <v>1</v>
      </c>
      <c r="E11" t="s">
        <v>8</v>
      </c>
      <c r="F11" t="s">
        <v>8</v>
      </c>
    </row>
    <row r="12" spans="1:6" x14ac:dyDescent="0.2">
      <c r="B12">
        <v>0</v>
      </c>
      <c r="C12" t="s">
        <v>15</v>
      </c>
      <c r="D12">
        <v>1</v>
      </c>
      <c r="E12" t="s">
        <v>8</v>
      </c>
      <c r="F12" t="s">
        <v>8</v>
      </c>
    </row>
    <row r="13" spans="1:6" x14ac:dyDescent="0.2">
      <c r="B13">
        <v>0</v>
      </c>
      <c r="C13" t="s">
        <v>16</v>
      </c>
      <c r="D13">
        <v>1</v>
      </c>
      <c r="E13" t="s">
        <v>8</v>
      </c>
      <c r="F13" t="s">
        <v>8</v>
      </c>
    </row>
    <row r="14" spans="1:6" x14ac:dyDescent="0.2">
      <c r="B14">
        <v>8.1</v>
      </c>
      <c r="C14" t="s">
        <v>17</v>
      </c>
      <c r="D14">
        <v>1</v>
      </c>
      <c r="E14" t="s">
        <v>8</v>
      </c>
      <c r="F14" t="s">
        <v>8</v>
      </c>
    </row>
    <row r="15" spans="1:6" x14ac:dyDescent="0.2">
      <c r="B15">
        <v>7.0000000000000007E-2</v>
      </c>
      <c r="C15" t="s">
        <v>18</v>
      </c>
      <c r="D15">
        <v>2</v>
      </c>
      <c r="E15" t="s">
        <v>8</v>
      </c>
      <c r="F15" t="s">
        <v>8</v>
      </c>
    </row>
    <row r="16" spans="1:6" x14ac:dyDescent="0.2">
      <c r="B16">
        <v>0.01</v>
      </c>
      <c r="C16" t="s">
        <v>19</v>
      </c>
      <c r="D16">
        <v>7</v>
      </c>
      <c r="E16" t="s">
        <v>8</v>
      </c>
      <c r="F16" t="s">
        <v>8</v>
      </c>
    </row>
    <row r="18" spans="1:6" x14ac:dyDescent="0.2">
      <c r="A18" t="s">
        <v>22</v>
      </c>
      <c r="B18">
        <v>8.6579999999999995</v>
      </c>
    </row>
    <row r="20" spans="1:6" x14ac:dyDescent="0.2">
      <c r="A20" s="2" t="s">
        <v>24</v>
      </c>
    </row>
    <row r="21" spans="1:6" x14ac:dyDescent="0.2">
      <c r="A21" t="s">
        <v>22</v>
      </c>
      <c r="B21">
        <f>7576/1000</f>
        <v>7.5759999999999996</v>
      </c>
    </row>
    <row r="22" spans="1:6" x14ac:dyDescent="0.2">
      <c r="A22" t="s">
        <v>23</v>
      </c>
      <c r="B22" s="4">
        <f>33726832/(1024*1024)</f>
        <v>32.164413452148438</v>
      </c>
    </row>
    <row r="24" spans="1:6" x14ac:dyDescent="0.2">
      <c r="A24" s="7" t="s">
        <v>0</v>
      </c>
      <c r="B24" s="7"/>
      <c r="C24" s="7"/>
      <c r="D24" s="7"/>
      <c r="E24" s="7"/>
      <c r="F24" s="7"/>
    </row>
    <row r="26" spans="1:6" x14ac:dyDescent="0.2">
      <c r="A26" t="s">
        <v>1</v>
      </c>
      <c r="C26" t="s">
        <v>2</v>
      </c>
      <c r="D26" t="s">
        <v>3</v>
      </c>
      <c r="E26" t="s">
        <v>4</v>
      </c>
      <c r="F26" t="s">
        <v>5</v>
      </c>
    </row>
    <row r="27" spans="1:6" x14ac:dyDescent="0.2">
      <c r="B27">
        <v>0.04</v>
      </c>
      <c r="C27" t="s">
        <v>6</v>
      </c>
      <c r="D27">
        <v>1</v>
      </c>
      <c r="E27" s="1">
        <v>500001</v>
      </c>
      <c r="F27" s="1">
        <v>500001</v>
      </c>
    </row>
    <row r="28" spans="1:6" x14ac:dyDescent="0.2">
      <c r="B28">
        <v>8.41</v>
      </c>
      <c r="C28" t="s">
        <v>7</v>
      </c>
      <c r="D28">
        <v>1</v>
      </c>
      <c r="E28" t="s">
        <v>8</v>
      </c>
      <c r="F28" s="1">
        <v>500001</v>
      </c>
    </row>
    <row r="29" spans="1:6" x14ac:dyDescent="0.2">
      <c r="B29">
        <v>0</v>
      </c>
      <c r="C29" t="s">
        <v>9</v>
      </c>
      <c r="D29">
        <v>1</v>
      </c>
      <c r="E29" t="s">
        <v>8</v>
      </c>
      <c r="F29" t="s">
        <v>8</v>
      </c>
    </row>
    <row r="30" spans="1:6" x14ac:dyDescent="0.2">
      <c r="B30">
        <v>0</v>
      </c>
      <c r="C30" t="s">
        <v>10</v>
      </c>
      <c r="D30">
        <v>1</v>
      </c>
      <c r="E30" t="s">
        <v>8</v>
      </c>
      <c r="F30" t="s">
        <v>8</v>
      </c>
    </row>
    <row r="31" spans="1:6" x14ac:dyDescent="0.2">
      <c r="B31">
        <v>0.16</v>
      </c>
      <c r="C31" t="s">
        <v>11</v>
      </c>
      <c r="D31">
        <v>1</v>
      </c>
      <c r="E31" t="s">
        <v>8</v>
      </c>
      <c r="F31" t="s">
        <v>8</v>
      </c>
    </row>
    <row r="32" spans="1:6" x14ac:dyDescent="0.2">
      <c r="B32">
        <v>0.16</v>
      </c>
      <c r="C32" t="s">
        <v>12</v>
      </c>
      <c r="D32">
        <v>1</v>
      </c>
      <c r="E32" t="s">
        <v>8</v>
      </c>
      <c r="F32" t="s">
        <v>8</v>
      </c>
    </row>
    <row r="33" spans="1:6" x14ac:dyDescent="0.2">
      <c r="B33">
        <v>8.69</v>
      </c>
      <c r="C33" t="s">
        <v>13</v>
      </c>
      <c r="D33">
        <v>2</v>
      </c>
      <c r="E33" t="s">
        <v>8</v>
      </c>
      <c r="F33" t="s">
        <v>8</v>
      </c>
    </row>
    <row r="34" spans="1:6" x14ac:dyDescent="0.2">
      <c r="B34">
        <v>8.4499999999999993</v>
      </c>
      <c r="C34" t="s">
        <v>14</v>
      </c>
      <c r="D34">
        <v>1</v>
      </c>
      <c r="E34" t="s">
        <v>8</v>
      </c>
      <c r="F34" t="s">
        <v>8</v>
      </c>
    </row>
    <row r="35" spans="1:6" x14ac:dyDescent="0.2">
      <c r="B35">
        <v>0</v>
      </c>
      <c r="C35" t="s">
        <v>15</v>
      </c>
      <c r="D35">
        <v>1</v>
      </c>
      <c r="E35" t="s">
        <v>8</v>
      </c>
      <c r="F35" t="s">
        <v>8</v>
      </c>
    </row>
    <row r="36" spans="1:6" x14ac:dyDescent="0.2">
      <c r="B36">
        <v>0</v>
      </c>
      <c r="C36" t="s">
        <v>16</v>
      </c>
      <c r="D36">
        <v>1</v>
      </c>
      <c r="E36" t="s">
        <v>8</v>
      </c>
      <c r="F36" t="s">
        <v>8</v>
      </c>
    </row>
    <row r="37" spans="1:6" x14ac:dyDescent="0.2">
      <c r="B37">
        <v>8.4499999999999993</v>
      </c>
      <c r="C37" t="s">
        <v>17</v>
      </c>
      <c r="D37">
        <v>1</v>
      </c>
      <c r="E37" t="s">
        <v>8</v>
      </c>
      <c r="F37" t="s">
        <v>8</v>
      </c>
    </row>
    <row r="38" spans="1:6" x14ac:dyDescent="0.2">
      <c r="A38" s="2"/>
      <c r="B38">
        <v>7.0000000000000007E-2</v>
      </c>
      <c r="C38" t="s">
        <v>18</v>
      </c>
      <c r="D38">
        <v>2</v>
      </c>
      <c r="E38" t="s">
        <v>8</v>
      </c>
      <c r="F38" t="s">
        <v>8</v>
      </c>
    </row>
    <row r="39" spans="1:6" x14ac:dyDescent="0.2">
      <c r="B39">
        <v>0.01</v>
      </c>
      <c r="C39" t="s">
        <v>19</v>
      </c>
      <c r="D39">
        <v>7</v>
      </c>
      <c r="E39" t="s">
        <v>8</v>
      </c>
      <c r="F39" t="s">
        <v>8</v>
      </c>
    </row>
    <row r="40" spans="1:6" x14ac:dyDescent="0.2">
      <c r="B40" s="4">
        <v>0.02</v>
      </c>
      <c r="C40" t="s">
        <v>20</v>
      </c>
      <c r="D40">
        <v>1</v>
      </c>
      <c r="E40" t="s">
        <v>8</v>
      </c>
      <c r="F40" t="s">
        <v>8</v>
      </c>
    </row>
    <row r="42" spans="1:6" x14ac:dyDescent="0.2">
      <c r="A42" t="s">
        <v>22</v>
      </c>
      <c r="B42">
        <v>8.9429999999999996</v>
      </c>
    </row>
    <row r="44" spans="1:6" x14ac:dyDescent="0.2">
      <c r="A44" s="2" t="s">
        <v>24</v>
      </c>
    </row>
    <row r="45" spans="1:6" x14ac:dyDescent="0.2">
      <c r="A45" t="s">
        <v>22</v>
      </c>
      <c r="B45">
        <f>7969/1000</f>
        <v>7.9690000000000003</v>
      </c>
    </row>
    <row r="46" spans="1:6" x14ac:dyDescent="0.2">
      <c r="A46" t="s">
        <v>23</v>
      </c>
      <c r="B46" s="4">
        <f>33729512/(1024*1024)</f>
        <v>32.166969299316406</v>
      </c>
    </row>
  </sheetData>
  <mergeCells count="2">
    <mergeCell ref="A24:F24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Ruler="0" workbookViewId="0">
      <selection activeCell="C45" sqref="C45"/>
    </sheetView>
  </sheetViews>
  <sheetFormatPr baseColWidth="10" defaultRowHeight="16" x14ac:dyDescent="0.2"/>
  <cols>
    <col min="1" max="1" width="18" bestFit="1" customWidth="1"/>
    <col min="2" max="2" width="5.1640625" bestFit="1" customWidth="1"/>
    <col min="3" max="3" width="36.5" bestFit="1" customWidth="1"/>
    <col min="4" max="4" width="10.33203125" bestFit="1" customWidth="1"/>
    <col min="5" max="5" width="10.5" bestFit="1" customWidth="1"/>
    <col min="6" max="6" width="12" bestFit="1" customWidth="1"/>
  </cols>
  <sheetData>
    <row r="1" spans="1:6" x14ac:dyDescent="0.2">
      <c r="A1" s="3" t="s">
        <v>0</v>
      </c>
      <c r="B1" s="3"/>
      <c r="C1" s="3"/>
      <c r="D1" s="3"/>
      <c r="E1" s="3"/>
      <c r="F1" s="3"/>
    </row>
    <row r="3" spans="1:6" x14ac:dyDescent="0.2">
      <c r="A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">
      <c r="B4">
        <v>0.02</v>
      </c>
      <c r="C4" t="s">
        <v>6</v>
      </c>
      <c r="D4">
        <v>11</v>
      </c>
      <c r="E4" s="1">
        <v>500001</v>
      </c>
      <c r="F4" s="1">
        <v>500001</v>
      </c>
    </row>
    <row r="5" spans="1:6" x14ac:dyDescent="0.2">
      <c r="B5">
        <v>7.43</v>
      </c>
      <c r="C5" t="s">
        <v>7</v>
      </c>
      <c r="D5">
        <v>11</v>
      </c>
      <c r="E5" t="s">
        <v>8</v>
      </c>
      <c r="F5" s="1">
        <v>500001</v>
      </c>
    </row>
    <row r="6" spans="1:6" x14ac:dyDescent="0.2">
      <c r="B6">
        <v>0</v>
      </c>
      <c r="C6" t="s">
        <v>9</v>
      </c>
      <c r="D6">
        <v>1</v>
      </c>
      <c r="E6" t="s">
        <v>8</v>
      </c>
      <c r="F6" t="s">
        <v>8</v>
      </c>
    </row>
    <row r="7" spans="1:6" x14ac:dyDescent="0.2">
      <c r="B7">
        <v>0</v>
      </c>
      <c r="C7" t="s">
        <v>10</v>
      </c>
      <c r="D7">
        <v>1</v>
      </c>
      <c r="E7" t="s">
        <v>8</v>
      </c>
      <c r="F7" t="s">
        <v>8</v>
      </c>
    </row>
    <row r="8" spans="1:6" x14ac:dyDescent="0.2">
      <c r="B8">
        <v>0.15</v>
      </c>
      <c r="C8" t="s">
        <v>11</v>
      </c>
      <c r="D8">
        <v>1</v>
      </c>
      <c r="E8" t="s">
        <v>8</v>
      </c>
      <c r="F8" t="s">
        <v>8</v>
      </c>
    </row>
    <row r="9" spans="1:6" x14ac:dyDescent="0.2">
      <c r="B9">
        <v>0.15</v>
      </c>
      <c r="C9" t="s">
        <v>12</v>
      </c>
      <c r="D9">
        <v>1</v>
      </c>
      <c r="E9" t="s">
        <v>8</v>
      </c>
      <c r="F9" t="s">
        <v>8</v>
      </c>
    </row>
    <row r="10" spans="1:6" x14ac:dyDescent="0.2">
      <c r="B10">
        <v>7.4</v>
      </c>
      <c r="C10" t="s">
        <v>13</v>
      </c>
      <c r="D10">
        <v>12</v>
      </c>
      <c r="E10" t="s">
        <v>8</v>
      </c>
      <c r="F10" t="s">
        <v>8</v>
      </c>
    </row>
    <row r="11" spans="1:6" x14ac:dyDescent="0.2">
      <c r="B11">
        <v>7.45</v>
      </c>
      <c r="C11" t="s">
        <v>14</v>
      </c>
      <c r="D11">
        <v>1</v>
      </c>
      <c r="E11" t="s">
        <v>8</v>
      </c>
      <c r="F11" t="s">
        <v>8</v>
      </c>
    </row>
    <row r="12" spans="1:6" x14ac:dyDescent="0.2">
      <c r="B12">
        <v>0</v>
      </c>
      <c r="C12" t="s">
        <v>15</v>
      </c>
      <c r="D12">
        <v>5</v>
      </c>
      <c r="E12" t="s">
        <v>8</v>
      </c>
      <c r="F12" t="s">
        <v>8</v>
      </c>
    </row>
    <row r="13" spans="1:6" x14ac:dyDescent="0.2">
      <c r="B13">
        <v>0</v>
      </c>
      <c r="C13" t="s">
        <v>16</v>
      </c>
      <c r="D13">
        <v>1</v>
      </c>
      <c r="E13" t="s">
        <v>8</v>
      </c>
      <c r="F13" t="s">
        <v>8</v>
      </c>
    </row>
    <row r="14" spans="1:6" x14ac:dyDescent="0.2">
      <c r="B14">
        <v>7.45</v>
      </c>
      <c r="C14" t="s">
        <v>17</v>
      </c>
      <c r="D14">
        <v>11</v>
      </c>
      <c r="E14" t="s">
        <v>8</v>
      </c>
      <c r="F14" t="s">
        <v>8</v>
      </c>
    </row>
    <row r="15" spans="1:6" x14ac:dyDescent="0.2">
      <c r="B15">
        <v>0.1</v>
      </c>
      <c r="C15" t="s">
        <v>18</v>
      </c>
      <c r="D15">
        <v>12</v>
      </c>
      <c r="E15" t="s">
        <v>8</v>
      </c>
      <c r="F15" t="s">
        <v>8</v>
      </c>
    </row>
    <row r="16" spans="1:6" x14ac:dyDescent="0.2">
      <c r="B16">
        <v>0.02</v>
      </c>
      <c r="C16" t="s">
        <v>19</v>
      </c>
      <c r="D16">
        <v>15</v>
      </c>
      <c r="E16" t="s">
        <v>8</v>
      </c>
      <c r="F16" t="s">
        <v>8</v>
      </c>
    </row>
    <row r="17" spans="1:6" x14ac:dyDescent="0.2">
      <c r="B17">
        <v>0.02</v>
      </c>
      <c r="C17" t="s">
        <v>20</v>
      </c>
      <c r="D17">
        <v>1</v>
      </c>
      <c r="E17" t="s">
        <v>8</v>
      </c>
      <c r="F17" t="s">
        <v>8</v>
      </c>
    </row>
    <row r="18" spans="1:6" x14ac:dyDescent="0.2">
      <c r="B18">
        <v>7.0000000000000007E-2</v>
      </c>
      <c r="C18" t="s">
        <v>21</v>
      </c>
      <c r="D18">
        <v>1</v>
      </c>
      <c r="E18" t="s">
        <v>8</v>
      </c>
      <c r="F18" t="s">
        <v>8</v>
      </c>
    </row>
    <row r="20" spans="1:6" x14ac:dyDescent="0.2">
      <c r="A20" t="s">
        <v>22</v>
      </c>
      <c r="B20">
        <v>7.8140000000000001</v>
      </c>
    </row>
    <row r="22" spans="1:6" x14ac:dyDescent="0.2">
      <c r="A22" s="2" t="s">
        <v>24</v>
      </c>
    </row>
    <row r="23" spans="1:6" x14ac:dyDescent="0.2">
      <c r="A23" t="s">
        <v>22</v>
      </c>
    </row>
    <row r="24" spans="1:6" x14ac:dyDescent="0.2">
      <c r="A24" t="s">
        <v>23</v>
      </c>
    </row>
    <row r="27" spans="1:6" x14ac:dyDescent="0.2">
      <c r="A27" s="7" t="s">
        <v>0</v>
      </c>
      <c r="B27" s="7"/>
      <c r="C27" s="7"/>
      <c r="D27" s="7"/>
      <c r="E27" s="7"/>
      <c r="F27" s="7"/>
    </row>
    <row r="28" spans="1:6" x14ac:dyDescent="0.2">
      <c r="E28" s="1"/>
      <c r="F28" s="1"/>
    </row>
    <row r="29" spans="1:6" x14ac:dyDescent="0.2">
      <c r="A29" t="s">
        <v>1</v>
      </c>
      <c r="C29" t="s">
        <v>2</v>
      </c>
      <c r="D29" t="s">
        <v>3</v>
      </c>
      <c r="E29" t="s">
        <v>4</v>
      </c>
      <c r="F29" s="1" t="s">
        <v>5</v>
      </c>
    </row>
    <row r="30" spans="1:6" x14ac:dyDescent="0.2">
      <c r="B30">
        <v>0.02</v>
      </c>
      <c r="C30" t="s">
        <v>6</v>
      </c>
      <c r="D30">
        <v>11</v>
      </c>
      <c r="E30" s="1">
        <v>500001</v>
      </c>
      <c r="F30" s="1">
        <v>500001</v>
      </c>
    </row>
    <row r="31" spans="1:6" x14ac:dyDescent="0.2">
      <c r="B31">
        <v>7.84</v>
      </c>
      <c r="C31" t="s">
        <v>7</v>
      </c>
      <c r="D31">
        <v>11</v>
      </c>
      <c r="E31" t="s">
        <v>8</v>
      </c>
      <c r="F31" s="1">
        <v>500001</v>
      </c>
    </row>
    <row r="32" spans="1:6" x14ac:dyDescent="0.2">
      <c r="B32">
        <v>0</v>
      </c>
      <c r="C32" t="s">
        <v>9</v>
      </c>
      <c r="D32">
        <v>1</v>
      </c>
      <c r="E32" t="s">
        <v>8</v>
      </c>
      <c r="F32" t="s">
        <v>8</v>
      </c>
    </row>
    <row r="33" spans="1:6" x14ac:dyDescent="0.2">
      <c r="B33">
        <v>0</v>
      </c>
      <c r="C33" t="s">
        <v>10</v>
      </c>
      <c r="D33">
        <v>1</v>
      </c>
      <c r="E33" t="s">
        <v>8</v>
      </c>
      <c r="F33" t="s">
        <v>8</v>
      </c>
    </row>
    <row r="34" spans="1:6" x14ac:dyDescent="0.2">
      <c r="B34">
        <v>0.17</v>
      </c>
      <c r="C34" t="s">
        <v>11</v>
      </c>
      <c r="D34">
        <v>1</v>
      </c>
      <c r="E34" t="s">
        <v>8</v>
      </c>
      <c r="F34" t="s">
        <v>8</v>
      </c>
    </row>
    <row r="35" spans="1:6" x14ac:dyDescent="0.2">
      <c r="B35">
        <v>0.17</v>
      </c>
      <c r="C35" t="s">
        <v>12</v>
      </c>
      <c r="D35">
        <v>1</v>
      </c>
      <c r="E35" t="s">
        <v>8</v>
      </c>
      <c r="F35" t="s">
        <v>8</v>
      </c>
    </row>
    <row r="36" spans="1:6" x14ac:dyDescent="0.2">
      <c r="B36">
        <v>7.8</v>
      </c>
      <c r="C36" t="s">
        <v>13</v>
      </c>
      <c r="D36">
        <v>12</v>
      </c>
      <c r="E36" t="s">
        <v>8</v>
      </c>
      <c r="F36" t="s">
        <v>8</v>
      </c>
    </row>
    <row r="37" spans="1:6" x14ac:dyDescent="0.2">
      <c r="B37">
        <v>7.86</v>
      </c>
      <c r="C37" t="s">
        <v>14</v>
      </c>
      <c r="D37">
        <v>1</v>
      </c>
      <c r="E37" t="s">
        <v>8</v>
      </c>
      <c r="F37" t="s">
        <v>8</v>
      </c>
    </row>
    <row r="38" spans="1:6" x14ac:dyDescent="0.2">
      <c r="B38">
        <v>0</v>
      </c>
      <c r="C38" t="s">
        <v>15</v>
      </c>
      <c r="D38">
        <v>5</v>
      </c>
      <c r="E38" t="s">
        <v>8</v>
      </c>
      <c r="F38" t="s">
        <v>8</v>
      </c>
    </row>
    <row r="39" spans="1:6" x14ac:dyDescent="0.2">
      <c r="B39">
        <v>0</v>
      </c>
      <c r="C39" t="s">
        <v>16</v>
      </c>
      <c r="D39">
        <v>1</v>
      </c>
      <c r="E39" t="s">
        <v>8</v>
      </c>
      <c r="F39" t="s">
        <v>8</v>
      </c>
    </row>
    <row r="40" spans="1:6" x14ac:dyDescent="0.2">
      <c r="B40">
        <v>7.85</v>
      </c>
      <c r="C40" t="s">
        <v>17</v>
      </c>
      <c r="D40">
        <v>11</v>
      </c>
      <c r="E40" t="s">
        <v>8</v>
      </c>
      <c r="F40" t="s">
        <v>8</v>
      </c>
    </row>
    <row r="41" spans="1:6" x14ac:dyDescent="0.2">
      <c r="B41">
        <v>0.1</v>
      </c>
      <c r="C41" t="s">
        <v>18</v>
      </c>
      <c r="D41">
        <v>12</v>
      </c>
      <c r="E41" t="s">
        <v>8</v>
      </c>
      <c r="F41" t="s">
        <v>8</v>
      </c>
    </row>
    <row r="42" spans="1:6" x14ac:dyDescent="0.2">
      <c r="B42">
        <v>0.02</v>
      </c>
      <c r="C42" t="s">
        <v>19</v>
      </c>
      <c r="D42">
        <v>15</v>
      </c>
      <c r="E42" t="s">
        <v>8</v>
      </c>
      <c r="F42" t="s">
        <v>8</v>
      </c>
    </row>
    <row r="43" spans="1:6" x14ac:dyDescent="0.2">
      <c r="B43">
        <v>0.02</v>
      </c>
      <c r="C43" t="s">
        <v>20</v>
      </c>
      <c r="D43">
        <v>1</v>
      </c>
      <c r="E43" t="s">
        <v>8</v>
      </c>
      <c r="F43" t="s">
        <v>8</v>
      </c>
    </row>
    <row r="44" spans="1:6" x14ac:dyDescent="0.2">
      <c r="B44">
        <v>0.04</v>
      </c>
      <c r="C44" t="s">
        <v>21</v>
      </c>
      <c r="D44">
        <v>1</v>
      </c>
      <c r="E44" t="s">
        <v>8</v>
      </c>
      <c r="F44" t="s">
        <v>8</v>
      </c>
    </row>
    <row r="46" spans="1:6" x14ac:dyDescent="0.2">
      <c r="A46" t="s">
        <v>22</v>
      </c>
      <c r="B46">
        <v>8.2219999999999995</v>
      </c>
    </row>
    <row r="48" spans="1:6" x14ac:dyDescent="0.2">
      <c r="A48" s="2" t="s">
        <v>24</v>
      </c>
    </row>
    <row r="49" spans="1:1" x14ac:dyDescent="0.2">
      <c r="A49" t="s">
        <v>22</v>
      </c>
    </row>
    <row r="50" spans="1:1" x14ac:dyDescent="0.2">
      <c r="A50" t="s">
        <v>23</v>
      </c>
    </row>
  </sheetData>
  <mergeCells count="1">
    <mergeCell ref="A27:F27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SCPV1-1.3</vt:lpstr>
      <vt:lpstr>SCPV1-1.4</vt:lpstr>
      <vt:lpstr>SCPV2-1.4</vt:lpstr>
      <vt:lpstr>Scratch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2015-06-25T16:05:06Z</dcterms:created>
  <dcterms:modified xsi:type="dcterms:W3CDTF">2015-06-25T19:57:10Z</dcterms:modified>
</cp:coreProperties>
</file>