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oz\Desktop\WSOC_文章\WSOC\"/>
    </mc:Choice>
  </mc:AlternateContent>
  <xr:revisionPtr revIDLastSave="0" documentId="13_ncr:1_{E238D724-BC3C-495E-8AD0-A4D744A9856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evel 2 annotation POS(ESI+) " sheetId="4" r:id="rId1"/>
    <sheet name="Level 2 annotation NEG(ESI-) " sheetId="5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6" l="1"/>
  <c r="K3" i="6" s="1"/>
  <c r="E4" i="6"/>
  <c r="D9" i="6"/>
  <c r="E3" i="6" s="1"/>
  <c r="K2" i="6" l="1"/>
  <c r="K9" i="6"/>
  <c r="K8" i="6"/>
  <c r="K7" i="6"/>
  <c r="K6" i="6"/>
  <c r="K5" i="6"/>
  <c r="K4" i="6"/>
  <c r="E2" i="6"/>
  <c r="E8" i="6"/>
  <c r="E7" i="6"/>
  <c r="E6" i="6"/>
  <c r="E5" i="6"/>
  <c r="K10" i="6" l="1"/>
  <c r="E9" i="6"/>
</calcChain>
</file>

<file path=xl/sharedStrings.xml><?xml version="1.0" encoding="utf-8"?>
<sst xmlns="http://schemas.openxmlformats.org/spreadsheetml/2006/main" count="2266" uniqueCount="1461">
  <si>
    <t>Feature</t>
  </si>
  <si>
    <t>Mode</t>
    <phoneticPr fontId="2" type="noConversion"/>
  </si>
  <si>
    <t>Alignment ID</t>
  </si>
  <si>
    <t>Average Rt(min)</t>
  </si>
  <si>
    <t>Average Mz</t>
  </si>
  <si>
    <t>PREFERRED_NAME</t>
  </si>
  <si>
    <t>Formula</t>
  </si>
  <si>
    <t>MONOISOTOPIC_MASS</t>
  </si>
  <si>
    <t>SMILES</t>
  </si>
  <si>
    <t>INCHI_STRING</t>
  </si>
  <si>
    <t>InChIKey</t>
  </si>
  <si>
    <t>CAS_Number</t>
  </si>
  <si>
    <t>Kingdom</t>
  </si>
  <si>
    <t>Superclass</t>
  </si>
  <si>
    <t>Class</t>
  </si>
  <si>
    <t>Subclass</t>
  </si>
  <si>
    <t>NEG_118.0289_6.945_26</t>
  </si>
  <si>
    <t>NEG</t>
    <phoneticPr fontId="2" type="noConversion"/>
  </si>
  <si>
    <t>2-Hydroxybenzonitrile</t>
  </si>
  <si>
    <t>C7H5NO</t>
  </si>
  <si>
    <t>OC1=C(C=CC=C1)C#N</t>
  </si>
  <si>
    <t xml:space="preserve">InChI=1S/C7H5NO/c8-5-6-3-1-2-4-7(6)9/h1-4,9H
</t>
  </si>
  <si>
    <t>CHZCERSEMVWNHL-UHFFFAOYSA-N</t>
  </si>
  <si>
    <t>611-20-1</t>
  </si>
  <si>
    <t>Organic compounds</t>
  </si>
  <si>
    <t>Benzenoids</t>
  </si>
  <si>
    <t>Benzene and substituted derivatives</t>
  </si>
  <si>
    <t>Benzonitriles</t>
  </si>
  <si>
    <t>NEG_121.0284_5.589_31</t>
  </si>
  <si>
    <t>p-Hydroxybenzaldehyde</t>
  </si>
  <si>
    <t>C7H6O2</t>
  </si>
  <si>
    <t>OC1=CC=C(C=O)C=C1</t>
  </si>
  <si>
    <t xml:space="preserve">InChI=1S/C7H6O2/c8-5-6-1-3-7(9)4-2-6/h1-5,9H
</t>
  </si>
  <si>
    <t>RGHHSNMVTDWUBI-UHFFFAOYSA-N</t>
  </si>
  <si>
    <t>123-08-0</t>
  </si>
  <si>
    <t>Organic oxygen compounds</t>
  </si>
  <si>
    <t>Organooxygen compounds</t>
  </si>
  <si>
    <t>Carbonyl compounds</t>
  </si>
  <si>
    <t>NEG_121.0286_3.972_33</t>
  </si>
  <si>
    <t>Benzoic acid</t>
  </si>
  <si>
    <t>OC(=O)C1=CC=CC=C1</t>
  </si>
  <si>
    <t xml:space="preserve">InChI=1S/C7H6O2/c8-7(9)6-4-2-1-3-5-6/h1-5H,(H,8,9)
</t>
  </si>
  <si>
    <t>WPYMKLBDIGXBTP-UHFFFAOYSA-N</t>
  </si>
  <si>
    <t>65-85-0</t>
  </si>
  <si>
    <t>Benzoic acids and derivatives</t>
  </si>
  <si>
    <t>NEG_129.0183_1.073_58</t>
  </si>
  <si>
    <t>Citraconic acid</t>
  </si>
  <si>
    <t>C5H6O4</t>
  </si>
  <si>
    <t>C\C(=C\C(O)=O)C(O)=O</t>
  </si>
  <si>
    <t xml:space="preserve">InChI=1S/C5H6O4/c1-3(5(8)9)2-4(6)7/h2H,1H3,(H,6,7)(H,8,9)/b3-2-
</t>
  </si>
  <si>
    <t>HNEGQIOMVPPMNR-IHWYPQMZSA-N</t>
  </si>
  <si>
    <t>498-23-7</t>
  </si>
  <si>
    <t>Lipids and lipid-like molecules</t>
  </si>
  <si>
    <t>Fatty Acyls</t>
  </si>
  <si>
    <t>Fatty acids and conjugates</t>
  </si>
  <si>
    <t>NEG_131.0341_2.081_60</t>
  </si>
  <si>
    <t>Methylsuccinic acid</t>
  </si>
  <si>
    <t>C5H8O4</t>
  </si>
  <si>
    <t>CC(CC(O)=O)C(O)=O</t>
  </si>
  <si>
    <t xml:space="preserve">InChI=1/C5H8O4/c1-3(5(8)9)2-4(6)7/h3H,2H2,1H3,(H,6,7)(H,8,9)
</t>
  </si>
  <si>
    <t>WXUAQHNMJWJLTG-UHFFFAOYSA-N</t>
  </si>
  <si>
    <t>498-21-5</t>
  </si>
  <si>
    <t>NEG_135.0439_7.14_65</t>
  </si>
  <si>
    <t>4-Hydroxyacetophenone</t>
  </si>
  <si>
    <t>C8H8O2</t>
  </si>
  <si>
    <t>CC(=O)C1=CC=C(O)C=C1</t>
  </si>
  <si>
    <t xml:space="preserve">InChI=1S/C8H8O2/c1-6(9)7-2-4-8(10)5-3-7/h2-5,10H,1H3
</t>
  </si>
  <si>
    <t>TXFPEBPIARQUIG-UHFFFAOYSA-N</t>
  </si>
  <si>
    <t>99-93-4</t>
  </si>
  <si>
    <t>NEG_135.044_6.692_67</t>
  </si>
  <si>
    <t>3-Methylbenzoic acid</t>
  </si>
  <si>
    <t>CC1=CC=CC(=C1)C(O)=O</t>
  </si>
  <si>
    <t xml:space="preserve">InChI=1S/C8H8O2/c1-6-3-2-4-7(5-6)8(9)10/h2-5H,1H3,(H,9,10)
</t>
  </si>
  <si>
    <t>GPSDUZXPYCFOSQ-UHFFFAOYSA-N</t>
  </si>
  <si>
    <t>99-04-7</t>
  </si>
  <si>
    <t>NEG_137.0232_3.32_75</t>
  </si>
  <si>
    <t>4-Hydroxybenzoic acid</t>
  </si>
  <si>
    <t>C7H6O3</t>
  </si>
  <si>
    <t>OC(=O)C1=CC=C(O)C=C1</t>
  </si>
  <si>
    <t xml:space="preserve">InChI=1S/C7H6O3/c8-6-3-1-5(2-4-6)7(9)10/h1-4,8H,(H,9,10)
</t>
  </si>
  <si>
    <t>FJKROLUGYXJWQN-UHFFFAOYSA-N</t>
  </si>
  <si>
    <t>99-96-7</t>
  </si>
  <si>
    <t>NEG_137.0234_4.324_79</t>
  </si>
  <si>
    <t>Salicylic acid</t>
  </si>
  <si>
    <t>OC(=O)C1=C(O)C=CC=C1</t>
  </si>
  <si>
    <t xml:space="preserve">InChI=1S/C7H6O3/c8-6-4-2-1-3-5(6)7(9)10/h1-4,8H,(H,9,10)
</t>
  </si>
  <si>
    <t>YGSDEFSMJLZEOE-UHFFFAOYSA-N</t>
  </si>
  <si>
    <t>69-72-7</t>
  </si>
  <si>
    <t>NEG_137.0236_9.863_83</t>
  </si>
  <si>
    <t>Benzaldehyde, 3,4-dihydroxy-</t>
  </si>
  <si>
    <t>OC1=C(O)C=C(C=O)C=C1</t>
  </si>
  <si>
    <t xml:space="preserve">InChI=1S/C7H6O3/c8-4-5-1-2-6(9)7(10)3-5/h1-4,9-10H
</t>
  </si>
  <si>
    <t>IBGBGRVKPALMCQ-UHFFFAOYSA-N</t>
  </si>
  <si>
    <t>139-85-5</t>
  </si>
  <si>
    <t>NEG_138.0185_1.251_86</t>
  </si>
  <si>
    <t>6-Hydroxynicotinic acid</t>
  </si>
  <si>
    <t>C6H5NO3</t>
  </si>
  <si>
    <t>OC(=O)C1=CN=C(O)C=C1</t>
  </si>
  <si>
    <t xml:space="preserve">InChI=1S/C6H5NO3/c8-5-2-1-4(3-7-5)6(9)10/h1-3H,(H,7,8)(H,9,10)
</t>
  </si>
  <si>
    <t>BLHCMGRVFXRYRN-UHFFFAOYSA-N</t>
  </si>
  <si>
    <t>5006-66-6</t>
  </si>
  <si>
    <t>Organoheterocyclic compounds</t>
  </si>
  <si>
    <t>Pyridines and derivatives</t>
  </si>
  <si>
    <t>Pyridinecarboxylic acids and derivatives</t>
  </si>
  <si>
    <t>NEG_138.0216_8.853_92</t>
  </si>
  <si>
    <t>4-Nitrophenol</t>
  </si>
  <si>
    <t>OC1=CC=C(C=C1)[N+]([O-])=O</t>
  </si>
  <si>
    <t xml:space="preserve">InChI=1S/C6H5NO3/c8-6-3-1-5(2-4-6)7(9)10/h1-4,8H
</t>
  </si>
  <si>
    <t>BTJIUGUIPKRLHP-UHFFFAOYSA-N</t>
  </si>
  <si>
    <t>100-02-7</t>
  </si>
  <si>
    <t>Phenols</t>
  </si>
  <si>
    <t>Nitrophenols</t>
  </si>
  <si>
    <t>NEG_144.0443_9.187_112</t>
  </si>
  <si>
    <t>2(1H)-Quinolinone</t>
  </si>
  <si>
    <t>C9H7NO</t>
  </si>
  <si>
    <t>O=C1NC2=CC=CC=C2C=C1</t>
  </si>
  <si>
    <t xml:space="preserve">InChI=1S/C9H7NO/c11-9-6-5-7-3-1-2-4-8(7)10-9/h1-6H,(H,10,11)
</t>
  </si>
  <si>
    <t>LISFMEBWQUVKPJ-UHFFFAOYSA-N</t>
  </si>
  <si>
    <t>59-31-4</t>
  </si>
  <si>
    <t>Quinolines and derivatives</t>
  </si>
  <si>
    <t>Quinolones and derivatives</t>
  </si>
  <si>
    <t>NEG_145.0498_3.508_120</t>
  </si>
  <si>
    <t>2-Methylpentanedioic acid</t>
  </si>
  <si>
    <t>C6H10O4</t>
  </si>
  <si>
    <t>CC(CCC(O)=O)C(O)=O</t>
  </si>
  <si>
    <t xml:space="preserve">InChI=1/C6H10O4/c1-4(6(9)10)2-3-5(7)8/h4H,2-3H2,1H3,(H,7,8)(H,9,10)
</t>
  </si>
  <si>
    <t>AQYCMVICBNBXNA-UHFFFAOYSA-N</t>
  </si>
  <si>
    <t>617-62-9</t>
  </si>
  <si>
    <t>NEG_147.0291_0.743_126</t>
  </si>
  <si>
    <t>(S)-2-Hydroxy-2-methylsuccinic acid</t>
  </si>
  <si>
    <t>C5H8O5</t>
  </si>
  <si>
    <t>C[C@](O)(CC(O)=O)C(O)=O</t>
  </si>
  <si>
    <t xml:space="preserve">InChI=1S/C5H8O5/c1-5(10,4(8)9)2-3(6)7/h10H,2H2,1H3,(H,6,7)(H,8,9)/t5-/m0/s1
</t>
  </si>
  <si>
    <t>XFTRTWQBIOMVPK-YFKPBYRVSA-N</t>
  </si>
  <si>
    <t>6236-09-5</t>
  </si>
  <si>
    <t>NEG_148.9516_0.936_133</t>
  </si>
  <si>
    <t>Trifluoromethanesulfonic acid</t>
  </si>
  <si>
    <t>CHF3O3S</t>
  </si>
  <si>
    <t>OS(=O)(=O)C(F)(F)F</t>
  </si>
  <si>
    <t xml:space="preserve">InChI=1S/CHF3O3S/c2-1(3,4)8(5,6)7/h(H,5,6,7)
</t>
  </si>
  <si>
    <t>ITMCEJHCFYSIIV-UHFFFAOYSA-N</t>
  </si>
  <si>
    <t>1493-13-6</t>
  </si>
  <si>
    <t>Organic acids and derivatives</t>
  </si>
  <si>
    <t>Organic sulfonic acids and derivatives</t>
  </si>
  <si>
    <t>Organosulfonic acids and derivatives</t>
  </si>
  <si>
    <t>NEG_149.0233_1.545_135</t>
  </si>
  <si>
    <t>Benzoic acid, 2-formyl-</t>
  </si>
  <si>
    <t>C8H6O3</t>
    <phoneticPr fontId="2" type="noConversion"/>
  </si>
  <si>
    <t>OC(=O)C1=C(C=O)C=CC=C1</t>
  </si>
  <si>
    <t xml:space="preserve">InChI=1S/C8H6O3/c9-5-6-3-1-2-4-7(6)8(10)11/h1-5H,(H,10,11)
</t>
  </si>
  <si>
    <t>DYNFCHNNOHNJFG-UHFFFAOYSA-N</t>
  </si>
  <si>
    <t>119-67-5</t>
  </si>
  <si>
    <t>NEG_151.0388_5.546_151</t>
  </si>
  <si>
    <t>3-Hydroxyphenylacetic acid</t>
  </si>
  <si>
    <t>C8H8O3</t>
  </si>
  <si>
    <t>OC(=O)CC1=CC(O)=CC=C1</t>
  </si>
  <si>
    <t xml:space="preserve">InChI=1S/C8H8O3/c9-7-3-1-2-6(4-7)5-8(10)11/h1-4,9H,5H2,(H,10,11)
</t>
  </si>
  <si>
    <t>FVMDYYGIDFPZAX-UHFFFAOYSA-N</t>
  </si>
  <si>
    <t>621-37-4</t>
  </si>
  <si>
    <t>1-hydroxy-4-unsubstituted benzenoids</t>
  </si>
  <si>
    <t>NEG_151.0389_11.719_152</t>
  </si>
  <si>
    <t>D-(-)-Mandelic acid</t>
  </si>
  <si>
    <t>O[C@@H](C(O)=O)C1=CC=CC=C1</t>
  </si>
  <si>
    <t xml:space="preserve">InChI=1S/C8H8O3/c9-7(8(10)11)6-4-2-1-3-5-6/h1-5,7,9H,(H,10,11)/t7-/m1/s1
</t>
  </si>
  <si>
    <t>IWYDHOAUDWTVEP-SSDOTTSWSA-N</t>
  </si>
  <si>
    <t>611-71-2</t>
  </si>
  <si>
    <t>NEG_151.0389_12.554_153</t>
  </si>
  <si>
    <t>Mandelic acid</t>
  </si>
  <si>
    <t>OC(C(O)=O)C1=CC=CC=C1</t>
  </si>
  <si>
    <t xml:space="preserve">InChI=1/C8H8O3/c9-7(8(10)11)6-4-2-1-3-5-6/h1-5,7,9H,(H,10,11)
</t>
  </si>
  <si>
    <t>IWYDHOAUDWTVEP-UHFFFAOYSA-N</t>
  </si>
  <si>
    <t>90-64-2</t>
  </si>
  <si>
    <t>NEG_151.0391_11.927_154</t>
  </si>
  <si>
    <t>D-2-Hydroxy-2-phenylacetic acid</t>
  </si>
  <si>
    <t>C8H8O3</t>
    <phoneticPr fontId="2" type="noConversion"/>
  </si>
  <si>
    <t>O[C@H](C(O)=O)C1=CC=CC=C1</t>
  </si>
  <si>
    <t xml:space="preserve">InChI=1S/C8H8O3/c9-7(8(10)11)6-4-2-1-3-5-6/h1-5,7,9H,(H,10,11)/t7-/m0/s1
</t>
  </si>
  <si>
    <t>IWYDHOAUDWTVEP-ZETCQYMHSA-N</t>
  </si>
  <si>
    <t>17199-29-0</t>
  </si>
  <si>
    <t>NEG_152.0367_1.269_170</t>
  </si>
  <si>
    <t>4-Methyl-2-nitrophenol</t>
  </si>
  <si>
    <t>C7H7NO3</t>
  </si>
  <si>
    <t>CC1=CC(=C(O)C=C1)[N+]([O-])=O</t>
  </si>
  <si>
    <t xml:space="preserve">InChI=1S/C7H7NO3/c1-5-2-3-7(9)6(4-5)8(10)11/h2-4,9H,1H3
</t>
  </si>
  <si>
    <t>SYDNSSSQVSOXTN-UHFFFAOYSA-N</t>
  </si>
  <si>
    <t>119-33-5</t>
  </si>
  <si>
    <t>NEG_153.0179_2.617_178</t>
  </si>
  <si>
    <t>Benzoic acid, 2,5-dihydroxy-</t>
  </si>
  <si>
    <t>C7H6O4</t>
  </si>
  <si>
    <t>OC(=O)C1=C(O)C=CC(O)=C1</t>
  </si>
  <si>
    <t xml:space="preserve">InChI=1S/C7H6O4/c8-4-1-2-6(9)5(3-4)7(10)11/h1-3,8-9H,(H,10,11)
</t>
  </si>
  <si>
    <t>WXTMDXOMEHJXQO-UHFFFAOYSA-N</t>
  </si>
  <si>
    <t>490-79-9</t>
  </si>
  <si>
    <t>NEG_153.0209_1.884_181</t>
  </si>
  <si>
    <t>2,3-Dihydroxybenzoic acid</t>
  </si>
  <si>
    <t>OC(=O)C1=CC=CC(O)=C1O</t>
  </si>
  <si>
    <t xml:space="preserve">InChI=1S/C7H6O4/c8-5-3-1-2-4(6(5)9)7(10)11/h1-3,8-9H,(H,10,11)
</t>
  </si>
  <si>
    <t>GLDQAMYCGOIJDV-UHFFFAOYSA-N</t>
  </si>
  <si>
    <t>303-38-8</t>
  </si>
  <si>
    <t>NEG_153.0295_6.436_184</t>
  </si>
  <si>
    <t>2-Amino-4-nitrophenol</t>
  </si>
  <si>
    <t>C6H6N2O3</t>
  </si>
  <si>
    <t>NC1=C(O)C=CC(=C1)[N+]([O-])=O</t>
  </si>
  <si>
    <t xml:space="preserve">InChI=1S/C6H6N2O3/c7-5-3-4(8(10)11)1-2-6(5)9/h1-3,9H,7H2
</t>
  </si>
  <si>
    <t>VLZVIIYRNMWPSN-UHFFFAOYSA-N</t>
  </si>
  <si>
    <t>99-57-0</t>
  </si>
  <si>
    <t>NEG_153.0298_8.191_186</t>
  </si>
  <si>
    <t>2-Amino-5-nitrophenol</t>
  </si>
  <si>
    <t>C6H6N2O3</t>
    <phoneticPr fontId="2" type="noConversion"/>
  </si>
  <si>
    <t>NC1=C(O)C=C(C=C1)[N+]([O-])=O</t>
  </si>
  <si>
    <t xml:space="preserve">InChI=1S/C6H6N2O3/c7-5-2-1-4(8(10)11)3-6(5)9/h1-3,9H,7H2
</t>
  </si>
  <si>
    <t>DOPJTDJKZNWLRB-UHFFFAOYSA-N</t>
  </si>
  <si>
    <t>121-88-0</t>
  </si>
  <si>
    <t>NEG_154.0133_4.343_190</t>
  </si>
  <si>
    <t>4-Nitrocatechol</t>
  </si>
  <si>
    <t>C6H5NO4</t>
  </si>
  <si>
    <t>OC1=C(O)C=C(C=C1)[N+]([O-])=O</t>
  </si>
  <si>
    <t xml:space="preserve">InChI=1S/C6H5NO4/c8-5-2-1-4(7(10)11)3-6(5)9/h1-3,8-9H
</t>
  </si>
  <si>
    <t>XJNPNXSISMKQEX-UHFFFAOYSA-N</t>
  </si>
  <si>
    <t>3316-09-4</t>
  </si>
  <si>
    <t>N-Methylbenzylamine hydrochloride</t>
  </si>
  <si>
    <t>C8H12ClN</t>
  </si>
  <si>
    <t>Cl.CNCC1=CC=CC=C1</t>
  </si>
  <si>
    <t xml:space="preserve">InChI=1S/C8H11N.ClH/c1-9-7-8-5-3-2-4-6-8;/h2-6,9H,7H2,1H3;1H
</t>
  </si>
  <si>
    <t>CBSOFSBFHDQRLV-UHFFFAOYSA-N</t>
  </si>
  <si>
    <t>13426-94-3</t>
  </si>
  <si>
    <t>Phenylmethylamines</t>
  </si>
  <si>
    <t>NEG_156.9957_1.344_207</t>
  </si>
  <si>
    <t>Benzenesulfonic acid</t>
  </si>
  <si>
    <t>C6H6O3S</t>
  </si>
  <si>
    <t>OS(=O)(=O)C1=CC=CC=C1</t>
  </si>
  <si>
    <t xml:space="preserve">InChI=1S/C6H6O3S/c7-10(8,9)6-4-2-1-3-5-6/h1-5H,(H,7,8,9)
</t>
  </si>
  <si>
    <t>SRSXLGNVWSONIS-UHFFFAOYSA-N</t>
  </si>
  <si>
    <t>98-11-3</t>
  </si>
  <si>
    <t>Benzenesulfonic acids and derivatives</t>
  </si>
  <si>
    <t>NEG_159.0651_6.473_224</t>
  </si>
  <si>
    <t>Heptanedioic acid</t>
  </si>
  <si>
    <t>C7H12O4</t>
  </si>
  <si>
    <t>OC(=O)CCCCCC(O)=O</t>
  </si>
  <si>
    <t xml:space="preserve">InChI=1S/C7H12O4/c8-6(9)4-2-1-3-5-7(10)11/h1-5H2,(H,8,9)(H,10,11)
</t>
  </si>
  <si>
    <t>WLJVNTCWHIRURA-UHFFFAOYSA-N</t>
  </si>
  <si>
    <t>111-16-0</t>
  </si>
  <si>
    <t>NEG_159.0653_5.907_226</t>
  </si>
  <si>
    <t>3-Methylhexanedioic acid</t>
  </si>
  <si>
    <t>CC(CCC(O)=O)CC(O)=O</t>
  </si>
  <si>
    <t xml:space="preserve">InChI=1/C7H12O4/c1-5(4-7(10)11)2-3-6(8)9/h5H,2-4H2,1H3,(H,8,9)(H,10,11)
</t>
  </si>
  <si>
    <t>SYEOWUNSTUDKGM-UHFFFAOYSA-N</t>
  </si>
  <si>
    <t>3058-01-3</t>
  </si>
  <si>
    <t>NEG_161.0236_7.099_237</t>
  </si>
  <si>
    <t>Umbelliferone</t>
  </si>
  <si>
    <t>C9H6O3</t>
  </si>
  <si>
    <t>OC1=CC=C2C=CC(=O)OC2=C1</t>
  </si>
  <si>
    <t xml:space="preserve">InChI=1S/C9H6O3/c10-7-3-1-6-2-4-9(11)12-8(6)5-7/h1-5,10H
</t>
  </si>
  <si>
    <t>ORHBXUUXSCNDEV-UHFFFAOYSA-N</t>
  </si>
  <si>
    <t>93-35-6</t>
  </si>
  <si>
    <t>Phenylpropanoids and polyketides</t>
  </si>
  <si>
    <t>Coumarins and derivatives</t>
  </si>
  <si>
    <t>Hydroxycoumarins</t>
  </si>
  <si>
    <t>NEG_162.0186_5.916_250</t>
  </si>
  <si>
    <t>2H-3,1-Benzoxazine-2,4(1H)-dione</t>
  </si>
  <si>
    <t>C8H5NO3</t>
  </si>
  <si>
    <t>O=C1NC2=C(C=CC=C2)C(=O)O1</t>
  </si>
  <si>
    <t xml:space="preserve">InChI=1S/C8H5NO3/c10-7-5-3-1-2-4-6(5)9-8(11)12-7/h1-4H,(H,9,11)
</t>
  </si>
  <si>
    <t>TXJUTRJFNRYTHH-UHFFFAOYSA-N</t>
  </si>
  <si>
    <t>118-48-9</t>
  </si>
  <si>
    <t>Benzoxazines</t>
  </si>
  <si>
    <t>NEG_163.0389_7.807_262</t>
  </si>
  <si>
    <t>(2E)-3-(4-Hydroxyphenyl)-2-propenoic acid</t>
  </si>
  <si>
    <t>C9H8O3</t>
  </si>
  <si>
    <t>OC(=O)\C=C\C1=CC=C(O)C=C1</t>
  </si>
  <si>
    <t xml:space="preserve">InChI=1S/C9H8O3/c10-8-4-1-7(2-5-8)3-6-9(11)12/h1-6,10H,(H,11,12)/b6-3+
</t>
  </si>
  <si>
    <t>NGSWKAQJJWESNS-ZZXKWVIFSA-N</t>
  </si>
  <si>
    <t>501-98-4</t>
  </si>
  <si>
    <t>Cinnamic acids and derivatives</t>
  </si>
  <si>
    <t>Hydroxycinnamic acids and derivatives</t>
  </si>
  <si>
    <t>NEG_163.0391_8.496_264</t>
  </si>
  <si>
    <t>3-(3-Hydroxyphenyl)prop-2-enoic acid</t>
  </si>
  <si>
    <t>OC(=O)C=CC1=CC(O)=CC=C1</t>
  </si>
  <si>
    <t xml:space="preserve">InChI=1S/C9H8O3/c10-8-3-1-2-7(6-8)4-5-9(11)12/h1-6,10H,(H,11,12)
</t>
  </si>
  <si>
    <t>KKSDGJDHHZEWEP-UHFFFAOYSA-N</t>
  </si>
  <si>
    <t>25429-38-3</t>
  </si>
  <si>
    <t>NEG_165.0184_4.369_281</t>
  </si>
  <si>
    <t>Phthalic acid</t>
  </si>
  <si>
    <t>C8H6O4</t>
    <phoneticPr fontId="2" type="noConversion"/>
  </si>
  <si>
    <t>OC(=O)C1=CC=CC=C1C(O)=O</t>
  </si>
  <si>
    <t xml:space="preserve">InChI=1S/C8H6O4/c9-7(10)5-3-1-2-4-6(5)8(11)12/h1-4H,(H,9,10)(H,11,12)
</t>
  </si>
  <si>
    <t>XNGIFLGASWRNHJ-UHFFFAOYSA-N</t>
  </si>
  <si>
    <t>88-99-3</t>
  </si>
  <si>
    <t>NEG_165.0543_9.252_285</t>
  </si>
  <si>
    <t>3,4'-Dihydroxypropiophenone</t>
  </si>
  <si>
    <t>C9H10O3</t>
  </si>
  <si>
    <t>OCCC(=O)C1=CC=C(O)C=C1</t>
  </si>
  <si>
    <t xml:space="preserve">InChI=1S/C9H10O3/c10-6-5-9(12)7-1-3-8(11)4-2-7/h1-4,10-11H,5-6H2
</t>
  </si>
  <si>
    <t>LTEPZFZSPZASKJ-UHFFFAOYSA-N</t>
  </si>
  <si>
    <t>53170-93-7</t>
  </si>
  <si>
    <t>NEG_165.0548_14.216_289</t>
  </si>
  <si>
    <t>Benzenepropanoic acid, 2-hydroxy-</t>
  </si>
  <si>
    <t>OC(=O)CCC1=C(O)C=CC=C1</t>
  </si>
  <si>
    <t xml:space="preserve">InChI=1S/C9H10O3/c10-8-4-2-1-3-7(8)5-6-9(11)12/h1-4,10H,5-6H2,(H,11,12)
</t>
  </si>
  <si>
    <t>CJBDUOMQLFKVQC-UHFFFAOYSA-N</t>
  </si>
  <si>
    <t>495-78-3</t>
  </si>
  <si>
    <t>Phenylpropanoic acids</t>
  </si>
  <si>
    <t>NEG_171.0654_4.819_345</t>
  </si>
  <si>
    <t>1,4-Cyclohexanedicarboxylic acid</t>
  </si>
  <si>
    <t>C8H12O4</t>
  </si>
  <si>
    <t>OC(=O)C1CCC(CC1)C(O)=O</t>
  </si>
  <si>
    <t xml:space="preserve">InChI=1S/C8H12O4/c9-7(10)5-1-2-6(4-3-5)8(11)12/h5-6H,1-4H2,(H,9,10)(H,11,12)
</t>
  </si>
  <si>
    <t>PXGZQGDTEZPERC-UHFFFAOYSA-N</t>
  </si>
  <si>
    <t>1076-97-7</t>
  </si>
  <si>
    <t>Carboxylic acids and derivatives</t>
  </si>
  <si>
    <t>Dicarboxylic acids and derivatives</t>
  </si>
  <si>
    <t>NEG_172.9903_1.679_357</t>
  </si>
  <si>
    <t>Phenylsulfate</t>
  </si>
  <si>
    <t>C6H6O4S</t>
  </si>
  <si>
    <t>OS(=O)(=O)OC1=CC=CC=C1</t>
  </si>
  <si>
    <t xml:space="preserve">InChI=1S/C6H6O4S/c7-11(8,9)10-6-4-2-1-3-5-6/h1-5H,(H,7,8,9)
</t>
  </si>
  <si>
    <t>CTYRPMDGLDAWRQ-UHFFFAOYSA-N</t>
  </si>
  <si>
    <t>937-34-8</t>
  </si>
  <si>
    <t>Organic sulfuric acids and derivatives</t>
  </si>
  <si>
    <t>Arylsulfates</t>
  </si>
  <si>
    <t>NEG_173.0805_8.941_369</t>
  </si>
  <si>
    <t>Octanedioic acid</t>
  </si>
  <si>
    <t>C8H14O4</t>
    <phoneticPr fontId="2" type="noConversion"/>
  </si>
  <si>
    <t>OC(=O)CCCCCCC(O)=O</t>
  </si>
  <si>
    <t xml:space="preserve">InChI=1S/C8H14O4/c9-7(10)5-3-1-2-4-6-8(11)12/h1-6H2,(H,9,10)(H,11,12)
</t>
  </si>
  <si>
    <t>TYFQFVWCELRYAO-UHFFFAOYSA-N</t>
  </si>
  <si>
    <t>505-48-6</t>
  </si>
  <si>
    <t>NEG_177.0182_5.834_393</t>
  </si>
  <si>
    <t>Esculetin</t>
  </si>
  <si>
    <t>C9H6O4</t>
  </si>
  <si>
    <t>OC1=C(O)C=C2C=CC(=O)OC2=C1</t>
  </si>
  <si>
    <t xml:space="preserve">InChI=1S/C9H6O4/c10-6-3-5-1-2-9(12)13-8(5)4-7(6)11/h1-4,10-11H
</t>
  </si>
  <si>
    <t>ILEDWLMCKZNDJK-UHFFFAOYSA-N</t>
  </si>
  <si>
    <t>305-01-1</t>
  </si>
  <si>
    <t>NEG_179.0338_8.751_415</t>
  </si>
  <si>
    <t>3,4-Dihydroxycinnamic acid</t>
  </si>
  <si>
    <t>C9H8O4</t>
    <phoneticPr fontId="2" type="noConversion"/>
  </si>
  <si>
    <t>OC(=O)C=CC1=CC(O)=C(O)C=C1</t>
  </si>
  <si>
    <t xml:space="preserve">InChI=1S/C9H8O4/c10-7-3-1-6(5-8(7)11)2-4-9(12)13/h1-5,10-11H,(H,12,13)
</t>
  </si>
  <si>
    <t>QAIPRVGONGVQAS-UHFFFAOYSA-N</t>
  </si>
  <si>
    <t>331-39-5</t>
  </si>
  <si>
    <t>NEG_179.0342_7.513_418</t>
  </si>
  <si>
    <t>4-Hydroxyphenylpyruvic acid</t>
  </si>
  <si>
    <t>C9H8O4</t>
  </si>
  <si>
    <t>OC(=O)C(=O)CC1=CC=C(O)C=C1</t>
  </si>
  <si>
    <t xml:space="preserve">InChI=1S/C9H8O4/c10-7-3-1-6(2-4-7)5-8(11)9(12)13/h1-4,10H,5H2,(H,12,13)
</t>
  </si>
  <si>
    <t>KKADPXVIOXHVKN-UHFFFAOYSA-N</t>
  </si>
  <si>
    <t>156-39-8</t>
  </si>
  <si>
    <t>Phenylpyruvic acid derivatives</t>
  </si>
  <si>
    <t>NEG_179.0343_6.696_420</t>
  </si>
  <si>
    <t>Aspirin</t>
  </si>
  <si>
    <t>CC(=O)OC1=C(C=CC=C1)C(O)=O</t>
  </si>
  <si>
    <t xml:space="preserve">InChI=1S/C9H8O4/c1-6(10)13-8-5-3-2-4-7(8)9(11)12/h2-5H,1H3,(H,11,12)
</t>
  </si>
  <si>
    <t>BSYNRYMUTXBXSQ-UHFFFAOYSA-N</t>
  </si>
  <si>
    <t>50-78-2</t>
  </si>
  <si>
    <t>NEG_180.0293_9.343_430</t>
  </si>
  <si>
    <t>Acamprosate</t>
  </si>
  <si>
    <t>C5H11NO4S</t>
  </si>
  <si>
    <t>CC(=O)NCCCS(O)(=O)=O</t>
  </si>
  <si>
    <t xml:space="preserve">InChI=1S/C5H11NO4S/c1-5(7)6-3-2-4-11(8,9)10/h2-4H2,1H3,(H,6,7)(H,8,9,10)
</t>
  </si>
  <si>
    <t>AFCGFAGUEYAMAO-UHFFFAOYSA-N</t>
  </si>
  <si>
    <t>77337-76-9</t>
  </si>
  <si>
    <t>NEG_183.0039_10.581_487</t>
  </si>
  <si>
    <t>Phenol, 2,3-dinitro-</t>
  </si>
  <si>
    <t>C6H4N2O5</t>
  </si>
  <si>
    <t>OC1=CC=CC(=C1[N+]([O-])=O)[N+]([O-])=O</t>
  </si>
  <si>
    <t xml:space="preserve">InChI=1S/C6H4N2O5/c9-5-3-1-2-4(7(10)11)6(5)8(12)13/h1-3,9H
</t>
  </si>
  <si>
    <t>MHKBMNACOMRIAW-UHFFFAOYSA-N</t>
  </si>
  <si>
    <t>66-56-8</t>
  </si>
  <si>
    <t>NEG_183.0041_14.009_489</t>
  </si>
  <si>
    <t>2,4-Dinitrophenol</t>
  </si>
  <si>
    <t>OC1=C(C=C(C=C1)[N+]([O-])=O)[N+]([O-])=O</t>
  </si>
  <si>
    <t xml:space="preserve">InChI=1S/C6H4N2O5/c9-6-2-1-4(7(10)11)3-5(6)8(12)13/h1-3,9H
</t>
  </si>
  <si>
    <t>UFBJCMHMOXMLKC-UHFFFAOYSA-N</t>
  </si>
  <si>
    <t>51-28-5</t>
  </si>
  <si>
    <t>NEG_184.9901_2.476_504</t>
  </si>
  <si>
    <t>2-Formylbenzenesulfonic acid</t>
  </si>
  <si>
    <t>C7H6O4S</t>
    <phoneticPr fontId="2" type="noConversion"/>
  </si>
  <si>
    <t>OS(=O)(=O)C1=CC=CC=C1C=O</t>
  </si>
  <si>
    <t xml:space="preserve">InChI=1S/C7H6O4S/c8-5-6-3-1-2-4-7(6)12(9,10)11/h1-5H,(H,9,10,11)
</t>
  </si>
  <si>
    <t>SHHKMWMIKILKQW-UHFFFAOYSA-N</t>
  </si>
  <si>
    <t>91-25-8</t>
  </si>
  <si>
    <t>NEG_185.0808_7.413_518</t>
  </si>
  <si>
    <t>1-Carboxycyclohexaneacetic acid</t>
  </si>
  <si>
    <t>C9H14O4</t>
    <phoneticPr fontId="2" type="noConversion"/>
  </si>
  <si>
    <t>OC(=O)CC1(CCCCC1)C(O)=O</t>
  </si>
  <si>
    <t xml:space="preserve">InChI=1S/C9H14O4/c10-7(11)6-9(8(12)13)4-2-1-3-5-9/h1-6H2,(H,10,11)(H,12,13)
</t>
  </si>
  <si>
    <t>SDAXMMUAZRUWNL-UHFFFAOYSA-N</t>
  </si>
  <si>
    <t>67950-95-2</t>
  </si>
  <si>
    <t>NEG_187.0386_15.059_527</t>
  </si>
  <si>
    <t>1-Hydroxy-2-naphthoic acid</t>
  </si>
  <si>
    <t>C11H8O3</t>
  </si>
  <si>
    <t>OC(=O)C1=CC=C2C=CC=CC2=C1O</t>
  </si>
  <si>
    <t xml:space="preserve">InChI=1S/C11H8O3/c12-10-8-4-2-1-3-7(8)5-6-9(10)11(13)14/h1-6,12H,(H,13,14)
</t>
  </si>
  <si>
    <t>SJJCQDRGABAVBB-UHFFFAOYSA-N</t>
  </si>
  <si>
    <t>86-48-6</t>
  </si>
  <si>
    <t>Naphthalenes</t>
  </si>
  <si>
    <t>Naphthalenecarboxylic acids and derivatives</t>
  </si>
  <si>
    <t>NEG_187.0391_14.081_528</t>
  </si>
  <si>
    <t>3-Hydroxy-2-naphthoic acid</t>
  </si>
  <si>
    <t>OC(=O)C1=CC2=C(C=CC=C2)C=C1O</t>
  </si>
  <si>
    <t xml:space="preserve">InChI=1S/C11H8O3/c12-10-6-8-4-2-1-3-7(8)5-9(10)11(13)14/h1-6,12H,(H,13,14)
</t>
  </si>
  <si>
    <t>ALKYHXVLJMQRLQ-UHFFFAOYSA-N</t>
  </si>
  <si>
    <t>92-70-6</t>
  </si>
  <si>
    <t>NEG_187.0969_10.971_545</t>
  </si>
  <si>
    <t>Nonanedioic acid</t>
  </si>
  <si>
    <t>OC(=O)CCCCCCCC(O)=O</t>
  </si>
  <si>
    <t xml:space="preserve">InChI=1S/C9H16O4/c10-8(11)6-4-2-1-3-5-7-9(12)13/h1-7H2,(H,10,11)(H,12,13)
</t>
  </si>
  <si>
    <t>BDJRBEYXGGNYIS-UHFFFAOYSA-N</t>
  </si>
  <si>
    <t>123-99-9</t>
  </si>
  <si>
    <t>NEG_187.133_16.297_548</t>
  </si>
  <si>
    <t>10-Hydroxydecanoic acid</t>
  </si>
  <si>
    <t>C10H20O3</t>
  </si>
  <si>
    <t>OCCCCCCCCCC(O)=O</t>
  </si>
  <si>
    <t xml:space="preserve">InChI=1S/C10H20O3/c11-9-7-5-3-1-2-4-6-8-10(12)13/h11H,1-9H2,(H,12,13)
</t>
  </si>
  <si>
    <t>YJCJVMMDTBEITC-UHFFFAOYSA-N</t>
  </si>
  <si>
    <t>1679-53-4</t>
  </si>
  <si>
    <t>Hydroxy acids and derivatives</t>
  </si>
  <si>
    <t>Medium-chain hydroxy acids and derivatives</t>
  </si>
  <si>
    <t>NEG_191.0339_6.563_582</t>
  </si>
  <si>
    <t>5-Hydroxy-2-methyl-benzofuran-3-carboxylic acid</t>
  </si>
  <si>
    <t>C10H8O4</t>
    <phoneticPr fontId="2" type="noConversion"/>
  </si>
  <si>
    <t>CC1=C(C2=C(O1)C=CC(=C2)O)C(=O)O  </t>
    <phoneticPr fontId="2" type="noConversion"/>
  </si>
  <si>
    <t>InChI=1S/C10H8O4/c1-5-9(10(12)13)7-4-6(11)2-3-8(7)14-5/h2-4,11H,1H3,(H,12,13)</t>
  </si>
  <si>
    <t>PMQFCQKIRJLFAS-UHFFFAOYSA-N </t>
    <phoneticPr fontId="2" type="noConversion"/>
  </si>
  <si>
    <t>Benzofurans</t>
  </si>
  <si>
    <t>NEG_191.0339_8.888_581</t>
  </si>
  <si>
    <t>Scopoletin</t>
  </si>
  <si>
    <t>C10H8O4</t>
  </si>
  <si>
    <t>COC1=C(O)C=C2OC(=O)C=CC2=C1</t>
  </si>
  <si>
    <t xml:space="preserve">InChI=1S/C10H8O4/c1-13-9-4-6-2-3-10(12)14-8(6)5-7(9)11/h2-5,11H,1H3
</t>
  </si>
  <si>
    <t>RODXRVNMMDRFIK-UHFFFAOYSA-N</t>
  </si>
  <si>
    <t>92-61-5</t>
  </si>
  <si>
    <t>NEG_193.0501_10.424_618</t>
  </si>
  <si>
    <t>Monoethyl phthalate</t>
  </si>
  <si>
    <t>C10H10O4</t>
  </si>
  <si>
    <t>CCOC(=O)C1=CC=CC=C1C(O)=O</t>
  </si>
  <si>
    <t xml:space="preserve">InChI=1S/C10H10O4/c1-2-14-10(13)8-6-4-3-5-7(8)9(11)12/h3-6H,2H2,1H3,(H,11,12)
</t>
  </si>
  <si>
    <t>YWWHKOHZGJFMIE-UHFFFAOYSA-N</t>
  </si>
  <si>
    <t>2306-33-4</t>
  </si>
  <si>
    <t>NEG_197.0194_14.151_699</t>
  </si>
  <si>
    <t>2-Methyl-4,6-dinitrophenol</t>
  </si>
  <si>
    <t>C7H6N2O5</t>
    <phoneticPr fontId="2" type="noConversion"/>
  </si>
  <si>
    <t>CC1=C(O)C(=CC(=C1)[N+]([O-])=O)[N+]([O-])=O</t>
  </si>
  <si>
    <t xml:space="preserve">InChI=1S/C7H6N2O5/c1-4-2-5(8(11)12)3-6(7(4)10)9(13)14/h2-3,10H,1H3
</t>
  </si>
  <si>
    <t>ZXVONLUNISGICL-UHFFFAOYSA-N</t>
  </si>
  <si>
    <t>534-52-1</t>
  </si>
  <si>
    <t>NEG_201.1121_13.304_749</t>
  </si>
  <si>
    <t>Decanedioic acid</t>
  </si>
  <si>
    <t>C10H18O4</t>
  </si>
  <si>
    <t>OC(=O)CCCCCCCCC(O)=O</t>
  </si>
  <si>
    <t xml:space="preserve">InChI=1S/C10H18O4/c11-9(12)7-5-3-1-2-4-6-8-10(13)14/h1-8H2,(H,11,12)(H,13,14)
</t>
  </si>
  <si>
    <t>CXMXRPHRNRROMY-UHFFFAOYSA-N</t>
  </si>
  <si>
    <t>111-20-6</t>
  </si>
  <si>
    <t>NEG_206.0084_10.657_776</t>
  </si>
  <si>
    <t>3-Trifluoromethyl-4-nitrophenol</t>
  </si>
  <si>
    <t>C7H4F3NO3</t>
    <phoneticPr fontId="2" type="noConversion"/>
  </si>
  <si>
    <t>OC1=CC(=C(C=C1)[N+]([O-])=O)C(F)(F)F</t>
  </si>
  <si>
    <t xml:space="preserve">InChI=1S/C7H4F3NO3/c8-7(9,10)5-3-4(12)1-2-6(5)11(13)14/h1-3,12H
</t>
  </si>
  <si>
    <t>ZEFMBAFMCSYJOO-UHFFFAOYSA-N</t>
  </si>
  <si>
    <t>88-30-2</t>
  </si>
  <si>
    <t>NEG_207.0116_7.377_791</t>
  </si>
  <si>
    <t>Naphthalene-2-sulfonic acid</t>
  </si>
  <si>
    <t>C10H8O3S</t>
  </si>
  <si>
    <t>OS(=O)(=O)C1=CC2=C(C=CC=C2)C=C1</t>
  </si>
  <si>
    <t xml:space="preserve">InChI=1S/C10H8O3S/c11-14(12,13)10-6-5-8-3-1-2-4-9(8)7-10/h1-7H,(H,11,12,13)
</t>
  </si>
  <si>
    <t>KVBGVZZKJNLNJU-UHFFFAOYSA-N</t>
  </si>
  <si>
    <t>120-18-3</t>
  </si>
  <si>
    <t>Naphthalene sulfonic acids and derivatives</t>
  </si>
  <si>
    <t>NEG_209.0443_7.889_836</t>
  </si>
  <si>
    <t>2-Propenoic Acid</t>
    <phoneticPr fontId="2" type="noConversion"/>
  </si>
  <si>
    <t>C10H10O5</t>
  </si>
  <si>
    <t>COC1=CC(=CC(=C1O)O)C=CC(=O)O  </t>
  </si>
  <si>
    <t>InChI=1S/C10H10O5/c1-15-8-5-6(2-3-9(12)13)4-7(11)10(8)14/h2-5,11,14H,1H3,(H,12,13)  </t>
    <phoneticPr fontId="2" type="noConversion"/>
  </si>
  <si>
    <t>YFXWTVLDSKSYLW-UHFFFAOYSA-N</t>
  </si>
  <si>
    <t>NEG_210.0037_6.53_858</t>
  </si>
  <si>
    <t>5-Nitroisophthalic acid</t>
  </si>
  <si>
    <t>C8H5NO6</t>
  </si>
  <si>
    <t>OC(=O)C1=CC(=CC(=C1)C(O)=O)[N+]([O-])=O</t>
  </si>
  <si>
    <t xml:space="preserve">InChI=1S/C8H5NO6/c10-7(11)4-1-5(8(12)13)3-6(2-4)9(14)15/h1-3H,(H,10,11)(H,12,13)
</t>
  </si>
  <si>
    <t>NBDAHKQJXVLAID-UHFFFAOYSA-N</t>
  </si>
  <si>
    <t>618-88-2</t>
  </si>
  <si>
    <t>NEG_213.9628_5.66_931</t>
  </si>
  <si>
    <t>Benzothiazole-2-sulfonic acid</t>
  </si>
  <si>
    <t>C7H5NO3S2</t>
    <phoneticPr fontId="2" type="noConversion"/>
  </si>
  <si>
    <t>OS(=O)(=O)C1=NC2=CC=CC=C2S1</t>
  </si>
  <si>
    <t xml:space="preserve">InChI=1S/C7H5NO3S2/c9-13(10,11)7-8-5-3-1-2-4-6(5)12-7/h1-4H,(H,9,10,11)
</t>
  </si>
  <si>
    <t>ZCXGMSGCBDSEOY-UHFFFAOYSA-N</t>
  </si>
  <si>
    <t>941-57-1</t>
  </si>
  <si>
    <t>Benzothiazoles</t>
  </si>
  <si>
    <t>NEG_215.1282_14.497_947</t>
  </si>
  <si>
    <t>Undecanedioic acid</t>
  </si>
  <si>
    <t>C11H20O4</t>
  </si>
  <si>
    <t>OC(=O)CCCCCCCCCC(O)=O</t>
  </si>
  <si>
    <t xml:space="preserve">InChI=1S/C11H20O4/c12-10(13)8-6-4-2-1-3-5-7-9-11(14)15/h1-9H2,(H,12,13)(H,14,15)
</t>
  </si>
  <si>
    <t>LWBHHRRTOZQPDM-UHFFFAOYSA-N</t>
  </si>
  <si>
    <t>1852-04-6</t>
  </si>
  <si>
    <t>NEG_221.0817_15.141_998</t>
  </si>
  <si>
    <t xml:space="preserve">3-(2-methylpropyl)phthalic acid  </t>
    <phoneticPr fontId="2" type="noConversion"/>
  </si>
  <si>
    <t>C12H14O4</t>
  </si>
  <si>
    <t>CC(C)CC1=C(C(=CC=C1)C(=O)O)C(=O)O </t>
  </si>
  <si>
    <t>InChI=1S/C12H14O4/c1-7(2)6-8-4-3-5-9(11(13)14)10(8)12(15)16/h3-5,7H,6H2,1-2H3,(H,13,14)(H,15,16)</t>
  </si>
  <si>
    <t>WXVFMRKUWGIPRB-UHFFFAOYSA-N</t>
  </si>
  <si>
    <t>Phenylpropanes</t>
  </si>
  <si>
    <t>NEG_223.0395_15.396_1020</t>
  </si>
  <si>
    <t>1-Hydroxyanthraquinone</t>
  </si>
  <si>
    <t>C14H8O3</t>
  </si>
  <si>
    <t>OC1=C2C(=O)C3=C(C=CC=C3)C(=O)C2=CC=C1</t>
  </si>
  <si>
    <t xml:space="preserve">InChI=1S/C14H8O3/c15-11-7-3-6-10-12(11)14(17)9-5-2-1-4-8(9)13(10)16/h1-7,15H
</t>
  </si>
  <si>
    <t>BTLXPCBPYBNQNR-UHFFFAOYSA-N</t>
  </si>
  <si>
    <t>129-43-1</t>
  </si>
  <si>
    <t>Anthracenes</t>
  </si>
  <si>
    <t>Anthraquinones</t>
  </si>
  <si>
    <t>NEG_227.1281_14.925_1104</t>
  </si>
  <si>
    <t>2-(4,4-Dimethyl-2-methylidenepentyl)butanedioic acid</t>
  </si>
  <si>
    <t>C12H20O4</t>
    <phoneticPr fontId="2" type="noConversion"/>
  </si>
  <si>
    <t>CC(C)(C)CC(=C)CC(CC(O)=O)C(O)=O</t>
  </si>
  <si>
    <t xml:space="preserve">InChI=1/C12H20O4/c1-8(7-12(2,3)4)5-9(11(15)16)6-10(13)14/h9H,1,5-7H2,2-4H3,(H,13,14)(H,15,16)
</t>
  </si>
  <si>
    <t>HGPJAQIBDADAEL-UHFFFAOYSA-N</t>
  </si>
  <si>
    <t>5703-15-1</t>
  </si>
  <si>
    <t>NEG_229.1439_15.429_1127</t>
  </si>
  <si>
    <t>Dodecanedioic acid</t>
  </si>
  <si>
    <t>C12H22O4</t>
  </si>
  <si>
    <t>OC(=O)CCCCCCCCCCC(O)=O</t>
  </si>
  <si>
    <t xml:space="preserve">InChI=1S/C12H22O4/c13-11(14)9-7-5-3-1-2-4-6-8-10-12(15)16/h1-10H2,(H,13,14)(H,15,16)
</t>
  </si>
  <si>
    <t>TVIDDXQYHWJXFK-UHFFFAOYSA-N</t>
  </si>
  <si>
    <t>693-23-2</t>
  </si>
  <si>
    <t>Prenol lipids</t>
  </si>
  <si>
    <t>Sesquiterpenoids</t>
  </si>
  <si>
    <t>NEG_237.1127_15.441_1196</t>
  </si>
  <si>
    <t>2-Hydroxy-4-methoxy-6-pentylbenzoic acid</t>
  </si>
  <si>
    <t>C13H18O4</t>
  </si>
  <si>
    <t>CCCCCC1=C(C(O)=O)C(O)=CC(OC)=C1</t>
  </si>
  <si>
    <t xml:space="preserve">InChI=1S/C13H18O4/c1-3-4-5-6-9-7-10(17-2)8-11(14)12(9)13(15)16/h7-8,14H,3-6H2,1-2H3,(H,15,16)
</t>
  </si>
  <si>
    <t>JWSADSZPLGCVPA-UHFFFAOYSA-N</t>
  </si>
  <si>
    <t>52189-68-1</t>
  </si>
  <si>
    <t>NEG_239.0663_18.646_1228</t>
  </si>
  <si>
    <t> 2-butan-2-yl-4,6-dinitrophenol  </t>
  </si>
  <si>
    <t>C10H12N2O5</t>
  </si>
  <si>
    <t>CCC(C)C1=CC(=CC(=C1O)[N+]([O-])=O)[N+]([O-])=O</t>
  </si>
  <si>
    <t xml:space="preserve">InChI=1/C10H12N2O5/c1-3-6(2)8-4-7(11(14)15)5-9(10(8)13)12(16)17/h4-6,13H,3H2,1-2H3
</t>
  </si>
  <si>
    <t>OWZPCEFYPSAJFR-UHFFFAOYSA-N</t>
  </si>
  <si>
    <t>88-85-7</t>
  </si>
  <si>
    <t>NEG_239.0669_18.842_1232</t>
  </si>
  <si>
    <t>2-tert-butyl-4,6-dinitrophenol </t>
  </si>
  <si>
    <t>CC(C)(C)C1=CC(=CC(=C1O)[N+]([O-])=O)[N+]([O-])=O</t>
  </si>
  <si>
    <t xml:space="preserve">InChI=1S/C10H12N2O5/c1-10(2,3)7-4-6(11(14)15)5-8(9(7)13)12(16)17/h4-5,13H,1-3H3
</t>
  </si>
  <si>
    <t>IIPZYDQGBIWLBU-UHFFFAOYSA-N</t>
  </si>
  <si>
    <t>1420-07-1</t>
  </si>
  <si>
    <t>NEG_241.1432_16.145_1265</t>
  </si>
  <si>
    <t>(Z)-2-octylpent-2-enedioic acid  </t>
    <phoneticPr fontId="2" type="noConversion"/>
  </si>
  <si>
    <t>C13H22O4</t>
  </si>
  <si>
    <t>CCCCCCCC/C(=C/CC(=O)O)/C(=O)O  </t>
  </si>
  <si>
    <t>InChI=1S/C13H22O4/c1-2-3-4-5-6-7-8-11(13(16)17)9-10-12(14)15/h9H,2-8,10H2,1H3,(H,14,15)(H,16,17)/b11-9-  </t>
  </si>
  <si>
    <t>NIXDINZDFZJZHG-LUAWRHEFSA-N</t>
  </si>
  <si>
    <t>NEG_243.1596_16.253_1289</t>
  </si>
  <si>
    <t>Tridecanedioic acid</t>
  </si>
  <si>
    <t>C13H24O4</t>
  </si>
  <si>
    <t>OC(=O)CCCCCCCCCCCC(O)=O</t>
  </si>
  <si>
    <t xml:space="preserve">InChI=1S/C13H24O4/c14-12(15)10-8-6-4-2-1-3-5-7-9-11-13(16)17/h1-11H2,(H,14,15)(H,16,17)
</t>
  </si>
  <si>
    <t>DXNCZXXFRKPEPY-UHFFFAOYSA-N</t>
  </si>
  <si>
    <t>505-52-2</t>
  </si>
  <si>
    <t>NEG_251.0918_14.988_1345</t>
  </si>
  <si>
    <t>ethyl 4-[cyclopropyl(hydroxy)methylidene]-3,5-dioxocyclohexane-1-carboxylate  </t>
  </si>
  <si>
    <t>C13H16O5</t>
  </si>
  <si>
    <t>CCOC(=O)C1CC(=O)C(=C(C2CC2)O)C(=O)C1  </t>
  </si>
  <si>
    <t>InChI=1S/C13H16O5/c1-2-18-13(17)8-5-9(14)11(10(15)6-8)12(16)7-3-4-7/h7-8,16H,2-6H2,1H3  </t>
    <phoneticPr fontId="2" type="noConversion"/>
  </si>
  <si>
    <t>RVKCCVTVZORVGD-UHFFFAOYSA-N</t>
  </si>
  <si>
    <t>Vinylogous acids</t>
  </si>
  <si>
    <t>NEG_253.0464_16.317_1366</t>
  </si>
  <si>
    <t>Rubiadin</t>
  </si>
  <si>
    <t>C15H10O4</t>
    <phoneticPr fontId="2" type="noConversion"/>
  </si>
  <si>
    <t>CC1=C(O)C=C2C(=O)C3=CC=CC=C3C(=O)C2=C1O</t>
  </si>
  <si>
    <t xml:space="preserve">InChI=1S/C15H10O4/c1-7-11(16)6-10-12(13(7)17)15(19)9-5-3-2-4-8(9)14(10)18/h2-6,16-17H,1H3
</t>
  </si>
  <si>
    <t>IRZTUXPRIUZXMP-UHFFFAOYSA-N</t>
  </si>
  <si>
    <t>117-02-2</t>
  </si>
  <si>
    <t>NEG_261.1342_10.97_1444</t>
  </si>
  <si>
    <t>BQRISQXLSXCXSC-UHFFFAOYSA-N </t>
  </si>
  <si>
    <t>C12H22O6</t>
  </si>
  <si>
    <t>C(CCCC(=O)O)CCCC(=O)OCC(CO)O  </t>
  </si>
  <si>
    <t>InChI=1S/C12H22O6/c13-8-10(14)9-18-12(17)7-5-3-1-2-4-6-11(15)16/h10,13-14H,1-9H2,(H,15,16)  </t>
  </si>
  <si>
    <t>BQRISQXLSXCXSC-UHFFFAOYSA-N</t>
  </si>
  <si>
    <t>NEG_263.1284_16.161_1449</t>
  </si>
  <si>
    <t>(5Z)-4,9-dihydroxy-6-methyl-3,10-dimethylidene-4,7,8,9,11,11a-hexahydro-3aH-cyclodeca[b]furan-2-one  </t>
  </si>
  <si>
    <t>C15H20O4</t>
  </si>
  <si>
    <t>C/C/1=C/C(C2C(CC(=C)C(CC1)O)OC(=O)C2=C)O  </t>
  </si>
  <si>
    <t>InChI=1S/C15H20O4/c1-8-4-5-11(16)9(2)7-13-14(12(17)6-8)10(3)15(18)19-13/h6,11-14,16-17H,2-5,7H2,1H3/b8-6-  </t>
  </si>
  <si>
    <t>KNEQPJSDSYNUHP-VURMDHGXSA-N</t>
  </si>
  <si>
    <t>Terpene lactones</t>
  </si>
  <si>
    <t>NEG_265.1113_13.608_1471</t>
  </si>
  <si>
    <t>(E)-5-(4-methoxy-5-methyl-6-oxopyran-2-yl)-3-methylhex-4-enoic acid  </t>
  </si>
  <si>
    <t>C14H18O5</t>
  </si>
  <si>
    <t>CC1=C(C=C(OC1=O)/C(=C/C(C)CC(=O)O)/C)OC </t>
  </si>
  <si>
    <t>InChI=1S/C14H18O5/c1-8(6-13(15)16)5-9(2)11-7-12(18-4)10(3)14(17)19-11/h5,7-8H,6H2,1-4H3,(H,15,16)/b9-5+  </t>
  </si>
  <si>
    <t>MPAYQRIVOSEDQH-WEVVVXLNSA-N</t>
  </si>
  <si>
    <t>NEG_265.147_16.853_1474</t>
  </si>
  <si>
    <t>Lauryl sulfate</t>
  </si>
  <si>
    <t>C12H26O4S</t>
  </si>
  <si>
    <t>CCCCCCCCCCCCOS(O)(=O)=O</t>
  </si>
  <si>
    <t xml:space="preserve">InChI=1S/C12H26O4S/c1-2-3-4-5-6-7-8-9-10-11-12-16-17(13,14)15/h2-12H2,1H3,(H,13,14,15)
</t>
  </si>
  <si>
    <t>MOTZDAYCYVMXPC-UHFFFAOYSA-N</t>
  </si>
  <si>
    <t>151-41-7</t>
  </si>
  <si>
    <t>Sulfuric acid esters</t>
  </si>
  <si>
    <t>NEG_270.2066_18.902_1516</t>
  </si>
  <si>
    <t>N-Dodecanoyl-N-methylglycine</t>
  </si>
  <si>
    <t>C15H29NO3</t>
  </si>
  <si>
    <t>CCCCCCCCCCCC(=O)N(C)CC(O)=O</t>
  </si>
  <si>
    <t xml:space="preserve">InChI=1S/C15H29NO3/c1-3-4-5-6-7-8-9-10-11-12-14(17)16(2)13-15(18)19/h3-13H2,1-2H3,(H,18,19)
</t>
  </si>
  <si>
    <t>BACYUWVYYTXETD-UHFFFAOYSA-N</t>
  </si>
  <si>
    <t>97-78-9</t>
  </si>
  <si>
    <t>Amino acids, peptides, and analogues</t>
  </si>
  <si>
    <t>NEG_277.1441_18.81_1564</t>
  </si>
  <si>
    <t>MEHP</t>
  </si>
  <si>
    <t>C16H22O4</t>
  </si>
  <si>
    <t>CCCCC(CC)COC(=O)C1=CC=CC=C1C(O)=O</t>
  </si>
  <si>
    <t xml:space="preserve">InChI=1/C16H22O4/c1-3-5-8-12(4-2)11-20-16(19)14-10-7-6-9-13(14)15(17)18/h6-7,9-10,12H,3-5,8,11H2,1-2H3,(H,17,18)
</t>
  </si>
  <si>
    <t>4376-20-9</t>
  </si>
  <si>
    <t>NEG_279.1256_13.861_1583</t>
  </si>
  <si>
    <t>(1S,2S)-3,11-dihydroxy-1,2,5-trimethylspiro[8-oxatricyclo[7.2.1.02,7]dodec-5-ene-12,2'-oxirane]-4-one  </t>
    <phoneticPr fontId="2" type="noConversion"/>
  </si>
  <si>
    <t>C15H20O5</t>
    <phoneticPr fontId="2" type="noConversion"/>
  </si>
  <si>
    <t>CC1=CC2[C@](C(C1=O)O)([C@]3(C(CC(C34CO4)O2)O)C)C </t>
  </si>
  <si>
    <t>InChI=1S/C15H20O5/c1-7-4-9-13(2,12(18)11(7)17)14(3)8(16)5-10(20-9)15(14)6-19-15/h4,8-10,12,16,18H,5-6H2,1-3H3/t8?,9?,10?,12?,13-,14-,15?/m1/s1  </t>
  </si>
  <si>
    <t>RSFFUWNYMOEBFP-RUIYBKDTSA-N</t>
    <phoneticPr fontId="2" type="noConversion"/>
  </si>
  <si>
    <t>C15H22O5</t>
  </si>
  <si>
    <t>NEG_295.2274_19.325_1705</t>
  </si>
  <si>
    <t>(10E,12Z)-9-hydroxyoctadeca-10,12-dienoic acid  </t>
  </si>
  <si>
    <t>C18H32O3</t>
  </si>
  <si>
    <t>CCCCC/C=C\C=C\C(CCCCCCCC(=O)O)O  </t>
  </si>
  <si>
    <t>InChI=1S/C18H32O3/c1-2-3-4-5-6-8-11-14-17(19)15-12-9-7-10-13-16-18(20)21/h6,8,11,14,17,19H,2-5,7,9-10,12-13,15-16H2,1H3,(H,20,21)/b8-6-,14-11+  </t>
  </si>
  <si>
    <t>NPDSHTNEKLQQIJ-ZJHFMPGASA-N</t>
    <phoneticPr fontId="2" type="noConversion"/>
  </si>
  <si>
    <t>Lineolic acids and derivatives</t>
  </si>
  <si>
    <t>NEG_297.1517_17.44_1712</t>
  </si>
  <si>
    <t>7-[(2E)-3,7-dimethylocta-2,6-dienoxy]chromen-2-one  </t>
  </si>
  <si>
    <t>C19H22O3</t>
  </si>
  <si>
    <t>CC(C)=CCC\C(C)=C\COC1=CC=C2C=CC(=O)OC2=C1</t>
  </si>
  <si>
    <t xml:space="preserve">InChI=1S/C19H22O3/c1-14(2)5-4-6-15(3)11-12-21-17-9-7-16-8-10-19(20)22-18(16)13-17/h5,7-11,13H,4,6,12H2,1-3H3/b15-11+
</t>
  </si>
  <si>
    <t>RSDDHGSKLOSQFK-RVDMUPIBSA-N</t>
  </si>
  <si>
    <t>495-02-3</t>
  </si>
  <si>
    <t>NEG_311.1679_18.11_1799</t>
  </si>
  <si>
    <t>4-Undecylbenzene-1-sulfonic acid</t>
  </si>
  <si>
    <t>C17H28O3S</t>
  </si>
  <si>
    <t>CCCCCCCCCCCC1=CC=C(C=C1)S(O)(=O)=O</t>
  </si>
  <si>
    <t xml:space="preserve">InChI=1S/C17H28O3S/c1-2-3-4-5-6-7-8-9-10-11-16-12-14-17(15-13-16)21(18,19)20/h12-15H,2-11H2,1H3,(H,18,19,20)
</t>
  </si>
  <si>
    <t>UCDCOJNNUVYFKJ-UHFFFAOYSA-N</t>
  </si>
  <si>
    <t>50854-94-9</t>
  </si>
  <si>
    <t>NEG_311.1688_18.277_1801</t>
  </si>
  <si>
    <t>4-(undecan-5-yl)benzene-1-sulfonic acid</t>
  </si>
  <si>
    <t>C17H28O3S</t>
    <phoneticPr fontId="2" type="noConversion"/>
  </si>
  <si>
    <t>CCCCCCC(CCCC)C1=CC=C(C=C1)S(O)(=O)=O</t>
  </si>
  <si>
    <t xml:space="preserve">InChI=1/C17H28O3S/c1-3-5-7-8-10-15(9-6-4-2)16-11-13-17(14-12-16)21(18,19)20/h11-15H,3-10H2,1-2H3,(H,18,19,20)
</t>
  </si>
  <si>
    <t>FERBTPHUEYEGDN-UHFFFAOYSA-N</t>
  </si>
  <si>
    <t>NOCAS_881097</t>
  </si>
  <si>
    <t>4-Dodecylbenzenesulfonic acid</t>
  </si>
  <si>
    <t>C18H30O3S</t>
  </si>
  <si>
    <t>CCCCCCCCCCCCC1=CC=C(C=C1)S(O)(=O)=O</t>
  </si>
  <si>
    <t xml:space="preserve">InChI=1S/C18H30O3S/c1-2-3-4-5-6-7-8-9-10-11-12-17-13-15-18(16-14-17)22(19,20)21/h13-16H,2-12H2,1H3,(H,19,20,21)
</t>
  </si>
  <si>
    <t>KWXICGTUELOLSQ-UHFFFAOYSA-N</t>
  </si>
  <si>
    <t>121-65-3</t>
  </si>
  <si>
    <t>NEG_329.2331_15.381_1909</t>
  </si>
  <si>
    <t>(Z)-5,8,11-trihydroxyoctadec-9-enoic acid  </t>
  </si>
  <si>
    <t>C18H34O5</t>
    <phoneticPr fontId="2" type="noConversion"/>
  </si>
  <si>
    <t>CCCCCCCC(/C=C\C(CCC(CCCC(=O)O)O)O)O  </t>
  </si>
  <si>
    <t>InChI=1S/C18H34O5/c1-2-3-4-5-6-8-15(19)11-13-17(21)14-12-16(20)9-7-10-18(22)23/h11,13,15-17,19-21H,2-10,12,14H2,1H3,(H,22,23)/b13-11-  </t>
  </si>
  <si>
    <t>FITAKYVPWCVTII-QBFSEMIESA-N</t>
  </si>
  <si>
    <t>NEG_339.1992_19.457_1937</t>
  </si>
  <si>
    <t>(9S,14S)-10,13-dimethylspiro[2,8,9,11,12,14,15,16-octahydro-1H-cyclopenta[a]phenanthrene-17,5'-oxolane]-2',3-dione</t>
  </si>
  <si>
    <t>C22H28O3</t>
  </si>
  <si>
    <t>CC12CCC(=O)C=C1C=CC3[C@@H]2CCC4([C@H]3CCC45CCC(=O)O5)C  </t>
  </si>
  <si>
    <t>InChI=1S/C22H28O3/c1-20-9-5-15(23)13-14(20)3-4-16-17(20)6-10-21(2)18(16)7-11-22(21)12-8-19(24)25-22/h3-4,13,16-18H,5-12H2,1-2H3/t16?,17-,18-,20?,21?,22?/m0/s1  </t>
  </si>
  <si>
    <t>UJVLDDZCTMKXJK-AFDHUMPMSA-N</t>
  </si>
  <si>
    <t>Steroids and steroid derivatives</t>
  </si>
  <si>
    <t>Steroid lactones</t>
  </si>
  <si>
    <t>NEG_412.9663_16.146_2135</t>
  </si>
  <si>
    <t>Perfluorooctanoic acid</t>
  </si>
  <si>
    <t>C8HF15O2</t>
  </si>
  <si>
    <t>OC(=O)C(F)(F)C(F)(F)C(F)(F)C(F)(F)C(F)(F)C(F)(F)C(F)(F)F</t>
  </si>
  <si>
    <t xml:space="preserve">InChI=1S/C8HF15O2/c9-2(10,1(24)25)3(11,12)4(13,14)5(15,16)6(17,18)7(19,20)8(21,22)23/h(H,24,25)
</t>
  </si>
  <si>
    <t>SNGREZUHAYWORS-UHFFFAOYSA-N</t>
  </si>
  <si>
    <t>335-67-1</t>
  </si>
  <si>
    <t>Organohalogen compounds</t>
  </si>
  <si>
    <t>Alkyl halides</t>
  </si>
  <si>
    <t>Alkyl fluorides</t>
  </si>
  <si>
    <t>POS_110.0602_1.204_42</t>
  </si>
  <si>
    <t>POS</t>
    <phoneticPr fontId="2" type="noConversion"/>
  </si>
  <si>
    <t>Nicotinyl alcohol</t>
  </si>
  <si>
    <t>C6H7NO</t>
  </si>
  <si>
    <t>OCC1=CC=CN=C1</t>
  </si>
  <si>
    <t xml:space="preserve">InChI=1S/C6H7NO/c8-5-6-2-1-3-7-4-6/h1-4,8H,5H2
</t>
  </si>
  <si>
    <t>MVQVNTPHUGQQHK-UHFFFAOYSA-N</t>
  </si>
  <si>
    <t>100-55-0</t>
  </si>
  <si>
    <t>POS_119.0606_1.895_81</t>
  </si>
  <si>
    <t>Indazole</t>
  </si>
  <si>
    <t>C7H6N2</t>
  </si>
  <si>
    <t>N1N=CC2=CC=CC=C12</t>
  </si>
  <si>
    <t xml:space="preserve">InChI=1S/C7H6N2/c1-2-4-7-6(3-1)5-8-9-7/h1-5H,(H,8,9)
</t>
  </si>
  <si>
    <t>BAXOFTOLAUCFNW-UHFFFAOYSA-N</t>
  </si>
  <si>
    <t>271-44-3</t>
  </si>
  <si>
    <t>Benzopyrazoles</t>
  </si>
  <si>
    <t>Indazoles</t>
  </si>
  <si>
    <t>POS_121.0649_5.855_91</t>
  </si>
  <si>
    <t>Tyramine</t>
  </si>
  <si>
    <t>C8H11NO</t>
  </si>
  <si>
    <t>NCCC1=CC=C(O)C=C1</t>
  </si>
  <si>
    <t xml:space="preserve">InChI=1S/C8H11NO/c9-6-5-7-1-3-8(10)4-2-7/h1-4,10H,5-6,9H2
</t>
  </si>
  <si>
    <t>DZGWFCGJZKJUFP-UHFFFAOYSA-N</t>
  </si>
  <si>
    <t>51-67-2</t>
  </si>
  <si>
    <t>Phenethylamines</t>
  </si>
  <si>
    <t>POS_123.0556_1.04_93</t>
  </si>
  <si>
    <t>Niacinamide</t>
  </si>
  <si>
    <t>C6H6N2O</t>
  </si>
  <si>
    <t>NC(=O)C1=CC=CN=C1</t>
  </si>
  <si>
    <t xml:space="preserve">InChI=1S/C6H6N2O/c7-6(9)5-2-1-3-8-4-5/h1-4H,(H2,7,9)
</t>
  </si>
  <si>
    <t>DFPAKSUCGFBDDF-UHFFFAOYSA-N</t>
  </si>
  <si>
    <t>98-92-0</t>
  </si>
  <si>
    <t>POS_123.0918_1.106_99</t>
  </si>
  <si>
    <t>2-(2-Aminoethyl)pyridine</t>
  </si>
  <si>
    <t>C7H10N2</t>
  </si>
  <si>
    <t>NCCC1=NC=CC=C1</t>
  </si>
  <si>
    <t xml:space="preserve">InChI=1S/C7H10N2/c8-5-4-7-3-1-2-6-9-7/h1-3,6H,4-5,8H2
</t>
  </si>
  <si>
    <t>XPQIPUZPSLAZDV-UHFFFAOYSA-N</t>
  </si>
  <si>
    <t>2706-56-1</t>
  </si>
  <si>
    <t>Organic nitrogen compounds</t>
  </si>
  <si>
    <t>Organonitrogen compounds</t>
  </si>
  <si>
    <t>Amines</t>
  </si>
  <si>
    <t>POS_124.0758_1.216_105</t>
  </si>
  <si>
    <t>p-Anisidine</t>
  </si>
  <si>
    <t>C7H9NO</t>
  </si>
  <si>
    <t>COC1=CC=C(N)C=C1</t>
  </si>
  <si>
    <t xml:space="preserve">InChI=1S/C7H9NO/c1-9-7-4-2-6(8)3-5-7/h2-5H,8H2,1H3
</t>
  </si>
  <si>
    <t>BHAAPTBBJKJZER-UHFFFAOYSA-N</t>
  </si>
  <si>
    <t>104-94-9</t>
  </si>
  <si>
    <t>Phenol ethers</t>
  </si>
  <si>
    <t>Aminophenyl ethers</t>
  </si>
  <si>
    <t>POS_134.0697_0.879_179</t>
  </si>
  <si>
    <t>5-Methyl-1H-benzotriazole</t>
  </si>
  <si>
    <t>C7H7N3</t>
  </si>
  <si>
    <t>CC1=CC2=C(NN=N2)C=C1</t>
  </si>
  <si>
    <t xml:space="preserve">InChI=1S/C7H7N3/c1-5-2-3-6-7(4-5)9-10-8-6/h2-4H,1H3,(H,8,9,10)
</t>
  </si>
  <si>
    <t>LRUDIIUSNGCQKF-UHFFFAOYSA-N</t>
  </si>
  <si>
    <t>136-85-6</t>
  </si>
  <si>
    <t>Benzotriazoles</t>
  </si>
  <si>
    <t>POS_137.0714_1.726_199</t>
  </si>
  <si>
    <t>N-Methylnicotinamide</t>
  </si>
  <si>
    <t>C7H8N2O</t>
  </si>
  <si>
    <t>CNC(=O)C1=CC=CN=C1</t>
  </si>
  <si>
    <t xml:space="preserve">InChI=1S/C7H8N2O/c1-8-7(10)6-3-2-4-9-5-6/h2-5H,1H3,(H,8,10)
</t>
  </si>
  <si>
    <t>ZYVXHFWBYUDDBM-UHFFFAOYSA-N</t>
  </si>
  <si>
    <t>114-33-0</t>
  </si>
  <si>
    <t>POS_138.0909_0.915_210</t>
  </si>
  <si>
    <t>2-Ethoxyaniline</t>
  </si>
  <si>
    <t>CCOC1=C(N)C=CC=C1</t>
  </si>
  <si>
    <t xml:space="preserve">InChI=1S/C8H11NO/c1-2-10-8-6-4-3-5-7(8)9/h3-6H,2,9H2,1H3
</t>
  </si>
  <si>
    <t>ULHFFAFDSSHFDA-UHFFFAOYSA-N</t>
  </si>
  <si>
    <t>94-70-2</t>
  </si>
  <si>
    <t>POS_138.0916_2.466_216</t>
  </si>
  <si>
    <t>4-Methoxy-2-methylaniline</t>
  </si>
  <si>
    <t>COC1=CC(C)=C(N)C=C1</t>
  </si>
  <si>
    <t xml:space="preserve">InChI=1S/C8H11NO/c1-6-5-7(10-2)3-4-8(6)9/h3-5H,9H2,1-2H3
</t>
  </si>
  <si>
    <t>CDGNLUSBENXDGG-UHFFFAOYSA-N</t>
  </si>
  <si>
    <t>102-50-1</t>
  </si>
  <si>
    <t>POS_138.0917_8.698_221</t>
  </si>
  <si>
    <t>2-amino-1-phenylethanol  </t>
  </si>
  <si>
    <t>C1=CC=C(C=C1)C(CN)O  </t>
  </si>
  <si>
    <t>InChI=1S/C8H11NO/c9-6-8(10)7-4-2-1-3-5-7/h1-5,8,10H,6,9H2</t>
  </si>
  <si>
    <t>ULSIYEODSMZIPX-UHFFFAOYNA-N</t>
    <phoneticPr fontId="2" type="noConversion"/>
  </si>
  <si>
    <t>POS_145.0658_11.612_265</t>
  </si>
  <si>
    <t>2-Naphthalenol</t>
  </si>
  <si>
    <t>C10H8O</t>
  </si>
  <si>
    <t>OC1=CC2=C(C=CC=C2)C=C1</t>
  </si>
  <si>
    <t xml:space="preserve">InChI=1S/C10H8O/c11-10-6-5-8-3-1-2-4-9(8)7-10/h1-7,11H
</t>
  </si>
  <si>
    <t>JWAZRIHNYRIHIV-UHFFFAOYSA-N</t>
  </si>
  <si>
    <t>135-19-3</t>
  </si>
  <si>
    <t>Naphthols and derivatives</t>
  </si>
  <si>
    <t>POS_146.0607_4.667_271</t>
  </si>
  <si>
    <t>4-Hydroxyquinoline</t>
  </si>
  <si>
    <t>OC1=CC=NC2=CC=CC=C12</t>
  </si>
  <si>
    <t xml:space="preserve">InChI=1S/C9H7NO/c11-9-5-6-10-8-4-2-1-3-7(8)9/h1-6H,(H,10,11)
</t>
  </si>
  <si>
    <t>PMZDQRJGMBOQBF-UHFFFAOYSA-N</t>
  </si>
  <si>
    <t>611-36-9</t>
  </si>
  <si>
    <t>POS_147.0446_7.668_278</t>
  </si>
  <si>
    <t>Coumarin</t>
  </si>
  <si>
    <t>C9H6O2</t>
  </si>
  <si>
    <t>O=C1OC2=C(C=CC=C2)C=C1</t>
  </si>
  <si>
    <t xml:space="preserve">InChI=1S/C9H6O2/c10-9-6-5-7-3-1-2-4-8(7)11-9/h1-6H
</t>
  </si>
  <si>
    <t>ZYGHJZDHTFUPRJ-UHFFFAOYSA-N</t>
  </si>
  <si>
    <t>91-64-5</t>
  </si>
  <si>
    <t>POS_147.0924_5.362_291</t>
  </si>
  <si>
    <t>5,6-Dimethylbenzimidazole</t>
  </si>
  <si>
    <t>C9H10N2</t>
  </si>
  <si>
    <t>CC1=C(C)C=C2N=CNC2=C1</t>
  </si>
  <si>
    <t xml:space="preserve">InChI=1S/C9H10N2/c1-6-3-8-9(4-7(6)2)11-5-10-8/h3-5H,1-2H3,(H,10,11)
</t>
  </si>
  <si>
    <t>LJUQGASMPRMWIW-UHFFFAOYSA-N</t>
  </si>
  <si>
    <t>582-60-5</t>
  </si>
  <si>
    <t>Benzimidazoles</t>
  </si>
  <si>
    <t>POS_148.0766_9.273_296</t>
  </si>
  <si>
    <t>3-Methyl-3H-indol-2-ol</t>
  </si>
  <si>
    <t>C9H9NO</t>
  </si>
  <si>
    <t>CC1C(O)=NC2=CC=CC=C12</t>
  </si>
  <si>
    <t xml:space="preserve">InChI=1/C9H9NO/c1-6-7-4-2-3-5-8(7)10-9(6)11/h2-6H,1H3,(H,10,11)
</t>
  </si>
  <si>
    <t>BBZCPUCZKLTAJQ-UHFFFAOYSA-N</t>
  </si>
  <si>
    <t>1504-06-9</t>
  </si>
  <si>
    <t>Indoles and derivatives</t>
  </si>
  <si>
    <t>Indolines</t>
  </si>
  <si>
    <t>POS_148.0857_1.501_301</t>
  </si>
  <si>
    <t>Indole-3-carbinol</t>
  </si>
  <si>
    <t>OCC1=CNC2=C1C=CC=C2</t>
  </si>
  <si>
    <t xml:space="preserve">InChI=1S/C9H9NO/c11-6-7-5-10-9-4-2-1-3-8(7)9/h1-5,10-11H,6H2
</t>
  </si>
  <si>
    <t>IVYPNXXAYMYVSP-UHFFFAOYSA-N</t>
  </si>
  <si>
    <t>700-06-1</t>
  </si>
  <si>
    <t>Indoles</t>
  </si>
  <si>
    <t>POS_149.0243_16.431_309</t>
  </si>
  <si>
    <t>Phthalic anhydride</t>
  </si>
  <si>
    <t>C8H4O3</t>
  </si>
  <si>
    <t>O=C1OC(=O)C2=C1C=CC=C2</t>
  </si>
  <si>
    <t xml:space="preserve">InChI=1S/C8H4O3/c9-7-5-3-1-2-4-6(5)8(10)11-7/h1-4H
</t>
  </si>
  <si>
    <t>LGRFSURHDFAFJT-UHFFFAOYSA-N</t>
  </si>
  <si>
    <t>85-44-9</t>
  </si>
  <si>
    <t>Benzofuranones</t>
  </si>
  <si>
    <t>POS_149.1076_1.001_316</t>
  </si>
  <si>
    <t>(+/-)-Nornicotine</t>
  </si>
  <si>
    <t>C9H12N2</t>
  </si>
  <si>
    <t>C1CNC(C1)C1=CC=CN=C1</t>
  </si>
  <si>
    <t xml:space="preserve">InChI=1/C9H12N2/c1-3-8(7-10-5-1)9-4-2-6-11-9/h1,3,5,7,9,11H,2,4,6H2
</t>
  </si>
  <si>
    <t>MYKUKUCHPMASKF-UHFFFAOYSA-N</t>
  </si>
  <si>
    <t>5746-86-1</t>
  </si>
  <si>
    <t>Pyrrolidinylpyridines</t>
  </si>
  <si>
    <t>POS_150.078_1.294_319</t>
  </si>
  <si>
    <t>3-Methyladenine</t>
  </si>
  <si>
    <t>C6H7N5</t>
  </si>
  <si>
    <t>CN1C=NC(N)=C2N=CN=C12</t>
  </si>
  <si>
    <t xml:space="preserve">InChI=1S/C6H7N5/c1-11-3-10-5(7)4-6(11)9-2-8-4/h2-3H,7H2,1H3
</t>
  </si>
  <si>
    <t>FSASIHFSFGAIJM-UHFFFAOYSA-N</t>
  </si>
  <si>
    <t>5142-23-4</t>
  </si>
  <si>
    <t>Imidazopyrimidines</t>
  </si>
  <si>
    <t>Purines and purine derivatives</t>
  </si>
  <si>
    <t>POS_151.0872_0.921_334</t>
  </si>
  <si>
    <t>4-Aminoacetanilide</t>
  </si>
  <si>
    <t>C8H10N2O</t>
  </si>
  <si>
    <t>CC(=O)NC1=CC=C(N)C=C1</t>
  </si>
  <si>
    <t xml:space="preserve">InChI=1S/C8H10N2O/c1-6(11)10-8-4-2-7(9)3-5-8/h2-5H,9H2,1H3,(H,10,11)
</t>
  </si>
  <si>
    <t>CHMBIJAOCISYEW-UHFFFAOYSA-N</t>
  </si>
  <si>
    <t>122-80-5</t>
  </si>
  <si>
    <t>Anilides</t>
  </si>
  <si>
    <t>POS_152.0713_1.96_345</t>
  </si>
  <si>
    <t>Acetaminophen</t>
  </si>
  <si>
    <t>C8H9NO2</t>
  </si>
  <si>
    <t>CC(=O)NC1=CC=C(O)C=C1</t>
  </si>
  <si>
    <t xml:space="preserve">InChI=1S/C8H9NO2/c1-6(10)9-7-2-4-8(11)5-3-7/h2-5,11H,1H3,(H,9,10)
</t>
  </si>
  <si>
    <t>RZVAJINKPMORJF-UHFFFAOYSA-N</t>
  </si>
  <si>
    <t>103-90-2</t>
  </si>
  <si>
    <t>1-hydroxy-2-unsubstituted benzenoids</t>
  </si>
  <si>
    <t>POS_152.0716_0.87_347</t>
  </si>
  <si>
    <t>Benzoic acid, 2-(methylamino)-</t>
  </si>
  <si>
    <t>CNC1=C(C=CC=C1)C(O)=O</t>
  </si>
  <si>
    <t xml:space="preserve">InChI=1S/C8H9NO2/c1-9-7-5-3-2-4-6(7)8(10)11/h2-5,9H,1H3,(H,10,11)
</t>
  </si>
  <si>
    <t>WVMBPWMAQDVZCM-UHFFFAOYSA-N</t>
  </si>
  <si>
    <t>119-68-6</t>
  </si>
  <si>
    <t>POS_152.1074_11.396_350</t>
  </si>
  <si>
    <t>2-Amino-1-phenyl-1-propanol</t>
  </si>
  <si>
    <t>C9H13NO</t>
  </si>
  <si>
    <t>CC(N)C(O)C1=CC=CC=C1</t>
  </si>
  <si>
    <t xml:space="preserve">InChI=1/C9H13NO/c1-7(10)9(11)8-5-3-2-4-6-8/h2-7,9,11H,10H2,1H3
</t>
  </si>
  <si>
    <t>DLNKOYKMWOXYQA-UHFFFAOYSA-N</t>
  </si>
  <si>
    <t>48115-38-4</t>
  </si>
  <si>
    <t>POS_159.0925_6.108_420</t>
  </si>
  <si>
    <t>1,5-Naphthalenediamine</t>
  </si>
  <si>
    <t>C10H10N2</t>
  </si>
  <si>
    <t>NC1=CC=CC2=C(N)C=CC=C12</t>
  </si>
  <si>
    <t xml:space="preserve">InChI=1S/C10H10N2/c11-9-5-1-3-7-8(9)4-2-6-10(7)12/h1-6H,11-12H2
</t>
  </si>
  <si>
    <t>2243-62-1</t>
  </si>
  <si>
    <t>POS_161.0604_10.852_432</t>
  </si>
  <si>
    <t>6-Methyl coumarin</t>
  </si>
  <si>
    <t>C10H8O2</t>
  </si>
  <si>
    <t>CC1=CC=C2OC(=O)C=CC2=C1</t>
  </si>
  <si>
    <t xml:space="preserve">InChI=1S/C10H8O2/c1-7-2-4-9-8(6-7)3-5-10(11)12-9/h2-6H,1H3
</t>
  </si>
  <si>
    <t>FXFYOPQLGGEACP-UHFFFAOYSA-N</t>
  </si>
  <si>
    <t>92-48-8</t>
  </si>
  <si>
    <t>POS_162.0558_2.711_450</t>
  </si>
  <si>
    <t>6-Amino-1,2-benzopyrone</t>
  </si>
  <si>
    <t>C9H7NO2</t>
  </si>
  <si>
    <t>NC1=CC2=C(OC(=O)C=C2)C=C1</t>
  </si>
  <si>
    <t xml:space="preserve">InChI=1S/C9H7NO2/c10-7-2-3-8-6(5-7)1-4-9(11)12-8/h1-5H,10H2
</t>
  </si>
  <si>
    <t>ZOJAINJCZSVZGW-UHFFFAOYSA-N</t>
  </si>
  <si>
    <t>14415-44-2</t>
  </si>
  <si>
    <t>POS_162.0917_11.784_452</t>
  </si>
  <si>
    <t>1H-Indole-3-ethanol</t>
  </si>
  <si>
    <t>C10H11NO</t>
  </si>
  <si>
    <t>OCCC1=CNC2=CC=CC=C12</t>
  </si>
  <si>
    <t xml:space="preserve">InChI=1S/C10H11NO/c12-6-5-8-7-11-10-4-2-1-3-9(8)10/h1-4,7,11-12H,5-6H2
</t>
  </si>
  <si>
    <t>MBBOMCVGYCRMEA-UHFFFAOYSA-N</t>
  </si>
  <si>
    <t>526-55-6</t>
  </si>
  <si>
    <t>POS_162.092_12.005_454</t>
  </si>
  <si>
    <t>2-Methyl-4-(pyridin-2-yl)but-3-yn-2-ol</t>
  </si>
  <si>
    <t>CC(C)(O)C#CC1=CC=CC=N1</t>
  </si>
  <si>
    <t xml:space="preserve">InChI=1S/C10H11NO/c1-10(2,12)7-6-9-5-3-4-8-11-9/h3-5,8,12H,1-2H3
</t>
  </si>
  <si>
    <t>YBUWIVMOMHEALF-UHFFFAOYSA-N</t>
  </si>
  <si>
    <t>29767-97-3</t>
  </si>
  <si>
    <t>POS_163.126_1.149_468</t>
  </si>
  <si>
    <t>Nicotine</t>
  </si>
  <si>
    <t>C10H14N2</t>
  </si>
  <si>
    <t>CN1CCC[C@H]1C1=CN=CC=C1</t>
  </si>
  <si>
    <t xml:space="preserve">InChI=1S/C10H14N2/c1-12-7-3-5-10(12)9-4-2-6-11-8-9/h2,4,6,8,10H,3,5,7H2,1H3/t10-/m0/s1
</t>
  </si>
  <si>
    <t>SNICXCGAKADSCV-JTQLQIEISA-N</t>
  </si>
  <si>
    <t>54-11-5</t>
  </si>
  <si>
    <t>POS_166.0879_0.89_509</t>
  </si>
  <si>
    <t>L-Phenylalanine</t>
  </si>
  <si>
    <t>C9H11NO2</t>
  </si>
  <si>
    <t>N[C@@H](CC1=CC=CC=C1)C(O)=O</t>
  </si>
  <si>
    <t xml:space="preserve">InChI=1S/C9H11NO2/c10-8(9(11)12)6-7-4-2-1-3-5-7/h1-5,8H,6,10H2,(H,11,12)/t8-/m0/s1
</t>
  </si>
  <si>
    <t>COLNVLDHVKWLRT-QMMMGPOBSA-N</t>
  </si>
  <si>
    <t>63-91-2</t>
  </si>
  <si>
    <t>POS_167.9947_14.175_538</t>
  </si>
  <si>
    <t>2-Mercaptobenzothiazole</t>
  </si>
  <si>
    <t>C7H5NS2</t>
  </si>
  <si>
    <t>SC1=NC2=C(S1)C=CC=C2</t>
  </si>
  <si>
    <t xml:space="preserve">InChI=1S/C7H5NS2/c9-7-8-5-3-1-2-4-6(5)10-7/h1-4H,(H,8,9)
</t>
  </si>
  <si>
    <t>YXIWHUQXZSMYRE-UHFFFAOYSA-N</t>
  </si>
  <si>
    <t>149-30-4</t>
  </si>
  <si>
    <t>POS_168.066_1.895_541</t>
  </si>
  <si>
    <t>Pyridoxal</t>
  </si>
  <si>
    <t>C8H9NO3</t>
  </si>
  <si>
    <t>CC1=C(O)C(C=O)=C(CO)C=N1</t>
  </si>
  <si>
    <t xml:space="preserve">InChI=1S/C8H9NO3/c1-5-8(12)7(4-11)6(3-10)2-9-5/h2,4,10,12H,3H2,1H3
</t>
  </si>
  <si>
    <t>RADKZDMFGJYCBB-UHFFFAOYSA-N</t>
  </si>
  <si>
    <t>66-72-8</t>
  </si>
  <si>
    <t>Pyridine carboxaldehydes</t>
  </si>
  <si>
    <t>POS_169.0769_7.453_549</t>
  </si>
  <si>
    <t>Norharman</t>
  </si>
  <si>
    <t>C11H8N2</t>
  </si>
  <si>
    <t>N1C2=CN=CC=C2C2=C1C=CC=C2</t>
  </si>
  <si>
    <t xml:space="preserve">InChI=1S/C11H8N2/c1-2-4-10-8(3-1)9-5-6-12-7-11(9)13-10/h1-7,13H
</t>
  </si>
  <si>
    <t>AIFRHYZBTHREPW-UHFFFAOYSA-N</t>
  </si>
  <si>
    <t>244-63-3</t>
  </si>
  <si>
    <t>Pyridoindoles</t>
  </si>
  <si>
    <t>POS_169.077_6.227_550</t>
  </si>
  <si>
    <t>gamma-Carboline</t>
  </si>
  <si>
    <t>N1C2=CC=CC=C2C2=C1C=CN=C2</t>
  </si>
  <si>
    <t xml:space="preserve">InChI=1S/C11H8N2/c1-2-4-10-8(3-1)9-7-12-6-5-11(9)13-10/h1-7,13H
</t>
  </si>
  <si>
    <t>244-69-9</t>
  </si>
  <si>
    <t>POS_175.0761_10.804_613</t>
  </si>
  <si>
    <t>(2E,4E)-5-phenylpenta-2,4-dienoic acid </t>
  </si>
  <si>
    <t>C11H10O2</t>
  </si>
  <si>
    <t>C1=CC=C(C=C1)/C=C/C=C/C(=O)O</t>
  </si>
  <si>
    <t>InChI=1S/C11H10O2/c12-11(13)9-5-4-8-10-6-2-1-3-7-10/h1-9H,(H,12,13)/b8-4+,9-5+ </t>
  </si>
  <si>
    <t>FEIQOMCWGDNMHM-KBXRYBNXSA-N</t>
  </si>
  <si>
    <t>Styrenes</t>
  </si>
  <si>
    <t>POS_175.1233_6.133_615</t>
  </si>
  <si>
    <t>1H-Indole-3-methanamine, N,N-dimethyl-</t>
  </si>
  <si>
    <t>C11H14N2</t>
  </si>
  <si>
    <t>CN(C)CC1=CNC2=CC=CC=C12</t>
  </si>
  <si>
    <t xml:space="preserve">InChI=1S/C11H14N2/c1-13(2)8-9-7-12-11-6-4-3-5-10(9)11/h3-7,12H,8H2,1-2H3
</t>
  </si>
  <si>
    <t>OCDGBSUVYYVKQZ-UHFFFAOYSA-N</t>
  </si>
  <si>
    <t>87-52-5</t>
  </si>
  <si>
    <t>POS_177.0552_16.431_627</t>
  </si>
  <si>
    <t>Diethyl phthalate</t>
  </si>
  <si>
    <t>CCOC(=O)C1=CC=CC=C1C(=O)OCC</t>
  </si>
  <si>
    <t xml:space="preserve">InChI=1S/C12H14O4/c1-3-15-11(13)9-7-5-6-8-10(9)12(14)16-4-2/h5-8H,3-4H2,1-2H3
</t>
  </si>
  <si>
    <t>FLKPEMZONWLCSK-UHFFFAOYSA-N  </t>
    <phoneticPr fontId="2" type="noConversion"/>
  </si>
  <si>
    <t>84-66-2</t>
  </si>
  <si>
    <t>POS_177.103_1.778_632</t>
  </si>
  <si>
    <t>(+/-)-Cotinine</t>
  </si>
  <si>
    <t>C10H12N2O</t>
  </si>
  <si>
    <t>CN1C(CCC1=O)C1=CN=CC=C1</t>
  </si>
  <si>
    <t xml:space="preserve">InChI=1/C10H12N2O/c1-12-9(4-5-10(12)13)8-3-2-6-11-7-8/h2-3,6-7,9H,4-5H2,1H3
</t>
  </si>
  <si>
    <t>UIKROCXWUNQSPJ-UHFFFAOYSA-N</t>
  </si>
  <si>
    <t>15569-85-4</t>
  </si>
  <si>
    <t>POS_179.0825_0.984_649</t>
  </si>
  <si>
    <t>Indole-2-carboxylic acid</t>
  </si>
  <si>
    <t>OC(=O)C1=CC2=CC=CC=C2N1</t>
  </si>
  <si>
    <t xml:space="preserve">InChI=1S/C9H7NO2/c11-9(12)8-5-6-3-1-2-4-7(6)10-8/h1-5,10H,(H,11,12)
</t>
  </si>
  <si>
    <t>HCUARRIEZVDMPT-UHFFFAOYSA-N</t>
  </si>
  <si>
    <t>1477-50-5</t>
  </si>
  <si>
    <t>Indolecarboxylic acids and derivatives</t>
  </si>
  <si>
    <t>POS_179.1186_1.328_655</t>
  </si>
  <si>
    <t>Triethylene glycol dimethyl ether</t>
  </si>
  <si>
    <t>C8H18O4</t>
  </si>
  <si>
    <t>COCCOCCOCCOC</t>
  </si>
  <si>
    <t xml:space="preserve">InChI=1S/C8H18O4/c1-9-3-5-11-7-8-12-6-4-10-2/h3-8H2,1-2H3
</t>
  </si>
  <si>
    <t>YFNKIDBQEZZDLK-UHFFFAOYSA-N</t>
  </si>
  <si>
    <t>112-49-2</t>
  </si>
  <si>
    <t>Ethers</t>
  </si>
  <si>
    <t>POS_180.1022_1.846_671</t>
  </si>
  <si>
    <t>Fusaric acid</t>
  </si>
  <si>
    <t>C10H13NO2</t>
  </si>
  <si>
    <t>CCCCC1=CN=C(C=C1)C(O)=O</t>
  </si>
  <si>
    <t xml:space="preserve">InChI=1S/C10H13NO2/c1-2-3-4-8-5-6-9(10(12)13)11-7-8/h5-7H,2-4H2,1H3,(H,12,13)
</t>
  </si>
  <si>
    <t>DGMPVYSXXIOGJY-UHFFFAOYSA-N</t>
  </si>
  <si>
    <t>536-69-6</t>
  </si>
  <si>
    <t>POS_180.1026_5.855_674</t>
  </si>
  <si>
    <t>N-Acetyltyramine</t>
  </si>
  <si>
    <t>CC(=O)NCCC1=CC=C(O)C=C1</t>
  </si>
  <si>
    <t xml:space="preserve">InChI=1S/C10H13NO2/c1-8(12)11-7-6-9-2-4-10(13)5-3-9/h2-5,13H,6-7H2,1H3,(H,11,12)
</t>
  </si>
  <si>
    <t>ATDWJOOPFDQZNK-UHFFFAOYSA-N</t>
  </si>
  <si>
    <t>1202-66-0</t>
  </si>
  <si>
    <t>POS_182.1186_1.374_718</t>
  </si>
  <si>
    <t>N-Phenyl diethanolamine</t>
  </si>
  <si>
    <t>C10H15NO2</t>
  </si>
  <si>
    <t>OCCN(CCO)C1=CC=CC=C1</t>
  </si>
  <si>
    <t xml:space="preserve">InChI=1S/C10H15NO2/c12-8-6-11(7-9-13)10-4-2-1-3-5-10/h1-5,12-13H,6-9H2
</t>
  </si>
  <si>
    <t>OJPDDQSCZGTACX-UHFFFAOYSA-N</t>
  </si>
  <si>
    <t>120-07-0</t>
  </si>
  <si>
    <t>POS_182.194_10.419_719</t>
  </si>
  <si>
    <t>Dicyclohexylamine</t>
  </si>
  <si>
    <t>C12H23N</t>
  </si>
  <si>
    <t>C1CCC(CC1)NC1CCCCC1</t>
  </si>
  <si>
    <t xml:space="preserve">InChI=1S/C12H23N/c1-3-7-11(8-4-1)13-12-9-5-2-6-10-12/h11-13H,1-10H2
</t>
  </si>
  <si>
    <t>XBPCUCUWBYBCDP-UHFFFAOYSA-N</t>
  </si>
  <si>
    <t>101-83-7</t>
  </si>
  <si>
    <t>Cyclohexylamines</t>
  </si>
  <si>
    <t>POS_183.0791_11.453_725</t>
  </si>
  <si>
    <t>Triethyl phosphate</t>
  </si>
  <si>
    <t>C6H15O4P</t>
  </si>
  <si>
    <t>CCOP(=O)(OCC)OCC</t>
  </si>
  <si>
    <t xml:space="preserve">InChI=1S/C6H15O4P/c1-4-8-11(7,9-5-2)10-6-3/h4-6H2,1-3H3
</t>
  </si>
  <si>
    <t>DQWPFSLDHJDLRL-UHFFFAOYSA-N</t>
  </si>
  <si>
    <t>78-40-0</t>
  </si>
  <si>
    <t>Organic phosphoric acids and derivatives</t>
  </si>
  <si>
    <t>Phosphate esters</t>
  </si>
  <si>
    <t>POS_183.0927_8.529_726</t>
  </si>
  <si>
    <t>Harman</t>
  </si>
  <si>
    <t>C12H10N2</t>
  </si>
  <si>
    <t>CC1=NC=CC2=C1NC1=CC=CC=C21</t>
  </si>
  <si>
    <t xml:space="preserve">InChI=1S/C12H10N2/c1-8-12-10(6-7-13-8)9-4-2-3-5-11(9)14-12/h2-7,14H,1H3
</t>
  </si>
  <si>
    <t>PSFDQSOCUJVVGF-UHFFFAOYSA-N</t>
  </si>
  <si>
    <t>486-84-0</t>
  </si>
  <si>
    <t>Alkaloids and derivatives</t>
  </si>
  <si>
    <t>Harmala alkaloids</t>
  </si>
  <si>
    <t>POS_183.0941_8.16_730</t>
  </si>
  <si>
    <t>Tryptamine</t>
  </si>
  <si>
    <t>C10H12N2</t>
  </si>
  <si>
    <t>NCCC1=CNC2=CC=CC=C12</t>
  </si>
  <si>
    <t xml:space="preserve">InChI=1S/C10H12N2/c11-6-5-8-7-12-10-4-2-1-3-9(8)10/h1-4,7,12H,5-6,11H2
</t>
  </si>
  <si>
    <t>APJYDQYYACXCRM-UHFFFAOYSA-N</t>
  </si>
  <si>
    <t>61-54-1</t>
  </si>
  <si>
    <t>Tryptamines and derivatives</t>
  </si>
  <si>
    <t>POS_185.0721_5.161_760</t>
  </si>
  <si>
    <t>Fuberidazole</t>
  </si>
  <si>
    <t>C11H8N2O</t>
  </si>
  <si>
    <t>N1C2=CC=CC=C2N=C1C1=CC=CO1</t>
  </si>
  <si>
    <t xml:space="preserve">InChI=1S/C11H8N2O/c1-2-5-9-8(4-1)12-11(13-9)10-6-3-7-14-10/h1-7H,(H,12,13)
</t>
  </si>
  <si>
    <t>UYJUZNLFJAWNEZ-UHFFFAOYSA-N</t>
    <phoneticPr fontId="2" type="noConversion"/>
  </si>
  <si>
    <t>3878-19-1</t>
  </si>
  <si>
    <t>POS_186.0923_5.397_769</t>
  </si>
  <si>
    <t>Indole-3-butyric acid</t>
  </si>
  <si>
    <t>C12H13NO2</t>
  </si>
  <si>
    <t>OC(=O)CCCC1=CNC2=C1C=CC=C2</t>
  </si>
  <si>
    <t xml:space="preserve">InChI=1S/C12H13NO2/c14-12(15)7-3-4-9-8-13-11-6-2-1-5-10(9)11/h1-2,5-6,8,13H,3-4,7H2,(H,14,15)
</t>
  </si>
  <si>
    <t>JTEDVYBZBROSJT-UHFFFAOYSA-N</t>
  </si>
  <si>
    <t>133-32-4</t>
  </si>
  <si>
    <t>POS_189.1601_4.167_808</t>
  </si>
  <si>
    <t>Propamocarb</t>
  </si>
  <si>
    <t>C9H20N2O2</t>
  </si>
  <si>
    <t>CCCOC(=O)NCCCN(C)C</t>
  </si>
  <si>
    <t xml:space="preserve">InChI=1S/C9H20N2O2/c1-4-8-13-9(12)10-6-5-7-11(2)3/h4-8H2,1-3H3,(H,10,12)
</t>
  </si>
  <si>
    <t>WZZLDXDUQPOXNW-UHFFFAOYSA-N</t>
  </si>
  <si>
    <t>24579-73-5</t>
  </si>
  <si>
    <t>POS_191.1185_1.122_816</t>
  </si>
  <si>
    <t>5-Methoxy-1H-indole-3-ethanamine</t>
  </si>
  <si>
    <t>C11H14N2O</t>
  </si>
  <si>
    <t>COC1=CC=C2NC=C(CCN)C2=C1</t>
  </si>
  <si>
    <t xml:space="preserve">InChI=1S/C11H14N2O/c1-14-9-2-3-11-10(6-9)8(4-5-12)7-13-11/h2-3,6-7,13H,4-5,12H2,1H3
</t>
  </si>
  <si>
    <t>JTEJPPKMYBDEMY-UHFFFAOYSA-N</t>
  </si>
  <si>
    <t>608-07-1</t>
  </si>
  <si>
    <t>POS_192.078_6.038_821</t>
  </si>
  <si>
    <t>Carbendazim</t>
  </si>
  <si>
    <t>C9H9N3O2</t>
  </si>
  <si>
    <t>COC(=O)NC1=NC2=CC=CC=C2N1</t>
  </si>
  <si>
    <t xml:space="preserve">InChI=1S/C9H9N3O2/c1-14-9(13)12-8-10-6-4-2-3-5-7(6)11-8/h2-5H,1H3,(H2,10,11,12,13)
</t>
  </si>
  <si>
    <t>TWFZGCMQGLPBSX-UHFFFAOYSA-N</t>
  </si>
  <si>
    <t>10605-21-7</t>
  </si>
  <si>
    <t>2-benzimidazolylcarbamic acid esters</t>
  </si>
  <si>
    <t>POS_192.1405_15.417_824</t>
  </si>
  <si>
    <t>N,N-diethyl-3-methylbenzamide  </t>
  </si>
  <si>
    <t>C12H17NO</t>
  </si>
  <si>
    <t>CCN(CC)C(=O)C1=CC=CC(C)=C1</t>
  </si>
  <si>
    <t xml:space="preserve">InChI=1S/C12H17NO/c1-4-13(5-2)12(14)11-8-6-7-10(3)9-11/h6-9H,4-5H2,1-3H3
</t>
  </si>
  <si>
    <t>MMOXZBCLCQITDF-UHFFFAOYSA-N</t>
  </si>
  <si>
    <t>134-62-3</t>
  </si>
  <si>
    <t>Toluenes</t>
  </si>
  <si>
    <t>POS_193.0504_8.843_828</t>
  </si>
  <si>
    <t>POS_196.0767_12.938_902</t>
  </si>
  <si>
    <t>9(10H)-Acridinone</t>
  </si>
  <si>
    <t>C13H9NO</t>
  </si>
  <si>
    <t>O=C1C2=CC=CC=C2NC2=CC=CC=C12</t>
  </si>
  <si>
    <t xml:space="preserve">InChI=1S/C13H9NO/c15-13-9-5-1-3-7-11(9)14-12-8-4-2-6-10(12)13/h1-8H,(H,14,15)
</t>
  </si>
  <si>
    <t>FZEYVTFCMJSGMP-UHFFFAOYSA-N</t>
  </si>
  <si>
    <t>578-95-0</t>
  </si>
  <si>
    <t>Benzoquinolines</t>
  </si>
  <si>
    <t>POS_197.0609_13.081_913</t>
  </si>
  <si>
    <t>Xanthone</t>
  </si>
  <si>
    <t>C13H8O2</t>
  </si>
  <si>
    <t>O=C1C2=C(OC3=C1C=CC=C3)C=CC=C2</t>
  </si>
  <si>
    <t xml:space="preserve">InChI=1S/C13H8O2/c14-13-9-5-1-3-7-11(9)15-12-8-4-2-6-10(12)13/h1-8H
</t>
  </si>
  <si>
    <t>JNELGWHKGNBSMD-UHFFFAOYSA-N</t>
  </si>
  <si>
    <t>90-47-1</t>
  </si>
  <si>
    <t>Benzopyrans</t>
  </si>
  <si>
    <t>1-benzopyrans</t>
  </si>
  <si>
    <t>POS_197.1086_9.886_920</t>
  </si>
  <si>
    <t>9H-Pyrido(3,4-b)indole, 1-ethyl-</t>
  </si>
  <si>
    <t>C13H12N2</t>
  </si>
  <si>
    <t>CCC1=NC=CC2=C1NC1=CC=CC=C21</t>
  </si>
  <si>
    <t xml:space="preserve">InChI=1S/C13H12N2/c1-2-11-13-10(7-8-14-11)9-5-3-4-6-12(9)15-13/h3-8,15H,2H2,1H3
</t>
  </si>
  <si>
    <t>YTQRHYCHEIXUIU-UHFFFAOYSA-N</t>
  </si>
  <si>
    <t>20127-61-1</t>
  </si>
  <si>
    <t>POS_198.1862_17.691_946</t>
  </si>
  <si>
    <t>1-Octyl-2-pyrrolidone</t>
  </si>
  <si>
    <t>C12H23NO</t>
  </si>
  <si>
    <t>CCCCCCCCN1CCCC1=O</t>
  </si>
  <si>
    <t xml:space="preserve">InChI=1S/C12H23NO/c1-2-3-4-5-6-7-10-13-11-8-9-12(13)14/h2-11H2,1H3
</t>
  </si>
  <si>
    <t>WPPOGHDFAVQKLN-UHFFFAOYSA-N</t>
    <phoneticPr fontId="2" type="noConversion"/>
  </si>
  <si>
    <t>2687-94-7</t>
  </si>
  <si>
    <t>Pyrrolidines</t>
  </si>
  <si>
    <t>N-alkylpyrrolidines</t>
  </si>
  <si>
    <t>POS_212.1188_8.293_1154</t>
  </si>
  <si>
    <t>1,3-Diphenylguanidine</t>
  </si>
  <si>
    <t>C13H13N3</t>
  </si>
  <si>
    <t>N=C(NC1=CC=CC=C1)NC1=CC=CC=C1</t>
  </si>
  <si>
    <t xml:space="preserve">InChI=1S/C13H13N3/c14-13(15-11-7-3-1-4-8-11)16-12-9-5-2-6-10-12/h1-10H,(H3,14,15,16)
</t>
  </si>
  <si>
    <t>OWRCNXZUPFZXOS-UHFFFAOYSA-N</t>
  </si>
  <si>
    <t>102-06-7</t>
  </si>
  <si>
    <t>POS_213.1051_6.63_1162</t>
  </si>
  <si>
    <t>Harmine</t>
  </si>
  <si>
    <t>C13H12N2O</t>
  </si>
  <si>
    <t>COC1=CC2=C(C=C1)C1=C(N2)C(C)=NC=C1</t>
  </si>
  <si>
    <t xml:space="preserve">InChI=1S/C13H12N2O/c1-8-13-11(5-6-14-8)10-4-3-9(16-2)7-12(10)15-13/h3-7,15H,1-2H3
</t>
  </si>
  <si>
    <t>BXNJHAXVSOCGBA-UHFFFAOYSA-N</t>
  </si>
  <si>
    <t>442-51-3</t>
  </si>
  <si>
    <t>POS_216.1602_14.466_1201</t>
  </si>
  <si>
    <t>Ethyl 3-(N-butylacetamido)propionate</t>
  </si>
  <si>
    <t>C11H21NO3</t>
  </si>
  <si>
    <t>CCCCN(CCC(=O)OCC)C(C)=O</t>
  </si>
  <si>
    <t xml:space="preserve">InChI=1S/C11H21NO3/c1-4-6-8-12(10(3)13)9-7-11(14)15-5-2/h4-9H2,1-3H3
</t>
  </si>
  <si>
    <t>VZRKEAFHFMSHCD-UHFFFAOYSA-N</t>
  </si>
  <si>
    <t>52304-36-6</t>
  </si>
  <si>
    <t>Carboxylic acid derivatives</t>
  </si>
  <si>
    <t>POS_221.072_11.312_1225</t>
  </si>
  <si>
    <t>Canthin-6-one</t>
  </si>
  <si>
    <t>C14H8N2O</t>
  </si>
  <si>
    <t>O=C1C=CC2=NC=CC3=C2N1C1=CC=CC=C31</t>
  </si>
  <si>
    <t xml:space="preserve">InChI=1S/C14H8N2O/c17-13-6-5-11-14-10(7-8-15-11)9-3-1-2-4-12(9)16(13)14/h1-8H
</t>
  </si>
  <si>
    <t>ZERVJPYNQLONEK-UHFFFAOYSA-N</t>
  </si>
  <si>
    <t>479-43-6</t>
  </si>
  <si>
    <t>Indolonaphthyridine alkaloids</t>
  </si>
  <si>
    <t>POS_221.0753_14.628_1226</t>
  </si>
  <si>
    <t>2-(4-Morpholinyl)benzothiazole</t>
  </si>
  <si>
    <t>C11H12N2OS</t>
  </si>
  <si>
    <t>C1CN(CCO1)C1=NC2=C(S1)C=CC=C2</t>
  </si>
  <si>
    <t xml:space="preserve">InChI=1S/C11H12N2OS/c1-2-4-10-9(3-1)12-11(15-10)13-5-7-14-8-6-13/h1-4H,5-8H2
</t>
  </si>
  <si>
    <t>VVUVJGRVEYHIHC-UHFFFAOYSA-N</t>
  </si>
  <si>
    <t>4225-26-7</t>
  </si>
  <si>
    <t>POS_225.1128_9.074_1315</t>
  </si>
  <si>
    <t>3-butylidene-6,7-dihydroxy-4,5,6,7-tetrahydro-2-benzofuran-1-one</t>
  </si>
  <si>
    <t>C12H16O4</t>
  </si>
  <si>
    <t>CCCC=C1C2=C(C(C(CC2)O)O)C(=O)O1  </t>
  </si>
  <si>
    <t> InChI=1S/C12H16O4/c1-2-3-4-9-7-5-6-8(13)11(14)10(7)12(15)16-9/h4,8,11,13-14H,2-3,5-6H2,1H3  </t>
  </si>
  <si>
    <t>DQNGMIQSXNGHOA-UHFFFAOYSA-N</t>
    <phoneticPr fontId="2" type="noConversion"/>
  </si>
  <si>
    <t>Isobenzofurans</t>
  </si>
  <si>
    <t>POS_233.1552_14.118_1411</t>
  </si>
  <si>
    <t>Costunolide</t>
  </si>
  <si>
    <t>C15H20O2</t>
  </si>
  <si>
    <t>[H][C@]12OC(=O)C(=C)[C@]1([H])CCC(C)=CCC\C(C)=C\2</t>
  </si>
  <si>
    <t xml:space="preserve">InChI=1S/C15H20O2/c1-10-5-4-6-11(2)9-14-13(8-7-10)12(3)15(16)17-14/h5,9,13-14H,3-4,6-8H2,1-2H3/b10-5+,11-9+/t13-,14+/m0/s1
</t>
  </si>
  <si>
    <t>HRYLQFBHBWLLLL-AHNJNIBGSA-N</t>
  </si>
  <si>
    <t>553-21-9</t>
  </si>
  <si>
    <t>POS_235.1327_14.432_1428</t>
  </si>
  <si>
    <t>1H-Inden-1-one, 2,3-dihydro-6-(2-hydroxyethyl)-2-(hydroxymethyl)-5,7-dimethyl-, (S)-</t>
  </si>
  <si>
    <t>C14H18O3</t>
  </si>
  <si>
    <t>CC1=C(CCO)C(C)=C2C(=O)[C@H](CO)CC2=C1</t>
  </si>
  <si>
    <t xml:space="preserve">InChI=1S/C14H18O3/c1-8-5-10-6-11(7-16)14(17)13(10)9(2)12(8)3-4-15/h5,11,15-16H,3-4,6-7H2,1-2H3/t11-/m0/s1
</t>
  </si>
  <si>
    <t>LGXRGPOUGZXSEB-NSHDSACASA-N</t>
  </si>
  <si>
    <t>35964-50-2</t>
  </si>
  <si>
    <t>Indanes</t>
  </si>
  <si>
    <t>Indanones</t>
  </si>
  <si>
    <t>POS_237.1114_11.349_1452</t>
  </si>
  <si>
    <t>2-(1-hydroxypentyl)-4-methoxy-2,3-dihydropyran-6-one </t>
  </si>
  <si>
    <t>C11H18O4</t>
  </si>
  <si>
    <t>CCCCC(C1CC(=CC(=O)O1)OC)O </t>
  </si>
  <si>
    <t>InChI=1S/C11H18O4/c1-3-4-5-9(12)10-6-8(14-2)7-11(13)15-10/h7,9-10,12H,3-6H2,1-2H3  </t>
  </si>
  <si>
    <t>YFIMUDXPJZVJJO-UHFFFAOYSA-N</t>
  </si>
  <si>
    <t>Pyrans</t>
  </si>
  <si>
    <t>Pyranones and derivatives</t>
  </si>
  <si>
    <t>POS_237.1857_17.104_1463</t>
  </si>
  <si>
    <t>(1S,2R,5R,7R,9S,11R)-2,6,6,9-tetramethyltricyclo[5.4.0.02,9]undecane-5,8,11-triol</t>
  </si>
  <si>
    <t>C15H26O3</t>
  </si>
  <si>
    <t>C[C@@]12CC[C@H](C([C@H]3[C@@H]1[C@@H](C[C@@]2(C3O)C)O)(C)C)O </t>
  </si>
  <si>
    <t>InChI=1S/C15H26O3/c1-13(2)9(17)5-6-14(3)10-8(16)7-15(14,4)12(18)11(10)13/h8-12,16-18H,5-7H2,1-4H3/t8-,9-,10+,11+,12?,14-,15-/m1/s1 </t>
    <phoneticPr fontId="2" type="noConversion"/>
  </si>
  <si>
    <t>XFKGEQRMYJCXFK-YTAGIEBCSA-N</t>
    <phoneticPr fontId="2" type="noConversion"/>
  </si>
  <si>
    <t>Monoterpenoids</t>
  </si>
  <si>
    <t>POS_237.1861_17.322_1465</t>
  </si>
  <si>
    <t>[5,8a-bis(hydroxymethyl)-2,5-dimethyl-1,4,4a,6,7,8-hexahydronaphthalen-1-yl]methanol  </t>
  </si>
  <si>
    <t>CC1=CCC2C(CCCC2(C1CO)CO)(C)CO  </t>
  </si>
  <si>
    <t>InChI=1S/C15H26O3/c1-11-4-5-13-14(2,9-17)6-3-7-15(13,10-18)12(11)8-16/h4,12-13,16-18H,3,5-10H2,1-2H3  </t>
  </si>
  <si>
    <t>FUVVLIGUEPFKDK-UHFFFAOYSA-N</t>
  </si>
  <si>
    <t>Alcohols and polyols</t>
  </si>
  <si>
    <t>POS_249.1477_15.879_1557</t>
  </si>
  <si>
    <t>2-[(5R,8S,8aS)-3,8-dimethyl-2-oxo-4,5,6,7,8,8a-hexahydro-1H-azulen-5-yl]prop-2-enoic acid </t>
  </si>
  <si>
    <t>C15H20O3</t>
  </si>
  <si>
    <t> C[C@H]1CC[C@H](CC2=C(C(=O)C[C@@H]12)C)C(=C)C(=O)O</t>
  </si>
  <si>
    <t>InChI=1S/C15H20O3/c1-8-4-5-11(9(2)15(17)18)6-13-10(3)14(16)7-12(8)13/h8,11-12H,2,4-7H2,1,3H3,(H,17,18)/t8-,11+,12-/m0/s1  </t>
    <phoneticPr fontId="2" type="noConversion"/>
  </si>
  <si>
    <t>ZFHSKBJBODQVBX-AXTRIDKLSA-N</t>
    <phoneticPr fontId="2" type="noConversion"/>
  </si>
  <si>
    <t>POS_249.1833_17.797_1564</t>
  </si>
  <si>
    <t>1-[(1R,2R,4aR,6S,8aS)-2-hydroxy-1,2,6-trimethyl-4a,5,6,7,8,8a-hexahydronaphthalen-1-yl]-3-hydroxypropan-1-one  </t>
  </si>
  <si>
    <t>C16H26O3</t>
    <phoneticPr fontId="2" type="noConversion"/>
  </si>
  <si>
    <t>C[C@H]1CC[C@H]2[C@H](C1)C=C[C@@]([C@]2(C)C(=O)CCO)(C)O </t>
  </si>
  <si>
    <t>InChI=1S/C16H26O3/c1-11-4-5-13-12(10-11)6-8-15(2,19)16(13,3)14(18)7-9-17/h6,8,11-13,17,19H,4-5,7,9-10H2,1-3H3/t11-,12-,13-,15+,16-/m0/s1 </t>
  </si>
  <si>
    <t>RYBXJAJHOPCXHS-RDUHTLEXSA-N</t>
  </si>
  <si>
    <t>POS_265.143_15.299_1711</t>
  </si>
  <si>
    <t>(4R)-3-methylidene-4-[(E)-3-methyl-4-(4-methyl-5-oxooxolan-2-yl)but-2-enyl]oxolan-2-one  </t>
    <phoneticPr fontId="2" type="noConversion"/>
  </si>
  <si>
    <t>CC1CC(OC1=O)C/C(=C/C[C@H]2COC(=O)C2=C)/C </t>
  </si>
  <si>
    <t>InChI=1S/C15H20O4/c1-9(6-13-7-10(2)14(16)19-13)4-5-12-8-18-15(17)11(12)3/h4,10,12-13H,3,5-8H2,1-2H3/b9-4+/t10?,12-,13?/m0/s1  </t>
  </si>
  <si>
    <t>KFKSQOIZZRZEFC-BZFAMWISSA-N</t>
    <phoneticPr fontId="2" type="noConversion"/>
  </si>
  <si>
    <t>POS_267.1728_19.207_1735</t>
  </si>
  <si>
    <t>Triisobutyl phosphate</t>
  </si>
  <si>
    <t>C12H27O4P</t>
  </si>
  <si>
    <t>CC(C)COP(=O)(OCC(C)C)OCC(C)C</t>
  </si>
  <si>
    <t xml:space="preserve">InChI=1S/C12H27O4P/c1-10(2)7-14-17(13,15-8-11(3)4)16-9-12(5)6/h10-12H,7-9H2,1-6H3
</t>
  </si>
  <si>
    <t>HRKAMJBPFPHCSD-UHFFFAOYSA-N</t>
  </si>
  <si>
    <t>126-71-6</t>
  </si>
  <si>
    <t>POS_277.1304_14.277_1807</t>
  </si>
  <si>
    <t>Triethyl citrate</t>
  </si>
  <si>
    <t>C12H20O7</t>
  </si>
  <si>
    <t>CCOC(=O)CC(O)(CC(=O)OCC)C(=O)OCC</t>
  </si>
  <si>
    <t xml:space="preserve">InChI=1S/C12H20O7/c1-4-17-9(13)7-12(16,11(15)19-6-3)8-10(14)18-5-2/h16H,4-8H2,1-3H3
</t>
  </si>
  <si>
    <t>DOOTYTYQINUNNV-UHFFFAOYSA-N</t>
  </si>
  <si>
    <t>77-93-0</t>
  </si>
  <si>
    <t>Tricarboxylic acids and derivatives</t>
  </si>
  <si>
    <t>POS_279.0942_16.109_1833</t>
  </si>
  <si>
    <t>Triphenylphosphine oxide</t>
  </si>
  <si>
    <t>C18H15OP</t>
  </si>
  <si>
    <t>O=P(C1=CC=CC=C1)(C1=CC=CC=C1)C1=CC=CC=C1</t>
  </si>
  <si>
    <t xml:space="preserve">InChI=1S/C18H15OP/c19-20(16-10-4-1-5-11-16,17-12-6-2-7-13-17)18-14-8-3-9-15-18/h1-15H
</t>
  </si>
  <si>
    <t>FIQMHBFVRAXMOP-UHFFFAOYSA-N</t>
  </si>
  <si>
    <t>791-28-6</t>
  </si>
  <si>
    <t>Phenylphosphines and derivatives</t>
  </si>
  <si>
    <t>POS_280.1562_15.588_1850</t>
  </si>
  <si>
    <t>Metalaxyl</t>
  </si>
  <si>
    <t>C15H21NO4</t>
  </si>
  <si>
    <t>COCC(=O)N(C(C)C(=O)OC)C1=C(C)C=CC=C1C</t>
  </si>
  <si>
    <t xml:space="preserve">InChI=1/C15H21NO4/c1-10-7-6-8-11(2)14(10)16(13(17)9-19-4)12(3)15(18)20-5/h6-8,12H,9H2,1-5H3
</t>
  </si>
  <si>
    <t>ZQEIXNIJLIKNTD-UHFFFAOYSA-N</t>
  </si>
  <si>
    <t>57837-19-1</t>
  </si>
  <si>
    <t>POS_283.1522_15.88_1865</t>
  </si>
  <si>
    <t>Artemisinin</t>
  </si>
  <si>
    <t>C[C@@H]1CC[C@H]2[C@@H](C)C(=O)O[C@@H]3O[C@@]4(C)CC[C@@H]1[C@@]23OO4</t>
  </si>
  <si>
    <t xml:space="preserve">InChI=1S/C15H22O5/c1-8-4-5-11-9(2)12(16)17-13-15(11)10(8)6-7-14(3,18-13)19-20-15/h8-11,13H,4-7H2,1-3H3/t8-,9-,10+,11+,13-,14-,15-/m1/s1
</t>
  </si>
  <si>
    <t>BLUAFEHZUWYNDE-NNWCWBAJSA-N</t>
  </si>
  <si>
    <t>63968-64-9</t>
  </si>
  <si>
    <t>POS_283.1761_6.444_1872</t>
  </si>
  <si>
    <t>Hexaethylene glycol</t>
  </si>
  <si>
    <t>C12H26O7</t>
  </si>
  <si>
    <t>OCCOCCOCCOCCOCCOCCO</t>
  </si>
  <si>
    <t xml:space="preserve">InChI=1S/C12H26O7/c13-1-3-15-5-7-17-9-11-19-12-10-18-8-6-16-4-2-14/h13-14H,1-12H2
</t>
  </si>
  <si>
    <t>IIRDTKBZINWQAW-UHFFFAOYSA-N</t>
  </si>
  <si>
    <t>2615-15-8</t>
  </si>
  <si>
    <t>POS_286.1445_17.353_1884</t>
  </si>
  <si>
    <t>Piperine</t>
  </si>
  <si>
    <t>C17H19NO3</t>
  </si>
  <si>
    <t>O=C(\C=C\C=C\C1=CC=C2OCOC2=C1)N1CCCCC1</t>
  </si>
  <si>
    <t xml:space="preserve">InChI=1S/C17H19NO3/c19-17(18-10-4-1-5-11-18)7-3-2-6-14-8-9-15-16(12-14)21-13-20-15/h2-3,6-9,12H,1,4-5,10-11,13H2/b6-2+,7-3+
</t>
  </si>
  <si>
    <t>MXXWOMGUGJBKIW-YPCIICBESA-N</t>
  </si>
  <si>
    <t>94-62-2</t>
  </si>
  <si>
    <t>POS_302.3077_18.091_2005</t>
  </si>
  <si>
    <t>2,2'-(Tetradecylimino)diethanol</t>
  </si>
  <si>
    <t>C18H39NO2</t>
  </si>
  <si>
    <t>CCCCCCCCCCCCCCN(CCO)CCO</t>
  </si>
  <si>
    <t xml:space="preserve">InChI=1S/C18H39NO2/c1-2-3-4-5-6-7-8-9-10-11-12-13-14-19(15-17-20)16-18-21/h20-21H,2-18H2,1H3
</t>
  </si>
  <si>
    <t>CPHJEACXPATRSU-UHFFFAOYSA-N</t>
  </si>
  <si>
    <t>18924-66-8</t>
  </si>
  <si>
    <t>POS_315.1959_18.872_2081</t>
  </si>
  <si>
    <t>1,4a-dimethyl-9-oxo-7-propan-2-yl-3,4,10,10a-tetrahydro-2H-phenanthrene-1-carboxylic acid</t>
  </si>
  <si>
    <t>C20H26O3</t>
  </si>
  <si>
    <t>CC(C)C1=CC2=C(C=C1)C3(CCCC(C3CC2=O)(C)C(=O)O)C  </t>
  </si>
  <si>
    <t>InChI=1S/C20H26O3/c1-12(2)13-6-7-15-14(10-13)16(21)11-17-19(15,3)8-5-9-20(17,4)18(22)23/h6-7,10,12,17H,5,8-9,11H2,1-4H3,(H,22,23</t>
  </si>
  <si>
    <t>MSWJSDLNPCSSNW-UHFFFAOYSA-N</t>
    <phoneticPr fontId="2" type="noConversion"/>
  </si>
  <si>
    <t>Diterpenoids</t>
  </si>
  <si>
    <t>POS_327.0091_17.115_2153</t>
  </si>
  <si>
    <t>Tris(2-chloroisopropyl)phosphate</t>
  </si>
  <si>
    <t>C9H18Cl3O4P</t>
  </si>
  <si>
    <t>CC(CCl)OP(=O)(OC(C)CCl)OC(C)CCl</t>
  </si>
  <si>
    <t xml:space="preserve">InChI=1/C9H18Cl3O4P/c1-7(4-10)14-17(13,15-8(2)5-11)16-9(3)6-12/h7-9H,4-6H2,1-3H3
</t>
  </si>
  <si>
    <t>KVMPUXDNESXNOH-UHFFFAOYSA-N</t>
  </si>
  <si>
    <t>13674-84-5</t>
  </si>
  <si>
    <t>CHZCERSEMVWNHL</t>
  </si>
  <si>
    <t>RGHHSNMVTDWUBI</t>
  </si>
  <si>
    <t>WPYMKLBDIGXBTP</t>
  </si>
  <si>
    <t>HNEGQIOMVPPMNR</t>
  </si>
  <si>
    <t>WXUAQHNMJWJLTG</t>
  </si>
  <si>
    <t>TXFPEBPIARQUIG</t>
  </si>
  <si>
    <t>GPSDUZXPYCFOSQ</t>
  </si>
  <si>
    <t>FJKROLUGYXJWQN</t>
  </si>
  <si>
    <t>YGSDEFSMJLZEOE</t>
  </si>
  <si>
    <t>IBGBGRVKPALMCQ</t>
  </si>
  <si>
    <t>BLHCMGRVFXRYRN</t>
  </si>
  <si>
    <t>BTJIUGUIPKRLHP</t>
  </si>
  <si>
    <t>LISFMEBWQUVKPJ</t>
  </si>
  <si>
    <t>AQYCMVICBNBXNA</t>
  </si>
  <si>
    <t>XFTRTWQBIOMVPK</t>
  </si>
  <si>
    <t>ITMCEJHCFYSIIV</t>
  </si>
  <si>
    <t>DYNFCHNNOHNJFG</t>
  </si>
  <si>
    <t>FVMDYYGIDFPZAX</t>
  </si>
  <si>
    <t>IWYDHOAUDWTVEP</t>
  </si>
  <si>
    <t>SYDNSSSQVSOXTN</t>
  </si>
  <si>
    <t>WXTMDXOMEHJXQO</t>
  </si>
  <si>
    <t>GLDQAMYCGOIJDV</t>
  </si>
  <si>
    <t>VLZVIIYRNMWPSN</t>
  </si>
  <si>
    <t>DOPJTDJKZNWLRB</t>
  </si>
  <si>
    <t>XJNPNXSISMKQEX</t>
  </si>
  <si>
    <t>CBSOFSBFHDQRLV</t>
  </si>
  <si>
    <t>SRSXLGNVWSONIS</t>
  </si>
  <si>
    <t>WLJVNTCWHIRURA</t>
  </si>
  <si>
    <t>SYEOWUNSTUDKGM</t>
  </si>
  <si>
    <t>ORHBXUUXSCNDEV</t>
  </si>
  <si>
    <t>TXJUTRJFNRYTHH</t>
  </si>
  <si>
    <t>NGSWKAQJJWESNS</t>
  </si>
  <si>
    <t>KKSDGJDHHZEWEP</t>
  </si>
  <si>
    <t>XNGIFLGASWRNHJ</t>
  </si>
  <si>
    <t>LTEPZFZSPZASKJ</t>
  </si>
  <si>
    <t>CJBDUOMQLFKVQC</t>
  </si>
  <si>
    <t>PXGZQGDTEZPERC</t>
  </si>
  <si>
    <t>CTYRPMDGLDAWRQ</t>
  </si>
  <si>
    <t>TYFQFVWCELRYAO</t>
  </si>
  <si>
    <t>ILEDWLMCKZNDJK</t>
  </si>
  <si>
    <t>QAIPRVGONGVQAS</t>
  </si>
  <si>
    <t>KKADPXVIOXHVKN</t>
  </si>
  <si>
    <t>BSYNRYMUTXBXSQ</t>
  </si>
  <si>
    <t>AFCGFAGUEYAMAO</t>
  </si>
  <si>
    <t>MHKBMNACOMRIAW</t>
  </si>
  <si>
    <t>UFBJCMHMOXMLKC</t>
  </si>
  <si>
    <t>SHHKMWMIKILKQW</t>
  </si>
  <si>
    <t>SDAXMMUAZRUWNL</t>
  </si>
  <si>
    <t>SJJCQDRGABAVBB</t>
  </si>
  <si>
    <t>ALKYHXVLJMQRLQ</t>
  </si>
  <si>
    <t>BDJRBEYXGGNYIS</t>
  </si>
  <si>
    <t>YJCJVMMDTBEITC</t>
  </si>
  <si>
    <t>PMQFCQKIRJLFAS</t>
  </si>
  <si>
    <t>RODXRVNMMDRFIK</t>
  </si>
  <si>
    <t>YWWHKOHZGJFMIE</t>
  </si>
  <si>
    <t>ZXVONLUNISGICL</t>
  </si>
  <si>
    <t>CXMXRPHRNRROMY</t>
  </si>
  <si>
    <t>ZEFMBAFMCSYJOO</t>
  </si>
  <si>
    <t>KVBGVZZKJNLNJU</t>
  </si>
  <si>
    <t>YFXWTVLDSKSYLW</t>
  </si>
  <si>
    <t>NBDAHKQJXVLAID</t>
  </si>
  <si>
    <t>ZCXGMSGCBDSEOY</t>
  </si>
  <si>
    <t>LWBHHRRTOZQPDM</t>
  </si>
  <si>
    <t>WXVFMRKUWGIPRB</t>
  </si>
  <si>
    <t>BTLXPCBPYBNQNR</t>
  </si>
  <si>
    <t>HGPJAQIBDADAEL</t>
  </si>
  <si>
    <t>TVIDDXQYHWJXFK</t>
  </si>
  <si>
    <t>JWSADSZPLGCVPA</t>
  </si>
  <si>
    <t>OWZPCEFYPSAJFR</t>
  </si>
  <si>
    <t>IIPZYDQGBIWLBU</t>
  </si>
  <si>
    <t>NIXDINZDFZJZHG</t>
  </si>
  <si>
    <t>DXNCZXXFRKPEPY</t>
  </si>
  <si>
    <t>RVKCCVTVZORVGD</t>
  </si>
  <si>
    <t>IRZTUXPRIUZXMP</t>
  </si>
  <si>
    <t>BQRISQXLSXCXSC</t>
  </si>
  <si>
    <t>KNEQPJSDSYNUHP</t>
  </si>
  <si>
    <t>MPAYQRIVOSEDQH</t>
  </si>
  <si>
    <t>MOTZDAYCYVMXPC</t>
  </si>
  <si>
    <t>BACYUWVYYTXETD</t>
  </si>
  <si>
    <t>DJDSLBVSSOQSLW</t>
  </si>
  <si>
    <t>RSFFUWNYMOEBFP</t>
  </si>
  <si>
    <t>NPDSHTNEKLQQIJ</t>
  </si>
  <si>
    <t>RSDDHGSKLOSQFK</t>
  </si>
  <si>
    <t>UCDCOJNNUVYFKJ</t>
  </si>
  <si>
    <t>FERBTPHUEYEGDN</t>
  </si>
  <si>
    <t>KWXICGTUELOLSQ</t>
  </si>
  <si>
    <t>FITAKYVPWCVTII</t>
  </si>
  <si>
    <t>UJVLDDZCTMKXJK</t>
  </si>
  <si>
    <t>SNGREZUHAYWORS</t>
  </si>
  <si>
    <t>MVQVNTPHUGQQHK</t>
  </si>
  <si>
    <t>BAXOFTOLAUCFNW</t>
  </si>
  <si>
    <t>DZGWFCGJZKJUFP</t>
  </si>
  <si>
    <t>DFPAKSUCGFBDDF</t>
  </si>
  <si>
    <t>XPQIPUZPSLAZDV</t>
  </si>
  <si>
    <t>BHAAPTBBJKJZER</t>
  </si>
  <si>
    <t>LRUDIIUSNGCQKF</t>
  </si>
  <si>
    <t>ZYVXHFWBYUDDBM</t>
  </si>
  <si>
    <t>ULHFFAFDSSHFDA</t>
  </si>
  <si>
    <t>CDGNLUSBENXDGG</t>
  </si>
  <si>
    <t>ULSIYEODSMZIPX</t>
  </si>
  <si>
    <t>JWAZRIHNYRIHIV</t>
  </si>
  <si>
    <t>PMZDQRJGMBOQBF</t>
  </si>
  <si>
    <t>ZYGHJZDHTFUPRJ</t>
  </si>
  <si>
    <t>LJUQGASMPRMWIW</t>
  </si>
  <si>
    <t>BBZCPUCZKLTAJQ</t>
  </si>
  <si>
    <t>IVYPNXXAYMYVSP</t>
  </si>
  <si>
    <t>LGRFSURHDFAFJT</t>
  </si>
  <si>
    <t>MYKUKUCHPMASKF</t>
  </si>
  <si>
    <t>FSASIHFSFGAIJM</t>
  </si>
  <si>
    <t>CHMBIJAOCISYEW</t>
  </si>
  <si>
    <t>RZVAJINKPMORJF</t>
  </si>
  <si>
    <t>WVMBPWMAQDVZCM</t>
  </si>
  <si>
    <t>DLNKOYKMWOXYQA</t>
  </si>
  <si>
    <t>KQSABULTKYLFEV</t>
  </si>
  <si>
    <t>FXFYOPQLGGEACP</t>
  </si>
  <si>
    <t>ZOJAINJCZSVZGW</t>
  </si>
  <si>
    <t>MBBOMCVGYCRMEA</t>
  </si>
  <si>
    <t>YBUWIVMOMHEALF</t>
  </si>
  <si>
    <t>SNICXCGAKADSCV</t>
  </si>
  <si>
    <t>COLNVLDHVKWLRT</t>
  </si>
  <si>
    <t>YXIWHUQXZSMYRE</t>
  </si>
  <si>
    <t>RADKZDMFGJYCBB</t>
  </si>
  <si>
    <t>AIFRHYZBTHREPW</t>
  </si>
  <si>
    <t>RDMFHRSPDKWERA</t>
  </si>
  <si>
    <t>FEIQOMCWGDNMHM</t>
  </si>
  <si>
    <t>OCDGBSUVYYVKQZ</t>
  </si>
  <si>
    <t>FLKPEMZONWLCSK</t>
  </si>
  <si>
    <t>UIKROCXWUNQSPJ</t>
  </si>
  <si>
    <t>HCUARRIEZVDMPT</t>
  </si>
  <si>
    <t>YFNKIDBQEZZDLK</t>
  </si>
  <si>
    <t>DGMPVYSXXIOGJY</t>
  </si>
  <si>
    <t>ATDWJOOPFDQZNK</t>
  </si>
  <si>
    <t>OJPDDQSCZGTACX</t>
  </si>
  <si>
    <t>XBPCUCUWBYBCDP</t>
  </si>
  <si>
    <t>DQWPFSLDHJDLRL</t>
  </si>
  <si>
    <t>PSFDQSOCUJVVGF</t>
  </si>
  <si>
    <t>APJYDQYYACXCRM</t>
  </si>
  <si>
    <t>UYJUZNLFJAWNEZ</t>
  </si>
  <si>
    <t>JTEDVYBZBROSJT</t>
  </si>
  <si>
    <t>WZZLDXDUQPOXNW</t>
  </si>
  <si>
    <t>JTEJPPKMYBDEMY</t>
  </si>
  <si>
    <t>TWFZGCMQGLPBSX</t>
  </si>
  <si>
    <t>MMOXZBCLCQITDF</t>
  </si>
  <si>
    <t>FZEYVTFCMJSGMP</t>
  </si>
  <si>
    <t>JNELGWHKGNBSMD</t>
  </si>
  <si>
    <t>YTQRHYCHEIXUIU</t>
  </si>
  <si>
    <t>WPPOGHDFAVQKLN</t>
  </si>
  <si>
    <t>OWRCNXZUPFZXOS</t>
  </si>
  <si>
    <t>BXNJHAXVSOCGBA</t>
  </si>
  <si>
    <t>VZRKEAFHFMSHCD</t>
  </si>
  <si>
    <t>ZERVJPYNQLONEK</t>
  </si>
  <si>
    <t>VVUVJGRVEYHIHC</t>
  </si>
  <si>
    <t>DQNGMIQSXNGHOA</t>
  </si>
  <si>
    <t>HRYLQFBHBWLLLL</t>
  </si>
  <si>
    <t>LGXRGPOUGZXSEB</t>
  </si>
  <si>
    <t>YFIMUDXPJZVJJO</t>
  </si>
  <si>
    <t>XFKGEQRMYJCXFK</t>
  </si>
  <si>
    <t>FUVVLIGUEPFKDK</t>
  </si>
  <si>
    <t>ZFHSKBJBODQVBX</t>
  </si>
  <si>
    <t>RYBXJAJHOPCXHS</t>
  </si>
  <si>
    <t>KFKSQOIZZRZEFC</t>
  </si>
  <si>
    <t>HRKAMJBPFPHCSD</t>
  </si>
  <si>
    <t>DOOTYTYQINUNNV</t>
  </si>
  <si>
    <t>FIQMHBFVRAXMOP</t>
  </si>
  <si>
    <t>ZQEIXNIJLIKNTD</t>
  </si>
  <si>
    <t>BLUAFEHZUWYNDE</t>
  </si>
  <si>
    <t>IIRDTKBZINWQAW</t>
  </si>
  <si>
    <t>MXXWOMGUGJBKIW</t>
  </si>
  <si>
    <t>CPHJEACXPATRSU</t>
  </si>
  <si>
    <t>MSWJSDLNPCSSNW</t>
  </si>
  <si>
    <t>KVMPUXDNESXNOH</t>
  </si>
  <si>
    <t>InChIKey2D</t>
    <phoneticPr fontId="2" type="noConversion"/>
  </si>
  <si>
    <t>NEG_325.1838_19.94_1879</t>
    <phoneticPr fontId="2" type="noConversion"/>
  </si>
  <si>
    <t>DJDSLBVSSOQSLW-UHFFFAOYSA-N</t>
    <phoneticPr fontId="2" type="noConversion"/>
  </si>
  <si>
    <t>RDMFHRSPDKWERA-UHFFFAOYSA-N</t>
    <phoneticPr fontId="2" type="noConversion"/>
  </si>
  <si>
    <t>count</t>
  </si>
  <si>
    <t>KQSABULTKYLFEV-UHFFFAOYSA-N</t>
    <phoneticPr fontId="2" type="noConversion"/>
  </si>
  <si>
    <t>NEG_156.0557_3.871_206</t>
    <phoneticPr fontId="2" type="noConversion"/>
  </si>
  <si>
    <t>Benzenoids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</si>
</sst>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2"/>
      <color rgb="FF212121"/>
      <name val="Times New Roman"/>
      <family val="1"/>
    </font>
    <font>
      <sz val="11"/>
      <color rgb="FF212121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1" fillId="0" borderId="0" xfId="0" applyFont="1"/>
    <xf numFmtId="0" fontId="4" fillId="0" borderId="0" xfId="1" applyFont="1">
      <alignment vertical="center"/>
    </xf>
    <xf numFmtId="0" fontId="1" fillId="0" borderId="0" xfId="0" applyFont="1" applyAlignment="1">
      <alignment vertical="center"/>
    </xf>
    <xf numFmtId="0" fontId="5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1" applyFont="1">
      <alignment vertical="center"/>
    </xf>
    <xf numFmtId="0" fontId="9" fillId="0" borderId="0" xfId="1" applyFont="1" applyAlignment="1"/>
    <xf numFmtId="0" fontId="8" fillId="0" borderId="0" xfId="0" applyFont="1" applyAlignment="1">
      <alignment vertical="center"/>
    </xf>
    <xf numFmtId="0" fontId="10" fillId="0" borderId="0" xfId="0" applyFont="1"/>
    <xf numFmtId="176" fontId="0" fillId="0" borderId="0" xfId="0" applyNumberFormat="1"/>
  </cellXfs>
  <cellStyles count="2">
    <cellStyle name="常规" xfId="0" builtinId="0"/>
    <cellStyle name="常规 2" xfId="1" xr:uid="{B82147BC-5298-486C-BABE-3DF4A7C98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961A-BEC2-4B09-A0EE-DC881A1DEFF4}">
  <dimension ref="A1:Q84"/>
  <sheetViews>
    <sheetView topLeftCell="A67" workbookViewId="0">
      <selection activeCell="C1" sqref="C1"/>
    </sheetView>
  </sheetViews>
  <sheetFormatPr defaultRowHeight="14.25" x14ac:dyDescent="0.2"/>
  <cols>
    <col min="7" max="7" width="17.75" customWidth="1"/>
  </cols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1" t="s">
        <v>1453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5" x14ac:dyDescent="0.25">
      <c r="A2" s="1" t="s">
        <v>682</v>
      </c>
      <c r="B2" s="1" t="s">
        <v>683</v>
      </c>
      <c r="C2" s="1">
        <v>42</v>
      </c>
      <c r="D2" s="1">
        <v>1.204</v>
      </c>
      <c r="E2" s="1">
        <v>110.06019999999999</v>
      </c>
      <c r="F2" s="2" t="s">
        <v>684</v>
      </c>
      <c r="G2" s="3" t="s">
        <v>685</v>
      </c>
      <c r="H2" s="4">
        <v>109.052763849</v>
      </c>
      <c r="I2" s="2" t="s">
        <v>686</v>
      </c>
      <c r="J2" s="2" t="s">
        <v>687</v>
      </c>
      <c r="K2" s="1" t="s">
        <v>688</v>
      </c>
      <c r="L2" s="1" t="s">
        <v>1371</v>
      </c>
      <c r="M2" s="3" t="s">
        <v>689</v>
      </c>
      <c r="N2" s="3" t="s">
        <v>24</v>
      </c>
      <c r="O2" s="3" t="s">
        <v>101</v>
      </c>
      <c r="P2" s="3" t="s">
        <v>102</v>
      </c>
      <c r="Q2" s="3"/>
    </row>
    <row r="3" spans="1:17" ht="15" x14ac:dyDescent="0.25">
      <c r="A3" s="1" t="s">
        <v>690</v>
      </c>
      <c r="B3" s="1" t="s">
        <v>683</v>
      </c>
      <c r="C3" s="1">
        <v>81</v>
      </c>
      <c r="D3" s="1">
        <v>1.895</v>
      </c>
      <c r="E3" s="1">
        <v>119.06059999999999</v>
      </c>
      <c r="F3" s="2" t="s">
        <v>691</v>
      </c>
      <c r="G3" s="3" t="s">
        <v>692</v>
      </c>
      <c r="H3" s="4">
        <v>118.053098201</v>
      </c>
      <c r="I3" s="2" t="s">
        <v>693</v>
      </c>
      <c r="J3" s="2" t="s">
        <v>694</v>
      </c>
      <c r="K3" s="1" t="s">
        <v>695</v>
      </c>
      <c r="L3" s="1" t="s">
        <v>1372</v>
      </c>
      <c r="M3" s="3" t="s">
        <v>696</v>
      </c>
      <c r="N3" s="3" t="s">
        <v>24</v>
      </c>
      <c r="O3" s="3" t="s">
        <v>101</v>
      </c>
      <c r="P3" s="3" t="s">
        <v>697</v>
      </c>
      <c r="Q3" s="3" t="s">
        <v>698</v>
      </c>
    </row>
    <row r="4" spans="1:17" ht="15" x14ac:dyDescent="0.25">
      <c r="A4" s="1" t="s">
        <v>699</v>
      </c>
      <c r="B4" s="1" t="s">
        <v>683</v>
      </c>
      <c r="C4" s="1">
        <v>91</v>
      </c>
      <c r="D4" s="1">
        <v>5.8550000000000004</v>
      </c>
      <c r="E4" s="1">
        <v>121.06489999999999</v>
      </c>
      <c r="F4" s="2" t="s">
        <v>700</v>
      </c>
      <c r="G4" s="3" t="s">
        <v>701</v>
      </c>
      <c r="H4" s="4">
        <v>137.08406397799999</v>
      </c>
      <c r="I4" s="2" t="s">
        <v>702</v>
      </c>
      <c r="J4" s="2" t="s">
        <v>703</v>
      </c>
      <c r="K4" s="1" t="s">
        <v>704</v>
      </c>
      <c r="L4" s="1" t="s">
        <v>1373</v>
      </c>
      <c r="M4" s="3" t="s">
        <v>705</v>
      </c>
      <c r="N4" s="3" t="s">
        <v>24</v>
      </c>
      <c r="O4" s="3" t="s">
        <v>25</v>
      </c>
      <c r="P4" s="3" t="s">
        <v>26</v>
      </c>
      <c r="Q4" s="3" t="s">
        <v>706</v>
      </c>
    </row>
    <row r="5" spans="1:17" ht="15" x14ac:dyDescent="0.25">
      <c r="A5" s="1" t="s">
        <v>707</v>
      </c>
      <c r="B5" s="1" t="s">
        <v>683</v>
      </c>
      <c r="C5" s="1">
        <v>93</v>
      </c>
      <c r="D5" s="1">
        <v>1.04</v>
      </c>
      <c r="E5" s="1">
        <v>123.0556</v>
      </c>
      <c r="F5" s="2" t="s">
        <v>708</v>
      </c>
      <c r="G5" s="3" t="s">
        <v>709</v>
      </c>
      <c r="H5" s="4">
        <v>122.048012821</v>
      </c>
      <c r="I5" s="2" t="s">
        <v>710</v>
      </c>
      <c r="J5" s="2" t="s">
        <v>711</v>
      </c>
      <c r="K5" s="1" t="s">
        <v>712</v>
      </c>
      <c r="L5" s="1" t="s">
        <v>1374</v>
      </c>
      <c r="M5" s="3" t="s">
        <v>713</v>
      </c>
      <c r="N5" s="3" t="s">
        <v>24</v>
      </c>
      <c r="O5" s="3" t="s">
        <v>101</v>
      </c>
      <c r="P5" s="3" t="s">
        <v>102</v>
      </c>
      <c r="Q5" s="3" t="s">
        <v>103</v>
      </c>
    </row>
    <row r="6" spans="1:17" ht="15" x14ac:dyDescent="0.25">
      <c r="A6" s="1" t="s">
        <v>714</v>
      </c>
      <c r="B6" s="1" t="s">
        <v>683</v>
      </c>
      <c r="C6" s="1">
        <v>99</v>
      </c>
      <c r="D6" s="1">
        <v>1.1060000000000001</v>
      </c>
      <c r="E6" s="1">
        <v>123.09180000000001</v>
      </c>
      <c r="F6" s="2" t="s">
        <v>715</v>
      </c>
      <c r="G6" s="3" t="s">
        <v>716</v>
      </c>
      <c r="H6" s="4">
        <v>122.08439833</v>
      </c>
      <c r="I6" s="2" t="s">
        <v>717</v>
      </c>
      <c r="J6" s="2" t="s">
        <v>718</v>
      </c>
      <c r="K6" s="1" t="s">
        <v>719</v>
      </c>
      <c r="L6" s="1" t="s">
        <v>1375</v>
      </c>
      <c r="M6" s="3" t="s">
        <v>720</v>
      </c>
      <c r="N6" s="3" t="s">
        <v>24</v>
      </c>
      <c r="O6" s="3" t="s">
        <v>721</v>
      </c>
      <c r="P6" s="3" t="s">
        <v>722</v>
      </c>
      <c r="Q6" s="3" t="s">
        <v>723</v>
      </c>
    </row>
    <row r="7" spans="1:17" ht="15" x14ac:dyDescent="0.25">
      <c r="A7" s="1" t="s">
        <v>724</v>
      </c>
      <c r="B7" s="1" t="s">
        <v>683</v>
      </c>
      <c r="C7" s="1">
        <v>105</v>
      </c>
      <c r="D7" s="1">
        <v>1.216</v>
      </c>
      <c r="E7" s="1">
        <v>124.0758</v>
      </c>
      <c r="F7" s="2" t="s">
        <v>725</v>
      </c>
      <c r="G7" s="3" t="s">
        <v>726</v>
      </c>
      <c r="H7" s="4">
        <v>123.068413914</v>
      </c>
      <c r="I7" s="2" t="s">
        <v>727</v>
      </c>
      <c r="J7" s="2" t="s">
        <v>728</v>
      </c>
      <c r="K7" s="1" t="s">
        <v>729</v>
      </c>
      <c r="L7" s="1" t="s">
        <v>1376</v>
      </c>
      <c r="M7" s="3" t="s">
        <v>730</v>
      </c>
      <c r="N7" s="3" t="s">
        <v>24</v>
      </c>
      <c r="O7" s="3" t="s">
        <v>25</v>
      </c>
      <c r="P7" s="3" t="s">
        <v>731</v>
      </c>
      <c r="Q7" s="3" t="s">
        <v>732</v>
      </c>
    </row>
    <row r="8" spans="1:17" ht="15" x14ac:dyDescent="0.25">
      <c r="A8" s="1" t="s">
        <v>733</v>
      </c>
      <c r="B8" s="1" t="s">
        <v>683</v>
      </c>
      <c r="C8" s="1">
        <v>179</v>
      </c>
      <c r="D8" s="1">
        <v>0.879</v>
      </c>
      <c r="E8" s="1">
        <v>134.06970000000001</v>
      </c>
      <c r="F8" s="2" t="s">
        <v>734</v>
      </c>
      <c r="G8" s="3" t="s">
        <v>735</v>
      </c>
      <c r="H8" s="4">
        <v>133.063997237</v>
      </c>
      <c r="I8" s="2" t="s">
        <v>736</v>
      </c>
      <c r="J8" s="2" t="s">
        <v>737</v>
      </c>
      <c r="K8" s="1" t="s">
        <v>738</v>
      </c>
      <c r="L8" s="1" t="s">
        <v>1377</v>
      </c>
      <c r="M8" s="3" t="s">
        <v>739</v>
      </c>
      <c r="N8" s="3" t="s">
        <v>24</v>
      </c>
      <c r="O8" s="3" t="s">
        <v>101</v>
      </c>
      <c r="P8" s="3" t="s">
        <v>740</v>
      </c>
      <c r="Q8" s="3"/>
    </row>
    <row r="9" spans="1:17" ht="15" x14ac:dyDescent="0.25">
      <c r="A9" s="1" t="s">
        <v>741</v>
      </c>
      <c r="B9" s="1" t="s">
        <v>683</v>
      </c>
      <c r="C9" s="1">
        <v>199</v>
      </c>
      <c r="D9" s="1">
        <v>1.726</v>
      </c>
      <c r="E9" s="1">
        <v>137.07140000000001</v>
      </c>
      <c r="F9" s="2" t="s">
        <v>742</v>
      </c>
      <c r="G9" s="3" t="s">
        <v>743</v>
      </c>
      <c r="H9" s="4">
        <v>136.063662886</v>
      </c>
      <c r="I9" s="2" t="s">
        <v>744</v>
      </c>
      <c r="J9" s="2" t="s">
        <v>745</v>
      </c>
      <c r="K9" s="1" t="s">
        <v>746</v>
      </c>
      <c r="L9" s="1" t="s">
        <v>1378</v>
      </c>
      <c r="M9" s="3" t="s">
        <v>747</v>
      </c>
      <c r="N9" s="3" t="s">
        <v>24</v>
      </c>
      <c r="O9" s="3" t="s">
        <v>101</v>
      </c>
      <c r="P9" s="3" t="s">
        <v>102</v>
      </c>
      <c r="Q9" s="3" t="s">
        <v>103</v>
      </c>
    </row>
    <row r="10" spans="1:17" ht="15" x14ac:dyDescent="0.25">
      <c r="A10" s="1" t="s">
        <v>748</v>
      </c>
      <c r="B10" s="1" t="s">
        <v>683</v>
      </c>
      <c r="C10" s="1">
        <v>210</v>
      </c>
      <c r="D10" s="1">
        <v>0.91500000000000004</v>
      </c>
      <c r="E10" s="1">
        <v>138.0909</v>
      </c>
      <c r="F10" s="2" t="s">
        <v>749</v>
      </c>
      <c r="G10" s="3" t="s">
        <v>701</v>
      </c>
      <c r="H10" s="4">
        <v>137.08406397799999</v>
      </c>
      <c r="I10" s="2" t="s">
        <v>750</v>
      </c>
      <c r="J10" s="2" t="s">
        <v>751</v>
      </c>
      <c r="K10" s="1" t="s">
        <v>752</v>
      </c>
      <c r="L10" s="1" t="s">
        <v>1379</v>
      </c>
      <c r="M10" s="3" t="s">
        <v>753</v>
      </c>
      <c r="N10" s="3" t="s">
        <v>24</v>
      </c>
      <c r="O10" s="3" t="s">
        <v>25</v>
      </c>
      <c r="P10" s="3" t="s">
        <v>731</v>
      </c>
      <c r="Q10" s="3" t="s">
        <v>732</v>
      </c>
    </row>
    <row r="11" spans="1:17" ht="15" x14ac:dyDescent="0.25">
      <c r="A11" s="1" t="s">
        <v>754</v>
      </c>
      <c r="B11" s="1" t="s">
        <v>683</v>
      </c>
      <c r="C11" s="1">
        <v>216</v>
      </c>
      <c r="D11" s="1">
        <v>2.4660000000000002</v>
      </c>
      <c r="E11" s="1">
        <v>138.0916</v>
      </c>
      <c r="F11" s="2" t="s">
        <v>755</v>
      </c>
      <c r="G11" s="3" t="s">
        <v>701</v>
      </c>
      <c r="H11" s="4">
        <v>137.08406397799999</v>
      </c>
      <c r="I11" s="2" t="s">
        <v>756</v>
      </c>
      <c r="J11" s="2" t="s">
        <v>757</v>
      </c>
      <c r="K11" s="1" t="s">
        <v>758</v>
      </c>
      <c r="L11" s="1" t="s">
        <v>1380</v>
      </c>
      <c r="M11" s="3" t="s">
        <v>759</v>
      </c>
      <c r="N11" s="3" t="s">
        <v>24</v>
      </c>
      <c r="O11" s="3" t="s">
        <v>25</v>
      </c>
      <c r="P11" s="3" t="s">
        <v>731</v>
      </c>
      <c r="Q11" s="3" t="s">
        <v>732</v>
      </c>
    </row>
    <row r="12" spans="1:17" ht="15" x14ac:dyDescent="0.25">
      <c r="A12" s="1" t="s">
        <v>760</v>
      </c>
      <c r="B12" s="1" t="s">
        <v>683</v>
      </c>
      <c r="C12" s="1">
        <v>221</v>
      </c>
      <c r="D12" s="1">
        <v>8.6980000000000004</v>
      </c>
      <c r="E12" s="1">
        <v>138.0917</v>
      </c>
      <c r="F12" s="6" t="s">
        <v>761</v>
      </c>
      <c r="G12" s="3" t="s">
        <v>701</v>
      </c>
      <c r="H12" s="4">
        <v>137.08406397799999</v>
      </c>
      <c r="I12" s="6" t="s">
        <v>762</v>
      </c>
      <c r="J12" s="6" t="s">
        <v>763</v>
      </c>
      <c r="K12" s="1" t="s">
        <v>764</v>
      </c>
      <c r="L12" s="1" t="s">
        <v>1381</v>
      </c>
      <c r="M12" s="3"/>
      <c r="N12" s="3" t="s">
        <v>24</v>
      </c>
      <c r="O12" s="3" t="s">
        <v>721</v>
      </c>
      <c r="P12" s="3" t="s">
        <v>722</v>
      </c>
      <c r="Q12" s="3" t="s">
        <v>723</v>
      </c>
    </row>
    <row r="13" spans="1:17" ht="15" x14ac:dyDescent="0.25">
      <c r="A13" s="1" t="s">
        <v>765</v>
      </c>
      <c r="B13" s="1" t="s">
        <v>683</v>
      </c>
      <c r="C13" s="1">
        <v>265</v>
      </c>
      <c r="D13" s="1">
        <v>11.612</v>
      </c>
      <c r="E13" s="1">
        <v>145.0658</v>
      </c>
      <c r="F13" s="2" t="s">
        <v>766</v>
      </c>
      <c r="G13" s="3" t="s">
        <v>767</v>
      </c>
      <c r="H13" s="4">
        <v>144.05751487800001</v>
      </c>
      <c r="I13" s="2" t="s">
        <v>768</v>
      </c>
      <c r="J13" s="2" t="s">
        <v>769</v>
      </c>
      <c r="K13" s="1" t="s">
        <v>770</v>
      </c>
      <c r="L13" s="1" t="s">
        <v>1382</v>
      </c>
      <c r="M13" s="3" t="s">
        <v>771</v>
      </c>
      <c r="N13" s="3" t="s">
        <v>24</v>
      </c>
      <c r="O13" s="3" t="s">
        <v>25</v>
      </c>
      <c r="P13" s="3" t="s">
        <v>396</v>
      </c>
      <c r="Q13" s="3" t="s">
        <v>772</v>
      </c>
    </row>
    <row r="14" spans="1:17" ht="15" x14ac:dyDescent="0.25">
      <c r="A14" s="1" t="s">
        <v>773</v>
      </c>
      <c r="B14" s="1" t="s">
        <v>683</v>
      </c>
      <c r="C14" s="1">
        <v>271</v>
      </c>
      <c r="D14" s="1">
        <v>4.6669999999999998</v>
      </c>
      <c r="E14" s="1">
        <v>146.0607</v>
      </c>
      <c r="F14" s="2" t="s">
        <v>774</v>
      </c>
      <c r="G14" s="3" t="s">
        <v>114</v>
      </c>
      <c r="H14" s="4">
        <v>145.052763849</v>
      </c>
      <c r="I14" s="2" t="s">
        <v>775</v>
      </c>
      <c r="J14" s="2" t="s">
        <v>776</v>
      </c>
      <c r="K14" s="1" t="s">
        <v>777</v>
      </c>
      <c r="L14" s="1" t="s">
        <v>1383</v>
      </c>
      <c r="M14" s="3" t="s">
        <v>778</v>
      </c>
      <c r="N14" s="3" t="s">
        <v>24</v>
      </c>
      <c r="O14" s="3" t="s">
        <v>101</v>
      </c>
      <c r="P14" s="3" t="s">
        <v>119</v>
      </c>
      <c r="Q14" s="3" t="s">
        <v>120</v>
      </c>
    </row>
    <row r="15" spans="1:17" ht="15" x14ac:dyDescent="0.25">
      <c r="A15" s="1" t="s">
        <v>779</v>
      </c>
      <c r="B15" s="1" t="s">
        <v>683</v>
      </c>
      <c r="C15" s="1">
        <v>278</v>
      </c>
      <c r="D15" s="1">
        <v>7.6680000000000001</v>
      </c>
      <c r="E15" s="1">
        <v>147.0446</v>
      </c>
      <c r="F15" s="2" t="s">
        <v>780</v>
      </c>
      <c r="G15" s="3" t="s">
        <v>781</v>
      </c>
      <c r="H15" s="4">
        <v>146.03677943299999</v>
      </c>
      <c r="I15" s="2" t="s">
        <v>782</v>
      </c>
      <c r="J15" s="2" t="s">
        <v>783</v>
      </c>
      <c r="K15" s="1" t="s">
        <v>784</v>
      </c>
      <c r="L15" s="1" t="s">
        <v>1384</v>
      </c>
      <c r="M15" s="3" t="s">
        <v>785</v>
      </c>
      <c r="N15" s="3" t="s">
        <v>24</v>
      </c>
      <c r="O15" s="3" t="s">
        <v>255</v>
      </c>
      <c r="P15" s="3" t="s">
        <v>256</v>
      </c>
      <c r="Q15" s="3"/>
    </row>
    <row r="16" spans="1:17" ht="15" x14ac:dyDescent="0.25">
      <c r="A16" s="1" t="s">
        <v>786</v>
      </c>
      <c r="B16" s="1" t="s">
        <v>683</v>
      </c>
      <c r="C16" s="1">
        <v>291</v>
      </c>
      <c r="D16" s="1">
        <v>5.3620000000000001</v>
      </c>
      <c r="E16" s="1">
        <v>147.0924</v>
      </c>
      <c r="F16" s="2" t="s">
        <v>787</v>
      </c>
      <c r="G16" s="3" t="s">
        <v>788</v>
      </c>
      <c r="H16" s="4">
        <v>146.08439833</v>
      </c>
      <c r="I16" s="2" t="s">
        <v>789</v>
      </c>
      <c r="J16" s="2" t="s">
        <v>790</v>
      </c>
      <c r="K16" s="1" t="s">
        <v>791</v>
      </c>
      <c r="L16" s="1" t="s">
        <v>1385</v>
      </c>
      <c r="M16" s="3" t="s">
        <v>792</v>
      </c>
      <c r="N16" s="3" t="s">
        <v>24</v>
      </c>
      <c r="O16" s="3" t="s">
        <v>101</v>
      </c>
      <c r="P16" s="3" t="s">
        <v>793</v>
      </c>
      <c r="Q16" s="3"/>
    </row>
    <row r="17" spans="1:17" ht="15" x14ac:dyDescent="0.25">
      <c r="A17" s="1" t="s">
        <v>794</v>
      </c>
      <c r="B17" s="1" t="s">
        <v>683</v>
      </c>
      <c r="C17" s="1">
        <v>296</v>
      </c>
      <c r="D17" s="1">
        <v>9.2729999999999997</v>
      </c>
      <c r="E17" s="1">
        <v>148.07660000000001</v>
      </c>
      <c r="F17" s="2" t="s">
        <v>795</v>
      </c>
      <c r="G17" s="3" t="s">
        <v>796</v>
      </c>
      <c r="H17" s="4">
        <v>147.06841391399999</v>
      </c>
      <c r="I17" s="2" t="s">
        <v>797</v>
      </c>
      <c r="J17" s="2" t="s">
        <v>798</v>
      </c>
      <c r="K17" s="1" t="s">
        <v>799</v>
      </c>
      <c r="L17" s="1" t="s">
        <v>1386</v>
      </c>
      <c r="M17" s="3" t="s">
        <v>800</v>
      </c>
      <c r="N17" s="3" t="s">
        <v>24</v>
      </c>
      <c r="O17" s="3" t="s">
        <v>101</v>
      </c>
      <c r="P17" s="3" t="s">
        <v>801</v>
      </c>
      <c r="Q17" s="3" t="s">
        <v>802</v>
      </c>
    </row>
    <row r="18" spans="1:17" ht="15" x14ac:dyDescent="0.25">
      <c r="A18" s="1" t="s">
        <v>803</v>
      </c>
      <c r="B18" s="1" t="s">
        <v>683</v>
      </c>
      <c r="C18" s="1">
        <v>301</v>
      </c>
      <c r="D18" s="1">
        <v>1.5009999999999999</v>
      </c>
      <c r="E18" s="1">
        <v>148.0857</v>
      </c>
      <c r="F18" s="2" t="s">
        <v>804</v>
      </c>
      <c r="G18" s="3" t="s">
        <v>796</v>
      </c>
      <c r="H18" s="4">
        <v>147.06841391399999</v>
      </c>
      <c r="I18" s="2" t="s">
        <v>805</v>
      </c>
      <c r="J18" s="2" t="s">
        <v>806</v>
      </c>
      <c r="K18" s="1" t="s">
        <v>807</v>
      </c>
      <c r="L18" s="1" t="s">
        <v>1387</v>
      </c>
      <c r="M18" s="3" t="s">
        <v>808</v>
      </c>
      <c r="N18" s="3" t="s">
        <v>24</v>
      </c>
      <c r="O18" s="3" t="s">
        <v>101</v>
      </c>
      <c r="P18" s="3" t="s">
        <v>801</v>
      </c>
      <c r="Q18" s="3" t="s">
        <v>809</v>
      </c>
    </row>
    <row r="19" spans="1:17" ht="15" x14ac:dyDescent="0.25">
      <c r="A19" s="1" t="s">
        <v>810</v>
      </c>
      <c r="B19" s="1" t="s">
        <v>683</v>
      </c>
      <c r="C19" s="1">
        <v>309</v>
      </c>
      <c r="D19" s="1">
        <v>16.431000000000001</v>
      </c>
      <c r="E19" s="1">
        <v>149.02430000000001</v>
      </c>
      <c r="F19" s="2" t="s">
        <v>811</v>
      </c>
      <c r="G19" s="3" t="s">
        <v>812</v>
      </c>
      <c r="H19" s="4">
        <v>148.016043989</v>
      </c>
      <c r="I19" s="2" t="s">
        <v>813</v>
      </c>
      <c r="J19" s="2" t="s">
        <v>814</v>
      </c>
      <c r="K19" s="1" t="s">
        <v>815</v>
      </c>
      <c r="L19" s="1" t="s">
        <v>1388</v>
      </c>
      <c r="M19" s="3" t="s">
        <v>816</v>
      </c>
      <c r="N19" s="3" t="s">
        <v>24</v>
      </c>
      <c r="O19" s="3" t="s">
        <v>101</v>
      </c>
      <c r="P19" s="3" t="s">
        <v>425</v>
      </c>
      <c r="Q19" s="3" t="s">
        <v>817</v>
      </c>
    </row>
    <row r="20" spans="1:17" ht="15" x14ac:dyDescent="0.25">
      <c r="A20" s="1" t="s">
        <v>818</v>
      </c>
      <c r="B20" s="1" t="s">
        <v>683</v>
      </c>
      <c r="C20" s="1">
        <v>316</v>
      </c>
      <c r="D20" s="1">
        <v>1.0009999999999999</v>
      </c>
      <c r="E20" s="1">
        <v>149.10759999999999</v>
      </c>
      <c r="F20" s="2" t="s">
        <v>819</v>
      </c>
      <c r="G20" s="3" t="s">
        <v>820</v>
      </c>
      <c r="H20" s="4">
        <v>148.100048394</v>
      </c>
      <c r="I20" s="2" t="s">
        <v>821</v>
      </c>
      <c r="J20" s="2" t="s">
        <v>822</v>
      </c>
      <c r="K20" s="1" t="s">
        <v>823</v>
      </c>
      <c r="L20" s="1" t="s">
        <v>1389</v>
      </c>
      <c r="M20" s="3" t="s">
        <v>824</v>
      </c>
      <c r="N20" s="3" t="s">
        <v>24</v>
      </c>
      <c r="O20" s="3" t="s">
        <v>101</v>
      </c>
      <c r="P20" s="3" t="s">
        <v>102</v>
      </c>
      <c r="Q20" s="3" t="s">
        <v>825</v>
      </c>
    </row>
    <row r="21" spans="1:17" ht="15" x14ac:dyDescent="0.25">
      <c r="A21" s="1" t="s">
        <v>826</v>
      </c>
      <c r="B21" s="1" t="s">
        <v>683</v>
      </c>
      <c r="C21" s="1">
        <v>319</v>
      </c>
      <c r="D21" s="1">
        <v>1.294</v>
      </c>
      <c r="E21" s="1">
        <v>150.078</v>
      </c>
      <c r="F21" s="2" t="s">
        <v>827</v>
      </c>
      <c r="G21" s="3" t="s">
        <v>828</v>
      </c>
      <c r="H21" s="4">
        <v>149.07014524499999</v>
      </c>
      <c r="I21" s="2" t="s">
        <v>829</v>
      </c>
      <c r="J21" s="2" t="s">
        <v>830</v>
      </c>
      <c r="K21" s="1" t="s">
        <v>831</v>
      </c>
      <c r="L21" s="1" t="s">
        <v>1390</v>
      </c>
      <c r="M21" s="3" t="s">
        <v>832</v>
      </c>
      <c r="N21" s="3" t="s">
        <v>24</v>
      </c>
      <c r="O21" s="3" t="s">
        <v>101</v>
      </c>
      <c r="P21" s="3" t="s">
        <v>833</v>
      </c>
      <c r="Q21" s="3" t="s">
        <v>834</v>
      </c>
    </row>
    <row r="22" spans="1:17" ht="15" x14ac:dyDescent="0.25">
      <c r="A22" s="1" t="s">
        <v>835</v>
      </c>
      <c r="B22" s="1" t="s">
        <v>683</v>
      </c>
      <c r="C22" s="1">
        <v>334</v>
      </c>
      <c r="D22" s="1">
        <v>0.92100000000000004</v>
      </c>
      <c r="E22" s="1">
        <v>151.0872</v>
      </c>
      <c r="F22" s="2" t="s">
        <v>836</v>
      </c>
      <c r="G22" s="3" t="s">
        <v>837</v>
      </c>
      <c r="H22" s="4">
        <v>150.07931295</v>
      </c>
      <c r="I22" s="2" t="s">
        <v>838</v>
      </c>
      <c r="J22" s="2" t="s">
        <v>839</v>
      </c>
      <c r="K22" s="1" t="s">
        <v>840</v>
      </c>
      <c r="L22" s="1" t="s">
        <v>1391</v>
      </c>
      <c r="M22" s="3" t="s">
        <v>841</v>
      </c>
      <c r="N22" s="3" t="s">
        <v>24</v>
      </c>
      <c r="O22" s="3" t="s">
        <v>25</v>
      </c>
      <c r="P22" s="3" t="s">
        <v>26</v>
      </c>
      <c r="Q22" s="3" t="s">
        <v>842</v>
      </c>
    </row>
    <row r="23" spans="1:17" ht="15" x14ac:dyDescent="0.25">
      <c r="A23" s="1" t="s">
        <v>843</v>
      </c>
      <c r="B23" s="1" t="s">
        <v>683</v>
      </c>
      <c r="C23" s="1">
        <v>345</v>
      </c>
      <c r="D23" s="1">
        <v>1.96</v>
      </c>
      <c r="E23" s="1">
        <v>152.07130000000001</v>
      </c>
      <c r="F23" s="2" t="s">
        <v>844</v>
      </c>
      <c r="G23" s="3" t="s">
        <v>845</v>
      </c>
      <c r="H23" s="4">
        <v>151.06332853399999</v>
      </c>
      <c r="I23" s="2" t="s">
        <v>846</v>
      </c>
      <c r="J23" s="2" t="s">
        <v>847</v>
      </c>
      <c r="K23" s="1" t="s">
        <v>848</v>
      </c>
      <c r="L23" s="1" t="s">
        <v>1392</v>
      </c>
      <c r="M23" s="3" t="s">
        <v>849</v>
      </c>
      <c r="N23" s="3" t="s">
        <v>24</v>
      </c>
      <c r="O23" s="3" t="s">
        <v>25</v>
      </c>
      <c r="P23" s="3" t="s">
        <v>110</v>
      </c>
      <c r="Q23" s="3" t="s">
        <v>850</v>
      </c>
    </row>
    <row r="24" spans="1:17" ht="15" x14ac:dyDescent="0.25">
      <c r="A24" s="1" t="s">
        <v>851</v>
      </c>
      <c r="B24" s="1" t="s">
        <v>683</v>
      </c>
      <c r="C24" s="1">
        <v>347</v>
      </c>
      <c r="D24" s="1">
        <v>0.87</v>
      </c>
      <c r="E24" s="1">
        <v>152.07159999999999</v>
      </c>
      <c r="F24" s="2" t="s">
        <v>852</v>
      </c>
      <c r="G24" s="3" t="s">
        <v>845</v>
      </c>
      <c r="H24" s="4">
        <v>151.06332853399999</v>
      </c>
      <c r="I24" s="2" t="s">
        <v>853</v>
      </c>
      <c r="J24" s="2" t="s">
        <v>854</v>
      </c>
      <c r="K24" s="1" t="s">
        <v>855</v>
      </c>
      <c r="L24" s="1" t="s">
        <v>1393</v>
      </c>
      <c r="M24" s="3" t="s">
        <v>856</v>
      </c>
      <c r="N24" s="3" t="s">
        <v>24</v>
      </c>
      <c r="O24" s="3" t="s">
        <v>25</v>
      </c>
      <c r="P24" s="3" t="s">
        <v>26</v>
      </c>
      <c r="Q24" s="3" t="s">
        <v>44</v>
      </c>
    </row>
    <row r="25" spans="1:17" ht="15" x14ac:dyDescent="0.25">
      <c r="A25" s="1" t="s">
        <v>857</v>
      </c>
      <c r="B25" s="1" t="s">
        <v>683</v>
      </c>
      <c r="C25" s="1">
        <v>350</v>
      </c>
      <c r="D25" s="1">
        <v>11.396000000000001</v>
      </c>
      <c r="E25" s="1">
        <v>152.10740000000001</v>
      </c>
      <c r="F25" s="2" t="s">
        <v>858</v>
      </c>
      <c r="G25" s="3" t="s">
        <v>859</v>
      </c>
      <c r="H25" s="4">
        <v>151.09971404300001</v>
      </c>
      <c r="I25" s="2" t="s">
        <v>860</v>
      </c>
      <c r="J25" s="2" t="s">
        <v>861</v>
      </c>
      <c r="K25" s="1" t="s">
        <v>862</v>
      </c>
      <c r="L25" s="1" t="s">
        <v>1394</v>
      </c>
      <c r="M25" s="3" t="s">
        <v>863</v>
      </c>
      <c r="N25" s="3" t="s">
        <v>24</v>
      </c>
      <c r="O25" s="3" t="s">
        <v>25</v>
      </c>
      <c r="P25" s="3" t="s">
        <v>26</v>
      </c>
      <c r="Q25" s="3" t="s">
        <v>503</v>
      </c>
    </row>
    <row r="26" spans="1:17" ht="15" x14ac:dyDescent="0.25">
      <c r="A26" s="1" t="s">
        <v>864</v>
      </c>
      <c r="B26" s="1" t="s">
        <v>683</v>
      </c>
      <c r="C26" s="1">
        <v>420</v>
      </c>
      <c r="D26" s="1">
        <v>6.1079999999999997</v>
      </c>
      <c r="E26" s="1">
        <v>159.0925</v>
      </c>
      <c r="F26" s="2" t="s">
        <v>865</v>
      </c>
      <c r="G26" s="3" t="s">
        <v>866</v>
      </c>
      <c r="H26" s="4">
        <v>158.08439833</v>
      </c>
      <c r="I26" s="2" t="s">
        <v>867</v>
      </c>
      <c r="J26" s="2" t="s">
        <v>868</v>
      </c>
      <c r="K26" s="1" t="s">
        <v>1458</v>
      </c>
      <c r="L26" s="1" t="s">
        <v>1395</v>
      </c>
      <c r="M26" s="3" t="s">
        <v>869</v>
      </c>
      <c r="N26" s="3" t="s">
        <v>24</v>
      </c>
      <c r="O26" s="3" t="s">
        <v>25</v>
      </c>
      <c r="P26" s="3" t="s">
        <v>396</v>
      </c>
      <c r="Q26" s="3"/>
    </row>
    <row r="27" spans="1:17" ht="15" x14ac:dyDescent="0.25">
      <c r="A27" s="1" t="s">
        <v>870</v>
      </c>
      <c r="B27" s="1" t="s">
        <v>683</v>
      </c>
      <c r="C27" s="1">
        <v>432</v>
      </c>
      <c r="D27" s="1">
        <v>10.852</v>
      </c>
      <c r="E27" s="1">
        <v>161.06039999999999</v>
      </c>
      <c r="F27" s="2" t="s">
        <v>871</v>
      </c>
      <c r="G27" s="3" t="s">
        <v>872</v>
      </c>
      <c r="H27" s="4">
        <v>160.05242949800001</v>
      </c>
      <c r="I27" s="2" t="s">
        <v>873</v>
      </c>
      <c r="J27" s="2" t="s">
        <v>874</v>
      </c>
      <c r="K27" s="1" t="s">
        <v>875</v>
      </c>
      <c r="L27" s="1" t="s">
        <v>1396</v>
      </c>
      <c r="M27" s="3" t="s">
        <v>876</v>
      </c>
      <c r="N27" s="3" t="s">
        <v>24</v>
      </c>
      <c r="O27" s="3" t="s">
        <v>255</v>
      </c>
      <c r="P27" s="3" t="s">
        <v>256</v>
      </c>
      <c r="Q27" s="3"/>
    </row>
    <row r="28" spans="1:17" ht="15" x14ac:dyDescent="0.25">
      <c r="A28" s="1" t="s">
        <v>877</v>
      </c>
      <c r="B28" s="1" t="s">
        <v>683</v>
      </c>
      <c r="C28" s="1">
        <v>450</v>
      </c>
      <c r="D28" s="1">
        <v>2.7109999999999999</v>
      </c>
      <c r="E28" s="1">
        <v>162.0558</v>
      </c>
      <c r="F28" s="2" t="s">
        <v>878</v>
      </c>
      <c r="G28" s="3" t="s">
        <v>879</v>
      </c>
      <c r="H28" s="4">
        <v>161.047678469</v>
      </c>
      <c r="I28" s="2" t="s">
        <v>880</v>
      </c>
      <c r="J28" s="2" t="s">
        <v>881</v>
      </c>
      <c r="K28" s="1" t="s">
        <v>882</v>
      </c>
      <c r="L28" s="1" t="s">
        <v>1397</v>
      </c>
      <c r="M28" s="3" t="s">
        <v>883</v>
      </c>
      <c r="N28" s="3" t="s">
        <v>24</v>
      </c>
      <c r="O28" s="3" t="s">
        <v>255</v>
      </c>
      <c r="P28" s="3" t="s">
        <v>256</v>
      </c>
      <c r="Q28" s="3"/>
    </row>
    <row r="29" spans="1:17" ht="15" x14ac:dyDescent="0.25">
      <c r="A29" s="1" t="s">
        <v>884</v>
      </c>
      <c r="B29" s="1" t="s">
        <v>683</v>
      </c>
      <c r="C29" s="1">
        <v>452</v>
      </c>
      <c r="D29" s="1">
        <v>11.784000000000001</v>
      </c>
      <c r="E29" s="1">
        <v>162.0917</v>
      </c>
      <c r="F29" s="2" t="s">
        <v>885</v>
      </c>
      <c r="G29" s="3" t="s">
        <v>886</v>
      </c>
      <c r="H29" s="4">
        <v>161.08406397799999</v>
      </c>
      <c r="I29" s="2" t="s">
        <v>887</v>
      </c>
      <c r="J29" s="2" t="s">
        <v>888</v>
      </c>
      <c r="K29" s="1" t="s">
        <v>889</v>
      </c>
      <c r="L29" s="1" t="s">
        <v>1398</v>
      </c>
      <c r="M29" s="3" t="s">
        <v>890</v>
      </c>
      <c r="N29" s="3" t="s">
        <v>24</v>
      </c>
      <c r="O29" s="3" t="s">
        <v>101</v>
      </c>
      <c r="P29" s="3" t="s">
        <v>801</v>
      </c>
      <c r="Q29" s="3" t="s">
        <v>809</v>
      </c>
    </row>
    <row r="30" spans="1:17" ht="15" x14ac:dyDescent="0.25">
      <c r="A30" s="1" t="s">
        <v>891</v>
      </c>
      <c r="B30" s="1" t="s">
        <v>683</v>
      </c>
      <c r="C30" s="1">
        <v>454</v>
      </c>
      <c r="D30" s="1">
        <v>12.005000000000001</v>
      </c>
      <c r="E30" s="1">
        <v>162.09200000000001</v>
      </c>
      <c r="F30" s="2" t="s">
        <v>892</v>
      </c>
      <c r="G30" s="3" t="s">
        <v>886</v>
      </c>
      <c r="H30" s="4">
        <v>161.08406397799999</v>
      </c>
      <c r="I30" s="2" t="s">
        <v>893</v>
      </c>
      <c r="J30" s="2" t="s">
        <v>894</v>
      </c>
      <c r="K30" s="1" t="s">
        <v>895</v>
      </c>
      <c r="L30" s="1" t="s">
        <v>1399</v>
      </c>
      <c r="M30" s="3" t="s">
        <v>896</v>
      </c>
      <c r="N30" s="3" t="s">
        <v>24</v>
      </c>
      <c r="O30" s="3" t="s">
        <v>101</v>
      </c>
      <c r="P30" s="3" t="s">
        <v>102</v>
      </c>
      <c r="Q30" s="3"/>
    </row>
    <row r="31" spans="1:17" ht="15" x14ac:dyDescent="0.25">
      <c r="A31" s="1" t="s">
        <v>897</v>
      </c>
      <c r="B31" s="1" t="s">
        <v>683</v>
      </c>
      <c r="C31" s="1">
        <v>468</v>
      </c>
      <c r="D31" s="1">
        <v>1.149</v>
      </c>
      <c r="E31" s="1">
        <v>163.126</v>
      </c>
      <c r="F31" s="2" t="s">
        <v>898</v>
      </c>
      <c r="G31" s="3" t="s">
        <v>899</v>
      </c>
      <c r="H31" s="4">
        <v>162.11569845899999</v>
      </c>
      <c r="I31" s="2" t="s">
        <v>900</v>
      </c>
      <c r="J31" s="2" t="s">
        <v>901</v>
      </c>
      <c r="K31" s="1" t="s">
        <v>902</v>
      </c>
      <c r="L31" s="1" t="s">
        <v>1400</v>
      </c>
      <c r="M31" s="3" t="s">
        <v>903</v>
      </c>
      <c r="N31" s="3" t="s">
        <v>24</v>
      </c>
      <c r="O31" s="3" t="s">
        <v>101</v>
      </c>
      <c r="P31" s="3" t="s">
        <v>102</v>
      </c>
      <c r="Q31" s="3" t="s">
        <v>825</v>
      </c>
    </row>
    <row r="32" spans="1:17" ht="15" x14ac:dyDescent="0.25">
      <c r="A32" s="1" t="s">
        <v>904</v>
      </c>
      <c r="B32" s="1" t="s">
        <v>683</v>
      </c>
      <c r="C32" s="1">
        <v>509</v>
      </c>
      <c r="D32" s="1">
        <v>0.89</v>
      </c>
      <c r="E32" s="1">
        <v>166.08789999999999</v>
      </c>
      <c r="F32" s="2" t="s">
        <v>905</v>
      </c>
      <c r="G32" s="3" t="s">
        <v>906</v>
      </c>
      <c r="H32" s="4">
        <v>165.07897859799999</v>
      </c>
      <c r="I32" s="2" t="s">
        <v>907</v>
      </c>
      <c r="J32" s="2" t="s">
        <v>908</v>
      </c>
      <c r="K32" s="1" t="s">
        <v>909</v>
      </c>
      <c r="L32" s="1" t="s">
        <v>1401</v>
      </c>
      <c r="M32" s="3" t="s">
        <v>910</v>
      </c>
      <c r="N32" s="3" t="s">
        <v>24</v>
      </c>
      <c r="O32" s="3" t="s">
        <v>142</v>
      </c>
      <c r="P32" s="3" t="s">
        <v>309</v>
      </c>
      <c r="Q32" s="3" t="s">
        <v>610</v>
      </c>
    </row>
    <row r="33" spans="1:17" ht="15" x14ac:dyDescent="0.25">
      <c r="A33" s="1" t="s">
        <v>911</v>
      </c>
      <c r="B33" s="1" t="s">
        <v>683</v>
      </c>
      <c r="C33" s="1">
        <v>538</v>
      </c>
      <c r="D33" s="1">
        <v>14.175000000000001</v>
      </c>
      <c r="E33" s="1">
        <v>167.99469999999999</v>
      </c>
      <c r="F33" s="2" t="s">
        <v>912</v>
      </c>
      <c r="G33" s="3" t="s">
        <v>913</v>
      </c>
      <c r="H33" s="4">
        <v>166.98634151300001</v>
      </c>
      <c r="I33" s="2" t="s">
        <v>914</v>
      </c>
      <c r="J33" s="2" t="s">
        <v>915</v>
      </c>
      <c r="K33" s="1" t="s">
        <v>916</v>
      </c>
      <c r="L33" s="1" t="s">
        <v>1402</v>
      </c>
      <c r="M33" s="3" t="s">
        <v>917</v>
      </c>
      <c r="N33" s="3" t="s">
        <v>24</v>
      </c>
      <c r="O33" s="3" t="s">
        <v>101</v>
      </c>
      <c r="P33" s="3" t="s">
        <v>489</v>
      </c>
      <c r="Q33" s="3"/>
    </row>
    <row r="34" spans="1:17" ht="15" x14ac:dyDescent="0.25">
      <c r="A34" s="1" t="s">
        <v>918</v>
      </c>
      <c r="B34" s="1" t="s">
        <v>683</v>
      </c>
      <c r="C34" s="1">
        <v>541</v>
      </c>
      <c r="D34" s="1">
        <v>1.895</v>
      </c>
      <c r="E34" s="1">
        <v>168.066</v>
      </c>
      <c r="F34" s="2" t="s">
        <v>919</v>
      </c>
      <c r="G34" s="3" t="s">
        <v>920</v>
      </c>
      <c r="H34" s="4">
        <v>167.058243154</v>
      </c>
      <c r="I34" s="2" t="s">
        <v>921</v>
      </c>
      <c r="J34" s="2" t="s">
        <v>922</v>
      </c>
      <c r="K34" s="1" t="s">
        <v>923</v>
      </c>
      <c r="L34" s="1" t="s">
        <v>1403</v>
      </c>
      <c r="M34" s="3" t="s">
        <v>924</v>
      </c>
      <c r="N34" s="3" t="s">
        <v>24</v>
      </c>
      <c r="O34" s="3" t="s">
        <v>101</v>
      </c>
      <c r="P34" s="3" t="s">
        <v>102</v>
      </c>
      <c r="Q34" s="3" t="s">
        <v>925</v>
      </c>
    </row>
    <row r="35" spans="1:17" ht="15" x14ac:dyDescent="0.25">
      <c r="A35" s="1" t="s">
        <v>926</v>
      </c>
      <c r="B35" s="1" t="s">
        <v>683</v>
      </c>
      <c r="C35" s="1">
        <v>549</v>
      </c>
      <c r="D35" s="1">
        <v>7.4530000000000003</v>
      </c>
      <c r="E35" s="1">
        <v>169.07689999999999</v>
      </c>
      <c r="F35" s="2" t="s">
        <v>927</v>
      </c>
      <c r="G35" s="3" t="s">
        <v>928</v>
      </c>
      <c r="H35" s="4">
        <v>168.068748266</v>
      </c>
      <c r="I35" s="2" t="s">
        <v>929</v>
      </c>
      <c r="J35" s="2" t="s">
        <v>930</v>
      </c>
      <c r="K35" s="1" t="s">
        <v>931</v>
      </c>
      <c r="L35" s="1" t="s">
        <v>1404</v>
      </c>
      <c r="M35" s="3" t="s">
        <v>932</v>
      </c>
      <c r="N35" s="3" t="s">
        <v>24</v>
      </c>
      <c r="O35" s="3" t="s">
        <v>101</v>
      </c>
      <c r="P35" s="3" t="s">
        <v>801</v>
      </c>
      <c r="Q35" s="3" t="s">
        <v>933</v>
      </c>
    </row>
    <row r="36" spans="1:17" s="11" customFormat="1" ht="15" x14ac:dyDescent="0.25">
      <c r="A36" s="7" t="s">
        <v>934</v>
      </c>
      <c r="B36" s="7" t="s">
        <v>683</v>
      </c>
      <c r="C36" s="7">
        <v>550</v>
      </c>
      <c r="D36" s="7">
        <v>6.2270000000000003</v>
      </c>
      <c r="E36" s="7">
        <v>169.077</v>
      </c>
      <c r="F36" s="8" t="s">
        <v>935</v>
      </c>
      <c r="G36" s="10" t="s">
        <v>928</v>
      </c>
      <c r="H36" s="9">
        <v>168.068748266</v>
      </c>
      <c r="I36" s="8" t="s">
        <v>936</v>
      </c>
      <c r="J36" s="8" t="s">
        <v>937</v>
      </c>
      <c r="K36" s="7" t="s">
        <v>1456</v>
      </c>
      <c r="L36" s="7" t="s">
        <v>1405</v>
      </c>
      <c r="M36" s="10" t="s">
        <v>938</v>
      </c>
      <c r="N36" s="10" t="s">
        <v>24</v>
      </c>
      <c r="O36" s="10" t="s">
        <v>101</v>
      </c>
      <c r="P36" s="10" t="s">
        <v>801</v>
      </c>
      <c r="Q36" s="10" t="s">
        <v>933</v>
      </c>
    </row>
    <row r="37" spans="1:17" ht="15" x14ac:dyDescent="0.25">
      <c r="A37" s="1" t="s">
        <v>939</v>
      </c>
      <c r="B37" s="1" t="s">
        <v>683</v>
      </c>
      <c r="C37" s="1">
        <v>613</v>
      </c>
      <c r="D37" s="1">
        <v>10.804</v>
      </c>
      <c r="E37" s="1">
        <v>175.0761</v>
      </c>
      <c r="F37" s="6" t="s">
        <v>940</v>
      </c>
      <c r="G37" s="1" t="s">
        <v>941</v>
      </c>
      <c r="H37" s="2">
        <v>174.06809999999999</v>
      </c>
      <c r="I37" s="6" t="s">
        <v>942</v>
      </c>
      <c r="J37" s="6" t="s">
        <v>943</v>
      </c>
      <c r="K37" s="1" t="s">
        <v>944</v>
      </c>
      <c r="L37" s="1" t="s">
        <v>1406</v>
      </c>
      <c r="M37" s="3"/>
      <c r="N37" s="3" t="s">
        <v>24</v>
      </c>
      <c r="O37" s="3" t="s">
        <v>25</v>
      </c>
      <c r="P37" s="3" t="s">
        <v>26</v>
      </c>
      <c r="Q37" s="3" t="s">
        <v>945</v>
      </c>
    </row>
    <row r="38" spans="1:17" ht="15" x14ac:dyDescent="0.25">
      <c r="A38" s="1" t="s">
        <v>946</v>
      </c>
      <c r="B38" s="1" t="s">
        <v>683</v>
      </c>
      <c r="C38" s="1">
        <v>615</v>
      </c>
      <c r="D38" s="1">
        <v>6.133</v>
      </c>
      <c r="E38" s="1">
        <v>175.1233</v>
      </c>
      <c r="F38" s="2" t="s">
        <v>947</v>
      </c>
      <c r="G38" s="3" t="s">
        <v>948</v>
      </c>
      <c r="H38" s="4">
        <v>174.11569845899999</v>
      </c>
      <c r="I38" s="2" t="s">
        <v>949</v>
      </c>
      <c r="J38" s="2" t="s">
        <v>950</v>
      </c>
      <c r="K38" s="1" t="s">
        <v>951</v>
      </c>
      <c r="L38" s="1" t="s">
        <v>1407</v>
      </c>
      <c r="M38" s="3" t="s">
        <v>952</v>
      </c>
      <c r="N38" s="3" t="s">
        <v>24</v>
      </c>
      <c r="O38" s="3" t="s">
        <v>101</v>
      </c>
      <c r="P38" s="3" t="s">
        <v>801</v>
      </c>
      <c r="Q38" s="3" t="s">
        <v>809</v>
      </c>
    </row>
    <row r="39" spans="1:17" ht="15" x14ac:dyDescent="0.25">
      <c r="A39" s="1" t="s">
        <v>953</v>
      </c>
      <c r="B39" s="1" t="s">
        <v>683</v>
      </c>
      <c r="C39" s="1">
        <v>627</v>
      </c>
      <c r="D39" s="1">
        <v>16.431000000000001</v>
      </c>
      <c r="E39" s="1">
        <v>177.05520000000001</v>
      </c>
      <c r="F39" s="2" t="s">
        <v>954</v>
      </c>
      <c r="G39" s="3" t="s">
        <v>499</v>
      </c>
      <c r="H39" s="4">
        <v>222.089208931</v>
      </c>
      <c r="I39" s="2" t="s">
        <v>955</v>
      </c>
      <c r="J39" s="2" t="s">
        <v>956</v>
      </c>
      <c r="K39" s="1" t="s">
        <v>957</v>
      </c>
      <c r="L39" s="1" t="s">
        <v>1408</v>
      </c>
      <c r="M39" s="3" t="s">
        <v>958</v>
      </c>
      <c r="N39" s="3" t="s">
        <v>24</v>
      </c>
      <c r="O39" s="3" t="s">
        <v>25</v>
      </c>
      <c r="P39" s="3" t="s">
        <v>26</v>
      </c>
      <c r="Q39" s="3" t="s">
        <v>44</v>
      </c>
    </row>
    <row r="40" spans="1:17" ht="15" x14ac:dyDescent="0.25">
      <c r="A40" s="1" t="s">
        <v>959</v>
      </c>
      <c r="B40" s="1" t="s">
        <v>683</v>
      </c>
      <c r="C40" s="1">
        <v>632</v>
      </c>
      <c r="D40" s="1">
        <v>1.778</v>
      </c>
      <c r="E40" s="1">
        <v>177.10300000000001</v>
      </c>
      <c r="F40" s="2" t="s">
        <v>960</v>
      </c>
      <c r="G40" s="3" t="s">
        <v>961</v>
      </c>
      <c r="H40" s="4">
        <v>176.094963014</v>
      </c>
      <c r="I40" s="2" t="s">
        <v>962</v>
      </c>
      <c r="J40" s="2" t="s">
        <v>963</v>
      </c>
      <c r="K40" s="1" t="s">
        <v>964</v>
      </c>
      <c r="L40" s="1" t="s">
        <v>1409</v>
      </c>
      <c r="M40" s="3" t="s">
        <v>965</v>
      </c>
      <c r="N40" s="3" t="s">
        <v>24</v>
      </c>
      <c r="O40" s="3" t="s">
        <v>101</v>
      </c>
      <c r="P40" s="3" t="s">
        <v>102</v>
      </c>
      <c r="Q40" s="3" t="s">
        <v>825</v>
      </c>
    </row>
    <row r="41" spans="1:17" ht="15" x14ac:dyDescent="0.25">
      <c r="A41" s="1" t="s">
        <v>966</v>
      </c>
      <c r="B41" s="1" t="s">
        <v>683</v>
      </c>
      <c r="C41" s="1">
        <v>649</v>
      </c>
      <c r="D41" s="1">
        <v>0.98399999999999999</v>
      </c>
      <c r="E41" s="1">
        <v>179.08250000000001</v>
      </c>
      <c r="F41" s="2" t="s">
        <v>967</v>
      </c>
      <c r="G41" s="3" t="s">
        <v>879</v>
      </c>
      <c r="H41" s="4">
        <v>161.047678469</v>
      </c>
      <c r="I41" s="2" t="s">
        <v>968</v>
      </c>
      <c r="J41" s="2" t="s">
        <v>969</v>
      </c>
      <c r="K41" s="1" t="s">
        <v>970</v>
      </c>
      <c r="L41" s="1" t="s">
        <v>1410</v>
      </c>
      <c r="M41" s="3" t="s">
        <v>971</v>
      </c>
      <c r="N41" s="3" t="s">
        <v>24</v>
      </c>
      <c r="O41" s="3" t="s">
        <v>101</v>
      </c>
      <c r="P41" s="3" t="s">
        <v>801</v>
      </c>
      <c r="Q41" s="3" t="s">
        <v>972</v>
      </c>
    </row>
    <row r="42" spans="1:17" ht="15" x14ac:dyDescent="0.25">
      <c r="A42" s="1" t="s">
        <v>973</v>
      </c>
      <c r="B42" s="1" t="s">
        <v>683</v>
      </c>
      <c r="C42" s="1">
        <v>655</v>
      </c>
      <c r="D42" s="1">
        <v>1.3280000000000001</v>
      </c>
      <c r="E42" s="1">
        <v>179.11859999999999</v>
      </c>
      <c r="F42" s="2" t="s">
        <v>974</v>
      </c>
      <c r="G42" s="3" t="s">
        <v>975</v>
      </c>
      <c r="H42" s="4">
        <v>178.12050905999999</v>
      </c>
      <c r="I42" s="2" t="s">
        <v>976</v>
      </c>
      <c r="J42" s="2" t="s">
        <v>977</v>
      </c>
      <c r="K42" s="1" t="s">
        <v>978</v>
      </c>
      <c r="L42" s="1" t="s">
        <v>1411</v>
      </c>
      <c r="M42" s="3" t="s">
        <v>979</v>
      </c>
      <c r="N42" s="3" t="s">
        <v>24</v>
      </c>
      <c r="O42" s="3" t="s">
        <v>35</v>
      </c>
      <c r="P42" s="3" t="s">
        <v>36</v>
      </c>
      <c r="Q42" s="3" t="s">
        <v>980</v>
      </c>
    </row>
    <row r="43" spans="1:17" ht="15" x14ac:dyDescent="0.25">
      <c r="A43" s="1" t="s">
        <v>981</v>
      </c>
      <c r="B43" s="1" t="s">
        <v>683</v>
      </c>
      <c r="C43" s="1">
        <v>671</v>
      </c>
      <c r="D43" s="1">
        <v>1.8460000000000001</v>
      </c>
      <c r="E43" s="1">
        <v>180.10220000000001</v>
      </c>
      <c r="F43" s="2" t="s">
        <v>982</v>
      </c>
      <c r="G43" s="3" t="s">
        <v>983</v>
      </c>
      <c r="H43" s="4">
        <v>179.09462866300001</v>
      </c>
      <c r="I43" s="2" t="s">
        <v>984</v>
      </c>
      <c r="J43" s="2" t="s">
        <v>985</v>
      </c>
      <c r="K43" s="1" t="s">
        <v>986</v>
      </c>
      <c r="L43" s="1" t="s">
        <v>1412</v>
      </c>
      <c r="M43" s="3" t="s">
        <v>987</v>
      </c>
      <c r="N43" s="3" t="s">
        <v>24</v>
      </c>
      <c r="O43" s="3" t="s">
        <v>101</v>
      </c>
      <c r="P43" s="3" t="s">
        <v>102</v>
      </c>
      <c r="Q43" s="3" t="s">
        <v>103</v>
      </c>
    </row>
    <row r="44" spans="1:17" ht="15" x14ac:dyDescent="0.25">
      <c r="A44" s="1" t="s">
        <v>988</v>
      </c>
      <c r="B44" s="1" t="s">
        <v>683</v>
      </c>
      <c r="C44" s="1">
        <v>674</v>
      </c>
      <c r="D44" s="1">
        <v>5.8550000000000004</v>
      </c>
      <c r="E44" s="1">
        <v>180.1026</v>
      </c>
      <c r="F44" s="2" t="s">
        <v>989</v>
      </c>
      <c r="G44" s="3" t="s">
        <v>983</v>
      </c>
      <c r="H44" s="4">
        <v>179.09462866300001</v>
      </c>
      <c r="I44" s="2" t="s">
        <v>990</v>
      </c>
      <c r="J44" s="2" t="s">
        <v>991</v>
      </c>
      <c r="K44" s="1" t="s">
        <v>992</v>
      </c>
      <c r="L44" s="1" t="s">
        <v>1413</v>
      </c>
      <c r="M44" s="3" t="s">
        <v>993</v>
      </c>
      <c r="N44" s="3" t="s">
        <v>24</v>
      </c>
      <c r="O44" s="3" t="s">
        <v>25</v>
      </c>
      <c r="P44" s="3" t="s">
        <v>110</v>
      </c>
      <c r="Q44" s="3" t="s">
        <v>850</v>
      </c>
    </row>
    <row r="45" spans="1:17" ht="15" x14ac:dyDescent="0.25">
      <c r="A45" s="1" t="s">
        <v>994</v>
      </c>
      <c r="B45" s="1" t="s">
        <v>683</v>
      </c>
      <c r="C45" s="1">
        <v>718</v>
      </c>
      <c r="D45" s="1">
        <v>1.3740000000000001</v>
      </c>
      <c r="E45" s="1">
        <v>182.11859999999999</v>
      </c>
      <c r="F45" s="2" t="s">
        <v>995</v>
      </c>
      <c r="G45" s="3" t="s">
        <v>996</v>
      </c>
      <c r="H45" s="4">
        <v>181.11027872700001</v>
      </c>
      <c r="I45" s="2" t="s">
        <v>997</v>
      </c>
      <c r="J45" s="2" t="s">
        <v>998</v>
      </c>
      <c r="K45" s="1" t="s">
        <v>999</v>
      </c>
      <c r="L45" s="1" t="s">
        <v>1414</v>
      </c>
      <c r="M45" s="3" t="s">
        <v>1000</v>
      </c>
      <c r="N45" s="3" t="s">
        <v>24</v>
      </c>
      <c r="O45" s="3" t="s">
        <v>721</v>
      </c>
      <c r="P45" s="3" t="s">
        <v>722</v>
      </c>
      <c r="Q45" s="3" t="s">
        <v>723</v>
      </c>
    </row>
    <row r="46" spans="1:17" ht="15" x14ac:dyDescent="0.25">
      <c r="A46" s="1" t="s">
        <v>1001</v>
      </c>
      <c r="B46" s="1" t="s">
        <v>683</v>
      </c>
      <c r="C46" s="1">
        <v>719</v>
      </c>
      <c r="D46" s="1">
        <v>10.419</v>
      </c>
      <c r="E46" s="1">
        <v>182.19399999999999</v>
      </c>
      <c r="F46" s="2" t="s">
        <v>1002</v>
      </c>
      <c r="G46" s="3" t="s">
        <v>1003</v>
      </c>
      <c r="H46" s="4">
        <v>181.18304974500001</v>
      </c>
      <c r="I46" s="2" t="s">
        <v>1004</v>
      </c>
      <c r="J46" s="2" t="s">
        <v>1005</v>
      </c>
      <c r="K46" s="1" t="s">
        <v>1006</v>
      </c>
      <c r="L46" s="1" t="s">
        <v>1415</v>
      </c>
      <c r="M46" s="3" t="s">
        <v>1007</v>
      </c>
      <c r="N46" s="3" t="s">
        <v>24</v>
      </c>
      <c r="O46" s="3" t="s">
        <v>721</v>
      </c>
      <c r="P46" s="3" t="s">
        <v>722</v>
      </c>
      <c r="Q46" s="3" t="s">
        <v>1008</v>
      </c>
    </row>
    <row r="47" spans="1:17" ht="15" x14ac:dyDescent="0.25">
      <c r="A47" s="1" t="s">
        <v>1009</v>
      </c>
      <c r="B47" s="1" t="s">
        <v>683</v>
      </c>
      <c r="C47" s="1">
        <v>725</v>
      </c>
      <c r="D47" s="1">
        <v>11.452999999999999</v>
      </c>
      <c r="E47" s="1">
        <v>183.07910000000001</v>
      </c>
      <c r="F47" s="2" t="s">
        <v>1010</v>
      </c>
      <c r="G47" s="3" t="s">
        <v>1011</v>
      </c>
      <c r="H47" s="4">
        <v>182.07079596099999</v>
      </c>
      <c r="I47" s="2" t="s">
        <v>1012</v>
      </c>
      <c r="J47" s="2" t="s">
        <v>1013</v>
      </c>
      <c r="K47" s="1" t="s">
        <v>1014</v>
      </c>
      <c r="L47" s="1" t="s">
        <v>1416</v>
      </c>
      <c r="M47" s="3" t="s">
        <v>1015</v>
      </c>
      <c r="N47" s="3" t="s">
        <v>24</v>
      </c>
      <c r="O47" s="3" t="s">
        <v>142</v>
      </c>
      <c r="P47" s="3" t="s">
        <v>1016</v>
      </c>
      <c r="Q47" s="3" t="s">
        <v>1017</v>
      </c>
    </row>
    <row r="48" spans="1:17" ht="15" x14ac:dyDescent="0.25">
      <c r="A48" s="1" t="s">
        <v>1018</v>
      </c>
      <c r="B48" s="1" t="s">
        <v>683</v>
      </c>
      <c r="C48" s="1">
        <v>726</v>
      </c>
      <c r="D48" s="1">
        <v>8.5289999999999999</v>
      </c>
      <c r="E48" s="1">
        <v>183.09270000000001</v>
      </c>
      <c r="F48" s="2" t="s">
        <v>1019</v>
      </c>
      <c r="G48" s="3" t="s">
        <v>1020</v>
      </c>
      <c r="H48" s="4">
        <v>182.08439833</v>
      </c>
      <c r="I48" s="2" t="s">
        <v>1021</v>
      </c>
      <c r="J48" s="2" t="s">
        <v>1022</v>
      </c>
      <c r="K48" s="1" t="s">
        <v>1023</v>
      </c>
      <c r="L48" s="1" t="s">
        <v>1417</v>
      </c>
      <c r="M48" s="3" t="s">
        <v>1024</v>
      </c>
      <c r="N48" s="3" t="s">
        <v>24</v>
      </c>
      <c r="O48" s="3" t="s">
        <v>1025</v>
      </c>
      <c r="P48" s="3" t="s">
        <v>1026</v>
      </c>
      <c r="Q48" s="3"/>
    </row>
    <row r="49" spans="1:17" s="11" customFormat="1" ht="15" x14ac:dyDescent="0.25">
      <c r="A49" s="7" t="s">
        <v>1027</v>
      </c>
      <c r="B49" s="7" t="s">
        <v>683</v>
      </c>
      <c r="C49" s="7">
        <v>730</v>
      </c>
      <c r="D49" s="7">
        <v>8.16</v>
      </c>
      <c r="E49" s="7">
        <v>183.0941</v>
      </c>
      <c r="F49" s="8" t="s">
        <v>1028</v>
      </c>
      <c r="G49" s="10" t="s">
        <v>1029</v>
      </c>
      <c r="H49" s="9">
        <v>160.100048394</v>
      </c>
      <c r="I49" s="8" t="s">
        <v>1030</v>
      </c>
      <c r="J49" s="8" t="s">
        <v>1031</v>
      </c>
      <c r="K49" s="7" t="s">
        <v>1032</v>
      </c>
      <c r="L49" s="7" t="s">
        <v>1418</v>
      </c>
      <c r="M49" s="10" t="s">
        <v>1033</v>
      </c>
      <c r="N49" s="10" t="s">
        <v>24</v>
      </c>
      <c r="O49" s="10" t="s">
        <v>101</v>
      </c>
      <c r="P49" s="10" t="s">
        <v>801</v>
      </c>
      <c r="Q49" s="10" t="s">
        <v>1034</v>
      </c>
    </row>
    <row r="50" spans="1:17" ht="15" x14ac:dyDescent="0.25">
      <c r="A50" s="1" t="s">
        <v>1035</v>
      </c>
      <c r="B50" s="1" t="s">
        <v>683</v>
      </c>
      <c r="C50" s="1">
        <v>760</v>
      </c>
      <c r="D50" s="1">
        <v>5.1609999999999996</v>
      </c>
      <c r="E50" s="1">
        <v>185.07210000000001</v>
      </c>
      <c r="F50" s="2" t="s">
        <v>1036</v>
      </c>
      <c r="G50" s="3" t="s">
        <v>1037</v>
      </c>
      <c r="H50" s="4">
        <v>184.063662886</v>
      </c>
      <c r="I50" s="2" t="s">
        <v>1038</v>
      </c>
      <c r="J50" s="2" t="s">
        <v>1039</v>
      </c>
      <c r="K50" s="1" t="s">
        <v>1040</v>
      </c>
      <c r="L50" s="1" t="s">
        <v>1419</v>
      </c>
      <c r="M50" s="3" t="s">
        <v>1041</v>
      </c>
      <c r="N50" s="3" t="s">
        <v>24</v>
      </c>
      <c r="O50" s="3" t="s">
        <v>101</v>
      </c>
      <c r="P50" s="3" t="s">
        <v>793</v>
      </c>
      <c r="Q50" s="3"/>
    </row>
    <row r="51" spans="1:17" ht="15" x14ac:dyDescent="0.25">
      <c r="A51" s="1" t="s">
        <v>1042</v>
      </c>
      <c r="B51" s="1" t="s">
        <v>683</v>
      </c>
      <c r="C51" s="1">
        <v>769</v>
      </c>
      <c r="D51" s="1">
        <v>5.3970000000000002</v>
      </c>
      <c r="E51" s="1">
        <v>186.09229999999999</v>
      </c>
      <c r="F51" s="2" t="s">
        <v>1043</v>
      </c>
      <c r="G51" s="3" t="s">
        <v>1044</v>
      </c>
      <c r="H51" s="4">
        <v>203.09462866300001</v>
      </c>
      <c r="I51" s="2" t="s">
        <v>1045</v>
      </c>
      <c r="J51" s="2" t="s">
        <v>1046</v>
      </c>
      <c r="K51" s="1" t="s">
        <v>1047</v>
      </c>
      <c r="L51" s="1" t="s">
        <v>1420</v>
      </c>
      <c r="M51" s="3" t="s">
        <v>1048</v>
      </c>
      <c r="N51" s="3" t="s">
        <v>24</v>
      </c>
      <c r="O51" s="3" t="s">
        <v>101</v>
      </c>
      <c r="P51" s="3" t="s">
        <v>801</v>
      </c>
      <c r="Q51" s="3" t="s">
        <v>809</v>
      </c>
    </row>
    <row r="52" spans="1:17" ht="15" x14ac:dyDescent="0.25">
      <c r="A52" s="1" t="s">
        <v>1049</v>
      </c>
      <c r="B52" s="1" t="s">
        <v>683</v>
      </c>
      <c r="C52" s="1">
        <v>808</v>
      </c>
      <c r="D52" s="1">
        <v>4.1669999999999998</v>
      </c>
      <c r="E52" s="1">
        <v>189.1601</v>
      </c>
      <c r="F52" s="2" t="s">
        <v>1050</v>
      </c>
      <c r="G52" s="3" t="s">
        <v>1051</v>
      </c>
      <c r="H52" s="4">
        <v>188.15247789200001</v>
      </c>
      <c r="I52" s="2" t="s">
        <v>1052</v>
      </c>
      <c r="J52" s="2" t="s">
        <v>1053</v>
      </c>
      <c r="K52" s="1" t="s">
        <v>1054</v>
      </c>
      <c r="L52" s="1" t="s">
        <v>1421</v>
      </c>
      <c r="M52" s="3" t="s">
        <v>1055</v>
      </c>
      <c r="N52" s="3" t="s">
        <v>24</v>
      </c>
      <c r="O52" s="3" t="s">
        <v>142</v>
      </c>
      <c r="P52" s="3" t="s">
        <v>309</v>
      </c>
      <c r="Q52" s="3" t="s">
        <v>610</v>
      </c>
    </row>
    <row r="53" spans="1:17" ht="15" x14ac:dyDescent="0.25">
      <c r="A53" s="1" t="s">
        <v>1056</v>
      </c>
      <c r="B53" s="1" t="s">
        <v>683</v>
      </c>
      <c r="C53" s="1">
        <v>816</v>
      </c>
      <c r="D53" s="1">
        <v>1.1220000000000001</v>
      </c>
      <c r="E53" s="1">
        <v>191.11850000000001</v>
      </c>
      <c r="F53" s="2" t="s">
        <v>1057</v>
      </c>
      <c r="G53" s="3" t="s">
        <v>1058</v>
      </c>
      <c r="H53" s="4">
        <v>190.11061307899999</v>
      </c>
      <c r="I53" s="2" t="s">
        <v>1059</v>
      </c>
      <c r="J53" s="2" t="s">
        <v>1060</v>
      </c>
      <c r="K53" s="1" t="s">
        <v>1061</v>
      </c>
      <c r="L53" s="1" t="s">
        <v>1422</v>
      </c>
      <c r="M53" s="3" t="s">
        <v>1062</v>
      </c>
      <c r="N53" s="3" t="s">
        <v>24</v>
      </c>
      <c r="O53" s="3" t="s">
        <v>101</v>
      </c>
      <c r="P53" s="3" t="s">
        <v>801</v>
      </c>
      <c r="Q53" s="3" t="s">
        <v>1034</v>
      </c>
    </row>
    <row r="54" spans="1:17" ht="15" x14ac:dyDescent="0.25">
      <c r="A54" s="1" t="s">
        <v>1063</v>
      </c>
      <c r="B54" s="1" t="s">
        <v>683</v>
      </c>
      <c r="C54" s="1">
        <v>821</v>
      </c>
      <c r="D54" s="1">
        <v>6.0380000000000003</v>
      </c>
      <c r="E54" s="1">
        <v>192.078</v>
      </c>
      <c r="F54" s="2" t="s">
        <v>1064</v>
      </c>
      <c r="G54" s="3" t="s">
        <v>1065</v>
      </c>
      <c r="H54" s="4">
        <v>191.06947654199999</v>
      </c>
      <c r="I54" s="2" t="s">
        <v>1066</v>
      </c>
      <c r="J54" s="2" t="s">
        <v>1067</v>
      </c>
      <c r="K54" s="1" t="s">
        <v>1068</v>
      </c>
      <c r="L54" s="1" t="s">
        <v>1423</v>
      </c>
      <c r="M54" s="3" t="s">
        <v>1069</v>
      </c>
      <c r="N54" s="3" t="s">
        <v>24</v>
      </c>
      <c r="O54" s="3" t="s">
        <v>101</v>
      </c>
      <c r="P54" s="3" t="s">
        <v>793</v>
      </c>
      <c r="Q54" s="3" t="s">
        <v>1070</v>
      </c>
    </row>
    <row r="55" spans="1:17" ht="15" x14ac:dyDescent="0.25">
      <c r="A55" s="1" t="s">
        <v>1071</v>
      </c>
      <c r="B55" s="1" t="s">
        <v>683</v>
      </c>
      <c r="C55" s="1">
        <v>824</v>
      </c>
      <c r="D55" s="1">
        <v>15.417</v>
      </c>
      <c r="E55" s="1">
        <v>192.1405</v>
      </c>
      <c r="F55" s="6" t="s">
        <v>1072</v>
      </c>
      <c r="G55" s="3" t="s">
        <v>1073</v>
      </c>
      <c r="H55" s="4">
        <v>191.131014171</v>
      </c>
      <c r="I55" s="2" t="s">
        <v>1074</v>
      </c>
      <c r="J55" s="2" t="s">
        <v>1075</v>
      </c>
      <c r="K55" s="1" t="s">
        <v>1076</v>
      </c>
      <c r="L55" s="1" t="s">
        <v>1424</v>
      </c>
      <c r="M55" s="3" t="s">
        <v>1077</v>
      </c>
      <c r="N55" s="3" t="s">
        <v>24</v>
      </c>
      <c r="O55" s="3" t="s">
        <v>25</v>
      </c>
      <c r="P55" s="3" t="s">
        <v>26</v>
      </c>
      <c r="Q55" s="3" t="s">
        <v>1078</v>
      </c>
    </row>
    <row r="56" spans="1:17" ht="15" x14ac:dyDescent="0.25">
      <c r="A56" s="1" t="s">
        <v>1079</v>
      </c>
      <c r="B56" s="1" t="s">
        <v>683</v>
      </c>
      <c r="C56" s="1">
        <v>828</v>
      </c>
      <c r="D56" s="1">
        <v>8.843</v>
      </c>
      <c r="E56" s="1">
        <v>193.0504</v>
      </c>
      <c r="F56" s="2" t="s">
        <v>427</v>
      </c>
      <c r="G56" s="3" t="s">
        <v>428</v>
      </c>
      <c r="H56" s="4">
        <v>192.04225873799999</v>
      </c>
      <c r="I56" s="2" t="s">
        <v>429</v>
      </c>
      <c r="J56" s="2" t="s">
        <v>430</v>
      </c>
      <c r="K56" s="1" t="s">
        <v>431</v>
      </c>
      <c r="L56" s="1" t="s">
        <v>1335</v>
      </c>
      <c r="M56" s="3" t="s">
        <v>432</v>
      </c>
      <c r="N56" s="3" t="s">
        <v>24</v>
      </c>
      <c r="O56" s="3" t="s">
        <v>255</v>
      </c>
      <c r="P56" s="3" t="s">
        <v>256</v>
      </c>
      <c r="Q56" s="3" t="s">
        <v>257</v>
      </c>
    </row>
    <row r="57" spans="1:17" ht="15" x14ac:dyDescent="0.25">
      <c r="A57" s="1" t="s">
        <v>1080</v>
      </c>
      <c r="B57" s="1" t="s">
        <v>683</v>
      </c>
      <c r="C57" s="1">
        <v>902</v>
      </c>
      <c r="D57" s="1">
        <v>12.938000000000001</v>
      </c>
      <c r="E57" s="1">
        <v>196.07669999999999</v>
      </c>
      <c r="F57" s="2" t="s">
        <v>1081</v>
      </c>
      <c r="G57" s="3" t="s">
        <v>1082</v>
      </c>
      <c r="H57" s="4">
        <v>195.06841391399999</v>
      </c>
      <c r="I57" s="2" t="s">
        <v>1083</v>
      </c>
      <c r="J57" s="2" t="s">
        <v>1084</v>
      </c>
      <c r="K57" s="1" t="s">
        <v>1085</v>
      </c>
      <c r="L57" s="1" t="s">
        <v>1425</v>
      </c>
      <c r="M57" s="3" t="s">
        <v>1086</v>
      </c>
      <c r="N57" s="3" t="s">
        <v>24</v>
      </c>
      <c r="O57" s="3" t="s">
        <v>101</v>
      </c>
      <c r="P57" s="3" t="s">
        <v>119</v>
      </c>
      <c r="Q57" s="3" t="s">
        <v>1087</v>
      </c>
    </row>
    <row r="58" spans="1:17" ht="15" x14ac:dyDescent="0.25">
      <c r="A58" s="1" t="s">
        <v>1088</v>
      </c>
      <c r="B58" s="1" t="s">
        <v>683</v>
      </c>
      <c r="C58" s="1">
        <v>913</v>
      </c>
      <c r="D58" s="1">
        <v>13.081</v>
      </c>
      <c r="E58" s="1">
        <v>197.0609</v>
      </c>
      <c r="F58" s="2" t="s">
        <v>1089</v>
      </c>
      <c r="G58" s="3" t="s">
        <v>1090</v>
      </c>
      <c r="H58" s="4">
        <v>196.05242949800001</v>
      </c>
      <c r="I58" s="2" t="s">
        <v>1091</v>
      </c>
      <c r="J58" s="2" t="s">
        <v>1092</v>
      </c>
      <c r="K58" s="1" t="s">
        <v>1093</v>
      </c>
      <c r="L58" s="1" t="s">
        <v>1426</v>
      </c>
      <c r="M58" s="3" t="s">
        <v>1094</v>
      </c>
      <c r="N58" s="3" t="s">
        <v>24</v>
      </c>
      <c r="O58" s="3" t="s">
        <v>101</v>
      </c>
      <c r="P58" s="3" t="s">
        <v>1095</v>
      </c>
      <c r="Q58" s="3" t="s">
        <v>1096</v>
      </c>
    </row>
    <row r="59" spans="1:17" ht="15" x14ac:dyDescent="0.25">
      <c r="A59" s="1" t="s">
        <v>1097</v>
      </c>
      <c r="B59" s="1" t="s">
        <v>683</v>
      </c>
      <c r="C59" s="1">
        <v>920</v>
      </c>
      <c r="D59" s="1">
        <v>9.8859999999999992</v>
      </c>
      <c r="E59" s="1">
        <v>197.1086</v>
      </c>
      <c r="F59" s="2" t="s">
        <v>1098</v>
      </c>
      <c r="G59" s="3" t="s">
        <v>1099</v>
      </c>
      <c r="H59" s="4">
        <v>196.100048394</v>
      </c>
      <c r="I59" s="2" t="s">
        <v>1100</v>
      </c>
      <c r="J59" s="2" t="s">
        <v>1101</v>
      </c>
      <c r="K59" s="1" t="s">
        <v>1102</v>
      </c>
      <c r="L59" s="1" t="s">
        <v>1427</v>
      </c>
      <c r="M59" s="3" t="s">
        <v>1103</v>
      </c>
      <c r="N59" s="3" t="s">
        <v>24</v>
      </c>
      <c r="O59" s="3" t="s">
        <v>1025</v>
      </c>
      <c r="P59" s="3" t="s">
        <v>1026</v>
      </c>
      <c r="Q59" s="3"/>
    </row>
    <row r="60" spans="1:17" ht="15" x14ac:dyDescent="0.25">
      <c r="A60" s="1" t="s">
        <v>1104</v>
      </c>
      <c r="B60" s="1" t="s">
        <v>683</v>
      </c>
      <c r="C60" s="1">
        <v>946</v>
      </c>
      <c r="D60" s="1">
        <v>17.690999999999999</v>
      </c>
      <c r="E60" s="1">
        <v>198.18620000000001</v>
      </c>
      <c r="F60" s="2" t="s">
        <v>1105</v>
      </c>
      <c r="G60" s="3" t="s">
        <v>1106</v>
      </c>
      <c r="H60" s="4">
        <v>197.17796436500001</v>
      </c>
      <c r="I60" s="2" t="s">
        <v>1107</v>
      </c>
      <c r="J60" s="2" t="s">
        <v>1108</v>
      </c>
      <c r="K60" s="1" t="s">
        <v>1109</v>
      </c>
      <c r="L60" s="1" t="s">
        <v>1428</v>
      </c>
      <c r="M60" s="3" t="s">
        <v>1110</v>
      </c>
      <c r="N60" s="3" t="s">
        <v>24</v>
      </c>
      <c r="O60" s="3" t="s">
        <v>101</v>
      </c>
      <c r="P60" s="3" t="s">
        <v>1111</v>
      </c>
      <c r="Q60" s="3" t="s">
        <v>1112</v>
      </c>
    </row>
    <row r="61" spans="1:17" ht="15" x14ac:dyDescent="0.25">
      <c r="A61" s="1" t="s">
        <v>1113</v>
      </c>
      <c r="B61" s="1" t="s">
        <v>683</v>
      </c>
      <c r="C61" s="1">
        <v>1154</v>
      </c>
      <c r="D61" s="1">
        <v>8.2929999999999993</v>
      </c>
      <c r="E61" s="1">
        <v>212.11879999999999</v>
      </c>
      <c r="F61" s="2" t="s">
        <v>1114</v>
      </c>
      <c r="G61" s="3" t="s">
        <v>1115</v>
      </c>
      <c r="H61" s="4">
        <v>211.110947431</v>
      </c>
      <c r="I61" s="2" t="s">
        <v>1116</v>
      </c>
      <c r="J61" s="2" t="s">
        <v>1117</v>
      </c>
      <c r="K61" s="1" t="s">
        <v>1118</v>
      </c>
      <c r="L61" s="1" t="s">
        <v>1429</v>
      </c>
      <c r="M61" s="3" t="s">
        <v>1119</v>
      </c>
      <c r="N61" s="3" t="s">
        <v>24</v>
      </c>
      <c r="O61" s="3" t="s">
        <v>25</v>
      </c>
      <c r="P61" s="3" t="s">
        <v>26</v>
      </c>
      <c r="Q61" s="3"/>
    </row>
    <row r="62" spans="1:17" s="11" customFormat="1" ht="15" x14ac:dyDescent="0.25">
      <c r="A62" s="7" t="s">
        <v>1120</v>
      </c>
      <c r="B62" s="7" t="s">
        <v>683</v>
      </c>
      <c r="C62" s="7">
        <v>1162</v>
      </c>
      <c r="D62" s="7">
        <v>6.63</v>
      </c>
      <c r="E62" s="7">
        <v>213.10509999999999</v>
      </c>
      <c r="F62" s="8" t="s">
        <v>1121</v>
      </c>
      <c r="G62" s="10" t="s">
        <v>1122</v>
      </c>
      <c r="H62" s="9">
        <v>212.094963014</v>
      </c>
      <c r="I62" s="8" t="s">
        <v>1123</v>
      </c>
      <c r="J62" s="8" t="s">
        <v>1124</v>
      </c>
      <c r="K62" s="7" t="s">
        <v>1125</v>
      </c>
      <c r="L62" s="7" t="s">
        <v>1430</v>
      </c>
      <c r="M62" s="10" t="s">
        <v>1126</v>
      </c>
      <c r="N62" s="10" t="s">
        <v>24</v>
      </c>
      <c r="O62" s="10" t="s">
        <v>1025</v>
      </c>
      <c r="P62" s="10" t="s">
        <v>1026</v>
      </c>
      <c r="Q62" s="10"/>
    </row>
    <row r="63" spans="1:17" ht="15" x14ac:dyDescent="0.25">
      <c r="A63" s="1" t="s">
        <v>1127</v>
      </c>
      <c r="B63" s="1" t="s">
        <v>683</v>
      </c>
      <c r="C63" s="1">
        <v>1201</v>
      </c>
      <c r="D63" s="1">
        <v>14.465999999999999</v>
      </c>
      <c r="E63" s="1">
        <v>216.1602</v>
      </c>
      <c r="F63" s="2" t="s">
        <v>1128</v>
      </c>
      <c r="G63" s="3" t="s">
        <v>1129</v>
      </c>
      <c r="H63" s="4">
        <v>215.15214354</v>
      </c>
      <c r="I63" s="2" t="s">
        <v>1130</v>
      </c>
      <c r="J63" s="2" t="s">
        <v>1131</v>
      </c>
      <c r="K63" s="1" t="s">
        <v>1132</v>
      </c>
      <c r="L63" s="1" t="s">
        <v>1431</v>
      </c>
      <c r="M63" s="3" t="s">
        <v>1133</v>
      </c>
      <c r="N63" s="3" t="s">
        <v>24</v>
      </c>
      <c r="O63" s="3" t="s">
        <v>142</v>
      </c>
      <c r="P63" s="3" t="s">
        <v>309</v>
      </c>
      <c r="Q63" s="3" t="s">
        <v>1134</v>
      </c>
    </row>
    <row r="64" spans="1:17" ht="15" x14ac:dyDescent="0.25">
      <c r="A64" s="1" t="s">
        <v>1135</v>
      </c>
      <c r="B64" s="1" t="s">
        <v>683</v>
      </c>
      <c r="C64" s="1">
        <v>1225</v>
      </c>
      <c r="D64" s="1">
        <v>11.311999999999999</v>
      </c>
      <c r="E64" s="1">
        <v>221.072</v>
      </c>
      <c r="F64" s="2" t="s">
        <v>1136</v>
      </c>
      <c r="G64" s="3" t="s">
        <v>1137</v>
      </c>
      <c r="H64" s="4">
        <v>220.063662886</v>
      </c>
      <c r="I64" s="2" t="s">
        <v>1138</v>
      </c>
      <c r="J64" s="2" t="s">
        <v>1139</v>
      </c>
      <c r="K64" s="1" t="s">
        <v>1140</v>
      </c>
      <c r="L64" s="1" t="s">
        <v>1432</v>
      </c>
      <c r="M64" s="3" t="s">
        <v>1141</v>
      </c>
      <c r="N64" s="3" t="s">
        <v>24</v>
      </c>
      <c r="O64" s="3" t="s">
        <v>1025</v>
      </c>
      <c r="P64" s="3" t="s">
        <v>1142</v>
      </c>
      <c r="Q64" s="3"/>
    </row>
    <row r="65" spans="1:17" ht="15" x14ac:dyDescent="0.25">
      <c r="A65" s="1" t="s">
        <v>1143</v>
      </c>
      <c r="B65" s="1" t="s">
        <v>683</v>
      </c>
      <c r="C65" s="1">
        <v>1226</v>
      </c>
      <c r="D65" s="1">
        <v>14.628</v>
      </c>
      <c r="E65" s="1">
        <v>221.0753</v>
      </c>
      <c r="F65" s="2" t="s">
        <v>1144</v>
      </c>
      <c r="G65" s="3" t="s">
        <v>1145</v>
      </c>
      <c r="H65" s="4">
        <v>220.06703418800001</v>
      </c>
      <c r="I65" s="2" t="s">
        <v>1146</v>
      </c>
      <c r="J65" s="2" t="s">
        <v>1147</v>
      </c>
      <c r="K65" s="1" t="s">
        <v>1148</v>
      </c>
      <c r="L65" s="1" t="s">
        <v>1433</v>
      </c>
      <c r="M65" s="3" t="s">
        <v>1149</v>
      </c>
      <c r="N65" s="3" t="s">
        <v>24</v>
      </c>
      <c r="O65" s="3" t="s">
        <v>101</v>
      </c>
      <c r="P65" s="3" t="s">
        <v>489</v>
      </c>
      <c r="Q65" s="3"/>
    </row>
    <row r="66" spans="1:17" ht="15" x14ac:dyDescent="0.25">
      <c r="A66" s="1" t="s">
        <v>1150</v>
      </c>
      <c r="B66" s="1" t="s">
        <v>683</v>
      </c>
      <c r="C66" s="1">
        <v>1315</v>
      </c>
      <c r="D66" s="1">
        <v>9.0739999999999998</v>
      </c>
      <c r="E66" s="1">
        <v>225.11279999999999</v>
      </c>
      <c r="F66" s="6" t="s">
        <v>1151</v>
      </c>
      <c r="G66" s="1" t="s">
        <v>1152</v>
      </c>
      <c r="H66" s="2">
        <v>224.10489999999999</v>
      </c>
      <c r="I66" s="6" t="s">
        <v>1153</v>
      </c>
      <c r="J66" s="6" t="s">
        <v>1154</v>
      </c>
      <c r="K66" s="1" t="s">
        <v>1155</v>
      </c>
      <c r="L66" s="1" t="s">
        <v>1434</v>
      </c>
      <c r="M66" s="3"/>
      <c r="N66" s="3" t="s">
        <v>24</v>
      </c>
      <c r="O66" s="3" t="s">
        <v>101</v>
      </c>
      <c r="P66" s="3" t="s">
        <v>1156</v>
      </c>
      <c r="Q66" s="3"/>
    </row>
    <row r="67" spans="1:17" ht="15" x14ac:dyDescent="0.25">
      <c r="A67" s="1" t="s">
        <v>1157</v>
      </c>
      <c r="B67" s="1" t="s">
        <v>683</v>
      </c>
      <c r="C67" s="1">
        <v>1411</v>
      </c>
      <c r="D67" s="1">
        <v>14.118</v>
      </c>
      <c r="E67" s="1">
        <v>233.15520000000001</v>
      </c>
      <c r="F67" s="2" t="s">
        <v>1158</v>
      </c>
      <c r="G67" s="3" t="s">
        <v>1159</v>
      </c>
      <c r="H67" s="4">
        <v>232.14632988400001</v>
      </c>
      <c r="I67" s="2" t="s">
        <v>1160</v>
      </c>
      <c r="J67" s="2" t="s">
        <v>1161</v>
      </c>
      <c r="K67" s="1" t="s">
        <v>1162</v>
      </c>
      <c r="L67" s="1" t="s">
        <v>1435</v>
      </c>
      <c r="M67" s="3" t="s">
        <v>1163</v>
      </c>
      <c r="N67" s="3" t="s">
        <v>24</v>
      </c>
      <c r="O67" s="3" t="s">
        <v>52</v>
      </c>
      <c r="P67" s="3" t="s">
        <v>527</v>
      </c>
      <c r="Q67" s="3" t="s">
        <v>588</v>
      </c>
    </row>
    <row r="68" spans="1:17" ht="15" x14ac:dyDescent="0.25">
      <c r="A68" s="1" t="s">
        <v>1164</v>
      </c>
      <c r="B68" s="1" t="s">
        <v>683</v>
      </c>
      <c r="C68" s="1">
        <v>1428</v>
      </c>
      <c r="D68" s="1">
        <v>14.432</v>
      </c>
      <c r="E68" s="1">
        <v>235.1327</v>
      </c>
      <c r="F68" s="2" t="s">
        <v>1165</v>
      </c>
      <c r="G68" s="3" t="s">
        <v>1166</v>
      </c>
      <c r="H68" s="4">
        <v>234.12559443999999</v>
      </c>
      <c r="I68" s="2" t="s">
        <v>1167</v>
      </c>
      <c r="J68" s="2" t="s">
        <v>1168</v>
      </c>
      <c r="K68" s="1" t="s">
        <v>1169</v>
      </c>
      <c r="L68" s="1" t="s">
        <v>1436</v>
      </c>
      <c r="M68" s="3" t="s">
        <v>1170</v>
      </c>
      <c r="N68" s="3" t="s">
        <v>24</v>
      </c>
      <c r="O68" s="3" t="s">
        <v>25</v>
      </c>
      <c r="P68" s="3" t="s">
        <v>1171</v>
      </c>
      <c r="Q68" s="3" t="s">
        <v>1172</v>
      </c>
    </row>
    <row r="69" spans="1:17" ht="15" x14ac:dyDescent="0.25">
      <c r="A69" s="1" t="s">
        <v>1173</v>
      </c>
      <c r="B69" s="1" t="s">
        <v>683</v>
      </c>
      <c r="C69" s="1">
        <v>1452</v>
      </c>
      <c r="D69" s="1">
        <v>11.349</v>
      </c>
      <c r="E69" s="1">
        <v>237.1114</v>
      </c>
      <c r="F69" s="6" t="s">
        <v>1174</v>
      </c>
      <c r="G69" s="3" t="s">
        <v>1175</v>
      </c>
      <c r="H69" s="2">
        <v>214.12049999999999</v>
      </c>
      <c r="I69" s="6" t="s">
        <v>1176</v>
      </c>
      <c r="J69" s="6" t="s">
        <v>1177</v>
      </c>
      <c r="K69" s="1" t="s">
        <v>1178</v>
      </c>
      <c r="L69" s="1" t="s">
        <v>1437</v>
      </c>
      <c r="M69" s="3"/>
      <c r="N69" s="3" t="s">
        <v>24</v>
      </c>
      <c r="O69" s="3" t="s">
        <v>101</v>
      </c>
      <c r="P69" s="3" t="s">
        <v>1179</v>
      </c>
      <c r="Q69" s="3" t="s">
        <v>1180</v>
      </c>
    </row>
    <row r="70" spans="1:17" ht="15" x14ac:dyDescent="0.25">
      <c r="A70" s="1" t="s">
        <v>1181</v>
      </c>
      <c r="B70" s="1" t="s">
        <v>683</v>
      </c>
      <c r="C70" s="1">
        <v>1463</v>
      </c>
      <c r="D70" s="1">
        <v>17.103999999999999</v>
      </c>
      <c r="E70" s="1">
        <v>237.1857</v>
      </c>
      <c r="F70" s="6" t="s">
        <v>1182</v>
      </c>
      <c r="G70" s="3" t="s">
        <v>1183</v>
      </c>
      <c r="H70" s="2">
        <v>254.18819999999999</v>
      </c>
      <c r="I70" s="6" t="s">
        <v>1184</v>
      </c>
      <c r="J70" s="6" t="s">
        <v>1185</v>
      </c>
      <c r="K70" s="1" t="s">
        <v>1186</v>
      </c>
      <c r="L70" s="1" t="s">
        <v>1438</v>
      </c>
      <c r="M70" s="3"/>
      <c r="N70" s="3" t="s">
        <v>24</v>
      </c>
      <c r="O70" s="3" t="s">
        <v>52</v>
      </c>
      <c r="P70" s="3" t="s">
        <v>527</v>
      </c>
      <c r="Q70" s="3" t="s">
        <v>1187</v>
      </c>
    </row>
    <row r="71" spans="1:17" ht="15" x14ac:dyDescent="0.25">
      <c r="A71" s="1" t="s">
        <v>1188</v>
      </c>
      <c r="B71" s="1" t="s">
        <v>683</v>
      </c>
      <c r="C71" s="1">
        <v>1465</v>
      </c>
      <c r="D71" s="1">
        <v>17.321999999999999</v>
      </c>
      <c r="E71" s="1">
        <v>237.18610000000001</v>
      </c>
      <c r="F71" s="6" t="s">
        <v>1189</v>
      </c>
      <c r="G71" s="1" t="s">
        <v>1183</v>
      </c>
      <c r="H71" s="2">
        <v>254.18819999999999</v>
      </c>
      <c r="I71" s="6" t="s">
        <v>1190</v>
      </c>
      <c r="J71" s="6" t="s">
        <v>1191</v>
      </c>
      <c r="K71" s="1" t="s">
        <v>1192</v>
      </c>
      <c r="L71" s="1" t="s">
        <v>1439</v>
      </c>
      <c r="M71" s="3"/>
      <c r="N71" s="3" t="s">
        <v>24</v>
      </c>
      <c r="O71" s="3" t="s">
        <v>35</v>
      </c>
      <c r="P71" s="3" t="s">
        <v>36</v>
      </c>
      <c r="Q71" s="3" t="s">
        <v>1193</v>
      </c>
    </row>
    <row r="72" spans="1:17" ht="15" x14ac:dyDescent="0.25">
      <c r="A72" s="1" t="s">
        <v>1194</v>
      </c>
      <c r="B72" s="1" t="s">
        <v>683</v>
      </c>
      <c r="C72" s="1">
        <v>1557</v>
      </c>
      <c r="D72" s="1">
        <v>15.879</v>
      </c>
      <c r="E72" s="1">
        <v>249.14769999999999</v>
      </c>
      <c r="F72" s="6" t="s">
        <v>1195</v>
      </c>
      <c r="G72" s="3" t="s">
        <v>1196</v>
      </c>
      <c r="H72" s="2">
        <v>248.1412</v>
      </c>
      <c r="I72" s="6" t="s">
        <v>1197</v>
      </c>
      <c r="J72" s="6" t="s">
        <v>1198</v>
      </c>
      <c r="K72" s="1" t="s">
        <v>1199</v>
      </c>
      <c r="L72" s="1" t="s">
        <v>1440</v>
      </c>
      <c r="M72" s="3"/>
      <c r="N72" s="3" t="s">
        <v>24</v>
      </c>
      <c r="O72" s="3" t="s">
        <v>52</v>
      </c>
      <c r="P72" s="3" t="s">
        <v>527</v>
      </c>
      <c r="Q72" s="3" t="s">
        <v>528</v>
      </c>
    </row>
    <row r="73" spans="1:17" ht="15" x14ac:dyDescent="0.25">
      <c r="A73" s="1" t="s">
        <v>1200</v>
      </c>
      <c r="B73" s="1" t="s">
        <v>683</v>
      </c>
      <c r="C73" s="1">
        <v>1564</v>
      </c>
      <c r="D73" s="1">
        <v>17.797000000000001</v>
      </c>
      <c r="E73" s="1">
        <v>249.1833</v>
      </c>
      <c r="F73" s="6" t="s">
        <v>1201</v>
      </c>
      <c r="G73" s="1" t="s">
        <v>1202</v>
      </c>
      <c r="H73" s="2">
        <v>266.18819999999999</v>
      </c>
      <c r="I73" s="6" t="s">
        <v>1203</v>
      </c>
      <c r="J73" s="6" t="s">
        <v>1204</v>
      </c>
      <c r="K73" s="1" t="s">
        <v>1205</v>
      </c>
      <c r="L73" s="1" t="s">
        <v>1441</v>
      </c>
      <c r="M73" s="3"/>
      <c r="N73" s="3" t="s">
        <v>24</v>
      </c>
      <c r="O73" s="3" t="s">
        <v>35</v>
      </c>
      <c r="P73" s="3" t="s">
        <v>36</v>
      </c>
      <c r="Q73" s="3" t="s">
        <v>37</v>
      </c>
    </row>
    <row r="74" spans="1:17" ht="15" x14ac:dyDescent="0.25">
      <c r="A74" s="1" t="s">
        <v>1206</v>
      </c>
      <c r="B74" s="1" t="s">
        <v>683</v>
      </c>
      <c r="C74" s="1">
        <v>1711</v>
      </c>
      <c r="D74" s="1">
        <v>15.298999999999999</v>
      </c>
      <c r="E74" s="1">
        <v>265.14299999999997</v>
      </c>
      <c r="F74" s="6" t="s">
        <v>1207</v>
      </c>
      <c r="G74" s="1" t="s">
        <v>584</v>
      </c>
      <c r="H74" s="2">
        <v>264.13619999999997</v>
      </c>
      <c r="I74" s="6" t="s">
        <v>1208</v>
      </c>
      <c r="J74" s="6" t="s">
        <v>1209</v>
      </c>
      <c r="K74" s="1" t="s">
        <v>1210</v>
      </c>
      <c r="L74" s="1" t="s">
        <v>1442</v>
      </c>
      <c r="M74" s="3"/>
      <c r="N74" s="3" t="s">
        <v>24</v>
      </c>
      <c r="O74" s="3" t="s">
        <v>52</v>
      </c>
      <c r="P74" s="3" t="s">
        <v>527</v>
      </c>
      <c r="Q74" s="3" t="s">
        <v>588</v>
      </c>
    </row>
    <row r="75" spans="1:17" ht="15" x14ac:dyDescent="0.25">
      <c r="A75" s="1" t="s">
        <v>1211</v>
      </c>
      <c r="B75" s="1" t="s">
        <v>683</v>
      </c>
      <c r="C75" s="1">
        <v>1735</v>
      </c>
      <c r="D75" s="1">
        <v>19.207000000000001</v>
      </c>
      <c r="E75" s="1">
        <v>267.1728</v>
      </c>
      <c r="F75" s="2" t="s">
        <v>1212</v>
      </c>
      <c r="G75" s="3" t="s">
        <v>1213</v>
      </c>
      <c r="H75" s="4">
        <v>266.16469634700002</v>
      </c>
      <c r="I75" s="2" t="s">
        <v>1214</v>
      </c>
      <c r="J75" s="2" t="s">
        <v>1215</v>
      </c>
      <c r="K75" s="1" t="s">
        <v>1216</v>
      </c>
      <c r="L75" s="1" t="s">
        <v>1443</v>
      </c>
      <c r="M75" s="3" t="s">
        <v>1217</v>
      </c>
      <c r="N75" s="3" t="s">
        <v>24</v>
      </c>
      <c r="O75" s="3" t="s">
        <v>142</v>
      </c>
      <c r="P75" s="3" t="s">
        <v>1016</v>
      </c>
      <c r="Q75" s="3" t="s">
        <v>1017</v>
      </c>
    </row>
    <row r="76" spans="1:17" ht="15" x14ac:dyDescent="0.25">
      <c r="A76" s="1" t="s">
        <v>1218</v>
      </c>
      <c r="B76" s="1" t="s">
        <v>683</v>
      </c>
      <c r="C76" s="1">
        <v>1807</v>
      </c>
      <c r="D76" s="1">
        <v>14.276999999999999</v>
      </c>
      <c r="E76" s="1">
        <v>277.13040000000001</v>
      </c>
      <c r="F76" s="2" t="s">
        <v>1219</v>
      </c>
      <c r="G76" s="3" t="s">
        <v>1220</v>
      </c>
      <c r="H76" s="4">
        <v>276.120902984</v>
      </c>
      <c r="I76" s="2" t="s">
        <v>1221</v>
      </c>
      <c r="J76" s="2" t="s">
        <v>1222</v>
      </c>
      <c r="K76" s="1" t="s">
        <v>1223</v>
      </c>
      <c r="L76" s="1" t="s">
        <v>1444</v>
      </c>
      <c r="M76" s="3" t="s">
        <v>1224</v>
      </c>
      <c r="N76" s="3" t="s">
        <v>24</v>
      </c>
      <c r="O76" s="3" t="s">
        <v>142</v>
      </c>
      <c r="P76" s="3" t="s">
        <v>309</v>
      </c>
      <c r="Q76" s="3" t="s">
        <v>1225</v>
      </c>
    </row>
    <row r="77" spans="1:17" ht="15" x14ac:dyDescent="0.25">
      <c r="A77" s="1" t="s">
        <v>1226</v>
      </c>
      <c r="B77" s="1" t="s">
        <v>683</v>
      </c>
      <c r="C77" s="1">
        <v>1833</v>
      </c>
      <c r="D77" s="1">
        <v>16.109000000000002</v>
      </c>
      <c r="E77" s="1">
        <v>279.0942</v>
      </c>
      <c r="F77" s="2" t="s">
        <v>1227</v>
      </c>
      <c r="G77" s="3" t="s">
        <v>1228</v>
      </c>
      <c r="H77" s="4">
        <v>278.08605210100001</v>
      </c>
      <c r="I77" s="2" t="s">
        <v>1229</v>
      </c>
      <c r="J77" s="2" t="s">
        <v>1230</v>
      </c>
      <c r="K77" s="1" t="s">
        <v>1231</v>
      </c>
      <c r="L77" s="1" t="s">
        <v>1445</v>
      </c>
      <c r="M77" s="3" t="s">
        <v>1232</v>
      </c>
      <c r="N77" s="3" t="s">
        <v>24</v>
      </c>
      <c r="O77" s="3" t="s">
        <v>25</v>
      </c>
      <c r="P77" s="3" t="s">
        <v>26</v>
      </c>
      <c r="Q77" s="3" t="s">
        <v>1233</v>
      </c>
    </row>
    <row r="78" spans="1:17" ht="15" x14ac:dyDescent="0.25">
      <c r="A78" s="1" t="s">
        <v>1234</v>
      </c>
      <c r="B78" s="1" t="s">
        <v>683</v>
      </c>
      <c r="C78" s="1">
        <v>1850</v>
      </c>
      <c r="D78" s="1">
        <v>15.587999999999999</v>
      </c>
      <c r="E78" s="1">
        <v>280.15620000000001</v>
      </c>
      <c r="F78" s="2" t="s">
        <v>1235</v>
      </c>
      <c r="G78" s="3" t="s">
        <v>1236</v>
      </c>
      <c r="H78" s="4">
        <v>279.14705815999997</v>
      </c>
      <c r="I78" s="2" t="s">
        <v>1237</v>
      </c>
      <c r="J78" s="2" t="s">
        <v>1238</v>
      </c>
      <c r="K78" s="1" t="s">
        <v>1239</v>
      </c>
      <c r="L78" s="1" t="s">
        <v>1446</v>
      </c>
      <c r="M78" s="3" t="s">
        <v>1240</v>
      </c>
      <c r="N78" s="3" t="s">
        <v>24</v>
      </c>
      <c r="O78" s="3" t="s">
        <v>142</v>
      </c>
      <c r="P78" s="3" t="s">
        <v>309</v>
      </c>
      <c r="Q78" s="3" t="s">
        <v>610</v>
      </c>
    </row>
    <row r="79" spans="1:17" ht="15" x14ac:dyDescent="0.25">
      <c r="A79" s="1" t="s">
        <v>1241</v>
      </c>
      <c r="B79" s="1" t="s">
        <v>683</v>
      </c>
      <c r="C79" s="1">
        <v>1865</v>
      </c>
      <c r="D79" s="1">
        <v>15.88</v>
      </c>
      <c r="E79" s="1">
        <v>283.15219999999999</v>
      </c>
      <c r="F79" s="2" t="s">
        <v>1242</v>
      </c>
      <c r="G79" s="3" t="s">
        <v>623</v>
      </c>
      <c r="H79" s="4">
        <v>282.14672380799999</v>
      </c>
      <c r="I79" s="2" t="s">
        <v>1243</v>
      </c>
      <c r="J79" s="2" t="s">
        <v>1244</v>
      </c>
      <c r="K79" s="1" t="s">
        <v>1245</v>
      </c>
      <c r="L79" s="1" t="s">
        <v>1447</v>
      </c>
      <c r="M79" s="3" t="s">
        <v>1246</v>
      </c>
      <c r="N79" s="3" t="s">
        <v>24</v>
      </c>
      <c r="O79" s="3" t="s">
        <v>52</v>
      </c>
      <c r="P79" s="3" t="s">
        <v>527</v>
      </c>
      <c r="Q79" s="3" t="s">
        <v>588</v>
      </c>
    </row>
    <row r="80" spans="1:17" ht="15" x14ac:dyDescent="0.25">
      <c r="A80" s="1" t="s">
        <v>1247</v>
      </c>
      <c r="B80" s="1" t="s">
        <v>683</v>
      </c>
      <c r="C80" s="1">
        <v>1872</v>
      </c>
      <c r="D80" s="1">
        <v>6.444</v>
      </c>
      <c r="E80" s="1">
        <v>283.17610000000002</v>
      </c>
      <c r="F80" s="2" t="s">
        <v>1248</v>
      </c>
      <c r="G80" s="3" t="s">
        <v>1249</v>
      </c>
      <c r="H80" s="4">
        <v>282.16785317699998</v>
      </c>
      <c r="I80" s="2" t="s">
        <v>1250</v>
      </c>
      <c r="J80" s="2" t="s">
        <v>1251</v>
      </c>
      <c r="K80" s="1" t="s">
        <v>1252</v>
      </c>
      <c r="L80" s="1" t="s">
        <v>1448</v>
      </c>
      <c r="M80" s="3" t="s">
        <v>1253</v>
      </c>
      <c r="N80" s="3" t="s">
        <v>24</v>
      </c>
      <c r="O80" s="3" t="s">
        <v>35</v>
      </c>
      <c r="P80" s="3" t="s">
        <v>36</v>
      </c>
      <c r="Q80" s="3" t="s">
        <v>980</v>
      </c>
    </row>
    <row r="81" spans="1:17" ht="15" x14ac:dyDescent="0.25">
      <c r="A81" s="1" t="s">
        <v>1254</v>
      </c>
      <c r="B81" s="1" t="s">
        <v>683</v>
      </c>
      <c r="C81" s="1">
        <v>1884</v>
      </c>
      <c r="D81" s="1">
        <v>17.353000000000002</v>
      </c>
      <c r="E81" s="1">
        <v>286.14449999999999</v>
      </c>
      <c r="F81" s="2" t="s">
        <v>1255</v>
      </c>
      <c r="G81" s="3" t="s">
        <v>1256</v>
      </c>
      <c r="H81" s="4">
        <v>285.136493476</v>
      </c>
      <c r="I81" s="2" t="s">
        <v>1257</v>
      </c>
      <c r="J81" s="2" t="s">
        <v>1258</v>
      </c>
      <c r="K81" s="1" t="s">
        <v>1259</v>
      </c>
      <c r="L81" s="1" t="s">
        <v>1449</v>
      </c>
      <c r="M81" s="3" t="s">
        <v>1260</v>
      </c>
      <c r="N81" s="3" t="s">
        <v>24</v>
      </c>
      <c r="O81" s="3" t="s">
        <v>1025</v>
      </c>
      <c r="P81" s="3"/>
      <c r="Q81" s="3"/>
    </row>
    <row r="82" spans="1:17" ht="15" x14ac:dyDescent="0.25">
      <c r="A82" s="1" t="s">
        <v>1261</v>
      </c>
      <c r="B82" s="1" t="s">
        <v>683</v>
      </c>
      <c r="C82" s="1">
        <v>2005</v>
      </c>
      <c r="D82" s="1">
        <v>18.091000000000001</v>
      </c>
      <c r="E82" s="1">
        <v>302.30770000000001</v>
      </c>
      <c r="F82" s="2" t="s">
        <v>1262</v>
      </c>
      <c r="G82" s="3" t="s">
        <v>1263</v>
      </c>
      <c r="H82" s="4">
        <v>301.29807949999997</v>
      </c>
      <c r="I82" s="2" t="s">
        <v>1264</v>
      </c>
      <c r="J82" s="2" t="s">
        <v>1265</v>
      </c>
      <c r="K82" s="1" t="s">
        <v>1266</v>
      </c>
      <c r="L82" s="1" t="s">
        <v>1450</v>
      </c>
      <c r="M82" s="3" t="s">
        <v>1267</v>
      </c>
      <c r="N82" s="3" t="s">
        <v>24</v>
      </c>
      <c r="O82" s="3" t="s">
        <v>721</v>
      </c>
      <c r="P82" s="3" t="s">
        <v>722</v>
      </c>
      <c r="Q82" s="3" t="s">
        <v>723</v>
      </c>
    </row>
    <row r="83" spans="1:17" ht="15" x14ac:dyDescent="0.25">
      <c r="A83" s="1" t="s">
        <v>1268</v>
      </c>
      <c r="B83" s="1" t="s">
        <v>683</v>
      </c>
      <c r="C83" s="1">
        <v>2081</v>
      </c>
      <c r="D83" s="1">
        <v>18.872</v>
      </c>
      <c r="E83" s="1">
        <v>315.19589999999999</v>
      </c>
      <c r="F83" s="6" t="s">
        <v>1269</v>
      </c>
      <c r="G83" s="3" t="s">
        <v>1270</v>
      </c>
      <c r="H83" s="2">
        <v>314.18819999999999</v>
      </c>
      <c r="I83" s="6" t="s">
        <v>1271</v>
      </c>
      <c r="J83" s="6" t="s">
        <v>1272</v>
      </c>
      <c r="K83" s="1" t="s">
        <v>1273</v>
      </c>
      <c r="L83" s="1" t="s">
        <v>1451</v>
      </c>
      <c r="M83" s="3"/>
      <c r="N83" s="3" t="s">
        <v>24</v>
      </c>
      <c r="O83" s="3" t="s">
        <v>52</v>
      </c>
      <c r="P83" s="3" t="s">
        <v>527</v>
      </c>
      <c r="Q83" s="3" t="s">
        <v>1274</v>
      </c>
    </row>
    <row r="84" spans="1:17" ht="15" x14ac:dyDescent="0.25">
      <c r="A84" s="1" t="s">
        <v>1275</v>
      </c>
      <c r="B84" s="1" t="s">
        <v>683</v>
      </c>
      <c r="C84" s="1">
        <v>2153</v>
      </c>
      <c r="D84" s="1">
        <v>17.114999999999998</v>
      </c>
      <c r="E84" s="1">
        <v>327.00909999999999</v>
      </c>
      <c r="F84" s="2" t="s">
        <v>1276</v>
      </c>
      <c r="G84" s="3" t="s">
        <v>1277</v>
      </c>
      <c r="H84" s="4">
        <v>326.0008292</v>
      </c>
      <c r="I84" s="2" t="s">
        <v>1278</v>
      </c>
      <c r="J84" s="2" t="s">
        <v>1279</v>
      </c>
      <c r="K84" s="1" t="s">
        <v>1280</v>
      </c>
      <c r="L84" s="1" t="s">
        <v>1452</v>
      </c>
      <c r="M84" s="3" t="s">
        <v>1281</v>
      </c>
      <c r="N84" s="3" t="s">
        <v>24</v>
      </c>
      <c r="O84" s="3" t="s">
        <v>142</v>
      </c>
      <c r="P84" s="3" t="s">
        <v>1016</v>
      </c>
      <c r="Q84" s="3" t="s">
        <v>1017</v>
      </c>
    </row>
  </sheetData>
  <sortState xmlns:xlrd2="http://schemas.microsoft.com/office/spreadsheetml/2017/richdata2" ref="A2:Q84">
    <sortCondition ref="C2:C8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160E-D1B4-4932-8B57-68582693B58F}">
  <dimension ref="A1:Q92"/>
  <sheetViews>
    <sheetView tabSelected="1" workbookViewId="0">
      <selection activeCell="Q1" sqref="O1:Q1048576"/>
    </sheetView>
  </sheetViews>
  <sheetFormatPr defaultRowHeight="14.25" x14ac:dyDescent="0.2"/>
  <cols>
    <col min="1" max="1" width="27.125" customWidth="1"/>
    <col min="3" max="3" width="14.625" customWidth="1"/>
    <col min="4" max="4" width="20.625" customWidth="1"/>
    <col min="5" max="5" width="24.625" customWidth="1"/>
    <col min="6" max="6" width="25.75" customWidth="1"/>
    <col min="7" max="7" width="13.875" customWidth="1"/>
    <col min="14" max="14" width="17.5" customWidth="1"/>
  </cols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1" t="s">
        <v>1453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5" x14ac:dyDescent="0.25">
      <c r="A2" s="1" t="s">
        <v>16</v>
      </c>
      <c r="B2" s="1" t="s">
        <v>17</v>
      </c>
      <c r="C2" s="1">
        <v>26</v>
      </c>
      <c r="D2" s="1">
        <v>6.9450000000000003</v>
      </c>
      <c r="E2" s="1">
        <v>118.02889999999999</v>
      </c>
      <c r="F2" s="2" t="s">
        <v>18</v>
      </c>
      <c r="G2" s="1" t="s">
        <v>19</v>
      </c>
      <c r="H2" s="4">
        <v>119.037113785</v>
      </c>
      <c r="I2" s="2" t="s">
        <v>20</v>
      </c>
      <c r="J2" s="2" t="s">
        <v>21</v>
      </c>
      <c r="K2" s="1" t="s">
        <v>22</v>
      </c>
      <c r="L2" s="1" t="s">
        <v>1282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</row>
    <row r="3" spans="1:17" ht="15" x14ac:dyDescent="0.25">
      <c r="A3" s="1" t="s">
        <v>28</v>
      </c>
      <c r="B3" s="1" t="s">
        <v>17</v>
      </c>
      <c r="C3" s="1">
        <v>31</v>
      </c>
      <c r="D3" s="1">
        <v>5.5890000000000004</v>
      </c>
      <c r="E3" s="1">
        <v>121.0284</v>
      </c>
      <c r="F3" s="2" t="s">
        <v>29</v>
      </c>
      <c r="G3" s="1" t="s">
        <v>30</v>
      </c>
      <c r="H3" s="4">
        <v>122.03677943300001</v>
      </c>
      <c r="I3" s="2" t="s">
        <v>31</v>
      </c>
      <c r="J3" s="2" t="s">
        <v>32</v>
      </c>
      <c r="K3" s="1" t="s">
        <v>33</v>
      </c>
      <c r="L3" s="1" t="s">
        <v>1283</v>
      </c>
      <c r="M3" s="3" t="s">
        <v>34</v>
      </c>
      <c r="N3" s="3" t="s">
        <v>24</v>
      </c>
      <c r="O3" s="3" t="s">
        <v>35</v>
      </c>
      <c r="P3" s="3" t="s">
        <v>36</v>
      </c>
      <c r="Q3" s="3" t="s">
        <v>37</v>
      </c>
    </row>
    <row r="4" spans="1:17" ht="15" x14ac:dyDescent="0.25">
      <c r="A4" s="1" t="s">
        <v>38</v>
      </c>
      <c r="B4" s="1" t="s">
        <v>17</v>
      </c>
      <c r="C4" s="1">
        <v>33</v>
      </c>
      <c r="D4" s="1">
        <v>3.972</v>
      </c>
      <c r="E4" s="1">
        <v>121.0286</v>
      </c>
      <c r="F4" s="2" t="s">
        <v>39</v>
      </c>
      <c r="G4" s="1" t="s">
        <v>30</v>
      </c>
      <c r="H4" s="4">
        <v>122.03677943300001</v>
      </c>
      <c r="I4" s="2" t="s">
        <v>40</v>
      </c>
      <c r="J4" s="2" t="s">
        <v>41</v>
      </c>
      <c r="K4" s="1" t="s">
        <v>42</v>
      </c>
      <c r="L4" s="1" t="s">
        <v>1284</v>
      </c>
      <c r="M4" s="3" t="s">
        <v>43</v>
      </c>
      <c r="N4" s="3" t="s">
        <v>24</v>
      </c>
      <c r="O4" s="3" t="s">
        <v>25</v>
      </c>
      <c r="P4" s="3" t="s">
        <v>26</v>
      </c>
      <c r="Q4" s="3" t="s">
        <v>44</v>
      </c>
    </row>
    <row r="5" spans="1:17" ht="15" x14ac:dyDescent="0.25">
      <c r="A5" s="1" t="s">
        <v>45</v>
      </c>
      <c r="B5" s="1" t="s">
        <v>17</v>
      </c>
      <c r="C5" s="1">
        <v>58</v>
      </c>
      <c r="D5" s="1">
        <v>1.073</v>
      </c>
      <c r="E5" s="1">
        <v>129.01830000000001</v>
      </c>
      <c r="F5" s="2" t="s">
        <v>46</v>
      </c>
      <c r="G5" s="1" t="s">
        <v>47</v>
      </c>
      <c r="H5" s="4">
        <v>130.026608673</v>
      </c>
      <c r="I5" s="2" t="s">
        <v>48</v>
      </c>
      <c r="J5" s="2" t="s">
        <v>49</v>
      </c>
      <c r="K5" s="1" t="s">
        <v>50</v>
      </c>
      <c r="L5" s="1" t="s">
        <v>1285</v>
      </c>
      <c r="M5" s="3" t="s">
        <v>51</v>
      </c>
      <c r="N5" s="3" t="s">
        <v>24</v>
      </c>
      <c r="O5" s="3" t="s">
        <v>52</v>
      </c>
      <c r="P5" s="3" t="s">
        <v>53</v>
      </c>
      <c r="Q5" s="3" t="s">
        <v>54</v>
      </c>
    </row>
    <row r="6" spans="1:17" ht="15" x14ac:dyDescent="0.25">
      <c r="A6" s="1" t="s">
        <v>55</v>
      </c>
      <c r="B6" s="1" t="s">
        <v>17</v>
      </c>
      <c r="C6" s="1">
        <v>60</v>
      </c>
      <c r="D6" s="1">
        <v>2.081</v>
      </c>
      <c r="E6" s="1">
        <v>131.0341</v>
      </c>
      <c r="F6" s="2" t="s">
        <v>56</v>
      </c>
      <c r="G6" s="1" t="s">
        <v>57</v>
      </c>
      <c r="H6" s="4">
        <v>132.04225873799999</v>
      </c>
      <c r="I6" s="2" t="s">
        <v>58</v>
      </c>
      <c r="J6" s="2" t="s">
        <v>59</v>
      </c>
      <c r="K6" s="1" t="s">
        <v>60</v>
      </c>
      <c r="L6" s="1" t="s">
        <v>1286</v>
      </c>
      <c r="M6" s="3" t="s">
        <v>61</v>
      </c>
      <c r="N6" s="3" t="s">
        <v>24</v>
      </c>
      <c r="O6" s="3" t="s">
        <v>52</v>
      </c>
      <c r="P6" s="3" t="s">
        <v>53</v>
      </c>
      <c r="Q6" s="3" t="s">
        <v>54</v>
      </c>
    </row>
    <row r="7" spans="1:17" ht="15" x14ac:dyDescent="0.25">
      <c r="A7" s="1" t="s">
        <v>62</v>
      </c>
      <c r="B7" s="1" t="s">
        <v>17</v>
      </c>
      <c r="C7" s="1">
        <v>65</v>
      </c>
      <c r="D7" s="1">
        <v>7.14</v>
      </c>
      <c r="E7" s="1">
        <v>135.04390000000001</v>
      </c>
      <c r="F7" s="2" t="s">
        <v>63</v>
      </c>
      <c r="G7" s="1" t="s">
        <v>64</v>
      </c>
      <c r="H7" s="4">
        <v>136.05242949800001</v>
      </c>
      <c r="I7" s="2" t="s">
        <v>65</v>
      </c>
      <c r="J7" s="2" t="s">
        <v>66</v>
      </c>
      <c r="K7" s="1" t="s">
        <v>67</v>
      </c>
      <c r="L7" s="1" t="s">
        <v>1287</v>
      </c>
      <c r="M7" s="3" t="s">
        <v>68</v>
      </c>
      <c r="N7" s="3" t="s">
        <v>24</v>
      </c>
      <c r="O7" s="3" t="s">
        <v>35</v>
      </c>
      <c r="P7" s="3" t="s">
        <v>36</v>
      </c>
      <c r="Q7" s="3" t="s">
        <v>37</v>
      </c>
    </row>
    <row r="8" spans="1:17" ht="15" x14ac:dyDescent="0.25">
      <c r="A8" s="1" t="s">
        <v>69</v>
      </c>
      <c r="B8" s="1" t="s">
        <v>17</v>
      </c>
      <c r="C8" s="1">
        <v>67</v>
      </c>
      <c r="D8" s="1">
        <v>6.6920000000000002</v>
      </c>
      <c r="E8" s="1">
        <v>135.04400000000001</v>
      </c>
      <c r="F8" s="2" t="s">
        <v>70</v>
      </c>
      <c r="G8" s="1" t="s">
        <v>64</v>
      </c>
      <c r="H8" s="4">
        <v>136.05242949800001</v>
      </c>
      <c r="I8" s="2" t="s">
        <v>71</v>
      </c>
      <c r="J8" s="2" t="s">
        <v>72</v>
      </c>
      <c r="K8" s="1" t="s">
        <v>73</v>
      </c>
      <c r="L8" s="1" t="s">
        <v>1288</v>
      </c>
      <c r="M8" s="3" t="s">
        <v>74</v>
      </c>
      <c r="N8" s="3" t="s">
        <v>24</v>
      </c>
      <c r="O8" s="3" t="s">
        <v>25</v>
      </c>
      <c r="P8" s="3" t="s">
        <v>26</v>
      </c>
      <c r="Q8" s="3" t="s">
        <v>44</v>
      </c>
    </row>
    <row r="9" spans="1:17" ht="15" x14ac:dyDescent="0.25">
      <c r="A9" s="1" t="s">
        <v>75</v>
      </c>
      <c r="B9" s="1" t="s">
        <v>17</v>
      </c>
      <c r="C9" s="1">
        <v>75</v>
      </c>
      <c r="D9" s="1">
        <v>3.32</v>
      </c>
      <c r="E9" s="1">
        <v>137.0232</v>
      </c>
      <c r="F9" s="2" t="s">
        <v>76</v>
      </c>
      <c r="G9" s="1" t="s">
        <v>77</v>
      </c>
      <c r="H9" s="4">
        <v>138.031694053</v>
      </c>
      <c r="I9" s="2" t="s">
        <v>78</v>
      </c>
      <c r="J9" s="2" t="s">
        <v>79</v>
      </c>
      <c r="K9" s="1" t="s">
        <v>80</v>
      </c>
      <c r="L9" s="1" t="s">
        <v>1289</v>
      </c>
      <c r="M9" s="3" t="s">
        <v>81</v>
      </c>
      <c r="N9" s="3" t="s">
        <v>24</v>
      </c>
      <c r="O9" s="3" t="s">
        <v>25</v>
      </c>
      <c r="P9" s="3" t="s">
        <v>26</v>
      </c>
      <c r="Q9" s="3" t="s">
        <v>44</v>
      </c>
    </row>
    <row r="10" spans="1:17" ht="15" x14ac:dyDescent="0.25">
      <c r="A10" s="1" t="s">
        <v>82</v>
      </c>
      <c r="B10" s="1" t="s">
        <v>17</v>
      </c>
      <c r="C10" s="1">
        <v>79</v>
      </c>
      <c r="D10" s="1">
        <v>4.3239999999999998</v>
      </c>
      <c r="E10" s="1">
        <v>137.02340000000001</v>
      </c>
      <c r="F10" s="2" t="s">
        <v>83</v>
      </c>
      <c r="G10" s="1" t="s">
        <v>77</v>
      </c>
      <c r="H10" s="4">
        <v>138.031694053</v>
      </c>
      <c r="I10" s="2" t="s">
        <v>84</v>
      </c>
      <c r="J10" s="2" t="s">
        <v>85</v>
      </c>
      <c r="K10" s="1" t="s">
        <v>86</v>
      </c>
      <c r="L10" s="1" t="s">
        <v>1290</v>
      </c>
      <c r="M10" s="3" t="s">
        <v>87</v>
      </c>
      <c r="N10" s="3" t="s">
        <v>24</v>
      </c>
      <c r="O10" s="3" t="s">
        <v>25</v>
      </c>
      <c r="P10" s="3" t="s">
        <v>26</v>
      </c>
      <c r="Q10" s="3" t="s">
        <v>44</v>
      </c>
    </row>
    <row r="11" spans="1:17" ht="15" x14ac:dyDescent="0.25">
      <c r="A11" s="1" t="s">
        <v>88</v>
      </c>
      <c r="B11" s="1" t="s">
        <v>17</v>
      </c>
      <c r="C11" s="1">
        <v>83</v>
      </c>
      <c r="D11" s="1">
        <v>9.8629999999999995</v>
      </c>
      <c r="E11" s="1">
        <v>137.02359999999999</v>
      </c>
      <c r="F11" s="2" t="s">
        <v>89</v>
      </c>
      <c r="G11" s="1" t="s">
        <v>77</v>
      </c>
      <c r="H11" s="4">
        <v>138.031694053</v>
      </c>
      <c r="I11" s="2" t="s">
        <v>90</v>
      </c>
      <c r="J11" s="2" t="s">
        <v>91</v>
      </c>
      <c r="K11" s="1" t="s">
        <v>92</v>
      </c>
      <c r="L11" s="1" t="s">
        <v>1291</v>
      </c>
      <c r="M11" s="3" t="s">
        <v>93</v>
      </c>
      <c r="N11" s="3" t="s">
        <v>24</v>
      </c>
      <c r="O11" s="3" t="s">
        <v>35</v>
      </c>
      <c r="P11" s="3" t="s">
        <v>36</v>
      </c>
      <c r="Q11" s="3" t="s">
        <v>37</v>
      </c>
    </row>
    <row r="12" spans="1:17" ht="15" x14ac:dyDescent="0.25">
      <c r="A12" s="1" t="s">
        <v>94</v>
      </c>
      <c r="B12" s="1" t="s">
        <v>17</v>
      </c>
      <c r="C12" s="1">
        <v>86</v>
      </c>
      <c r="D12" s="1">
        <v>1.2509999999999999</v>
      </c>
      <c r="E12" s="1">
        <v>138.01849999999999</v>
      </c>
      <c r="F12" s="2" t="s">
        <v>95</v>
      </c>
      <c r="G12" s="1" t="s">
        <v>96</v>
      </c>
      <c r="H12" s="4">
        <v>139.02694302500001</v>
      </c>
      <c r="I12" s="2" t="s">
        <v>97</v>
      </c>
      <c r="J12" s="2" t="s">
        <v>98</v>
      </c>
      <c r="K12" s="1" t="s">
        <v>99</v>
      </c>
      <c r="L12" s="1" t="s">
        <v>1292</v>
      </c>
      <c r="M12" s="3" t="s">
        <v>100</v>
      </c>
      <c r="N12" s="3" t="s">
        <v>24</v>
      </c>
      <c r="O12" s="3" t="s">
        <v>101</v>
      </c>
      <c r="P12" s="3" t="s">
        <v>102</v>
      </c>
      <c r="Q12" s="3" t="s">
        <v>103</v>
      </c>
    </row>
    <row r="13" spans="1:17" ht="15" x14ac:dyDescent="0.25">
      <c r="A13" s="1" t="s">
        <v>104</v>
      </c>
      <c r="B13" s="1" t="s">
        <v>17</v>
      </c>
      <c r="C13" s="1">
        <v>92</v>
      </c>
      <c r="D13" s="1">
        <v>8.8529999999999998</v>
      </c>
      <c r="E13" s="1">
        <v>138.02160000000001</v>
      </c>
      <c r="F13" s="2" t="s">
        <v>105</v>
      </c>
      <c r="G13" s="1" t="s">
        <v>96</v>
      </c>
      <c r="H13" s="4">
        <v>139.02694302500001</v>
      </c>
      <c r="I13" s="2" t="s">
        <v>106</v>
      </c>
      <c r="J13" s="2" t="s">
        <v>107</v>
      </c>
      <c r="K13" s="1" t="s">
        <v>108</v>
      </c>
      <c r="L13" s="1" t="s">
        <v>1293</v>
      </c>
      <c r="M13" s="3" t="s">
        <v>109</v>
      </c>
      <c r="N13" s="3" t="s">
        <v>24</v>
      </c>
      <c r="O13" s="3" t="s">
        <v>25</v>
      </c>
      <c r="P13" s="3" t="s">
        <v>110</v>
      </c>
      <c r="Q13" s="3" t="s">
        <v>111</v>
      </c>
    </row>
    <row r="14" spans="1:17" ht="15" x14ac:dyDescent="0.25">
      <c r="A14" s="1" t="s">
        <v>112</v>
      </c>
      <c r="B14" s="1" t="s">
        <v>17</v>
      </c>
      <c r="C14" s="1">
        <v>112</v>
      </c>
      <c r="D14" s="1">
        <v>9.1869999999999994</v>
      </c>
      <c r="E14" s="1">
        <v>144.04429999999999</v>
      </c>
      <c r="F14" s="2" t="s">
        <v>113</v>
      </c>
      <c r="G14" s="1" t="s">
        <v>114</v>
      </c>
      <c r="H14" s="4">
        <v>145.052763849</v>
      </c>
      <c r="I14" s="2" t="s">
        <v>115</v>
      </c>
      <c r="J14" s="2" t="s">
        <v>116</v>
      </c>
      <c r="K14" s="1" t="s">
        <v>117</v>
      </c>
      <c r="L14" s="1" t="s">
        <v>1294</v>
      </c>
      <c r="M14" s="3" t="s">
        <v>118</v>
      </c>
      <c r="N14" s="3" t="s">
        <v>24</v>
      </c>
      <c r="O14" s="3" t="s">
        <v>101</v>
      </c>
      <c r="P14" s="3" t="s">
        <v>119</v>
      </c>
      <c r="Q14" s="3" t="s">
        <v>120</v>
      </c>
    </row>
    <row r="15" spans="1:17" ht="15" x14ac:dyDescent="0.25">
      <c r="A15" s="1" t="s">
        <v>121</v>
      </c>
      <c r="B15" s="1" t="s">
        <v>17</v>
      </c>
      <c r="C15" s="1">
        <v>120</v>
      </c>
      <c r="D15" s="1">
        <v>3.508</v>
      </c>
      <c r="E15" s="1">
        <v>145.0498</v>
      </c>
      <c r="F15" s="2" t="s">
        <v>122</v>
      </c>
      <c r="G15" s="1" t="s">
        <v>123</v>
      </c>
      <c r="H15" s="4">
        <v>146.05790880199999</v>
      </c>
      <c r="I15" s="2" t="s">
        <v>124</v>
      </c>
      <c r="J15" s="2" t="s">
        <v>125</v>
      </c>
      <c r="K15" s="1" t="s">
        <v>126</v>
      </c>
      <c r="L15" s="1" t="s">
        <v>1295</v>
      </c>
      <c r="M15" s="3" t="s">
        <v>127</v>
      </c>
      <c r="N15" s="3" t="s">
        <v>24</v>
      </c>
      <c r="O15" s="3" t="s">
        <v>52</v>
      </c>
      <c r="P15" s="3" t="s">
        <v>53</v>
      </c>
      <c r="Q15" s="3" t="s">
        <v>54</v>
      </c>
    </row>
    <row r="16" spans="1:17" ht="15" x14ac:dyDescent="0.25">
      <c r="A16" s="1" t="s">
        <v>128</v>
      </c>
      <c r="B16" s="1" t="s">
        <v>17</v>
      </c>
      <c r="C16" s="1">
        <v>126</v>
      </c>
      <c r="D16" s="1">
        <v>0.74299999999999999</v>
      </c>
      <c r="E16" s="1">
        <v>147.0291</v>
      </c>
      <c r="F16" s="2" t="s">
        <v>129</v>
      </c>
      <c r="G16" s="1" t="s">
        <v>130</v>
      </c>
      <c r="H16" s="4">
        <v>148.03717335799999</v>
      </c>
      <c r="I16" s="2" t="s">
        <v>131</v>
      </c>
      <c r="J16" s="2" t="s">
        <v>132</v>
      </c>
      <c r="K16" s="1" t="s">
        <v>133</v>
      </c>
      <c r="L16" s="1" t="s">
        <v>1296</v>
      </c>
      <c r="M16" s="3" t="s">
        <v>134</v>
      </c>
      <c r="N16" s="3" t="s">
        <v>24</v>
      </c>
      <c r="O16" s="3" t="s">
        <v>52</v>
      </c>
      <c r="P16" s="3" t="s">
        <v>53</v>
      </c>
      <c r="Q16" s="3" t="s">
        <v>54</v>
      </c>
    </row>
    <row r="17" spans="1:17" ht="15" x14ac:dyDescent="0.25">
      <c r="A17" s="1" t="s">
        <v>135</v>
      </c>
      <c r="B17" s="1" t="s">
        <v>17</v>
      </c>
      <c r="C17" s="1">
        <v>133</v>
      </c>
      <c r="D17" s="1">
        <v>0.93600000000000005</v>
      </c>
      <c r="E17" s="1">
        <v>148.95160000000001</v>
      </c>
      <c r="F17" s="2" t="s">
        <v>136</v>
      </c>
      <c r="G17" s="1" t="s">
        <v>137</v>
      </c>
      <c r="H17" s="4">
        <v>149.95984955500001</v>
      </c>
      <c r="I17" s="2" t="s">
        <v>138</v>
      </c>
      <c r="J17" s="2" t="s">
        <v>139</v>
      </c>
      <c r="K17" s="1" t="s">
        <v>140</v>
      </c>
      <c r="L17" s="1" t="s">
        <v>1297</v>
      </c>
      <c r="M17" s="3" t="s">
        <v>141</v>
      </c>
      <c r="N17" s="3" t="s">
        <v>24</v>
      </c>
      <c r="O17" s="3" t="s">
        <v>142</v>
      </c>
      <c r="P17" s="3" t="s">
        <v>143</v>
      </c>
      <c r="Q17" s="3" t="s">
        <v>144</v>
      </c>
    </row>
    <row r="18" spans="1:17" ht="15" x14ac:dyDescent="0.25">
      <c r="A18" s="1" t="s">
        <v>145</v>
      </c>
      <c r="B18" s="1" t="s">
        <v>17</v>
      </c>
      <c r="C18" s="1">
        <v>135</v>
      </c>
      <c r="D18" s="1">
        <v>1.5449999999999999</v>
      </c>
      <c r="E18" s="1">
        <v>149.02330000000001</v>
      </c>
      <c r="F18" s="2" t="s">
        <v>146</v>
      </c>
      <c r="G18" s="1" t="s">
        <v>147</v>
      </c>
      <c r="H18" s="4">
        <v>150.031694053</v>
      </c>
      <c r="I18" s="2" t="s">
        <v>148</v>
      </c>
      <c r="J18" s="2" t="s">
        <v>149</v>
      </c>
      <c r="K18" s="1" t="s">
        <v>150</v>
      </c>
      <c r="L18" s="1" t="s">
        <v>1298</v>
      </c>
      <c r="M18" s="3" t="s">
        <v>151</v>
      </c>
      <c r="N18" s="3" t="s">
        <v>24</v>
      </c>
      <c r="O18" s="3" t="s">
        <v>1460</v>
      </c>
      <c r="P18" s="3" t="s">
        <v>26</v>
      </c>
      <c r="Q18" s="3" t="s">
        <v>44</v>
      </c>
    </row>
    <row r="19" spans="1:17" ht="15" x14ac:dyDescent="0.25">
      <c r="A19" s="1" t="s">
        <v>152</v>
      </c>
      <c r="B19" s="1" t="s">
        <v>17</v>
      </c>
      <c r="C19" s="1">
        <v>151</v>
      </c>
      <c r="D19" s="1">
        <v>5.5460000000000003</v>
      </c>
      <c r="E19" s="1">
        <v>151.03880000000001</v>
      </c>
      <c r="F19" s="2" t="s">
        <v>153</v>
      </c>
      <c r="G19" s="1" t="s">
        <v>154</v>
      </c>
      <c r="H19" s="4">
        <v>152.04734411800001</v>
      </c>
      <c r="I19" s="2" t="s">
        <v>155</v>
      </c>
      <c r="J19" s="2" t="s">
        <v>156</v>
      </c>
      <c r="K19" s="1" t="s">
        <v>157</v>
      </c>
      <c r="L19" s="1" t="s">
        <v>1299</v>
      </c>
      <c r="M19" s="3" t="s">
        <v>158</v>
      </c>
      <c r="N19" s="3" t="s">
        <v>24</v>
      </c>
      <c r="O19" s="3" t="s">
        <v>25</v>
      </c>
      <c r="P19" s="3" t="s">
        <v>110</v>
      </c>
      <c r="Q19" s="3" t="s">
        <v>159</v>
      </c>
    </row>
    <row r="20" spans="1:17" ht="15" x14ac:dyDescent="0.25">
      <c r="A20" s="1" t="s">
        <v>160</v>
      </c>
      <c r="B20" s="1" t="s">
        <v>17</v>
      </c>
      <c r="C20" s="1">
        <v>152</v>
      </c>
      <c r="D20" s="1">
        <v>11.718999999999999</v>
      </c>
      <c r="E20" s="1">
        <v>151.03890000000001</v>
      </c>
      <c r="F20" s="2" t="s">
        <v>161</v>
      </c>
      <c r="G20" s="1" t="s">
        <v>154</v>
      </c>
      <c r="H20" s="4">
        <v>152.04734411800001</v>
      </c>
      <c r="I20" s="2" t="s">
        <v>162</v>
      </c>
      <c r="J20" s="2" t="s">
        <v>163</v>
      </c>
      <c r="K20" s="1" t="s">
        <v>164</v>
      </c>
      <c r="L20" s="1" t="s">
        <v>1300</v>
      </c>
      <c r="M20" s="3" t="s">
        <v>165</v>
      </c>
      <c r="N20" s="3" t="s">
        <v>24</v>
      </c>
      <c r="O20" s="3" t="s">
        <v>25</v>
      </c>
      <c r="P20" s="3" t="s">
        <v>26</v>
      </c>
      <c r="Q20" s="3"/>
    </row>
    <row r="21" spans="1:17" ht="15" x14ac:dyDescent="0.25">
      <c r="A21" s="1" t="s">
        <v>166</v>
      </c>
      <c r="B21" s="1" t="s">
        <v>17</v>
      </c>
      <c r="C21" s="1">
        <v>153</v>
      </c>
      <c r="D21" s="1">
        <v>12.554</v>
      </c>
      <c r="E21" s="1">
        <v>151.03890000000001</v>
      </c>
      <c r="F21" s="2" t="s">
        <v>167</v>
      </c>
      <c r="G21" s="1" t="s">
        <v>154</v>
      </c>
      <c r="H21" s="4">
        <v>152.04734411800001</v>
      </c>
      <c r="I21" s="2" t="s">
        <v>168</v>
      </c>
      <c r="J21" s="2" t="s">
        <v>169</v>
      </c>
      <c r="K21" s="1" t="s">
        <v>170</v>
      </c>
      <c r="L21" s="1" t="s">
        <v>1300</v>
      </c>
      <c r="M21" s="3" t="s">
        <v>171</v>
      </c>
      <c r="N21" s="3" t="s">
        <v>24</v>
      </c>
      <c r="O21" s="3" t="s">
        <v>25</v>
      </c>
      <c r="P21" s="3" t="s">
        <v>26</v>
      </c>
      <c r="Q21" s="3"/>
    </row>
    <row r="22" spans="1:17" ht="15" x14ac:dyDescent="0.25">
      <c r="A22" s="1" t="s">
        <v>172</v>
      </c>
      <c r="B22" s="1" t="s">
        <v>17</v>
      </c>
      <c r="C22" s="1">
        <v>154</v>
      </c>
      <c r="D22" s="1">
        <v>11.927</v>
      </c>
      <c r="E22" s="1">
        <v>151.03909999999999</v>
      </c>
      <c r="F22" s="2" t="s">
        <v>173</v>
      </c>
      <c r="G22" s="1" t="s">
        <v>174</v>
      </c>
      <c r="H22" s="4">
        <v>152.04734411800001</v>
      </c>
      <c r="I22" s="2" t="s">
        <v>175</v>
      </c>
      <c r="J22" s="2" t="s">
        <v>176</v>
      </c>
      <c r="K22" s="1" t="s">
        <v>177</v>
      </c>
      <c r="L22" s="1" t="s">
        <v>1300</v>
      </c>
      <c r="M22" s="3" t="s">
        <v>178</v>
      </c>
      <c r="N22" s="3" t="s">
        <v>24</v>
      </c>
      <c r="O22" s="3" t="s">
        <v>25</v>
      </c>
      <c r="P22" s="3" t="s">
        <v>26</v>
      </c>
      <c r="Q22" s="3"/>
    </row>
    <row r="23" spans="1:17" ht="15" x14ac:dyDescent="0.25">
      <c r="A23" s="1" t="s">
        <v>179</v>
      </c>
      <c r="B23" s="1" t="s">
        <v>17</v>
      </c>
      <c r="C23" s="1">
        <v>170</v>
      </c>
      <c r="D23" s="1">
        <v>1.2689999999999999</v>
      </c>
      <c r="E23" s="1">
        <v>152.0367</v>
      </c>
      <c r="F23" s="2" t="s">
        <v>180</v>
      </c>
      <c r="G23" s="1" t="s">
        <v>181</v>
      </c>
      <c r="H23" s="4">
        <v>153.04259308900001</v>
      </c>
      <c r="I23" s="2" t="s">
        <v>182</v>
      </c>
      <c r="J23" s="2" t="s">
        <v>183</v>
      </c>
      <c r="K23" s="1" t="s">
        <v>184</v>
      </c>
      <c r="L23" s="1" t="s">
        <v>1301</v>
      </c>
      <c r="M23" s="3" t="s">
        <v>185</v>
      </c>
      <c r="N23" s="3" t="s">
        <v>24</v>
      </c>
      <c r="O23" s="3" t="s">
        <v>25</v>
      </c>
      <c r="P23" s="3" t="s">
        <v>110</v>
      </c>
      <c r="Q23" s="3" t="s">
        <v>111</v>
      </c>
    </row>
    <row r="24" spans="1:17" ht="15" x14ac:dyDescent="0.25">
      <c r="A24" s="1" t="s">
        <v>186</v>
      </c>
      <c r="B24" s="1" t="s">
        <v>17</v>
      </c>
      <c r="C24" s="1">
        <v>178</v>
      </c>
      <c r="D24" s="1">
        <v>2.617</v>
      </c>
      <c r="E24" s="1">
        <v>153.0179</v>
      </c>
      <c r="F24" s="2" t="s">
        <v>187</v>
      </c>
      <c r="G24" s="1" t="s">
        <v>188</v>
      </c>
      <c r="H24" s="4">
        <v>154.026608673</v>
      </c>
      <c r="I24" s="2" t="s">
        <v>189</v>
      </c>
      <c r="J24" s="2" t="s">
        <v>190</v>
      </c>
      <c r="K24" s="1" t="s">
        <v>191</v>
      </c>
      <c r="L24" s="1" t="s">
        <v>1302</v>
      </c>
      <c r="M24" s="3" t="s">
        <v>192</v>
      </c>
      <c r="N24" s="3" t="s">
        <v>24</v>
      </c>
      <c r="O24" s="3" t="s">
        <v>25</v>
      </c>
      <c r="P24" s="3" t="s">
        <v>26</v>
      </c>
      <c r="Q24" s="3" t="s">
        <v>44</v>
      </c>
    </row>
    <row r="25" spans="1:17" ht="15" x14ac:dyDescent="0.25">
      <c r="A25" s="1" t="s">
        <v>193</v>
      </c>
      <c r="B25" s="1" t="s">
        <v>17</v>
      </c>
      <c r="C25" s="1">
        <v>181</v>
      </c>
      <c r="D25" s="1">
        <v>1.8839999999999999</v>
      </c>
      <c r="E25" s="1">
        <v>153.02090000000001</v>
      </c>
      <c r="F25" s="2" t="s">
        <v>194</v>
      </c>
      <c r="G25" s="1" t="s">
        <v>188</v>
      </c>
      <c r="H25" s="4">
        <v>154.026608673</v>
      </c>
      <c r="I25" s="2" t="s">
        <v>195</v>
      </c>
      <c r="J25" s="2" t="s">
        <v>196</v>
      </c>
      <c r="K25" s="1" t="s">
        <v>197</v>
      </c>
      <c r="L25" s="1" t="s">
        <v>1303</v>
      </c>
      <c r="M25" s="3" t="s">
        <v>198</v>
      </c>
      <c r="N25" s="3" t="s">
        <v>24</v>
      </c>
      <c r="O25" s="3" t="s">
        <v>25</v>
      </c>
      <c r="P25" s="3" t="s">
        <v>26</v>
      </c>
      <c r="Q25" s="3" t="s">
        <v>44</v>
      </c>
    </row>
    <row r="26" spans="1:17" ht="15" x14ac:dyDescent="0.25">
      <c r="A26" s="1" t="s">
        <v>199</v>
      </c>
      <c r="B26" s="1" t="s">
        <v>17</v>
      </c>
      <c r="C26" s="1">
        <v>184</v>
      </c>
      <c r="D26" s="1">
        <v>6.4359999999999999</v>
      </c>
      <c r="E26" s="1">
        <v>153.02950000000001</v>
      </c>
      <c r="F26" s="2" t="s">
        <v>200</v>
      </c>
      <c r="G26" s="1" t="s">
        <v>201</v>
      </c>
      <c r="H26" s="4">
        <v>154.03784206099999</v>
      </c>
      <c r="I26" s="2" t="s">
        <v>202</v>
      </c>
      <c r="J26" s="2" t="s">
        <v>203</v>
      </c>
      <c r="K26" s="1" t="s">
        <v>204</v>
      </c>
      <c r="L26" s="1" t="s">
        <v>1304</v>
      </c>
      <c r="M26" s="3" t="s">
        <v>205</v>
      </c>
      <c r="N26" s="3" t="s">
        <v>24</v>
      </c>
      <c r="O26" s="3" t="s">
        <v>25</v>
      </c>
      <c r="P26" s="3" t="s">
        <v>110</v>
      </c>
      <c r="Q26" s="3" t="s">
        <v>111</v>
      </c>
    </row>
    <row r="27" spans="1:17" ht="15" x14ac:dyDescent="0.25">
      <c r="A27" s="1" t="s">
        <v>206</v>
      </c>
      <c r="B27" s="1" t="s">
        <v>17</v>
      </c>
      <c r="C27" s="1">
        <v>186</v>
      </c>
      <c r="D27" s="1">
        <v>8.1910000000000007</v>
      </c>
      <c r="E27" s="1">
        <v>153.02979999999999</v>
      </c>
      <c r="F27" s="2" t="s">
        <v>207</v>
      </c>
      <c r="G27" s="1" t="s">
        <v>208</v>
      </c>
      <c r="H27" s="4">
        <v>154.03784206099999</v>
      </c>
      <c r="I27" s="2" t="s">
        <v>209</v>
      </c>
      <c r="J27" s="2" t="s">
        <v>210</v>
      </c>
      <c r="K27" s="1" t="s">
        <v>211</v>
      </c>
      <c r="L27" s="1" t="s">
        <v>1305</v>
      </c>
      <c r="M27" s="3" t="s">
        <v>212</v>
      </c>
      <c r="N27" s="3" t="s">
        <v>24</v>
      </c>
      <c r="O27" s="3" t="s">
        <v>25</v>
      </c>
      <c r="P27" s="3" t="s">
        <v>110</v>
      </c>
      <c r="Q27" s="3" t="s">
        <v>111</v>
      </c>
    </row>
    <row r="28" spans="1:17" ht="15" x14ac:dyDescent="0.25">
      <c r="A28" s="1" t="s">
        <v>213</v>
      </c>
      <c r="B28" s="1" t="s">
        <v>17</v>
      </c>
      <c r="C28" s="1">
        <v>190</v>
      </c>
      <c r="D28" s="1">
        <v>4.343</v>
      </c>
      <c r="E28" s="1">
        <v>154.01329999999999</v>
      </c>
      <c r="F28" s="2" t="s">
        <v>214</v>
      </c>
      <c r="G28" s="1" t="s">
        <v>215</v>
      </c>
      <c r="H28" s="4">
        <v>155.02185764500001</v>
      </c>
      <c r="I28" s="2" t="s">
        <v>216</v>
      </c>
      <c r="J28" s="2" t="s">
        <v>217</v>
      </c>
      <c r="K28" s="1" t="s">
        <v>218</v>
      </c>
      <c r="L28" s="1" t="s">
        <v>1306</v>
      </c>
      <c r="M28" s="3" t="s">
        <v>219</v>
      </c>
      <c r="N28" s="3" t="s">
        <v>24</v>
      </c>
      <c r="O28" s="3" t="s">
        <v>25</v>
      </c>
      <c r="P28" s="3" t="s">
        <v>110</v>
      </c>
      <c r="Q28" s="3" t="s">
        <v>111</v>
      </c>
    </row>
    <row r="29" spans="1:17" ht="15" x14ac:dyDescent="0.25">
      <c r="A29" s="1" t="s">
        <v>1459</v>
      </c>
      <c r="B29" s="1" t="s">
        <v>17</v>
      </c>
      <c r="C29" s="1">
        <v>206</v>
      </c>
      <c r="D29" s="1">
        <v>3.871</v>
      </c>
      <c r="E29" s="1">
        <v>156.0557</v>
      </c>
      <c r="F29" s="2" t="s">
        <v>220</v>
      </c>
      <c r="G29" s="1" t="s">
        <v>221</v>
      </c>
      <c r="H29" s="4">
        <v>157.06582710000001</v>
      </c>
      <c r="I29" s="2" t="s">
        <v>222</v>
      </c>
      <c r="J29" s="2" t="s">
        <v>223</v>
      </c>
      <c r="K29" s="1" t="s">
        <v>224</v>
      </c>
      <c r="L29" s="1" t="s">
        <v>1307</v>
      </c>
      <c r="M29" s="3" t="s">
        <v>225</v>
      </c>
      <c r="N29" s="3" t="s">
        <v>24</v>
      </c>
      <c r="O29" s="3" t="s">
        <v>25</v>
      </c>
      <c r="P29" s="3" t="s">
        <v>26</v>
      </c>
      <c r="Q29" s="3" t="s">
        <v>226</v>
      </c>
    </row>
    <row r="30" spans="1:17" ht="15" x14ac:dyDescent="0.25">
      <c r="A30" s="1" t="s">
        <v>227</v>
      </c>
      <c r="B30" s="1" t="s">
        <v>17</v>
      </c>
      <c r="C30" s="1">
        <v>207</v>
      </c>
      <c r="D30" s="1">
        <v>1.3440000000000001</v>
      </c>
      <c r="E30" s="1">
        <v>156.9957</v>
      </c>
      <c r="F30" s="2" t="s">
        <v>228</v>
      </c>
      <c r="G30" s="1" t="s">
        <v>229</v>
      </c>
      <c r="H30" s="4">
        <v>158.003765227</v>
      </c>
      <c r="I30" s="2" t="s">
        <v>230</v>
      </c>
      <c r="J30" s="2" t="s">
        <v>231</v>
      </c>
      <c r="K30" s="1" t="s">
        <v>232</v>
      </c>
      <c r="L30" s="1" t="s">
        <v>1308</v>
      </c>
      <c r="M30" s="3" t="s">
        <v>233</v>
      </c>
      <c r="N30" s="3" t="s">
        <v>24</v>
      </c>
      <c r="O30" s="3" t="s">
        <v>25</v>
      </c>
      <c r="P30" s="3" t="s">
        <v>26</v>
      </c>
      <c r="Q30" s="3" t="s">
        <v>234</v>
      </c>
    </row>
    <row r="31" spans="1:17" ht="15" x14ac:dyDescent="0.25">
      <c r="A31" s="1" t="s">
        <v>235</v>
      </c>
      <c r="B31" s="1" t="s">
        <v>17</v>
      </c>
      <c r="C31" s="1">
        <v>224</v>
      </c>
      <c r="D31" s="1">
        <v>6.4729999999999999</v>
      </c>
      <c r="E31" s="1">
        <v>159.0651</v>
      </c>
      <c r="F31" s="2" t="s">
        <v>236</v>
      </c>
      <c r="G31" s="1" t="s">
        <v>237</v>
      </c>
      <c r="H31" s="4">
        <v>160.07355886600001</v>
      </c>
      <c r="I31" s="2" t="s">
        <v>238</v>
      </c>
      <c r="J31" s="2" t="s">
        <v>239</v>
      </c>
      <c r="K31" s="1" t="s">
        <v>240</v>
      </c>
      <c r="L31" s="1" t="s">
        <v>1309</v>
      </c>
      <c r="M31" s="3" t="s">
        <v>241</v>
      </c>
      <c r="N31" s="3" t="s">
        <v>24</v>
      </c>
      <c r="O31" s="3" t="s">
        <v>52</v>
      </c>
      <c r="P31" s="3" t="s">
        <v>53</v>
      </c>
      <c r="Q31" s="3" t="s">
        <v>54</v>
      </c>
    </row>
    <row r="32" spans="1:17" ht="15" x14ac:dyDescent="0.25">
      <c r="A32" s="1" t="s">
        <v>242</v>
      </c>
      <c r="B32" s="1" t="s">
        <v>17</v>
      </c>
      <c r="C32" s="1">
        <v>226</v>
      </c>
      <c r="D32" s="1">
        <v>5.907</v>
      </c>
      <c r="E32" s="1">
        <v>159.06530000000001</v>
      </c>
      <c r="F32" s="2" t="s">
        <v>243</v>
      </c>
      <c r="G32" s="1" t="s">
        <v>237</v>
      </c>
      <c r="H32" s="4">
        <v>160.07355886600001</v>
      </c>
      <c r="I32" s="2" t="s">
        <v>244</v>
      </c>
      <c r="J32" s="2" t="s">
        <v>245</v>
      </c>
      <c r="K32" s="1" t="s">
        <v>246</v>
      </c>
      <c r="L32" s="1" t="s">
        <v>1310</v>
      </c>
      <c r="M32" s="3" t="s">
        <v>247</v>
      </c>
      <c r="N32" s="3" t="s">
        <v>24</v>
      </c>
      <c r="O32" s="3" t="s">
        <v>52</v>
      </c>
      <c r="P32" s="3" t="s">
        <v>53</v>
      </c>
      <c r="Q32" s="3" t="s">
        <v>54</v>
      </c>
    </row>
    <row r="33" spans="1:17" ht="15" x14ac:dyDescent="0.25">
      <c r="A33" s="1" t="s">
        <v>248</v>
      </c>
      <c r="B33" s="1" t="s">
        <v>17</v>
      </c>
      <c r="C33" s="1">
        <v>237</v>
      </c>
      <c r="D33" s="1">
        <v>7.0990000000000002</v>
      </c>
      <c r="E33" s="1">
        <v>161.02359999999999</v>
      </c>
      <c r="F33" s="2" t="s">
        <v>249</v>
      </c>
      <c r="G33" s="1" t="s">
        <v>250</v>
      </c>
      <c r="H33" s="4">
        <v>162.031694053</v>
      </c>
      <c r="I33" s="2" t="s">
        <v>251</v>
      </c>
      <c r="J33" s="2" t="s">
        <v>252</v>
      </c>
      <c r="K33" s="1" t="s">
        <v>253</v>
      </c>
      <c r="L33" s="1" t="s">
        <v>1311</v>
      </c>
      <c r="M33" s="3" t="s">
        <v>254</v>
      </c>
      <c r="N33" s="3" t="s">
        <v>24</v>
      </c>
      <c r="O33" s="3" t="s">
        <v>255</v>
      </c>
      <c r="P33" s="3" t="s">
        <v>256</v>
      </c>
      <c r="Q33" s="3" t="s">
        <v>257</v>
      </c>
    </row>
    <row r="34" spans="1:17" ht="15" x14ac:dyDescent="0.25">
      <c r="A34" s="1" t="s">
        <v>258</v>
      </c>
      <c r="B34" s="1" t="s">
        <v>17</v>
      </c>
      <c r="C34" s="1">
        <v>250</v>
      </c>
      <c r="D34" s="1">
        <v>5.9160000000000004</v>
      </c>
      <c r="E34" s="1">
        <v>162.01859999999999</v>
      </c>
      <c r="F34" s="2" t="s">
        <v>259</v>
      </c>
      <c r="G34" s="1" t="s">
        <v>260</v>
      </c>
      <c r="H34" s="4">
        <v>163.02694302500001</v>
      </c>
      <c r="I34" s="2" t="s">
        <v>261</v>
      </c>
      <c r="J34" s="2" t="s">
        <v>262</v>
      </c>
      <c r="K34" s="1" t="s">
        <v>263</v>
      </c>
      <c r="L34" s="1" t="s">
        <v>1312</v>
      </c>
      <c r="M34" s="3" t="s">
        <v>264</v>
      </c>
      <c r="N34" s="3" t="s">
        <v>24</v>
      </c>
      <c r="O34" s="3" t="s">
        <v>101</v>
      </c>
      <c r="P34" s="3" t="s">
        <v>265</v>
      </c>
      <c r="Q34" s="3"/>
    </row>
    <row r="35" spans="1:17" ht="15" x14ac:dyDescent="0.25">
      <c r="A35" s="1" t="s">
        <v>266</v>
      </c>
      <c r="B35" s="1" t="s">
        <v>17</v>
      </c>
      <c r="C35" s="1">
        <v>262</v>
      </c>
      <c r="D35" s="1">
        <v>7.8070000000000004</v>
      </c>
      <c r="E35" s="1">
        <v>163.03890000000001</v>
      </c>
      <c r="F35" s="2" t="s">
        <v>267</v>
      </c>
      <c r="G35" s="1" t="s">
        <v>268</v>
      </c>
      <c r="H35" s="4">
        <v>164.04734411800001</v>
      </c>
      <c r="I35" s="2" t="s">
        <v>269</v>
      </c>
      <c r="J35" s="2" t="s">
        <v>270</v>
      </c>
      <c r="K35" s="1" t="s">
        <v>271</v>
      </c>
      <c r="L35" s="1" t="s">
        <v>1313</v>
      </c>
      <c r="M35" s="3" t="s">
        <v>272</v>
      </c>
      <c r="N35" s="3" t="s">
        <v>24</v>
      </c>
      <c r="O35" s="3" t="s">
        <v>255</v>
      </c>
      <c r="P35" s="3" t="s">
        <v>273</v>
      </c>
      <c r="Q35" s="3" t="s">
        <v>274</v>
      </c>
    </row>
    <row r="36" spans="1:17" ht="15" x14ac:dyDescent="0.25">
      <c r="A36" s="1" t="s">
        <v>275</v>
      </c>
      <c r="B36" s="1" t="s">
        <v>17</v>
      </c>
      <c r="C36" s="1">
        <v>264</v>
      </c>
      <c r="D36" s="1">
        <v>8.4960000000000004</v>
      </c>
      <c r="E36" s="1">
        <v>163.03909999999999</v>
      </c>
      <c r="F36" s="2" t="s">
        <v>276</v>
      </c>
      <c r="G36" s="1" t="s">
        <v>268</v>
      </c>
      <c r="H36" s="4">
        <v>164.04734411800001</v>
      </c>
      <c r="I36" s="2" t="s">
        <v>277</v>
      </c>
      <c r="J36" s="2" t="s">
        <v>278</v>
      </c>
      <c r="K36" s="1" t="s">
        <v>279</v>
      </c>
      <c r="L36" s="1" t="s">
        <v>1314</v>
      </c>
      <c r="M36" s="3" t="s">
        <v>280</v>
      </c>
      <c r="N36" s="3" t="s">
        <v>24</v>
      </c>
      <c r="O36" s="3" t="s">
        <v>255</v>
      </c>
      <c r="P36" s="3" t="s">
        <v>273</v>
      </c>
      <c r="Q36" s="3" t="s">
        <v>274</v>
      </c>
    </row>
    <row r="37" spans="1:17" ht="15" x14ac:dyDescent="0.25">
      <c r="A37" s="1" t="s">
        <v>281</v>
      </c>
      <c r="B37" s="1" t="s">
        <v>17</v>
      </c>
      <c r="C37" s="1">
        <v>281</v>
      </c>
      <c r="D37" s="1">
        <v>4.3689999999999998</v>
      </c>
      <c r="E37" s="1">
        <v>165.01840000000001</v>
      </c>
      <c r="F37" s="2" t="s">
        <v>282</v>
      </c>
      <c r="G37" s="1" t="s">
        <v>283</v>
      </c>
      <c r="H37" s="4">
        <v>166.026608673</v>
      </c>
      <c r="I37" s="2" t="s">
        <v>284</v>
      </c>
      <c r="J37" s="2" t="s">
        <v>285</v>
      </c>
      <c r="K37" s="1" t="s">
        <v>286</v>
      </c>
      <c r="L37" s="1" t="s">
        <v>1315</v>
      </c>
      <c r="M37" s="3" t="s">
        <v>287</v>
      </c>
      <c r="N37" s="3" t="s">
        <v>24</v>
      </c>
      <c r="O37" s="3" t="s">
        <v>25</v>
      </c>
      <c r="P37" s="3" t="s">
        <v>26</v>
      </c>
      <c r="Q37" s="3" t="s">
        <v>44</v>
      </c>
    </row>
    <row r="38" spans="1:17" ht="15" x14ac:dyDescent="0.25">
      <c r="A38" s="1" t="s">
        <v>288</v>
      </c>
      <c r="B38" s="1" t="s">
        <v>17</v>
      </c>
      <c r="C38" s="1">
        <v>285</v>
      </c>
      <c r="D38" s="1">
        <v>9.2520000000000007</v>
      </c>
      <c r="E38" s="1">
        <v>165.05430000000001</v>
      </c>
      <c r="F38" s="2" t="s">
        <v>289</v>
      </c>
      <c r="G38" s="1" t="s">
        <v>290</v>
      </c>
      <c r="H38" s="4">
        <v>166.06299418200001</v>
      </c>
      <c r="I38" s="2" t="s">
        <v>291</v>
      </c>
      <c r="J38" s="2" t="s">
        <v>292</v>
      </c>
      <c r="K38" s="1" t="s">
        <v>293</v>
      </c>
      <c r="L38" s="1" t="s">
        <v>1316</v>
      </c>
      <c r="M38" s="3" t="s">
        <v>294</v>
      </c>
      <c r="N38" s="3" t="s">
        <v>24</v>
      </c>
      <c r="O38" s="3" t="s">
        <v>35</v>
      </c>
      <c r="P38" s="3" t="s">
        <v>36</v>
      </c>
      <c r="Q38" s="3" t="s">
        <v>37</v>
      </c>
    </row>
    <row r="39" spans="1:17" ht="15" x14ac:dyDescent="0.25">
      <c r="A39" s="1" t="s">
        <v>295</v>
      </c>
      <c r="B39" s="1" t="s">
        <v>17</v>
      </c>
      <c r="C39" s="1">
        <v>289</v>
      </c>
      <c r="D39" s="1">
        <v>14.215999999999999</v>
      </c>
      <c r="E39" s="1">
        <v>165.0548</v>
      </c>
      <c r="F39" s="2" t="s">
        <v>296</v>
      </c>
      <c r="G39" s="1" t="s">
        <v>290</v>
      </c>
      <c r="H39" s="4">
        <v>166.06299418200001</v>
      </c>
      <c r="I39" s="2" t="s">
        <v>297</v>
      </c>
      <c r="J39" s="2" t="s">
        <v>298</v>
      </c>
      <c r="K39" s="1" t="s">
        <v>299</v>
      </c>
      <c r="L39" s="1" t="s">
        <v>1317</v>
      </c>
      <c r="M39" s="3" t="s">
        <v>300</v>
      </c>
      <c r="N39" s="3" t="s">
        <v>24</v>
      </c>
      <c r="O39" s="3" t="s">
        <v>255</v>
      </c>
      <c r="P39" s="3" t="s">
        <v>301</v>
      </c>
      <c r="Q39" s="3"/>
    </row>
    <row r="40" spans="1:17" ht="15" x14ac:dyDescent="0.25">
      <c r="A40" s="1" t="s">
        <v>302</v>
      </c>
      <c r="B40" s="1" t="s">
        <v>17</v>
      </c>
      <c r="C40" s="1">
        <v>345</v>
      </c>
      <c r="D40" s="1">
        <v>4.819</v>
      </c>
      <c r="E40" s="1">
        <v>171.06540000000001</v>
      </c>
      <c r="F40" s="2" t="s">
        <v>303</v>
      </c>
      <c r="G40" s="1" t="s">
        <v>304</v>
      </c>
      <c r="H40" s="4">
        <v>172.07355886600001</v>
      </c>
      <c r="I40" s="2" t="s">
        <v>305</v>
      </c>
      <c r="J40" s="2" t="s">
        <v>306</v>
      </c>
      <c r="K40" s="1" t="s">
        <v>307</v>
      </c>
      <c r="L40" s="1" t="s">
        <v>1318</v>
      </c>
      <c r="M40" s="3" t="s">
        <v>308</v>
      </c>
      <c r="N40" s="3" t="s">
        <v>24</v>
      </c>
      <c r="O40" s="3" t="s">
        <v>142</v>
      </c>
      <c r="P40" s="3" t="s">
        <v>309</v>
      </c>
      <c r="Q40" s="3" t="s">
        <v>310</v>
      </c>
    </row>
    <row r="41" spans="1:17" ht="15" x14ac:dyDescent="0.25">
      <c r="A41" s="1" t="s">
        <v>311</v>
      </c>
      <c r="B41" s="1" t="s">
        <v>17</v>
      </c>
      <c r="C41" s="1">
        <v>357</v>
      </c>
      <c r="D41" s="1">
        <v>1.679</v>
      </c>
      <c r="E41" s="1">
        <v>172.99029999999999</v>
      </c>
      <c r="F41" s="2" t="s">
        <v>312</v>
      </c>
      <c r="G41" s="1" t="s">
        <v>313</v>
      </c>
      <c r="H41" s="4">
        <v>173.99867984700001</v>
      </c>
      <c r="I41" s="2" t="s">
        <v>314</v>
      </c>
      <c r="J41" s="2" t="s">
        <v>315</v>
      </c>
      <c r="K41" s="1" t="s">
        <v>316</v>
      </c>
      <c r="L41" s="1" t="s">
        <v>1319</v>
      </c>
      <c r="M41" s="3" t="s">
        <v>317</v>
      </c>
      <c r="N41" s="3" t="s">
        <v>24</v>
      </c>
      <c r="O41" s="3" t="s">
        <v>142</v>
      </c>
      <c r="P41" s="3" t="s">
        <v>318</v>
      </c>
      <c r="Q41" s="3" t="s">
        <v>319</v>
      </c>
    </row>
    <row r="42" spans="1:17" ht="15" x14ac:dyDescent="0.25">
      <c r="A42" s="1" t="s">
        <v>320</v>
      </c>
      <c r="B42" s="1" t="s">
        <v>17</v>
      </c>
      <c r="C42" s="1">
        <v>369</v>
      </c>
      <c r="D42" s="1">
        <v>8.9410000000000007</v>
      </c>
      <c r="E42" s="1">
        <v>173.0805</v>
      </c>
      <c r="F42" s="2" t="s">
        <v>321</v>
      </c>
      <c r="G42" s="1" t="s">
        <v>322</v>
      </c>
      <c r="H42" s="4">
        <v>174.089208931</v>
      </c>
      <c r="I42" s="2" t="s">
        <v>323</v>
      </c>
      <c r="J42" s="2" t="s">
        <v>324</v>
      </c>
      <c r="K42" s="1" t="s">
        <v>325</v>
      </c>
      <c r="L42" s="1" t="s">
        <v>1320</v>
      </c>
      <c r="M42" s="3" t="s">
        <v>326</v>
      </c>
      <c r="N42" s="3" t="s">
        <v>24</v>
      </c>
      <c r="O42" s="3" t="s">
        <v>52</v>
      </c>
      <c r="P42" s="3" t="s">
        <v>53</v>
      </c>
      <c r="Q42" s="3" t="s">
        <v>54</v>
      </c>
    </row>
    <row r="43" spans="1:17" ht="15" x14ac:dyDescent="0.25">
      <c r="A43" s="1" t="s">
        <v>327</v>
      </c>
      <c r="B43" s="1" t="s">
        <v>17</v>
      </c>
      <c r="C43" s="1">
        <v>393</v>
      </c>
      <c r="D43" s="1">
        <v>5.8339999999999996</v>
      </c>
      <c r="E43" s="1">
        <v>177.01820000000001</v>
      </c>
      <c r="F43" s="2" t="s">
        <v>328</v>
      </c>
      <c r="G43" s="1" t="s">
        <v>329</v>
      </c>
      <c r="H43" s="4">
        <v>178.026608673</v>
      </c>
      <c r="I43" s="2" t="s">
        <v>330</v>
      </c>
      <c r="J43" s="2" t="s">
        <v>331</v>
      </c>
      <c r="K43" s="1" t="s">
        <v>332</v>
      </c>
      <c r="L43" s="1" t="s">
        <v>1321</v>
      </c>
      <c r="M43" s="3" t="s">
        <v>333</v>
      </c>
      <c r="N43" s="3" t="s">
        <v>24</v>
      </c>
      <c r="O43" s="3" t="s">
        <v>255</v>
      </c>
      <c r="P43" s="3" t="s">
        <v>256</v>
      </c>
      <c r="Q43" s="3" t="s">
        <v>257</v>
      </c>
    </row>
    <row r="44" spans="1:17" ht="15" x14ac:dyDescent="0.25">
      <c r="A44" s="1" t="s">
        <v>334</v>
      </c>
      <c r="B44" s="1" t="s">
        <v>17</v>
      </c>
      <c r="C44" s="1">
        <v>415</v>
      </c>
      <c r="D44" s="1">
        <v>8.7509999999999994</v>
      </c>
      <c r="E44" s="1">
        <v>179.03380000000001</v>
      </c>
      <c r="F44" s="2" t="s">
        <v>335</v>
      </c>
      <c r="G44" s="1" t="s">
        <v>336</v>
      </c>
      <c r="H44" s="4">
        <v>180.04225873799999</v>
      </c>
      <c r="I44" s="2" t="s">
        <v>337</v>
      </c>
      <c r="J44" s="2" t="s">
        <v>338</v>
      </c>
      <c r="K44" s="1" t="s">
        <v>339</v>
      </c>
      <c r="L44" s="1" t="s">
        <v>1322</v>
      </c>
      <c r="M44" s="3" t="s">
        <v>340</v>
      </c>
      <c r="N44" s="3" t="s">
        <v>24</v>
      </c>
      <c r="O44" s="3" t="s">
        <v>255</v>
      </c>
      <c r="P44" s="3" t="s">
        <v>273</v>
      </c>
      <c r="Q44" s="3" t="s">
        <v>274</v>
      </c>
    </row>
    <row r="45" spans="1:17" ht="15" x14ac:dyDescent="0.25">
      <c r="A45" s="1" t="s">
        <v>341</v>
      </c>
      <c r="B45" s="1" t="s">
        <v>17</v>
      </c>
      <c r="C45" s="1">
        <v>418</v>
      </c>
      <c r="D45" s="1">
        <v>7.5129999999999999</v>
      </c>
      <c r="E45" s="1">
        <v>179.0342</v>
      </c>
      <c r="F45" s="2" t="s">
        <v>342</v>
      </c>
      <c r="G45" s="1" t="s">
        <v>343</v>
      </c>
      <c r="H45" s="4">
        <v>180.04225873799999</v>
      </c>
      <c r="I45" s="2" t="s">
        <v>344</v>
      </c>
      <c r="J45" s="2" t="s">
        <v>345</v>
      </c>
      <c r="K45" s="1" t="s">
        <v>346</v>
      </c>
      <c r="L45" s="1" t="s">
        <v>1323</v>
      </c>
      <c r="M45" s="3" t="s">
        <v>347</v>
      </c>
      <c r="N45" s="3" t="s">
        <v>24</v>
      </c>
      <c r="O45" s="3" t="s">
        <v>25</v>
      </c>
      <c r="P45" s="3" t="s">
        <v>26</v>
      </c>
      <c r="Q45" s="3" t="s">
        <v>348</v>
      </c>
    </row>
    <row r="46" spans="1:17" ht="15" x14ac:dyDescent="0.25">
      <c r="A46" s="1" t="s">
        <v>349</v>
      </c>
      <c r="B46" s="1" t="s">
        <v>17</v>
      </c>
      <c r="C46" s="1">
        <v>420</v>
      </c>
      <c r="D46" s="1">
        <v>6.6959999999999997</v>
      </c>
      <c r="E46" s="1">
        <v>179.0343</v>
      </c>
      <c r="F46" s="2" t="s">
        <v>350</v>
      </c>
      <c r="G46" s="1" t="s">
        <v>343</v>
      </c>
      <c r="H46" s="4">
        <v>180.04225873799999</v>
      </c>
      <c r="I46" s="2" t="s">
        <v>351</v>
      </c>
      <c r="J46" s="2" t="s">
        <v>352</v>
      </c>
      <c r="K46" s="1" t="s">
        <v>353</v>
      </c>
      <c r="L46" s="1" t="s">
        <v>1324</v>
      </c>
      <c r="M46" s="3" t="s">
        <v>354</v>
      </c>
      <c r="N46" s="3" t="s">
        <v>24</v>
      </c>
      <c r="O46" s="3" t="s">
        <v>25</v>
      </c>
      <c r="P46" s="3" t="s">
        <v>26</v>
      </c>
      <c r="Q46" s="3" t="s">
        <v>44</v>
      </c>
    </row>
    <row r="47" spans="1:17" ht="15" x14ac:dyDescent="0.25">
      <c r="A47" s="1" t="s">
        <v>355</v>
      </c>
      <c r="B47" s="1" t="s">
        <v>17</v>
      </c>
      <c r="C47" s="1">
        <v>430</v>
      </c>
      <c r="D47" s="1">
        <v>9.343</v>
      </c>
      <c r="E47" s="1">
        <v>180.02930000000001</v>
      </c>
      <c r="F47" s="2" t="s">
        <v>356</v>
      </c>
      <c r="G47" s="1" t="s">
        <v>357</v>
      </c>
      <c r="H47" s="4">
        <v>181.040879012</v>
      </c>
      <c r="I47" s="2" t="s">
        <v>358</v>
      </c>
      <c r="J47" s="2" t="s">
        <v>359</v>
      </c>
      <c r="K47" s="1" t="s">
        <v>360</v>
      </c>
      <c r="L47" s="1" t="s">
        <v>1325</v>
      </c>
      <c r="M47" s="3" t="s">
        <v>361</v>
      </c>
      <c r="N47" s="3" t="s">
        <v>24</v>
      </c>
      <c r="O47" s="3" t="s">
        <v>142</v>
      </c>
      <c r="P47" s="3" t="s">
        <v>143</v>
      </c>
      <c r="Q47" s="3" t="s">
        <v>144</v>
      </c>
    </row>
    <row r="48" spans="1:17" ht="15" x14ac:dyDescent="0.25">
      <c r="A48" s="1" t="s">
        <v>362</v>
      </c>
      <c r="B48" s="1" t="s">
        <v>17</v>
      </c>
      <c r="C48" s="1">
        <v>487</v>
      </c>
      <c r="D48" s="1">
        <v>10.581</v>
      </c>
      <c r="E48" s="1">
        <v>183.00389999999999</v>
      </c>
      <c r="F48" s="2" t="s">
        <v>363</v>
      </c>
      <c r="G48" s="1" t="s">
        <v>364</v>
      </c>
      <c r="H48" s="4">
        <v>184.012021237</v>
      </c>
      <c r="I48" s="2" t="s">
        <v>365</v>
      </c>
      <c r="J48" s="2" t="s">
        <v>366</v>
      </c>
      <c r="K48" s="1" t="s">
        <v>367</v>
      </c>
      <c r="L48" s="1" t="s">
        <v>1326</v>
      </c>
      <c r="M48" s="3" t="s">
        <v>368</v>
      </c>
      <c r="N48" s="3" t="s">
        <v>24</v>
      </c>
      <c r="O48" s="3" t="s">
        <v>25</v>
      </c>
      <c r="P48" s="3" t="s">
        <v>110</v>
      </c>
      <c r="Q48" s="3" t="s">
        <v>111</v>
      </c>
    </row>
    <row r="49" spans="1:17" ht="15" x14ac:dyDescent="0.25">
      <c r="A49" s="1" t="s">
        <v>369</v>
      </c>
      <c r="B49" s="1" t="s">
        <v>17</v>
      </c>
      <c r="C49" s="1">
        <v>489</v>
      </c>
      <c r="D49" s="1">
        <v>14.009</v>
      </c>
      <c r="E49" s="1">
        <v>183.00409999999999</v>
      </c>
      <c r="F49" s="2" t="s">
        <v>370</v>
      </c>
      <c r="G49" s="1" t="s">
        <v>364</v>
      </c>
      <c r="H49" s="4">
        <v>184.012021237</v>
      </c>
      <c r="I49" s="2" t="s">
        <v>371</v>
      </c>
      <c r="J49" s="2" t="s">
        <v>372</v>
      </c>
      <c r="K49" s="1" t="s">
        <v>373</v>
      </c>
      <c r="L49" s="1" t="s">
        <v>1327</v>
      </c>
      <c r="M49" s="3" t="s">
        <v>374</v>
      </c>
      <c r="N49" s="3" t="s">
        <v>24</v>
      </c>
      <c r="O49" s="3" t="s">
        <v>25</v>
      </c>
      <c r="P49" s="3" t="s">
        <v>110</v>
      </c>
      <c r="Q49" s="3" t="s">
        <v>111</v>
      </c>
    </row>
    <row r="50" spans="1:17" ht="15" x14ac:dyDescent="0.25">
      <c r="A50" s="1" t="s">
        <v>375</v>
      </c>
      <c r="B50" s="1" t="s">
        <v>17</v>
      </c>
      <c r="C50" s="1">
        <v>504</v>
      </c>
      <c r="D50" s="1">
        <v>2.476</v>
      </c>
      <c r="E50" s="1">
        <v>184.99010000000001</v>
      </c>
      <c r="F50" s="2" t="s">
        <v>376</v>
      </c>
      <c r="G50" s="1" t="s">
        <v>377</v>
      </c>
      <c r="H50" s="4">
        <v>185.99867984700001</v>
      </c>
      <c r="I50" s="2" t="s">
        <v>378</v>
      </c>
      <c r="J50" s="2" t="s">
        <v>379</v>
      </c>
      <c r="K50" s="1" t="s">
        <v>380</v>
      </c>
      <c r="L50" s="1" t="s">
        <v>1328</v>
      </c>
      <c r="M50" s="3" t="s">
        <v>381</v>
      </c>
      <c r="N50" s="3" t="s">
        <v>24</v>
      </c>
      <c r="O50" s="3" t="s">
        <v>25</v>
      </c>
      <c r="P50" s="3" t="s">
        <v>26</v>
      </c>
      <c r="Q50" s="3" t="s">
        <v>234</v>
      </c>
    </row>
    <row r="51" spans="1:17" ht="15" x14ac:dyDescent="0.25">
      <c r="A51" s="1" t="s">
        <v>382</v>
      </c>
      <c r="B51" s="1" t="s">
        <v>17</v>
      </c>
      <c r="C51" s="1">
        <v>518</v>
      </c>
      <c r="D51" s="1">
        <v>7.4130000000000003</v>
      </c>
      <c r="E51" s="1">
        <v>185.08080000000001</v>
      </c>
      <c r="F51" s="2" t="s">
        <v>383</v>
      </c>
      <c r="G51" s="1" t="s">
        <v>384</v>
      </c>
      <c r="H51" s="4">
        <v>186.089208931</v>
      </c>
      <c r="I51" s="2" t="s">
        <v>385</v>
      </c>
      <c r="J51" s="2" t="s">
        <v>386</v>
      </c>
      <c r="K51" s="1" t="s">
        <v>387</v>
      </c>
      <c r="L51" s="1" t="s">
        <v>1329</v>
      </c>
      <c r="M51" s="3" t="s">
        <v>388</v>
      </c>
      <c r="N51" s="3" t="s">
        <v>24</v>
      </c>
      <c r="O51" s="3" t="s">
        <v>142</v>
      </c>
      <c r="P51" s="3" t="s">
        <v>309</v>
      </c>
      <c r="Q51" s="3" t="s">
        <v>310</v>
      </c>
    </row>
    <row r="52" spans="1:17" ht="15" x14ac:dyDescent="0.25">
      <c r="A52" s="1" t="s">
        <v>389</v>
      </c>
      <c r="B52" s="1" t="s">
        <v>17</v>
      </c>
      <c r="C52" s="1">
        <v>527</v>
      </c>
      <c r="D52" s="1">
        <v>15.058999999999999</v>
      </c>
      <c r="E52" s="1">
        <v>187.0386</v>
      </c>
      <c r="F52" s="2" t="s">
        <v>390</v>
      </c>
      <c r="G52" s="1" t="s">
        <v>391</v>
      </c>
      <c r="H52" s="4">
        <v>188.04734411800001</v>
      </c>
      <c r="I52" s="2" t="s">
        <v>392</v>
      </c>
      <c r="J52" s="2" t="s">
        <v>393</v>
      </c>
      <c r="K52" s="1" t="s">
        <v>394</v>
      </c>
      <c r="L52" s="1" t="s">
        <v>1330</v>
      </c>
      <c r="M52" s="3" t="s">
        <v>395</v>
      </c>
      <c r="N52" s="3" t="s">
        <v>24</v>
      </c>
      <c r="O52" s="3" t="s">
        <v>25</v>
      </c>
      <c r="P52" s="3" t="s">
        <v>396</v>
      </c>
      <c r="Q52" s="3" t="s">
        <v>397</v>
      </c>
    </row>
    <row r="53" spans="1:17" ht="15" x14ac:dyDescent="0.25">
      <c r="A53" s="1" t="s">
        <v>398</v>
      </c>
      <c r="B53" s="1" t="s">
        <v>17</v>
      </c>
      <c r="C53" s="1">
        <v>528</v>
      </c>
      <c r="D53" s="1">
        <v>14.081</v>
      </c>
      <c r="E53" s="1">
        <v>187.03909999999999</v>
      </c>
      <c r="F53" s="2" t="s">
        <v>399</v>
      </c>
      <c r="G53" s="1" t="s">
        <v>391</v>
      </c>
      <c r="H53" s="4">
        <v>188.04734411800001</v>
      </c>
      <c r="I53" s="2" t="s">
        <v>400</v>
      </c>
      <c r="J53" s="2" t="s">
        <v>401</v>
      </c>
      <c r="K53" s="1" t="s">
        <v>402</v>
      </c>
      <c r="L53" s="1" t="s">
        <v>1331</v>
      </c>
      <c r="M53" s="3" t="s">
        <v>403</v>
      </c>
      <c r="N53" s="3" t="s">
        <v>24</v>
      </c>
      <c r="O53" s="3" t="s">
        <v>25</v>
      </c>
      <c r="P53" s="3" t="s">
        <v>396</v>
      </c>
      <c r="Q53" s="3" t="s">
        <v>397</v>
      </c>
    </row>
    <row r="54" spans="1:17" ht="15" x14ac:dyDescent="0.25">
      <c r="A54" s="1" t="s">
        <v>404</v>
      </c>
      <c r="B54" s="1" t="s">
        <v>17</v>
      </c>
      <c r="C54" s="1">
        <v>545</v>
      </c>
      <c r="D54" s="1">
        <v>10.971</v>
      </c>
      <c r="E54" s="1">
        <v>187.09690000000001</v>
      </c>
      <c r="F54" s="2" t="s">
        <v>405</v>
      </c>
      <c r="G54" s="1" t="s">
        <v>384</v>
      </c>
      <c r="H54" s="4">
        <v>188.104858995</v>
      </c>
      <c r="I54" s="2" t="s">
        <v>406</v>
      </c>
      <c r="J54" s="2" t="s">
        <v>407</v>
      </c>
      <c r="K54" s="1" t="s">
        <v>408</v>
      </c>
      <c r="L54" s="1" t="s">
        <v>1332</v>
      </c>
      <c r="M54" s="3" t="s">
        <v>409</v>
      </c>
      <c r="N54" s="3" t="s">
        <v>24</v>
      </c>
      <c r="O54" s="3" t="s">
        <v>52</v>
      </c>
      <c r="P54" s="3" t="s">
        <v>53</v>
      </c>
      <c r="Q54" s="3" t="s">
        <v>54</v>
      </c>
    </row>
    <row r="55" spans="1:17" ht="15" x14ac:dyDescent="0.25">
      <c r="A55" s="1" t="s">
        <v>410</v>
      </c>
      <c r="B55" s="1" t="s">
        <v>17</v>
      </c>
      <c r="C55" s="1">
        <v>548</v>
      </c>
      <c r="D55" s="1">
        <v>16.297000000000001</v>
      </c>
      <c r="E55" s="1">
        <v>187.13300000000001</v>
      </c>
      <c r="F55" s="2" t="s">
        <v>411</v>
      </c>
      <c r="G55" s="1" t="s">
        <v>412</v>
      </c>
      <c r="H55" s="4">
        <v>188.14124450400001</v>
      </c>
      <c r="I55" s="2" t="s">
        <v>413</v>
      </c>
      <c r="J55" s="2" t="s">
        <v>414</v>
      </c>
      <c r="K55" s="1" t="s">
        <v>415</v>
      </c>
      <c r="L55" s="1" t="s">
        <v>1333</v>
      </c>
      <c r="M55" s="3" t="s">
        <v>416</v>
      </c>
      <c r="N55" s="3" t="s">
        <v>24</v>
      </c>
      <c r="O55" s="3" t="s">
        <v>142</v>
      </c>
      <c r="P55" s="3" t="s">
        <v>417</v>
      </c>
      <c r="Q55" s="3" t="s">
        <v>418</v>
      </c>
    </row>
    <row r="56" spans="1:17" ht="15" x14ac:dyDescent="0.25">
      <c r="A56" s="1" t="s">
        <v>426</v>
      </c>
      <c r="B56" s="1" t="s">
        <v>17</v>
      </c>
      <c r="C56" s="1">
        <v>581</v>
      </c>
      <c r="D56" s="1">
        <v>8.8879999999999999</v>
      </c>
      <c r="E56" s="1">
        <v>191.03389999999999</v>
      </c>
      <c r="F56" s="2" t="s">
        <v>427</v>
      </c>
      <c r="G56" s="1" t="s">
        <v>428</v>
      </c>
      <c r="H56" s="4">
        <v>192.04225873799999</v>
      </c>
      <c r="I56" s="2" t="s">
        <v>429</v>
      </c>
      <c r="J56" s="2" t="s">
        <v>430</v>
      </c>
      <c r="K56" s="1" t="s">
        <v>431</v>
      </c>
      <c r="L56" s="1" t="s">
        <v>1335</v>
      </c>
      <c r="M56" s="3" t="s">
        <v>432</v>
      </c>
      <c r="N56" s="3" t="s">
        <v>24</v>
      </c>
      <c r="O56" s="3" t="s">
        <v>255</v>
      </c>
      <c r="P56" s="3" t="s">
        <v>256</v>
      </c>
      <c r="Q56" s="3" t="s">
        <v>257</v>
      </c>
    </row>
    <row r="57" spans="1:17" ht="15.75" x14ac:dyDescent="0.25">
      <c r="A57" s="1" t="s">
        <v>419</v>
      </c>
      <c r="B57" s="1" t="s">
        <v>17</v>
      </c>
      <c r="C57" s="1">
        <v>582</v>
      </c>
      <c r="D57" s="1">
        <v>6.5629999999999997</v>
      </c>
      <c r="E57" s="1">
        <v>191.03389999999999</v>
      </c>
      <c r="F57" s="5" t="s">
        <v>420</v>
      </c>
      <c r="G57" s="1" t="s">
        <v>421</v>
      </c>
      <c r="H57" s="2">
        <v>192.04230000000001</v>
      </c>
      <c r="I57" s="6" t="s">
        <v>422</v>
      </c>
      <c r="J57" s="6" t="s">
        <v>423</v>
      </c>
      <c r="K57" s="1" t="s">
        <v>424</v>
      </c>
      <c r="L57" s="1" t="s">
        <v>1334</v>
      </c>
      <c r="M57" s="3"/>
      <c r="N57" s="1" t="s">
        <v>24</v>
      </c>
      <c r="O57" s="1" t="s">
        <v>101</v>
      </c>
      <c r="P57" s="1" t="s">
        <v>425</v>
      </c>
      <c r="Q57" s="3"/>
    </row>
    <row r="58" spans="1:17" ht="15" x14ac:dyDescent="0.25">
      <c r="A58" s="1" t="s">
        <v>433</v>
      </c>
      <c r="B58" s="1" t="s">
        <v>17</v>
      </c>
      <c r="C58" s="1">
        <v>618</v>
      </c>
      <c r="D58" s="1">
        <v>10.423999999999999</v>
      </c>
      <c r="E58" s="1">
        <v>193.05009999999999</v>
      </c>
      <c r="F58" s="2" t="s">
        <v>434</v>
      </c>
      <c r="G58" s="1" t="s">
        <v>435</v>
      </c>
      <c r="H58" s="4">
        <v>194.05790880199999</v>
      </c>
      <c r="I58" s="2" t="s">
        <v>436</v>
      </c>
      <c r="J58" s="2" t="s">
        <v>437</v>
      </c>
      <c r="K58" s="1" t="s">
        <v>438</v>
      </c>
      <c r="L58" s="1" t="s">
        <v>1336</v>
      </c>
      <c r="M58" s="3" t="s">
        <v>439</v>
      </c>
      <c r="N58" s="3" t="s">
        <v>24</v>
      </c>
      <c r="O58" s="3" t="s">
        <v>25</v>
      </c>
      <c r="P58" s="3" t="s">
        <v>26</v>
      </c>
      <c r="Q58" s="3" t="s">
        <v>44</v>
      </c>
    </row>
    <row r="59" spans="1:17" ht="15" x14ac:dyDescent="0.25">
      <c r="A59" s="1" t="s">
        <v>440</v>
      </c>
      <c r="B59" s="1" t="s">
        <v>17</v>
      </c>
      <c r="C59" s="1">
        <v>699</v>
      </c>
      <c r="D59" s="1">
        <v>14.151</v>
      </c>
      <c r="E59" s="1">
        <v>197.01939999999999</v>
      </c>
      <c r="F59" s="2" t="s">
        <v>441</v>
      </c>
      <c r="G59" s="1" t="s">
        <v>442</v>
      </c>
      <c r="H59" s="4">
        <v>198.027671301</v>
      </c>
      <c r="I59" s="2" t="s">
        <v>443</v>
      </c>
      <c r="J59" s="2" t="s">
        <v>444</v>
      </c>
      <c r="K59" s="1" t="s">
        <v>445</v>
      </c>
      <c r="L59" s="1" t="s">
        <v>1337</v>
      </c>
      <c r="M59" s="3" t="s">
        <v>446</v>
      </c>
      <c r="N59" s="3" t="s">
        <v>24</v>
      </c>
      <c r="O59" s="3" t="s">
        <v>25</v>
      </c>
      <c r="P59" s="3" t="s">
        <v>110</v>
      </c>
      <c r="Q59" s="3" t="s">
        <v>111</v>
      </c>
    </row>
    <row r="60" spans="1:17" ht="15" x14ac:dyDescent="0.25">
      <c r="A60" s="1" t="s">
        <v>447</v>
      </c>
      <c r="B60" s="1" t="s">
        <v>17</v>
      </c>
      <c r="C60" s="1">
        <v>749</v>
      </c>
      <c r="D60" s="1">
        <v>13.304</v>
      </c>
      <c r="E60" s="1">
        <v>201.1121</v>
      </c>
      <c r="F60" s="2" t="s">
        <v>448</v>
      </c>
      <c r="G60" s="1" t="s">
        <v>449</v>
      </c>
      <c r="H60" s="4">
        <v>202.12050905999999</v>
      </c>
      <c r="I60" s="2" t="s">
        <v>450</v>
      </c>
      <c r="J60" s="2" t="s">
        <v>451</v>
      </c>
      <c r="K60" s="1" t="s">
        <v>452</v>
      </c>
      <c r="L60" s="1" t="s">
        <v>1338</v>
      </c>
      <c r="M60" s="3" t="s">
        <v>453</v>
      </c>
      <c r="N60" s="3" t="s">
        <v>24</v>
      </c>
      <c r="O60" s="3" t="s">
        <v>52</v>
      </c>
      <c r="P60" s="3" t="s">
        <v>53</v>
      </c>
      <c r="Q60" s="3" t="s">
        <v>54</v>
      </c>
    </row>
    <row r="61" spans="1:17" ht="15" x14ac:dyDescent="0.25">
      <c r="A61" s="1" t="s">
        <v>454</v>
      </c>
      <c r="B61" s="1" t="s">
        <v>17</v>
      </c>
      <c r="C61" s="1">
        <v>776</v>
      </c>
      <c r="D61" s="1">
        <v>10.657</v>
      </c>
      <c r="E61" s="1">
        <v>206.00839999999999</v>
      </c>
      <c r="F61" s="2" t="s">
        <v>455</v>
      </c>
      <c r="G61" s="1" t="s">
        <v>456</v>
      </c>
      <c r="H61" s="4">
        <v>207.014327482</v>
      </c>
      <c r="I61" s="2" t="s">
        <v>457</v>
      </c>
      <c r="J61" s="2" t="s">
        <v>458</v>
      </c>
      <c r="K61" s="1" t="s">
        <v>459</v>
      </c>
      <c r="L61" s="1" t="s">
        <v>1339</v>
      </c>
      <c r="M61" s="3" t="s">
        <v>460</v>
      </c>
      <c r="N61" s="3" t="s">
        <v>24</v>
      </c>
      <c r="O61" s="3" t="s">
        <v>25</v>
      </c>
      <c r="P61" s="3" t="s">
        <v>110</v>
      </c>
      <c r="Q61" s="3" t="s">
        <v>111</v>
      </c>
    </row>
    <row r="62" spans="1:17" ht="15" x14ac:dyDescent="0.25">
      <c r="A62" s="1" t="s">
        <v>461</v>
      </c>
      <c r="B62" s="1" t="s">
        <v>17</v>
      </c>
      <c r="C62" s="1">
        <v>791</v>
      </c>
      <c r="D62" s="1">
        <v>7.3769999999999998</v>
      </c>
      <c r="E62" s="1">
        <v>207.01159999999999</v>
      </c>
      <c r="F62" s="2" t="s">
        <v>462</v>
      </c>
      <c r="G62" s="1" t="s">
        <v>463</v>
      </c>
      <c r="H62" s="4">
        <v>208.01941529199999</v>
      </c>
      <c r="I62" s="2" t="s">
        <v>464</v>
      </c>
      <c r="J62" s="2" t="s">
        <v>465</v>
      </c>
      <c r="K62" s="1" t="s">
        <v>466</v>
      </c>
      <c r="L62" s="1" t="s">
        <v>1340</v>
      </c>
      <c r="M62" s="3" t="s">
        <v>467</v>
      </c>
      <c r="N62" s="3" t="s">
        <v>24</v>
      </c>
      <c r="O62" s="3" t="s">
        <v>25</v>
      </c>
      <c r="P62" s="3" t="s">
        <v>396</v>
      </c>
      <c r="Q62" s="3" t="s">
        <v>468</v>
      </c>
    </row>
    <row r="63" spans="1:17" ht="15" x14ac:dyDescent="0.25">
      <c r="A63" s="1" t="s">
        <v>469</v>
      </c>
      <c r="B63" s="1" t="s">
        <v>17</v>
      </c>
      <c r="C63" s="1">
        <v>836</v>
      </c>
      <c r="D63" s="1">
        <v>7.8890000000000002</v>
      </c>
      <c r="E63" s="1">
        <v>209.04429999999999</v>
      </c>
      <c r="F63" s="2" t="s">
        <v>470</v>
      </c>
      <c r="G63" s="1" t="s">
        <v>471</v>
      </c>
      <c r="H63" s="2">
        <v>210.05279999999999</v>
      </c>
      <c r="I63" s="6" t="s">
        <v>472</v>
      </c>
      <c r="J63" s="6" t="s">
        <v>473</v>
      </c>
      <c r="K63" s="1" t="s">
        <v>474</v>
      </c>
      <c r="L63" s="1" t="s">
        <v>1341</v>
      </c>
      <c r="M63" s="3"/>
      <c r="N63" s="3" t="s">
        <v>24</v>
      </c>
      <c r="O63" s="3" t="s">
        <v>255</v>
      </c>
      <c r="P63" s="3" t="s">
        <v>273</v>
      </c>
      <c r="Q63" s="3" t="s">
        <v>274</v>
      </c>
    </row>
    <row r="64" spans="1:17" ht="15" x14ac:dyDescent="0.25">
      <c r="A64" s="1" t="s">
        <v>475</v>
      </c>
      <c r="B64" s="1" t="s">
        <v>17</v>
      </c>
      <c r="C64" s="1">
        <v>858</v>
      </c>
      <c r="D64" s="1">
        <v>6.53</v>
      </c>
      <c r="E64" s="1">
        <v>210.00370000000001</v>
      </c>
      <c r="F64" s="2" t="s">
        <v>476</v>
      </c>
      <c r="G64" s="1" t="s">
        <v>477</v>
      </c>
      <c r="H64" s="4">
        <v>211.01168688499999</v>
      </c>
      <c r="I64" s="2" t="s">
        <v>478</v>
      </c>
      <c r="J64" s="2" t="s">
        <v>479</v>
      </c>
      <c r="K64" s="1" t="s">
        <v>480</v>
      </c>
      <c r="L64" s="1" t="s">
        <v>1342</v>
      </c>
      <c r="M64" s="3" t="s">
        <v>481</v>
      </c>
      <c r="N64" s="3" t="s">
        <v>24</v>
      </c>
      <c r="O64" s="3" t="s">
        <v>25</v>
      </c>
      <c r="P64" s="3" t="s">
        <v>26</v>
      </c>
      <c r="Q64" s="3" t="s">
        <v>44</v>
      </c>
    </row>
    <row r="65" spans="1:17" ht="15" x14ac:dyDescent="0.25">
      <c r="A65" s="1" t="s">
        <v>482</v>
      </c>
      <c r="B65" s="1" t="s">
        <v>17</v>
      </c>
      <c r="C65" s="1">
        <v>931</v>
      </c>
      <c r="D65" s="1">
        <v>5.66</v>
      </c>
      <c r="E65" s="1">
        <v>213.96279999999999</v>
      </c>
      <c r="F65" s="2" t="s">
        <v>483</v>
      </c>
      <c r="G65" s="1" t="s">
        <v>484</v>
      </c>
      <c r="H65" s="4">
        <v>214.97108537299999</v>
      </c>
      <c r="I65" s="2" t="s">
        <v>485</v>
      </c>
      <c r="J65" s="2" t="s">
        <v>486</v>
      </c>
      <c r="K65" s="1" t="s">
        <v>487</v>
      </c>
      <c r="L65" s="1" t="s">
        <v>1343</v>
      </c>
      <c r="M65" s="3" t="s">
        <v>488</v>
      </c>
      <c r="N65" s="3" t="s">
        <v>24</v>
      </c>
      <c r="O65" s="3" t="s">
        <v>101</v>
      </c>
      <c r="P65" s="3" t="s">
        <v>489</v>
      </c>
      <c r="Q65" s="3"/>
    </row>
    <row r="66" spans="1:17" ht="15" x14ac:dyDescent="0.25">
      <c r="A66" s="1" t="s">
        <v>490</v>
      </c>
      <c r="B66" s="1" t="s">
        <v>17</v>
      </c>
      <c r="C66" s="1">
        <v>947</v>
      </c>
      <c r="D66" s="1">
        <v>14.497</v>
      </c>
      <c r="E66" s="1">
        <v>215.12819999999999</v>
      </c>
      <c r="F66" s="2" t="s">
        <v>491</v>
      </c>
      <c r="G66" s="1" t="s">
        <v>492</v>
      </c>
      <c r="H66" s="4">
        <v>216.13615912399999</v>
      </c>
      <c r="I66" s="2" t="s">
        <v>493</v>
      </c>
      <c r="J66" s="2" t="s">
        <v>494</v>
      </c>
      <c r="K66" s="1" t="s">
        <v>495</v>
      </c>
      <c r="L66" s="1" t="s">
        <v>1344</v>
      </c>
      <c r="M66" s="3" t="s">
        <v>496</v>
      </c>
      <c r="N66" s="3" t="s">
        <v>24</v>
      </c>
      <c r="O66" s="3" t="s">
        <v>52</v>
      </c>
      <c r="P66" s="3" t="s">
        <v>53</v>
      </c>
      <c r="Q66" s="3" t="s">
        <v>54</v>
      </c>
    </row>
    <row r="67" spans="1:17" ht="15" x14ac:dyDescent="0.25">
      <c r="A67" s="1" t="s">
        <v>497</v>
      </c>
      <c r="B67" s="1" t="s">
        <v>17</v>
      </c>
      <c r="C67" s="1">
        <v>998</v>
      </c>
      <c r="D67" s="1">
        <v>15.141</v>
      </c>
      <c r="E67" s="1">
        <v>221.08170000000001</v>
      </c>
      <c r="F67" s="2" t="s">
        <v>498</v>
      </c>
      <c r="G67" s="6" t="s">
        <v>499</v>
      </c>
      <c r="H67" s="2">
        <v>222.08920000000001</v>
      </c>
      <c r="I67" s="6" t="s">
        <v>500</v>
      </c>
      <c r="J67" s="6" t="s">
        <v>501</v>
      </c>
      <c r="K67" s="1" t="s">
        <v>502</v>
      </c>
      <c r="L67" s="1" t="s">
        <v>1345</v>
      </c>
      <c r="M67" s="3"/>
      <c r="N67" s="3" t="s">
        <v>24</v>
      </c>
      <c r="O67" s="3" t="s">
        <v>25</v>
      </c>
      <c r="P67" s="3" t="s">
        <v>26</v>
      </c>
      <c r="Q67" s="3" t="s">
        <v>503</v>
      </c>
    </row>
    <row r="68" spans="1:17" ht="15" x14ac:dyDescent="0.25">
      <c r="A68" s="1" t="s">
        <v>504</v>
      </c>
      <c r="B68" s="1" t="s">
        <v>17</v>
      </c>
      <c r="C68" s="1">
        <v>1020</v>
      </c>
      <c r="D68" s="1">
        <v>15.396000000000001</v>
      </c>
      <c r="E68" s="1">
        <v>223.0395</v>
      </c>
      <c r="F68" s="2" t="s">
        <v>505</v>
      </c>
      <c r="G68" s="1" t="s">
        <v>506</v>
      </c>
      <c r="H68" s="4">
        <v>224.04734411800001</v>
      </c>
      <c r="I68" s="2" t="s">
        <v>507</v>
      </c>
      <c r="J68" s="2" t="s">
        <v>508</v>
      </c>
      <c r="K68" s="1" t="s">
        <v>509</v>
      </c>
      <c r="L68" s="1" t="s">
        <v>1346</v>
      </c>
      <c r="M68" s="3" t="s">
        <v>510</v>
      </c>
      <c r="N68" s="3" t="s">
        <v>24</v>
      </c>
      <c r="O68" s="3" t="s">
        <v>25</v>
      </c>
      <c r="P68" s="3" t="s">
        <v>511</v>
      </c>
      <c r="Q68" s="3" t="s">
        <v>512</v>
      </c>
    </row>
    <row r="69" spans="1:17" ht="15" x14ac:dyDescent="0.25">
      <c r="A69" s="1" t="s">
        <v>513</v>
      </c>
      <c r="B69" s="1" t="s">
        <v>17</v>
      </c>
      <c r="C69" s="1">
        <v>1104</v>
      </c>
      <c r="D69" s="1">
        <v>14.925000000000001</v>
      </c>
      <c r="E69" s="1">
        <v>227.12809999999999</v>
      </c>
      <c r="F69" s="2" t="s">
        <v>514</v>
      </c>
      <c r="G69" s="1" t="s">
        <v>515</v>
      </c>
      <c r="H69" s="4">
        <v>228.13615912399999</v>
      </c>
      <c r="I69" s="2" t="s">
        <v>516</v>
      </c>
      <c r="J69" s="2" t="s">
        <v>517</v>
      </c>
      <c r="K69" s="1" t="s">
        <v>518</v>
      </c>
      <c r="L69" s="1" t="s">
        <v>1347</v>
      </c>
      <c r="M69" s="3" t="s">
        <v>519</v>
      </c>
      <c r="N69" s="3" t="s">
        <v>24</v>
      </c>
      <c r="O69" s="3" t="s">
        <v>52</v>
      </c>
      <c r="P69" s="3" t="s">
        <v>53</v>
      </c>
      <c r="Q69" s="3" t="s">
        <v>54</v>
      </c>
    </row>
    <row r="70" spans="1:17" ht="15" x14ac:dyDescent="0.25">
      <c r="A70" s="1" t="s">
        <v>520</v>
      </c>
      <c r="B70" s="1" t="s">
        <v>17</v>
      </c>
      <c r="C70" s="1">
        <v>1127</v>
      </c>
      <c r="D70" s="1">
        <v>15.429</v>
      </c>
      <c r="E70" s="1">
        <v>229.1439</v>
      </c>
      <c r="F70" s="2" t="s">
        <v>521</v>
      </c>
      <c r="G70" s="1" t="s">
        <v>522</v>
      </c>
      <c r="H70" s="4">
        <v>230.15180918799999</v>
      </c>
      <c r="I70" s="2" t="s">
        <v>523</v>
      </c>
      <c r="J70" s="2" t="s">
        <v>524</v>
      </c>
      <c r="K70" s="1" t="s">
        <v>525</v>
      </c>
      <c r="L70" s="1" t="s">
        <v>1348</v>
      </c>
      <c r="M70" s="3" t="s">
        <v>526</v>
      </c>
      <c r="N70" s="3" t="s">
        <v>24</v>
      </c>
      <c r="O70" s="3" t="s">
        <v>52</v>
      </c>
      <c r="P70" s="3" t="s">
        <v>53</v>
      </c>
      <c r="Q70" s="3" t="s">
        <v>54</v>
      </c>
    </row>
    <row r="71" spans="1:17" ht="15" x14ac:dyDescent="0.25">
      <c r="A71" s="1" t="s">
        <v>529</v>
      </c>
      <c r="B71" s="1" t="s">
        <v>17</v>
      </c>
      <c r="C71" s="1">
        <v>1196</v>
      </c>
      <c r="D71" s="1">
        <v>15.441000000000001</v>
      </c>
      <c r="E71" s="1">
        <v>237.11269999999999</v>
      </c>
      <c r="F71" s="2" t="s">
        <v>530</v>
      </c>
      <c r="G71" s="1" t="s">
        <v>531</v>
      </c>
      <c r="H71" s="4">
        <v>238.12050905999999</v>
      </c>
      <c r="I71" s="2" t="s">
        <v>532</v>
      </c>
      <c r="J71" s="2" t="s">
        <v>533</v>
      </c>
      <c r="K71" s="1" t="s">
        <v>534</v>
      </c>
      <c r="L71" s="1" t="s">
        <v>1349</v>
      </c>
      <c r="M71" s="3" t="s">
        <v>535</v>
      </c>
      <c r="N71" s="3" t="s">
        <v>24</v>
      </c>
      <c r="O71" s="3" t="s">
        <v>25</v>
      </c>
      <c r="P71" s="3" t="s">
        <v>26</v>
      </c>
      <c r="Q71" s="3" t="s">
        <v>44</v>
      </c>
    </row>
    <row r="72" spans="1:17" ht="15" x14ac:dyDescent="0.25">
      <c r="A72" s="1" t="s">
        <v>536</v>
      </c>
      <c r="B72" s="1" t="s">
        <v>17</v>
      </c>
      <c r="C72" s="1">
        <v>1228</v>
      </c>
      <c r="D72" s="1">
        <v>18.646000000000001</v>
      </c>
      <c r="E72" s="1">
        <v>239.06630000000001</v>
      </c>
      <c r="F72" s="6" t="s">
        <v>537</v>
      </c>
      <c r="G72" s="6" t="s">
        <v>538</v>
      </c>
      <c r="H72" s="4">
        <v>240.07462149400001</v>
      </c>
      <c r="I72" s="2" t="s">
        <v>539</v>
      </c>
      <c r="J72" s="2" t="s">
        <v>540</v>
      </c>
      <c r="K72" s="1" t="s">
        <v>541</v>
      </c>
      <c r="L72" s="1" t="s">
        <v>1350</v>
      </c>
      <c r="M72" s="3" t="s">
        <v>542</v>
      </c>
      <c r="N72" s="3" t="s">
        <v>24</v>
      </c>
      <c r="O72" s="3" t="s">
        <v>25</v>
      </c>
      <c r="P72" s="3" t="s">
        <v>110</v>
      </c>
      <c r="Q72" s="3" t="s">
        <v>111</v>
      </c>
    </row>
    <row r="73" spans="1:17" ht="15" x14ac:dyDescent="0.25">
      <c r="A73" s="1" t="s">
        <v>543</v>
      </c>
      <c r="B73" s="1" t="s">
        <v>17</v>
      </c>
      <c r="C73" s="1">
        <v>1232</v>
      </c>
      <c r="D73" s="1">
        <v>18.841999999999999</v>
      </c>
      <c r="E73" s="1">
        <v>239.0669</v>
      </c>
      <c r="F73" s="6" t="s">
        <v>544</v>
      </c>
      <c r="G73" s="6" t="s">
        <v>538</v>
      </c>
      <c r="H73" s="4">
        <v>240.07462149400001</v>
      </c>
      <c r="I73" s="2" t="s">
        <v>545</v>
      </c>
      <c r="J73" s="2" t="s">
        <v>546</v>
      </c>
      <c r="K73" s="1" t="s">
        <v>547</v>
      </c>
      <c r="L73" s="1" t="s">
        <v>1351</v>
      </c>
      <c r="M73" s="3" t="s">
        <v>548</v>
      </c>
      <c r="N73" s="3" t="s">
        <v>24</v>
      </c>
      <c r="O73" s="3" t="s">
        <v>25</v>
      </c>
      <c r="P73" s="3" t="s">
        <v>110</v>
      </c>
      <c r="Q73" s="3" t="s">
        <v>111</v>
      </c>
    </row>
    <row r="74" spans="1:17" ht="15" x14ac:dyDescent="0.25">
      <c r="A74" s="1" t="s">
        <v>549</v>
      </c>
      <c r="B74" s="1" t="s">
        <v>17</v>
      </c>
      <c r="C74" s="1">
        <v>1265</v>
      </c>
      <c r="D74" s="1">
        <v>16.145</v>
      </c>
      <c r="E74" s="1">
        <v>241.14320000000001</v>
      </c>
      <c r="F74" s="6" t="s">
        <v>550</v>
      </c>
      <c r="G74" s="6" t="s">
        <v>551</v>
      </c>
      <c r="H74" s="2">
        <v>242.15180000000001</v>
      </c>
      <c r="I74" s="6" t="s">
        <v>552</v>
      </c>
      <c r="J74" s="6" t="s">
        <v>553</v>
      </c>
      <c r="K74" s="1" t="s">
        <v>554</v>
      </c>
      <c r="L74" s="1" t="s">
        <v>1352</v>
      </c>
      <c r="M74" s="3"/>
      <c r="N74" s="3" t="s">
        <v>24</v>
      </c>
      <c r="O74" s="3" t="s">
        <v>52</v>
      </c>
      <c r="P74" s="3" t="s">
        <v>53</v>
      </c>
      <c r="Q74" s="3" t="s">
        <v>54</v>
      </c>
    </row>
    <row r="75" spans="1:17" ht="15" x14ac:dyDescent="0.25">
      <c r="A75" s="1" t="s">
        <v>555</v>
      </c>
      <c r="B75" s="1" t="s">
        <v>17</v>
      </c>
      <c r="C75" s="1">
        <v>1289</v>
      </c>
      <c r="D75" s="1">
        <v>16.253</v>
      </c>
      <c r="E75" s="1">
        <v>243.15960000000001</v>
      </c>
      <c r="F75" s="2" t="s">
        <v>556</v>
      </c>
      <c r="G75" s="1" t="s">
        <v>557</v>
      </c>
      <c r="H75" s="4">
        <v>244.167459253</v>
      </c>
      <c r="I75" s="2" t="s">
        <v>558</v>
      </c>
      <c r="J75" s="2" t="s">
        <v>559</v>
      </c>
      <c r="K75" s="1" t="s">
        <v>560</v>
      </c>
      <c r="L75" s="1" t="s">
        <v>1353</v>
      </c>
      <c r="M75" s="3" t="s">
        <v>561</v>
      </c>
      <c r="N75" s="3" t="s">
        <v>24</v>
      </c>
      <c r="O75" s="3" t="s">
        <v>52</v>
      </c>
      <c r="P75" s="3" t="s">
        <v>53</v>
      </c>
      <c r="Q75" s="3" t="s">
        <v>54</v>
      </c>
    </row>
    <row r="76" spans="1:17" ht="15" x14ac:dyDescent="0.25">
      <c r="A76" s="1" t="s">
        <v>562</v>
      </c>
      <c r="B76" s="1" t="s">
        <v>17</v>
      </c>
      <c r="C76" s="1">
        <v>1345</v>
      </c>
      <c r="D76" s="1">
        <v>14.988</v>
      </c>
      <c r="E76" s="1">
        <v>251.09180000000001</v>
      </c>
      <c r="F76" s="6" t="s">
        <v>563</v>
      </c>
      <c r="G76" s="1" t="s">
        <v>564</v>
      </c>
      <c r="H76" s="2">
        <v>252.09979999999999</v>
      </c>
      <c r="I76" s="6" t="s">
        <v>565</v>
      </c>
      <c r="J76" s="6" t="s">
        <v>566</v>
      </c>
      <c r="K76" s="1" t="s">
        <v>567</v>
      </c>
      <c r="L76" s="1" t="s">
        <v>1354</v>
      </c>
      <c r="M76" s="3"/>
      <c r="N76" s="3" t="s">
        <v>24</v>
      </c>
      <c r="O76" s="3" t="s">
        <v>142</v>
      </c>
      <c r="P76" s="3" t="s">
        <v>568</v>
      </c>
      <c r="Q76" s="3"/>
    </row>
    <row r="77" spans="1:17" ht="15" x14ac:dyDescent="0.25">
      <c r="A77" s="1" t="s">
        <v>569</v>
      </c>
      <c r="B77" s="1" t="s">
        <v>17</v>
      </c>
      <c r="C77" s="1">
        <v>1366</v>
      </c>
      <c r="D77" s="1">
        <v>16.317</v>
      </c>
      <c r="E77" s="1">
        <v>253.04640000000001</v>
      </c>
      <c r="F77" s="2" t="s">
        <v>570</v>
      </c>
      <c r="G77" s="6" t="s">
        <v>571</v>
      </c>
      <c r="H77" s="4">
        <v>254.05790880199999</v>
      </c>
      <c r="I77" s="2" t="s">
        <v>572</v>
      </c>
      <c r="J77" s="2" t="s">
        <v>573</v>
      </c>
      <c r="K77" s="1" t="s">
        <v>574</v>
      </c>
      <c r="L77" s="1" t="s">
        <v>1355</v>
      </c>
      <c r="M77" s="3" t="s">
        <v>575</v>
      </c>
      <c r="N77" s="3" t="s">
        <v>24</v>
      </c>
      <c r="O77" s="3" t="s">
        <v>25</v>
      </c>
      <c r="P77" s="3" t="s">
        <v>511</v>
      </c>
      <c r="Q77" s="3" t="s">
        <v>512</v>
      </c>
    </row>
    <row r="78" spans="1:17" ht="15" x14ac:dyDescent="0.25">
      <c r="A78" s="1" t="s">
        <v>576</v>
      </c>
      <c r="B78" s="1" t="s">
        <v>17</v>
      </c>
      <c r="C78" s="1">
        <v>1444</v>
      </c>
      <c r="D78" s="1">
        <v>10.97</v>
      </c>
      <c r="E78" s="1">
        <v>261.13420000000002</v>
      </c>
      <c r="F78" s="6" t="s">
        <v>577</v>
      </c>
      <c r="G78" s="1" t="s">
        <v>578</v>
      </c>
      <c r="H78" s="2">
        <v>262.14159999999998</v>
      </c>
      <c r="I78" s="6" t="s">
        <v>579</v>
      </c>
      <c r="J78" s="6" t="s">
        <v>580</v>
      </c>
      <c r="K78" s="1" t="s">
        <v>581</v>
      </c>
      <c r="L78" s="1" t="s">
        <v>1356</v>
      </c>
      <c r="M78" s="3"/>
      <c r="N78" s="3" t="s">
        <v>24</v>
      </c>
      <c r="O78" s="3" t="s">
        <v>52</v>
      </c>
      <c r="P78" s="3" t="s">
        <v>53</v>
      </c>
      <c r="Q78" s="3" t="s">
        <v>54</v>
      </c>
    </row>
    <row r="79" spans="1:17" ht="15" x14ac:dyDescent="0.25">
      <c r="A79" s="1" t="s">
        <v>582</v>
      </c>
      <c r="B79" s="1" t="s">
        <v>17</v>
      </c>
      <c r="C79" s="1">
        <v>1449</v>
      </c>
      <c r="D79" s="1">
        <v>16.161000000000001</v>
      </c>
      <c r="E79" s="1">
        <v>263.1284</v>
      </c>
      <c r="F79" s="6" t="s">
        <v>583</v>
      </c>
      <c r="G79" s="1" t="s">
        <v>584</v>
      </c>
      <c r="H79" s="2">
        <v>264.13619999999997</v>
      </c>
      <c r="I79" s="6" t="s">
        <v>585</v>
      </c>
      <c r="J79" s="6" t="s">
        <v>586</v>
      </c>
      <c r="K79" s="1" t="s">
        <v>587</v>
      </c>
      <c r="L79" s="1" t="s">
        <v>1357</v>
      </c>
      <c r="M79" s="3"/>
      <c r="N79" s="3" t="s">
        <v>24</v>
      </c>
      <c r="O79" s="3" t="s">
        <v>52</v>
      </c>
      <c r="P79" s="3" t="s">
        <v>527</v>
      </c>
      <c r="Q79" s="3" t="s">
        <v>588</v>
      </c>
    </row>
    <row r="80" spans="1:17" ht="15" x14ac:dyDescent="0.25">
      <c r="A80" s="1" t="s">
        <v>589</v>
      </c>
      <c r="B80" s="1" t="s">
        <v>17</v>
      </c>
      <c r="C80" s="1">
        <v>1471</v>
      </c>
      <c r="D80" s="1">
        <v>13.608000000000001</v>
      </c>
      <c r="E80" s="1">
        <v>265.11130000000003</v>
      </c>
      <c r="F80" s="6" t="s">
        <v>590</v>
      </c>
      <c r="G80" s="6" t="s">
        <v>591</v>
      </c>
      <c r="H80" s="2">
        <v>266.11540000000002</v>
      </c>
      <c r="I80" s="6" t="s">
        <v>592</v>
      </c>
      <c r="J80" s="6" t="s">
        <v>593</v>
      </c>
      <c r="K80" s="1" t="s">
        <v>594</v>
      </c>
      <c r="L80" s="1" t="s">
        <v>1358</v>
      </c>
      <c r="M80" s="3"/>
      <c r="N80" s="3" t="s">
        <v>24</v>
      </c>
      <c r="O80" s="3" t="s">
        <v>52</v>
      </c>
      <c r="P80" s="3" t="s">
        <v>53</v>
      </c>
      <c r="Q80" s="3" t="s">
        <v>54</v>
      </c>
    </row>
    <row r="81" spans="1:17" ht="15" x14ac:dyDescent="0.25">
      <c r="A81" s="1" t="s">
        <v>595</v>
      </c>
      <c r="B81" s="1" t="s">
        <v>17</v>
      </c>
      <c r="C81" s="1">
        <v>1474</v>
      </c>
      <c r="D81" s="1">
        <v>16.853000000000002</v>
      </c>
      <c r="E81" s="1">
        <v>265.14699999999999</v>
      </c>
      <c r="F81" s="2" t="s">
        <v>596</v>
      </c>
      <c r="G81" s="1" t="s">
        <v>597</v>
      </c>
      <c r="H81" s="4">
        <v>266.15518049100001</v>
      </c>
      <c r="I81" s="2" t="s">
        <v>598</v>
      </c>
      <c r="J81" s="2" t="s">
        <v>599</v>
      </c>
      <c r="K81" s="1" t="s">
        <v>600</v>
      </c>
      <c r="L81" s="1" t="s">
        <v>1359</v>
      </c>
      <c r="M81" s="3" t="s">
        <v>601</v>
      </c>
      <c r="N81" s="3" t="s">
        <v>24</v>
      </c>
      <c r="O81" s="3" t="s">
        <v>142</v>
      </c>
      <c r="P81" s="3" t="s">
        <v>318</v>
      </c>
      <c r="Q81" s="3" t="s">
        <v>602</v>
      </c>
    </row>
    <row r="82" spans="1:17" ht="15" x14ac:dyDescent="0.25">
      <c r="A82" s="1" t="s">
        <v>603</v>
      </c>
      <c r="B82" s="1" t="s">
        <v>17</v>
      </c>
      <c r="C82" s="1">
        <v>1516</v>
      </c>
      <c r="D82" s="1">
        <v>18.902000000000001</v>
      </c>
      <c r="E82" s="1">
        <v>270.20659999999998</v>
      </c>
      <c r="F82" s="2" t="s">
        <v>604</v>
      </c>
      <c r="G82" s="1" t="s">
        <v>605</v>
      </c>
      <c r="H82" s="4">
        <v>271.21474379799997</v>
      </c>
      <c r="I82" s="2" t="s">
        <v>606</v>
      </c>
      <c r="J82" s="2" t="s">
        <v>607</v>
      </c>
      <c r="K82" s="1" t="s">
        <v>608</v>
      </c>
      <c r="L82" s="1" t="s">
        <v>1360</v>
      </c>
      <c r="M82" s="3" t="s">
        <v>609</v>
      </c>
      <c r="N82" s="3" t="s">
        <v>24</v>
      </c>
      <c r="O82" s="3" t="s">
        <v>142</v>
      </c>
      <c r="P82" s="3" t="s">
        <v>309</v>
      </c>
      <c r="Q82" s="3" t="s">
        <v>610</v>
      </c>
    </row>
    <row r="83" spans="1:17" ht="15" x14ac:dyDescent="0.25">
      <c r="A83" s="1" t="s">
        <v>611</v>
      </c>
      <c r="B83" s="1" t="s">
        <v>17</v>
      </c>
      <c r="C83" s="1">
        <v>1564</v>
      </c>
      <c r="D83" s="1">
        <v>18.809999999999999</v>
      </c>
      <c r="E83" s="1">
        <v>277.14409999999998</v>
      </c>
      <c r="F83" s="2" t="s">
        <v>612</v>
      </c>
      <c r="G83" s="1" t="s">
        <v>613</v>
      </c>
      <c r="H83" s="4">
        <v>278.15180918800002</v>
      </c>
      <c r="I83" s="2" t="s">
        <v>614</v>
      </c>
      <c r="J83" s="2" t="s">
        <v>615</v>
      </c>
      <c r="K83" s="1" t="s">
        <v>1455</v>
      </c>
      <c r="L83" s="1" t="s">
        <v>1361</v>
      </c>
      <c r="M83" s="3" t="s">
        <v>616</v>
      </c>
      <c r="N83" s="3" t="s">
        <v>24</v>
      </c>
      <c r="O83" s="3" t="s">
        <v>25</v>
      </c>
      <c r="P83" s="3" t="s">
        <v>26</v>
      </c>
      <c r="Q83" s="3" t="s">
        <v>44</v>
      </c>
    </row>
    <row r="84" spans="1:17" ht="15" x14ac:dyDescent="0.25">
      <c r="A84" s="1" t="s">
        <v>617</v>
      </c>
      <c r="B84" s="1" t="s">
        <v>17</v>
      </c>
      <c r="C84" s="1">
        <v>1583</v>
      </c>
      <c r="D84" s="1">
        <v>13.861000000000001</v>
      </c>
      <c r="E84" s="1">
        <v>279.12560000000002</v>
      </c>
      <c r="F84" s="6" t="s">
        <v>618</v>
      </c>
      <c r="G84" s="6" t="s">
        <v>619</v>
      </c>
      <c r="H84" s="2">
        <v>280.1311</v>
      </c>
      <c r="I84" s="6" t="s">
        <v>620</v>
      </c>
      <c r="J84" s="6" t="s">
        <v>621</v>
      </c>
      <c r="K84" s="1" t="s">
        <v>622</v>
      </c>
      <c r="L84" s="1" t="s">
        <v>1362</v>
      </c>
      <c r="M84" s="3"/>
      <c r="N84" s="3" t="s">
        <v>24</v>
      </c>
      <c r="O84" s="3" t="s">
        <v>52</v>
      </c>
      <c r="P84" s="3" t="s">
        <v>527</v>
      </c>
      <c r="Q84" s="3" t="s">
        <v>528</v>
      </c>
    </row>
    <row r="85" spans="1:17" ht="15" x14ac:dyDescent="0.25">
      <c r="A85" s="1" t="s">
        <v>624</v>
      </c>
      <c r="B85" s="1" t="s">
        <v>17</v>
      </c>
      <c r="C85" s="1">
        <v>1705</v>
      </c>
      <c r="D85" s="1">
        <v>19.324999999999999</v>
      </c>
      <c r="E85" s="1">
        <v>295.22739999999999</v>
      </c>
      <c r="F85" s="6" t="s">
        <v>625</v>
      </c>
      <c r="G85" s="1" t="s">
        <v>626</v>
      </c>
      <c r="H85" s="2">
        <v>296.23509999999999</v>
      </c>
      <c r="I85" s="6" t="s">
        <v>627</v>
      </c>
      <c r="J85" s="6" t="s">
        <v>628</v>
      </c>
      <c r="K85" s="1" t="s">
        <v>629</v>
      </c>
      <c r="L85" s="1" t="s">
        <v>1363</v>
      </c>
      <c r="M85" s="3"/>
      <c r="N85" s="3" t="s">
        <v>24</v>
      </c>
      <c r="O85" s="3" t="s">
        <v>52</v>
      </c>
      <c r="P85" s="3" t="s">
        <v>53</v>
      </c>
      <c r="Q85" s="3" t="s">
        <v>630</v>
      </c>
    </row>
    <row r="86" spans="1:17" ht="15" x14ac:dyDescent="0.25">
      <c r="A86" s="1" t="s">
        <v>631</v>
      </c>
      <c r="B86" s="1" t="s">
        <v>17</v>
      </c>
      <c r="C86" s="1">
        <v>1712</v>
      </c>
      <c r="D86" s="1">
        <v>17.440000000000001</v>
      </c>
      <c r="E86" s="1">
        <v>297.15170000000001</v>
      </c>
      <c r="F86" s="6" t="s">
        <v>632</v>
      </c>
      <c r="G86" s="6" t="s">
        <v>633</v>
      </c>
      <c r="H86" s="4">
        <v>298.15689456799998</v>
      </c>
      <c r="I86" s="2" t="s">
        <v>634</v>
      </c>
      <c r="J86" s="2" t="s">
        <v>635</v>
      </c>
      <c r="K86" s="1" t="s">
        <v>636</v>
      </c>
      <c r="L86" s="1" t="s">
        <v>1364</v>
      </c>
      <c r="M86" s="3" t="s">
        <v>637</v>
      </c>
      <c r="N86" s="3" t="s">
        <v>24</v>
      </c>
      <c r="O86" s="3" t="s">
        <v>52</v>
      </c>
      <c r="P86" s="3" t="s">
        <v>527</v>
      </c>
      <c r="Q86" s="3" t="s">
        <v>588</v>
      </c>
    </row>
    <row r="87" spans="1:17" ht="15.75" x14ac:dyDescent="0.25">
      <c r="A87" s="1" t="s">
        <v>638</v>
      </c>
      <c r="B87" s="1" t="s">
        <v>17</v>
      </c>
      <c r="C87" s="1">
        <v>1799</v>
      </c>
      <c r="D87" s="1">
        <v>18.11</v>
      </c>
      <c r="E87" s="1">
        <v>311.16789999999997</v>
      </c>
      <c r="F87" s="2" t="s">
        <v>639</v>
      </c>
      <c r="G87" s="1" t="s">
        <v>640</v>
      </c>
      <c r="H87" s="4">
        <v>312.17591593600002</v>
      </c>
      <c r="I87" s="2" t="s">
        <v>641</v>
      </c>
      <c r="J87" s="2" t="s">
        <v>642</v>
      </c>
      <c r="K87" s="5" t="s">
        <v>643</v>
      </c>
      <c r="L87" s="5" t="s">
        <v>1365</v>
      </c>
      <c r="M87" s="3" t="s">
        <v>644</v>
      </c>
      <c r="N87" s="3" t="s">
        <v>24</v>
      </c>
      <c r="O87" s="3" t="s">
        <v>25</v>
      </c>
      <c r="P87" s="3" t="s">
        <v>26</v>
      </c>
      <c r="Q87" s="3" t="s">
        <v>234</v>
      </c>
    </row>
    <row r="88" spans="1:17" ht="15" x14ac:dyDescent="0.25">
      <c r="A88" s="1" t="s">
        <v>645</v>
      </c>
      <c r="B88" s="1" t="s">
        <v>17</v>
      </c>
      <c r="C88" s="1">
        <v>1801</v>
      </c>
      <c r="D88" s="1">
        <v>18.277000000000001</v>
      </c>
      <c r="E88" s="1">
        <v>311.16879999999998</v>
      </c>
      <c r="F88" s="2" t="s">
        <v>646</v>
      </c>
      <c r="G88" s="1" t="s">
        <v>647</v>
      </c>
      <c r="H88" s="4">
        <v>312.17591593600002</v>
      </c>
      <c r="I88" s="2" t="s">
        <v>648</v>
      </c>
      <c r="J88" s="2" t="s">
        <v>649</v>
      </c>
      <c r="K88" s="1" t="s">
        <v>650</v>
      </c>
      <c r="L88" s="1" t="s">
        <v>1366</v>
      </c>
      <c r="M88" s="3" t="s">
        <v>651</v>
      </c>
      <c r="N88" s="3" t="s">
        <v>24</v>
      </c>
      <c r="O88" s="3" t="s">
        <v>25</v>
      </c>
      <c r="P88" s="3" t="s">
        <v>26</v>
      </c>
      <c r="Q88" s="3" t="s">
        <v>234</v>
      </c>
    </row>
    <row r="89" spans="1:17" ht="15" x14ac:dyDescent="0.25">
      <c r="A89" s="1" t="s">
        <v>1454</v>
      </c>
      <c r="B89" s="1" t="s">
        <v>17</v>
      </c>
      <c r="C89" s="1">
        <v>1879</v>
      </c>
      <c r="D89" s="1">
        <v>18.940000000000001</v>
      </c>
      <c r="E89" s="1">
        <v>325.18380000000002</v>
      </c>
      <c r="F89" s="2" t="s">
        <v>652</v>
      </c>
      <c r="G89" s="1" t="s">
        <v>653</v>
      </c>
      <c r="H89" s="4">
        <v>326.19156600000002</v>
      </c>
      <c r="I89" s="2" t="s">
        <v>654</v>
      </c>
      <c r="J89" s="2" t="s">
        <v>655</v>
      </c>
      <c r="K89" s="1" t="s">
        <v>656</v>
      </c>
      <c r="L89" s="1" t="s">
        <v>1367</v>
      </c>
      <c r="M89" s="3" t="s">
        <v>657</v>
      </c>
      <c r="N89" s="3" t="s">
        <v>24</v>
      </c>
      <c r="O89" s="3" t="s">
        <v>25</v>
      </c>
      <c r="P89" s="3" t="s">
        <v>26</v>
      </c>
      <c r="Q89" s="3" t="s">
        <v>234</v>
      </c>
    </row>
    <row r="90" spans="1:17" ht="15" x14ac:dyDescent="0.25">
      <c r="A90" s="1" t="s">
        <v>658</v>
      </c>
      <c r="B90" s="1" t="s">
        <v>17</v>
      </c>
      <c r="C90" s="1">
        <v>1909</v>
      </c>
      <c r="D90" s="1">
        <v>15.381</v>
      </c>
      <c r="E90" s="1">
        <v>329.23309999999998</v>
      </c>
      <c r="F90" s="6" t="s">
        <v>659</v>
      </c>
      <c r="G90" s="1" t="s">
        <v>660</v>
      </c>
      <c r="H90" s="2">
        <v>330.24059999999997</v>
      </c>
      <c r="I90" s="6" t="s">
        <v>661</v>
      </c>
      <c r="J90" s="6" t="s">
        <v>662</v>
      </c>
      <c r="K90" s="1" t="s">
        <v>663</v>
      </c>
      <c r="L90" s="1" t="s">
        <v>1368</v>
      </c>
      <c r="M90" s="3"/>
      <c r="N90" s="3" t="s">
        <v>24</v>
      </c>
      <c r="O90" s="3" t="s">
        <v>52</v>
      </c>
      <c r="P90" s="3" t="s">
        <v>53</v>
      </c>
      <c r="Q90" s="3" t="s">
        <v>54</v>
      </c>
    </row>
    <row r="91" spans="1:17" ht="15" x14ac:dyDescent="0.25">
      <c r="A91" s="1" t="s">
        <v>664</v>
      </c>
      <c r="B91" s="1" t="s">
        <v>17</v>
      </c>
      <c r="C91" s="1">
        <v>1937</v>
      </c>
      <c r="D91" s="1">
        <v>19.457000000000001</v>
      </c>
      <c r="E91" s="1">
        <v>339.19920000000002</v>
      </c>
      <c r="F91" s="6" t="s">
        <v>665</v>
      </c>
      <c r="G91" s="1" t="s">
        <v>666</v>
      </c>
      <c r="H91" s="2">
        <v>340.2038</v>
      </c>
      <c r="I91" s="6" t="s">
        <v>667</v>
      </c>
      <c r="J91" s="6" t="s">
        <v>668</v>
      </c>
      <c r="K91" s="1" t="s">
        <v>669</v>
      </c>
      <c r="L91" s="1" t="s">
        <v>1369</v>
      </c>
      <c r="M91" s="3"/>
      <c r="N91" s="3" t="s">
        <v>24</v>
      </c>
      <c r="O91" s="3" t="s">
        <v>52</v>
      </c>
      <c r="P91" s="3" t="s">
        <v>670</v>
      </c>
      <c r="Q91" s="3" t="s">
        <v>671</v>
      </c>
    </row>
    <row r="92" spans="1:17" ht="15" x14ac:dyDescent="0.25">
      <c r="A92" s="1" t="s">
        <v>672</v>
      </c>
      <c r="B92" s="1" t="s">
        <v>17</v>
      </c>
      <c r="C92" s="1">
        <v>2135</v>
      </c>
      <c r="D92" s="1">
        <v>16.146000000000001</v>
      </c>
      <c r="E92" s="1">
        <v>412.96629999999999</v>
      </c>
      <c r="F92" s="2" t="s">
        <v>673</v>
      </c>
      <c r="G92" s="1" t="s">
        <v>674</v>
      </c>
      <c r="H92" s="4">
        <v>413.97370171699998</v>
      </c>
      <c r="I92" s="2" t="s">
        <v>675</v>
      </c>
      <c r="J92" s="2" t="s">
        <v>676</v>
      </c>
      <c r="K92" s="1" t="s">
        <v>677</v>
      </c>
      <c r="L92" s="1" t="s">
        <v>1370</v>
      </c>
      <c r="M92" s="3" t="s">
        <v>678</v>
      </c>
      <c r="N92" s="3" t="s">
        <v>24</v>
      </c>
      <c r="O92" s="3" t="s">
        <v>679</v>
      </c>
      <c r="P92" s="3" t="s">
        <v>680</v>
      </c>
      <c r="Q92" s="3" t="s">
        <v>681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66BE-A5A7-4501-92B3-BBB4301C210C}">
  <dimension ref="C1:K10"/>
  <sheetViews>
    <sheetView workbookViewId="0">
      <selection activeCell="H26" sqref="H26"/>
    </sheetView>
  </sheetViews>
  <sheetFormatPr defaultRowHeight="14.25" x14ac:dyDescent="0.2"/>
  <sheetData>
    <row r="1" spans="3:11" x14ac:dyDescent="0.2">
      <c r="C1" t="s">
        <v>13</v>
      </c>
      <c r="D1" t="s">
        <v>1457</v>
      </c>
      <c r="I1" t="s">
        <v>13</v>
      </c>
      <c r="J1" t="s">
        <v>1457</v>
      </c>
    </row>
    <row r="2" spans="3:11" x14ac:dyDescent="0.2">
      <c r="C2" t="s">
        <v>25</v>
      </c>
      <c r="D2">
        <v>42</v>
      </c>
      <c r="E2" s="12">
        <f>D2*100/D$9</f>
        <v>46.153846153846153</v>
      </c>
      <c r="I2" t="s">
        <v>35</v>
      </c>
      <c r="J2">
        <v>4</v>
      </c>
      <c r="K2" s="12">
        <f>J2*100/J$10</f>
        <v>4.8192771084337354</v>
      </c>
    </row>
    <row r="3" spans="3:11" x14ac:dyDescent="0.2">
      <c r="C3" t="s">
        <v>52</v>
      </c>
      <c r="D3">
        <v>22</v>
      </c>
      <c r="E3" s="12">
        <f t="shared" ref="E3:E8" si="0">D3*100/D$9</f>
        <v>24.175824175824175</v>
      </c>
      <c r="I3" t="s">
        <v>255</v>
      </c>
      <c r="J3">
        <v>4</v>
      </c>
      <c r="K3" s="12">
        <f t="shared" ref="K3:K9" si="1">J3*100/J$10</f>
        <v>4.8192771084337354</v>
      </c>
    </row>
    <row r="4" spans="3:11" x14ac:dyDescent="0.2">
      <c r="C4" t="s">
        <v>142</v>
      </c>
      <c r="D4">
        <v>9</v>
      </c>
      <c r="E4" s="12">
        <f t="shared" si="0"/>
        <v>9.8901098901098905</v>
      </c>
      <c r="I4" t="s">
        <v>1025</v>
      </c>
      <c r="J4">
        <v>5</v>
      </c>
      <c r="K4" s="12">
        <f t="shared" si="1"/>
        <v>6.024096385542169</v>
      </c>
    </row>
    <row r="5" spans="3:11" x14ac:dyDescent="0.2">
      <c r="C5" t="s">
        <v>255</v>
      </c>
      <c r="D5">
        <v>8</v>
      </c>
      <c r="E5" s="12">
        <f t="shared" si="0"/>
        <v>8.791208791208792</v>
      </c>
      <c r="I5" t="s">
        <v>721</v>
      </c>
      <c r="J5">
        <v>5</v>
      </c>
      <c r="K5" s="12">
        <f t="shared" si="1"/>
        <v>6.024096385542169</v>
      </c>
    </row>
    <row r="6" spans="3:11" x14ac:dyDescent="0.2">
      <c r="C6" t="s">
        <v>101</v>
      </c>
      <c r="D6">
        <v>5</v>
      </c>
      <c r="E6" s="12">
        <f t="shared" si="0"/>
        <v>5.4945054945054945</v>
      </c>
      <c r="I6" t="s">
        <v>52</v>
      </c>
      <c r="J6">
        <v>6</v>
      </c>
      <c r="K6" s="12">
        <f t="shared" si="1"/>
        <v>7.2289156626506026</v>
      </c>
    </row>
    <row r="7" spans="3:11" x14ac:dyDescent="0.2">
      <c r="C7" t="s">
        <v>35</v>
      </c>
      <c r="D7">
        <v>4</v>
      </c>
      <c r="E7" s="12">
        <f t="shared" si="0"/>
        <v>4.395604395604396</v>
      </c>
      <c r="I7" t="s">
        <v>142</v>
      </c>
      <c r="J7">
        <v>8</v>
      </c>
      <c r="K7" s="12">
        <f t="shared" si="1"/>
        <v>9.6385542168674707</v>
      </c>
    </row>
    <row r="8" spans="3:11" x14ac:dyDescent="0.2">
      <c r="C8" t="s">
        <v>679</v>
      </c>
      <c r="D8">
        <v>1</v>
      </c>
      <c r="E8" s="12">
        <f t="shared" si="0"/>
        <v>1.098901098901099</v>
      </c>
      <c r="I8" t="s">
        <v>25</v>
      </c>
      <c r="J8">
        <v>17</v>
      </c>
      <c r="K8" s="12">
        <f t="shared" si="1"/>
        <v>20.481927710843372</v>
      </c>
    </row>
    <row r="9" spans="3:11" x14ac:dyDescent="0.2">
      <c r="D9">
        <f>SUM(D2:D8)</f>
        <v>91</v>
      </c>
      <c r="E9" s="12">
        <f>SUM(E2:E8)</f>
        <v>100</v>
      </c>
      <c r="I9" t="s">
        <v>101</v>
      </c>
      <c r="J9">
        <v>34</v>
      </c>
      <c r="K9" s="12">
        <f t="shared" si="1"/>
        <v>40.963855421686745</v>
      </c>
    </row>
    <row r="10" spans="3:11" x14ac:dyDescent="0.2">
      <c r="J10">
        <f>SUM(J2:J9)</f>
        <v>83</v>
      </c>
      <c r="K10">
        <f>SUM(K2:K9)</f>
        <v>100</v>
      </c>
    </row>
  </sheetData>
  <sortState xmlns:xlrd2="http://schemas.microsoft.com/office/spreadsheetml/2017/richdata2" ref="I2:J9">
    <sortCondition ref="J2:J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 2 annotation POS(ESI+) </vt:lpstr>
      <vt:lpstr>Level 2 annotation NEG(ESI-)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赵正昱</dc:creator>
  <cp:lastModifiedBy>赵正昱</cp:lastModifiedBy>
  <dcterms:created xsi:type="dcterms:W3CDTF">2015-06-05T18:19:34Z</dcterms:created>
  <dcterms:modified xsi:type="dcterms:W3CDTF">2023-03-23T10:32:01Z</dcterms:modified>
</cp:coreProperties>
</file>