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oayr/Desktop/M484/Math-484-Assignments/HW3/"/>
    </mc:Choice>
  </mc:AlternateContent>
  <xr:revisionPtr revIDLastSave="0" documentId="8_{F9A30054-269D-B942-8C5D-4346AC12A6DD}" xr6:coauthVersionLast="37" xr6:coauthVersionMax="37" xr10:uidLastSave="{00000000-0000-0000-0000-000000000000}"/>
  <bookViews>
    <workbookView xWindow="9020" yWindow="1700" windowWidth="14180" windowHeight="14720" xr2:uid="{BB9456C8-D239-A345-9371-09FFE615966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1" i="1"/>
  <c r="I2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1" i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F2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1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F59A7-DEB4-1E40-AA66-F470C2753A8A}">
  <dimension ref="A1:J81"/>
  <sheetViews>
    <sheetView tabSelected="1" workbookViewId="0">
      <selection activeCell="J2" sqref="J2"/>
    </sheetView>
  </sheetViews>
  <sheetFormatPr baseColWidth="10" defaultRowHeight="16" x14ac:dyDescent="0.2"/>
  <sheetData>
    <row r="1" spans="1:10" x14ac:dyDescent="0.2">
      <c r="A1">
        <v>11.091049999999999</v>
      </c>
      <c r="B1">
        <v>-0.59105339999999995</v>
      </c>
      <c r="C1">
        <f>MEDIAN(B1:B40)</f>
        <v>-9.2076949999999991E-2</v>
      </c>
      <c r="D1">
        <f>ABS(B1-$C$1)</f>
        <v>0.49897644999999996</v>
      </c>
      <c r="E1">
        <f>ABS(B41-$C$2)</f>
        <v>1.1159657999999999</v>
      </c>
      <c r="F1">
        <f>AVERAGE(D:D)</f>
        <v>0.86956610397499978</v>
      </c>
      <c r="G1">
        <f>(D1-$F$1)^2</f>
        <v>0.13733669163331011</v>
      </c>
      <c r="H1">
        <f>(E1-$F$2)^2</f>
        <v>0.11334152017116529</v>
      </c>
      <c r="I1">
        <f>SUM(G:G)</f>
        <v>20.30910168343458</v>
      </c>
      <c r="J1">
        <f>SQRT((I1+I2)/79)</f>
        <v>0.73565451010803329</v>
      </c>
    </row>
    <row r="2" spans="1:10" x14ac:dyDescent="0.2">
      <c r="A2">
        <v>12.58991</v>
      </c>
      <c r="B2">
        <v>0.91008579999999994</v>
      </c>
      <c r="C2">
        <f>MEDIAN(B41:B81)</f>
        <v>-3.2045799999999999E-2</v>
      </c>
      <c r="D2">
        <f t="shared" ref="D2:D40" si="0">ABS(B2-$C$1)</f>
        <v>1.0021627499999999</v>
      </c>
      <c r="E2">
        <f t="shared" ref="E2:E65" si="1">ABS(B42-$C$2)</f>
        <v>0.16567189999999998</v>
      </c>
      <c r="F2">
        <f>AVERAGE(E:E)</f>
        <v>0.77930347634146324</v>
      </c>
      <c r="G2">
        <f t="shared" ref="G2:G65" si="2">(D2-$F$1)^2</f>
        <v>1.7581870537079176E-2</v>
      </c>
      <c r="H2">
        <f t="shared" ref="H2:H65" si="3">(E2-$F$2)^2</f>
        <v>0.37654371148330906</v>
      </c>
      <c r="I2">
        <f>SUM(H:H)</f>
        <v>22.444715417706366</v>
      </c>
      <c r="J2">
        <f>(F1-F2)/J1/SQRT(1/40+1/41)</f>
        <v>0.55209458153097346</v>
      </c>
    </row>
    <row r="3" spans="1:10" x14ac:dyDescent="0.2">
      <c r="A3">
        <v>12.62039</v>
      </c>
      <c r="B3">
        <v>-1.120385</v>
      </c>
      <c r="D3">
        <f t="shared" si="0"/>
        <v>1.0283080499999999</v>
      </c>
      <c r="E3">
        <f t="shared" si="1"/>
        <v>0.22903979999999996</v>
      </c>
      <c r="G3">
        <f t="shared" si="2"/>
        <v>2.5199005427804056E-2</v>
      </c>
      <c r="H3">
        <f t="shared" si="3"/>
        <v>0.30279011350082258</v>
      </c>
    </row>
    <row r="4" spans="1:10" x14ac:dyDescent="0.2">
      <c r="A4">
        <v>12.99906</v>
      </c>
      <c r="B4">
        <v>2.5009389999999998</v>
      </c>
      <c r="D4">
        <f t="shared" si="0"/>
        <v>2.5930159499999998</v>
      </c>
      <c r="E4">
        <f t="shared" si="1"/>
        <v>0.22966579999999998</v>
      </c>
      <c r="G4">
        <f t="shared" si="2"/>
        <v>2.9702793717635965</v>
      </c>
      <c r="H4">
        <f t="shared" si="3"/>
        <v>0.30210157525404308</v>
      </c>
    </row>
    <row r="5" spans="1:10" x14ac:dyDescent="0.2">
      <c r="A5">
        <v>13.090949999999999</v>
      </c>
      <c r="B5">
        <v>-9.0953649999999997E-2</v>
      </c>
      <c r="D5">
        <f t="shared" si="0"/>
        <v>1.1232999999999937E-3</v>
      </c>
      <c r="E5">
        <f t="shared" si="1"/>
        <v>0.74991530000000006</v>
      </c>
      <c r="G5">
        <f t="shared" si="2"/>
        <v>0.75419290377596004</v>
      </c>
      <c r="H5">
        <f t="shared" si="3"/>
        <v>8.6366490867693609E-4</v>
      </c>
    </row>
    <row r="6" spans="1:10" x14ac:dyDescent="0.2">
      <c r="A6">
        <v>13.320399999999999</v>
      </c>
      <c r="B6">
        <v>0.92959950000000002</v>
      </c>
      <c r="D6">
        <f t="shared" si="0"/>
        <v>1.02167645</v>
      </c>
      <c r="E6">
        <f t="shared" si="1"/>
        <v>2.4917418000000002</v>
      </c>
      <c r="G6">
        <f t="shared" si="2"/>
        <v>2.3137557367845289E-2</v>
      </c>
      <c r="H6">
        <f t="shared" si="3"/>
        <v>2.9324450123344601</v>
      </c>
    </row>
    <row r="7" spans="1:10" x14ac:dyDescent="0.2">
      <c r="A7">
        <v>13.513809999999999</v>
      </c>
      <c r="B7">
        <v>-1.513806</v>
      </c>
      <c r="D7">
        <f t="shared" si="0"/>
        <v>1.4217290499999999</v>
      </c>
      <c r="E7">
        <f t="shared" si="1"/>
        <v>0.87477329999999998</v>
      </c>
      <c r="G7">
        <f t="shared" si="2"/>
        <v>0.30488391896300726</v>
      </c>
      <c r="H7">
        <f t="shared" si="3"/>
        <v>9.1144872293921E-3</v>
      </c>
    </row>
    <row r="8" spans="1:10" x14ac:dyDescent="0.2">
      <c r="A8">
        <v>13.533989999999999</v>
      </c>
      <c r="B8">
        <v>0.46601409999999999</v>
      </c>
      <c r="D8">
        <f t="shared" si="0"/>
        <v>0.55809105000000003</v>
      </c>
      <c r="E8">
        <f t="shared" si="1"/>
        <v>2.0212658000000001</v>
      </c>
      <c r="G8">
        <f t="shared" si="2"/>
        <v>9.7016709248729002E-2</v>
      </c>
      <c r="H8">
        <f t="shared" si="3"/>
        <v>1.5424704133873124</v>
      </c>
    </row>
    <row r="9" spans="1:10" x14ac:dyDescent="0.2">
      <c r="A9">
        <v>13.540570000000001</v>
      </c>
      <c r="B9">
        <v>1.209427</v>
      </c>
      <c r="D9">
        <f t="shared" si="0"/>
        <v>1.3015039500000001</v>
      </c>
      <c r="E9">
        <f t="shared" si="1"/>
        <v>0.51880110000000002</v>
      </c>
      <c r="G9">
        <f t="shared" si="2"/>
        <v>0.18657030282871687</v>
      </c>
      <c r="H9">
        <f t="shared" si="3"/>
        <v>6.7861488079549337E-2</v>
      </c>
    </row>
    <row r="10" spans="1:10" x14ac:dyDescent="0.2">
      <c r="A10">
        <v>13.58283</v>
      </c>
      <c r="B10">
        <v>-1.5828329999999999</v>
      </c>
      <c r="D10">
        <f t="shared" si="0"/>
        <v>1.4907560499999999</v>
      </c>
      <c r="E10">
        <f t="shared" si="1"/>
        <v>1.0414442000000002</v>
      </c>
      <c r="G10">
        <f t="shared" si="2"/>
        <v>0.38587694904254255</v>
      </c>
      <c r="H10">
        <f t="shared" si="3"/>
        <v>6.8717759000221409E-2</v>
      </c>
    </row>
    <row r="11" spans="1:10" x14ac:dyDescent="0.2">
      <c r="A11">
        <v>13.60576</v>
      </c>
      <c r="B11">
        <v>0.3942367</v>
      </c>
      <c r="D11">
        <f t="shared" si="0"/>
        <v>0.48631364999999999</v>
      </c>
      <c r="E11">
        <f t="shared" si="1"/>
        <v>0.95000689999999999</v>
      </c>
      <c r="G11">
        <f t="shared" si="2"/>
        <v>0.14688244347785934</v>
      </c>
      <c r="H11">
        <f t="shared" si="3"/>
        <v>2.9139658848745881E-2</v>
      </c>
    </row>
    <row r="12" spans="1:10" x14ac:dyDescent="0.2">
      <c r="A12">
        <v>13.67145</v>
      </c>
      <c r="B12">
        <v>7.8550430000000004E-2</v>
      </c>
      <c r="D12">
        <f t="shared" si="0"/>
        <v>0.17062738</v>
      </c>
      <c r="E12">
        <f t="shared" si="1"/>
        <v>7.4308899999999997E-2</v>
      </c>
      <c r="G12">
        <f t="shared" si="2"/>
        <v>0.48851533987180096</v>
      </c>
      <c r="H12">
        <f t="shared" si="3"/>
        <v>0.49701735267087921</v>
      </c>
    </row>
    <row r="13" spans="1:10" x14ac:dyDescent="0.2">
      <c r="A13">
        <v>13.684659999999999</v>
      </c>
      <c r="B13">
        <v>0.81533979999999995</v>
      </c>
      <c r="D13">
        <f t="shared" si="0"/>
        <v>0.90741674999999988</v>
      </c>
      <c r="E13">
        <f t="shared" si="1"/>
        <v>1.1780692000000001</v>
      </c>
      <c r="G13">
        <f t="shared" si="2"/>
        <v>1.4326714045098559E-3</v>
      </c>
      <c r="H13">
        <f t="shared" si="3"/>
        <v>0.15901410236491662</v>
      </c>
    </row>
    <row r="14" spans="1:10" x14ac:dyDescent="0.2">
      <c r="A14">
        <v>13.686719999999999</v>
      </c>
      <c r="B14">
        <v>0.3132838</v>
      </c>
      <c r="D14">
        <f t="shared" si="0"/>
        <v>0.40536074999999999</v>
      </c>
      <c r="E14">
        <f t="shared" si="1"/>
        <v>0.47836509999999999</v>
      </c>
      <c r="G14">
        <f t="shared" si="2"/>
        <v>0.21548661065905486</v>
      </c>
      <c r="H14">
        <f t="shared" si="3"/>
        <v>9.0563906355036167E-2</v>
      </c>
    </row>
    <row r="15" spans="1:10" x14ac:dyDescent="0.2">
      <c r="A15">
        <v>13.687189999999999</v>
      </c>
      <c r="B15">
        <v>-3.1871849999999999</v>
      </c>
      <c r="D15">
        <f t="shared" si="0"/>
        <v>3.0951080499999999</v>
      </c>
      <c r="E15">
        <f t="shared" si="1"/>
        <v>0.26631840000000001</v>
      </c>
      <c r="G15">
        <f t="shared" si="2"/>
        <v>4.9530369535167456</v>
      </c>
      <c r="H15">
        <f t="shared" si="3"/>
        <v>0.2631536885490568</v>
      </c>
    </row>
    <row r="16" spans="1:10" x14ac:dyDescent="0.2">
      <c r="A16">
        <v>13.7331</v>
      </c>
      <c r="B16">
        <v>1.7668980000000001</v>
      </c>
      <c r="D16">
        <f t="shared" si="0"/>
        <v>1.8589749500000001</v>
      </c>
      <c r="E16">
        <f t="shared" si="1"/>
        <v>0.14186110000000002</v>
      </c>
      <c r="G16">
        <f t="shared" si="2"/>
        <v>0.97892986459252285</v>
      </c>
      <c r="H16">
        <f t="shared" si="3"/>
        <v>0.40633278315585158</v>
      </c>
    </row>
    <row r="17" spans="1:8" x14ac:dyDescent="0.2">
      <c r="A17">
        <v>13.78495</v>
      </c>
      <c r="B17">
        <v>0.215054</v>
      </c>
      <c r="D17">
        <f t="shared" si="0"/>
        <v>0.30713095000000001</v>
      </c>
      <c r="E17">
        <f t="shared" si="1"/>
        <v>1.1878427999999999</v>
      </c>
      <c r="G17">
        <f t="shared" si="2"/>
        <v>0.31633330242688168</v>
      </c>
      <c r="H17">
        <f t="shared" si="3"/>
        <v>0.16690437897537455</v>
      </c>
    </row>
    <row r="18" spans="1:8" x14ac:dyDescent="0.2">
      <c r="A18">
        <v>13.853339999999999</v>
      </c>
      <c r="B18">
        <v>-0.85333990000000004</v>
      </c>
      <c r="D18">
        <f t="shared" si="0"/>
        <v>0.7612629500000001</v>
      </c>
      <c r="E18">
        <f t="shared" si="1"/>
        <v>0.31391140000000001</v>
      </c>
      <c r="G18">
        <f t="shared" si="2"/>
        <v>1.1729573160932488E-2</v>
      </c>
      <c r="H18">
        <f t="shared" si="3"/>
        <v>0.21658978472141835</v>
      </c>
    </row>
    <row r="19" spans="1:8" x14ac:dyDescent="0.2">
      <c r="A19">
        <v>13.8941</v>
      </c>
      <c r="B19">
        <v>1.6058969999999999</v>
      </c>
      <c r="D19">
        <f t="shared" si="0"/>
        <v>1.69797395</v>
      </c>
      <c r="E19">
        <f t="shared" si="1"/>
        <v>0.13373590000000002</v>
      </c>
      <c r="G19">
        <f t="shared" si="2"/>
        <v>0.68625955935578042</v>
      </c>
      <c r="H19">
        <f t="shared" si="3"/>
        <v>0.41675749562339093</v>
      </c>
    </row>
    <row r="20" spans="1:8" x14ac:dyDescent="0.2">
      <c r="A20">
        <v>13.94035</v>
      </c>
      <c r="B20">
        <v>1.059647</v>
      </c>
      <c r="D20">
        <f t="shared" si="0"/>
        <v>1.1517239500000001</v>
      </c>
      <c r="E20">
        <f t="shared" si="1"/>
        <v>2.0434478</v>
      </c>
      <c r="G20">
        <f t="shared" si="2"/>
        <v>7.9613050073467764E-2</v>
      </c>
      <c r="H20">
        <f t="shared" si="3"/>
        <v>1.5980608710380995</v>
      </c>
    </row>
    <row r="21" spans="1:8" x14ac:dyDescent="0.2">
      <c r="A21">
        <v>14.26277</v>
      </c>
      <c r="B21">
        <v>-1.2771680000000001E-2</v>
      </c>
      <c r="D21">
        <f t="shared" si="0"/>
        <v>7.9305269999999983E-2</v>
      </c>
      <c r="E21">
        <f t="shared" si="1"/>
        <v>0.58998780000000006</v>
      </c>
      <c r="G21">
        <f t="shared" si="2"/>
        <v>0.62451218571486222</v>
      </c>
      <c r="H21">
        <f t="shared" si="3"/>
        <v>3.5840425308625641E-2</v>
      </c>
    </row>
    <row r="22" spans="1:8" x14ac:dyDescent="0.2">
      <c r="A22">
        <v>14.323969999999999</v>
      </c>
      <c r="B22">
        <v>-0.57397469999999995</v>
      </c>
      <c r="D22">
        <f t="shared" si="0"/>
        <v>0.48189774999999996</v>
      </c>
      <c r="E22">
        <f t="shared" si="1"/>
        <v>0.32064190000000004</v>
      </c>
      <c r="G22">
        <f t="shared" si="2"/>
        <v>0.15028675267368577</v>
      </c>
      <c r="H22">
        <f t="shared" si="3"/>
        <v>0.21037044161203589</v>
      </c>
    </row>
    <row r="23" spans="1:8" x14ac:dyDescent="0.2">
      <c r="A23">
        <v>14.465199999999999</v>
      </c>
      <c r="B23">
        <v>0.78480470000000002</v>
      </c>
      <c r="D23">
        <f t="shared" si="0"/>
        <v>0.87688165000000007</v>
      </c>
      <c r="E23">
        <f t="shared" si="1"/>
        <v>0.52678329999999995</v>
      </c>
      <c r="G23">
        <f t="shared" si="2"/>
        <v>5.3517213643897484E-5</v>
      </c>
      <c r="H23">
        <f t="shared" si="3"/>
        <v>6.3766439459523719E-2</v>
      </c>
    </row>
    <row r="24" spans="1:8" x14ac:dyDescent="0.2">
      <c r="A24">
        <v>14.48386</v>
      </c>
      <c r="B24">
        <v>-0.4838577</v>
      </c>
      <c r="D24">
        <f t="shared" si="0"/>
        <v>0.39178075000000001</v>
      </c>
      <c r="E24">
        <f t="shared" si="1"/>
        <v>0.26834819999999998</v>
      </c>
      <c r="G24">
        <f t="shared" si="2"/>
        <v>0.22827884447301583</v>
      </c>
      <c r="H24">
        <f t="shared" si="3"/>
        <v>0.26107529442118116</v>
      </c>
    </row>
    <row r="25" spans="1:8" x14ac:dyDescent="0.2">
      <c r="A25">
        <v>14.53567</v>
      </c>
      <c r="B25">
        <v>-1.0356719999999999</v>
      </c>
      <c r="D25">
        <f t="shared" si="0"/>
        <v>0.94359504999999988</v>
      </c>
      <c r="E25">
        <f t="shared" si="1"/>
        <v>2.9761907999999999</v>
      </c>
      <c r="G25">
        <f t="shared" si="2"/>
        <v>5.4802848495723779E-3</v>
      </c>
      <c r="H25">
        <f t="shared" si="3"/>
        <v>4.8263139128515684</v>
      </c>
    </row>
    <row r="26" spans="1:8" x14ac:dyDescent="0.2">
      <c r="A26">
        <v>14.538360000000001</v>
      </c>
      <c r="B26">
        <v>-0.53835670000000002</v>
      </c>
      <c r="D26">
        <f t="shared" si="0"/>
        <v>0.44627975000000003</v>
      </c>
      <c r="E26">
        <f t="shared" si="1"/>
        <v>0.43188509999999997</v>
      </c>
      <c r="G26">
        <f t="shared" si="2"/>
        <v>0.17917133746144878</v>
      </c>
      <c r="H26">
        <f t="shared" si="3"/>
        <v>0.1206995282197386</v>
      </c>
    </row>
    <row r="27" spans="1:8" x14ac:dyDescent="0.2">
      <c r="A27">
        <v>14.62393</v>
      </c>
      <c r="B27">
        <v>-2.1239340000000002</v>
      </c>
      <c r="D27">
        <f t="shared" si="0"/>
        <v>2.0318570500000002</v>
      </c>
      <c r="E27">
        <f t="shared" si="1"/>
        <v>0.14924609999999999</v>
      </c>
      <c r="G27">
        <f t="shared" si="2"/>
        <v>1.3509202432116902</v>
      </c>
      <c r="H27">
        <f t="shared" si="3"/>
        <v>0.39697229748228818</v>
      </c>
    </row>
    <row r="28" spans="1:8" x14ac:dyDescent="0.2">
      <c r="A28">
        <v>14.68547</v>
      </c>
      <c r="B28">
        <v>-0.185471</v>
      </c>
      <c r="D28">
        <f t="shared" si="0"/>
        <v>9.3394050000000006E-2</v>
      </c>
      <c r="E28">
        <f t="shared" si="1"/>
        <v>1.7270862</v>
      </c>
      <c r="G28">
        <f t="shared" si="2"/>
        <v>0.60244305737176995</v>
      </c>
      <c r="H28">
        <f t="shared" si="3"/>
        <v>0.89829209126559428</v>
      </c>
    </row>
    <row r="29" spans="1:8" x14ac:dyDescent="0.2">
      <c r="A29">
        <v>14.75625</v>
      </c>
      <c r="B29">
        <v>-0.75625039999999999</v>
      </c>
      <c r="D29">
        <f>ABS(B29-$C$1)</f>
        <v>0.66417345000000005</v>
      </c>
      <c r="E29">
        <f t="shared" si="1"/>
        <v>0.13787539999999998</v>
      </c>
      <c r="G29">
        <f t="shared" si="2"/>
        <v>4.2186142306893971E-2</v>
      </c>
      <c r="H29">
        <f t="shared" si="3"/>
        <v>0.41142997711911</v>
      </c>
    </row>
    <row r="30" spans="1:8" x14ac:dyDescent="0.2">
      <c r="A30">
        <v>14.766120000000001</v>
      </c>
      <c r="B30">
        <v>0.23388429999999999</v>
      </c>
      <c r="D30">
        <f t="shared" si="0"/>
        <v>0.32596124999999998</v>
      </c>
      <c r="E30">
        <f t="shared" si="1"/>
        <v>0.23965720000000001</v>
      </c>
      <c r="G30">
        <f t="shared" si="2"/>
        <v>0.29550623726518088</v>
      </c>
      <c r="H30">
        <f t="shared" si="3"/>
        <v>0.29121810356920691</v>
      </c>
    </row>
    <row r="31" spans="1:8" x14ac:dyDescent="0.2">
      <c r="A31">
        <v>14.871740000000001</v>
      </c>
      <c r="B31">
        <v>-1.121737</v>
      </c>
      <c r="D31">
        <f t="shared" si="0"/>
        <v>1.0296600499999999</v>
      </c>
      <c r="E31">
        <f t="shared" si="1"/>
        <v>0.99808020000000008</v>
      </c>
      <c r="G31">
        <f t="shared" si="2"/>
        <v>2.5630071553855664E-2</v>
      </c>
      <c r="H31">
        <f t="shared" si="3"/>
        <v>4.7863254814763792E-2</v>
      </c>
    </row>
    <row r="32" spans="1:8" x14ac:dyDescent="0.2">
      <c r="A32">
        <v>14.968349999999999</v>
      </c>
      <c r="B32">
        <v>1.0316510000000001</v>
      </c>
      <c r="D32">
        <f t="shared" si="0"/>
        <v>1.1237279500000001</v>
      </c>
      <c r="E32">
        <f t="shared" si="1"/>
        <v>0</v>
      </c>
      <c r="G32">
        <f t="shared" si="2"/>
        <v>6.4598243974835989E-2</v>
      </c>
      <c r="H32">
        <f t="shared" si="3"/>
        <v>0.60731390823788955</v>
      </c>
    </row>
    <row r="33" spans="1:8" x14ac:dyDescent="0.2">
      <c r="A33">
        <v>14.99011</v>
      </c>
      <c r="B33">
        <v>9.8928090000000007E-3</v>
      </c>
      <c r="D33">
        <f t="shared" si="0"/>
        <v>0.10196975899999999</v>
      </c>
      <c r="E33">
        <f t="shared" si="1"/>
        <v>0.30502499999999999</v>
      </c>
      <c r="G33">
        <f t="shared" si="2"/>
        <v>0.58920414881897898</v>
      </c>
      <c r="H33">
        <f t="shared" si="3"/>
        <v>0.2249400731207799</v>
      </c>
    </row>
    <row r="34" spans="1:8" x14ac:dyDescent="0.2">
      <c r="A34">
        <v>15.04663</v>
      </c>
      <c r="B34">
        <v>0.2033729</v>
      </c>
      <c r="D34">
        <f t="shared" si="0"/>
        <v>0.29544985000000001</v>
      </c>
      <c r="E34">
        <f t="shared" si="1"/>
        <v>0.33395839999999999</v>
      </c>
      <c r="G34">
        <f t="shared" si="2"/>
        <v>0.32960947307828642</v>
      </c>
      <c r="H34">
        <f t="shared" si="3"/>
        <v>0.19833223702158373</v>
      </c>
    </row>
    <row r="35" spans="1:8" x14ac:dyDescent="0.2">
      <c r="A35">
        <v>15.06883</v>
      </c>
      <c r="B35">
        <v>-1.068827</v>
      </c>
      <c r="D35">
        <f t="shared" si="0"/>
        <v>0.97675004999999993</v>
      </c>
      <c r="E35">
        <f t="shared" si="1"/>
        <v>1.8911347999999999</v>
      </c>
      <c r="G35">
        <f t="shared" si="2"/>
        <v>1.1488398285490144E-2</v>
      </c>
      <c r="H35">
        <f t="shared" si="3"/>
        <v>1.2361688922682936</v>
      </c>
    </row>
    <row r="36" spans="1:8" x14ac:dyDescent="0.2">
      <c r="A36">
        <v>15.0932</v>
      </c>
      <c r="B36">
        <v>-9.3200249999999998E-2</v>
      </c>
      <c r="D36">
        <f t="shared" si="0"/>
        <v>1.1233000000000076E-3</v>
      </c>
      <c r="E36">
        <f t="shared" si="1"/>
        <v>0.3603652</v>
      </c>
      <c r="G36">
        <f t="shared" si="2"/>
        <v>0.75419290377595982</v>
      </c>
      <c r="H36">
        <f t="shared" si="3"/>
        <v>0.17550927938395622</v>
      </c>
    </row>
    <row r="37" spans="1:8" x14ac:dyDescent="0.2">
      <c r="A37">
        <v>15.127549999999999</v>
      </c>
      <c r="B37">
        <v>-0.62754770000000004</v>
      </c>
      <c r="D37">
        <f t="shared" si="0"/>
        <v>0.53547075</v>
      </c>
      <c r="E37">
        <f t="shared" si="1"/>
        <v>5.5170629999999998E-2</v>
      </c>
      <c r="G37">
        <f t="shared" si="2"/>
        <v>0.1116197055476804</v>
      </c>
      <c r="H37">
        <f t="shared" si="3"/>
        <v>0.5243683791505892</v>
      </c>
    </row>
    <row r="38" spans="1:8" x14ac:dyDescent="0.2">
      <c r="A38">
        <v>15.13245</v>
      </c>
      <c r="B38">
        <v>-2.1324510000000001</v>
      </c>
      <c r="D38">
        <f t="shared" si="0"/>
        <v>2.0403740500000001</v>
      </c>
      <c r="E38">
        <f t="shared" si="1"/>
        <v>1.9981351999999999</v>
      </c>
      <c r="G38">
        <f t="shared" si="2"/>
        <v>1.3707912464752798</v>
      </c>
      <c r="H38">
        <f t="shared" si="3"/>
        <v>1.4855507705964395</v>
      </c>
    </row>
    <row r="39" spans="1:8" x14ac:dyDescent="0.2">
      <c r="A39">
        <v>15.133570000000001</v>
      </c>
      <c r="B39">
        <v>-0.1335681</v>
      </c>
      <c r="D39">
        <f t="shared" si="0"/>
        <v>4.1491150000000004E-2</v>
      </c>
      <c r="E39">
        <f t="shared" si="1"/>
        <v>0.16897380000000001</v>
      </c>
      <c r="G39">
        <f t="shared" si="2"/>
        <v>0.68570812940069792</v>
      </c>
      <c r="H39">
        <f t="shared" si="3"/>
        <v>0.37250231382307519</v>
      </c>
    </row>
    <row r="40" spans="1:8" x14ac:dyDescent="0.2">
      <c r="A40">
        <v>15.13434</v>
      </c>
      <c r="B40">
        <v>-0.63434179999999996</v>
      </c>
      <c r="D40">
        <f t="shared" si="0"/>
        <v>0.54226485000000002</v>
      </c>
      <c r="E40">
        <f t="shared" si="1"/>
        <v>1.4838537999999999</v>
      </c>
      <c r="G40">
        <f t="shared" si="2"/>
        <v>0.10712611085360729</v>
      </c>
      <c r="H40">
        <f t="shared" si="3"/>
        <v>0.49639115856734872</v>
      </c>
    </row>
    <row r="41" spans="1:8" x14ac:dyDescent="0.2">
      <c r="A41">
        <v>15.166079999999999</v>
      </c>
      <c r="B41">
        <v>1.08392</v>
      </c>
      <c r="E41">
        <f t="shared" si="1"/>
        <v>0.78289120000000001</v>
      </c>
      <c r="H41">
        <f t="shared" si="3"/>
        <v>1.2871761050024451E-5</v>
      </c>
    </row>
    <row r="42" spans="1:8" x14ac:dyDescent="0.2">
      <c r="A42">
        <v>15.19772</v>
      </c>
      <c r="B42">
        <v>-0.1977177</v>
      </c>
    </row>
    <row r="43" spans="1:8" x14ac:dyDescent="0.2">
      <c r="A43">
        <v>15.261089999999999</v>
      </c>
      <c r="B43">
        <v>-0.26108559999999997</v>
      </c>
    </row>
    <row r="44" spans="1:8" x14ac:dyDescent="0.2">
      <c r="A44">
        <v>15.261710000000001</v>
      </c>
      <c r="B44">
        <v>-0.26171159999999999</v>
      </c>
    </row>
    <row r="45" spans="1:8" x14ac:dyDescent="0.2">
      <c r="A45">
        <v>15.28213</v>
      </c>
      <c r="B45">
        <v>0.71786950000000005</v>
      </c>
    </row>
    <row r="46" spans="1:8" x14ac:dyDescent="0.2">
      <c r="A46">
        <v>15.2903</v>
      </c>
      <c r="B46">
        <v>2.4596960000000001</v>
      </c>
    </row>
    <row r="47" spans="1:8" x14ac:dyDescent="0.2">
      <c r="A47">
        <v>15.40682</v>
      </c>
      <c r="B47">
        <v>-0.90681909999999999</v>
      </c>
    </row>
    <row r="48" spans="1:8" x14ac:dyDescent="0.2">
      <c r="A48">
        <v>15.51078</v>
      </c>
      <c r="B48">
        <v>1.98922</v>
      </c>
    </row>
    <row r="49" spans="1:2" x14ac:dyDescent="0.2">
      <c r="A49">
        <v>15.550850000000001</v>
      </c>
      <c r="B49">
        <v>-0.55084690000000003</v>
      </c>
    </row>
    <row r="50" spans="1:2" x14ac:dyDescent="0.2">
      <c r="A50">
        <v>15.57349</v>
      </c>
      <c r="B50">
        <v>-1.0734900000000001</v>
      </c>
    </row>
    <row r="51" spans="1:2" x14ac:dyDescent="0.2">
      <c r="A51">
        <v>15.582039999999999</v>
      </c>
      <c r="B51">
        <v>0.91796109999999997</v>
      </c>
    </row>
    <row r="52" spans="1:2" x14ac:dyDescent="0.2">
      <c r="A52">
        <v>15.606350000000001</v>
      </c>
      <c r="B52">
        <v>-0.1063547</v>
      </c>
    </row>
    <row r="53" spans="1:2" x14ac:dyDescent="0.2">
      <c r="A53">
        <v>15.71011</v>
      </c>
      <c r="B53">
        <v>-1.2101150000000001</v>
      </c>
    </row>
    <row r="54" spans="1:2" x14ac:dyDescent="0.2">
      <c r="A54">
        <v>15.76041</v>
      </c>
      <c r="B54">
        <v>-0.5104109</v>
      </c>
    </row>
    <row r="55" spans="1:2" x14ac:dyDescent="0.2">
      <c r="A55">
        <v>15.76573</v>
      </c>
      <c r="B55">
        <v>0.2342726</v>
      </c>
    </row>
    <row r="56" spans="1:2" x14ac:dyDescent="0.2">
      <c r="A56">
        <v>15.798909999999999</v>
      </c>
      <c r="B56">
        <v>-0.1739069</v>
      </c>
    </row>
    <row r="57" spans="1:2" x14ac:dyDescent="0.2">
      <c r="A57">
        <v>15.844200000000001</v>
      </c>
      <c r="B57">
        <v>1.155797</v>
      </c>
    </row>
    <row r="58" spans="1:2" x14ac:dyDescent="0.2">
      <c r="A58">
        <v>15.84596</v>
      </c>
      <c r="B58">
        <v>-0.34595720000000002</v>
      </c>
    </row>
    <row r="59" spans="1:2" x14ac:dyDescent="0.2">
      <c r="A59">
        <v>15.89831</v>
      </c>
      <c r="B59">
        <v>0.10169010000000001</v>
      </c>
    </row>
    <row r="60" spans="1:2" x14ac:dyDescent="0.2">
      <c r="A60">
        <v>15.9886</v>
      </c>
      <c r="B60">
        <v>2.0114019999999999</v>
      </c>
    </row>
    <row r="61" spans="1:2" x14ac:dyDescent="0.2">
      <c r="A61">
        <v>16.192060000000001</v>
      </c>
      <c r="B61">
        <v>0.55794200000000005</v>
      </c>
    </row>
    <row r="62" spans="1:2" x14ac:dyDescent="0.2">
      <c r="A62">
        <v>16.211400000000001</v>
      </c>
      <c r="B62">
        <v>0.28859610000000002</v>
      </c>
    </row>
    <row r="63" spans="1:2" x14ac:dyDescent="0.2">
      <c r="A63">
        <v>16.25526</v>
      </c>
      <c r="B63">
        <v>0.4947375</v>
      </c>
    </row>
    <row r="64" spans="1:2" x14ac:dyDescent="0.2">
      <c r="A64">
        <v>16.2637</v>
      </c>
      <c r="B64">
        <v>0.2363024</v>
      </c>
    </row>
    <row r="65" spans="1:2" x14ac:dyDescent="0.2">
      <c r="A65">
        <v>16.305859999999999</v>
      </c>
      <c r="B65">
        <v>2.9441449999999998</v>
      </c>
    </row>
    <row r="66" spans="1:2" x14ac:dyDescent="0.2">
      <c r="A66">
        <v>16.36393</v>
      </c>
      <c r="B66">
        <v>-0.46393089999999998</v>
      </c>
    </row>
    <row r="67" spans="1:2" x14ac:dyDescent="0.2">
      <c r="A67">
        <v>16.3828</v>
      </c>
      <c r="B67">
        <v>0.11720029999999999</v>
      </c>
    </row>
    <row r="68" spans="1:2" x14ac:dyDescent="0.2">
      <c r="A68">
        <v>16.384129999999999</v>
      </c>
      <c r="B68">
        <v>-1.7591319999999999</v>
      </c>
    </row>
    <row r="69" spans="1:2" x14ac:dyDescent="0.2">
      <c r="A69">
        <v>16.394169999999999</v>
      </c>
      <c r="B69">
        <v>0.1058296</v>
      </c>
    </row>
    <row r="70" spans="1:2" x14ac:dyDescent="0.2">
      <c r="A70">
        <v>16.542390000000001</v>
      </c>
      <c r="B70">
        <v>0.2076114</v>
      </c>
    </row>
    <row r="71" spans="1:2" x14ac:dyDescent="0.2">
      <c r="A71">
        <v>16.65513</v>
      </c>
      <c r="B71">
        <v>-1.0301260000000001</v>
      </c>
    </row>
    <row r="72" spans="1:2" x14ac:dyDescent="0.2">
      <c r="A72">
        <v>16.782050000000002</v>
      </c>
      <c r="B72">
        <v>-3.2045799999999999E-2</v>
      </c>
    </row>
    <row r="73" spans="1:2" x14ac:dyDescent="0.2">
      <c r="A73">
        <v>16.837070000000001</v>
      </c>
      <c r="B73">
        <v>-0.3370708</v>
      </c>
    </row>
    <row r="74" spans="1:2" x14ac:dyDescent="0.2">
      <c r="A74">
        <v>16.866</v>
      </c>
      <c r="B74">
        <v>-0.3660042</v>
      </c>
    </row>
    <row r="75" spans="1:2" x14ac:dyDescent="0.2">
      <c r="A75">
        <v>16.890910000000002</v>
      </c>
      <c r="B75">
        <v>1.859089</v>
      </c>
    </row>
    <row r="76" spans="1:2" x14ac:dyDescent="0.2">
      <c r="A76">
        <v>16.892410000000002</v>
      </c>
      <c r="B76">
        <v>-0.39241100000000001</v>
      </c>
    </row>
    <row r="77" spans="1:2" x14ac:dyDescent="0.2">
      <c r="A77">
        <v>16.976880000000001</v>
      </c>
      <c r="B77">
        <v>2.3124829999999999E-2</v>
      </c>
    </row>
    <row r="78" spans="1:2" x14ac:dyDescent="0.2">
      <c r="A78">
        <v>17.280180000000001</v>
      </c>
      <c r="B78">
        <v>-2.0301809999999998</v>
      </c>
    </row>
    <row r="79" spans="1:2" x14ac:dyDescent="0.2">
      <c r="A79">
        <v>17.426020000000001</v>
      </c>
      <c r="B79">
        <v>-0.20101959999999999</v>
      </c>
    </row>
    <row r="80" spans="1:2" x14ac:dyDescent="0.2">
      <c r="A80">
        <v>17.798190000000002</v>
      </c>
      <c r="B80">
        <v>1.451808</v>
      </c>
    </row>
    <row r="81" spans="1:2" x14ac:dyDescent="0.2">
      <c r="A81">
        <v>17.81494</v>
      </c>
      <c r="B81">
        <v>-0.81493700000000002</v>
      </c>
    </row>
  </sheetData>
  <sortState ref="A1:B82">
    <sortCondition ref="A1:A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Zhihao Ai</dc:creator>
  <cp:lastModifiedBy>Zhihao Ai</cp:lastModifiedBy>
  <dcterms:created xsi:type="dcterms:W3CDTF">2018-10-03T02:32:16Z</dcterms:created>
  <dcterms:modified xsi:type="dcterms:W3CDTF">2018-10-03T03:11:47Z</dcterms:modified>
</cp:coreProperties>
</file>