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化合物卤代课题-张建芳\github上传文件\dipole-moment_polaribility\"/>
    </mc:Choice>
  </mc:AlternateContent>
  <xr:revisionPtr revIDLastSave="0" documentId="13_ncr:1_{6D642322-696F-49E7-8F6A-FFBAC0DCCDD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28" i="1"/>
  <c r="A2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</calcChain>
</file>

<file path=xl/sharedStrings.xml><?xml version="1.0" encoding="utf-8"?>
<sst xmlns="http://schemas.openxmlformats.org/spreadsheetml/2006/main" count="14" uniqueCount="11">
  <si>
    <t>Structure</t>
  </si>
  <si>
    <t>MW</t>
  </si>
  <si>
    <t>logS</t>
  </si>
  <si>
    <t>No.</t>
    <phoneticPr fontId="1" type="noConversion"/>
  </si>
  <si>
    <t>Dipole moment(D)</t>
    <phoneticPr fontId="1" type="noConversion"/>
  </si>
  <si>
    <t>polarizability(C·m2/V)</t>
    <phoneticPr fontId="1" type="noConversion"/>
  </si>
  <si>
    <t>Δpolarizability(C·m2/V)</t>
    <phoneticPr fontId="1" type="noConversion"/>
  </si>
  <si>
    <t>Δdipole moment (D)</t>
    <phoneticPr fontId="1" type="noConversion"/>
  </si>
  <si>
    <r>
      <t>Dipole moment(</t>
    </r>
    <r>
      <rPr>
        <sz val="11"/>
        <color theme="1"/>
        <rFont val="宋体"/>
        <family val="2"/>
      </rPr>
      <t>单位：</t>
    </r>
    <r>
      <rPr>
        <sz val="11"/>
        <color theme="1"/>
        <rFont val="Times New Roman"/>
        <family val="1"/>
      </rPr>
      <t>D)</t>
    </r>
    <phoneticPr fontId="1" type="noConversion"/>
  </si>
  <si>
    <r>
      <t>∆logS = logS halogen</t>
    </r>
    <r>
      <rPr>
        <sz val="11"/>
        <color theme="1"/>
        <rFont val="宋体"/>
        <family val="2"/>
      </rPr>
      <t>－</t>
    </r>
    <r>
      <rPr>
        <sz val="11"/>
        <color theme="1"/>
        <rFont val="Times New Roman"/>
        <family val="1"/>
      </rPr>
      <t>logS hydrogen</t>
    </r>
  </si>
  <si>
    <t>Structure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</si>
</sst>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;[Red]0.00"/>
    <numFmt numFmtId="177" formatCode="0.0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77" fontId="2" fillId="0" borderId="0" xfId="0" applyNumberFormat="1" applyFont="1"/>
    <xf numFmtId="0" fontId="2" fillId="0" borderId="0" xfId="0" applyFont="1"/>
    <xf numFmtId="176" fontId="2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117" Type="http://schemas.openxmlformats.org/officeDocument/2006/relationships/image" Target="../media/image117.emf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112" Type="http://schemas.openxmlformats.org/officeDocument/2006/relationships/image" Target="../media/image112.emf"/><Relationship Id="rId133" Type="http://schemas.openxmlformats.org/officeDocument/2006/relationships/image" Target="../media/image133.emf"/><Relationship Id="rId138" Type="http://schemas.openxmlformats.org/officeDocument/2006/relationships/image" Target="../media/image138.emf"/><Relationship Id="rId16" Type="http://schemas.openxmlformats.org/officeDocument/2006/relationships/image" Target="../media/image16.png"/><Relationship Id="rId107" Type="http://schemas.openxmlformats.org/officeDocument/2006/relationships/image" Target="../media/image107.emf"/><Relationship Id="rId11" Type="http://schemas.openxmlformats.org/officeDocument/2006/relationships/image" Target="../media/image11.emf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102" Type="http://schemas.openxmlformats.org/officeDocument/2006/relationships/image" Target="../media/image102.emf"/><Relationship Id="rId123" Type="http://schemas.openxmlformats.org/officeDocument/2006/relationships/image" Target="../media/image123.emf"/><Relationship Id="rId128" Type="http://schemas.openxmlformats.org/officeDocument/2006/relationships/image" Target="../media/image128.emf"/><Relationship Id="rId144" Type="http://schemas.openxmlformats.org/officeDocument/2006/relationships/image" Target="../media/image144.emf"/><Relationship Id="rId5" Type="http://schemas.openxmlformats.org/officeDocument/2006/relationships/image" Target="../media/image5.emf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113" Type="http://schemas.openxmlformats.org/officeDocument/2006/relationships/image" Target="../media/image113.emf"/><Relationship Id="rId118" Type="http://schemas.openxmlformats.org/officeDocument/2006/relationships/image" Target="../media/image118.emf"/><Relationship Id="rId134" Type="http://schemas.openxmlformats.org/officeDocument/2006/relationships/image" Target="../media/image134.emf"/><Relationship Id="rId139" Type="http://schemas.openxmlformats.org/officeDocument/2006/relationships/image" Target="../media/image139.emf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3" Type="http://schemas.openxmlformats.org/officeDocument/2006/relationships/image" Target="../media/image3.emf"/><Relationship Id="rId12" Type="http://schemas.openxmlformats.org/officeDocument/2006/relationships/image" Target="../media/image12.emf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103" Type="http://schemas.openxmlformats.org/officeDocument/2006/relationships/image" Target="../media/image103.emf"/><Relationship Id="rId108" Type="http://schemas.openxmlformats.org/officeDocument/2006/relationships/image" Target="../media/image108.emf"/><Relationship Id="rId116" Type="http://schemas.openxmlformats.org/officeDocument/2006/relationships/image" Target="../media/image116.emf"/><Relationship Id="rId124" Type="http://schemas.openxmlformats.org/officeDocument/2006/relationships/image" Target="../media/image124.emf"/><Relationship Id="rId129" Type="http://schemas.openxmlformats.org/officeDocument/2006/relationships/image" Target="../media/image129.emf"/><Relationship Id="rId137" Type="http://schemas.openxmlformats.org/officeDocument/2006/relationships/image" Target="../media/image137.emf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11" Type="http://schemas.openxmlformats.org/officeDocument/2006/relationships/image" Target="../media/image111.emf"/><Relationship Id="rId132" Type="http://schemas.openxmlformats.org/officeDocument/2006/relationships/image" Target="../media/image132.emf"/><Relationship Id="rId140" Type="http://schemas.openxmlformats.org/officeDocument/2006/relationships/image" Target="../media/image140.emf"/><Relationship Id="rId145" Type="http://schemas.openxmlformats.org/officeDocument/2006/relationships/image" Target="../media/image145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6" Type="http://schemas.openxmlformats.org/officeDocument/2006/relationships/image" Target="../media/image106.emf"/><Relationship Id="rId114" Type="http://schemas.openxmlformats.org/officeDocument/2006/relationships/image" Target="../media/image114.emf"/><Relationship Id="rId119" Type="http://schemas.openxmlformats.org/officeDocument/2006/relationships/image" Target="../media/image119.emf"/><Relationship Id="rId127" Type="http://schemas.openxmlformats.org/officeDocument/2006/relationships/image" Target="../media/image127.emf"/><Relationship Id="rId10" Type="http://schemas.openxmlformats.org/officeDocument/2006/relationships/image" Target="../media/image10.emf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emf"/><Relationship Id="rId122" Type="http://schemas.openxmlformats.org/officeDocument/2006/relationships/image" Target="../media/image122.emf"/><Relationship Id="rId130" Type="http://schemas.openxmlformats.org/officeDocument/2006/relationships/image" Target="../media/image130.emf"/><Relationship Id="rId135" Type="http://schemas.openxmlformats.org/officeDocument/2006/relationships/image" Target="../media/image135.emf"/><Relationship Id="rId143" Type="http://schemas.openxmlformats.org/officeDocument/2006/relationships/image" Target="../media/image143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3" Type="http://schemas.openxmlformats.org/officeDocument/2006/relationships/image" Target="../media/image13.emf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emf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emf"/><Relationship Id="rId120" Type="http://schemas.openxmlformats.org/officeDocument/2006/relationships/image" Target="../media/image120.emf"/><Relationship Id="rId125" Type="http://schemas.openxmlformats.org/officeDocument/2006/relationships/image" Target="../media/image125.emf"/><Relationship Id="rId141" Type="http://schemas.openxmlformats.org/officeDocument/2006/relationships/image" Target="../media/image141.emf"/><Relationship Id="rId146" Type="http://schemas.openxmlformats.org/officeDocument/2006/relationships/image" Target="../media/image146.emf"/><Relationship Id="rId7" Type="http://schemas.openxmlformats.org/officeDocument/2006/relationships/image" Target="../media/image7.emf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emf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emf"/><Relationship Id="rId115" Type="http://schemas.openxmlformats.org/officeDocument/2006/relationships/image" Target="../media/image115.emf"/><Relationship Id="rId131" Type="http://schemas.openxmlformats.org/officeDocument/2006/relationships/image" Target="../media/image131.emf"/><Relationship Id="rId136" Type="http://schemas.openxmlformats.org/officeDocument/2006/relationships/image" Target="../media/image136.emf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" Type="http://schemas.openxmlformats.org/officeDocument/2006/relationships/image" Target="../media/image19.png"/><Relationship Id="rId14" Type="http://schemas.openxmlformats.org/officeDocument/2006/relationships/image" Target="../media/image14.emf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emf"/><Relationship Id="rId105" Type="http://schemas.openxmlformats.org/officeDocument/2006/relationships/image" Target="../media/image105.emf"/><Relationship Id="rId126" Type="http://schemas.openxmlformats.org/officeDocument/2006/relationships/image" Target="../media/image126.emf"/><Relationship Id="rId8" Type="http://schemas.openxmlformats.org/officeDocument/2006/relationships/image" Target="../media/image8.emf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emf"/><Relationship Id="rId142" Type="http://schemas.openxmlformats.org/officeDocument/2006/relationships/image" Target="../media/image14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32</xdr:row>
      <xdr:rowOff>171450</xdr:rowOff>
    </xdr:from>
    <xdr:to>
      <xdr:col>1</xdr:col>
      <xdr:colOff>1509332</xdr:colOff>
      <xdr:row>32</xdr:row>
      <xdr:rowOff>1066800</xdr:rowOff>
    </xdr:to>
    <xdr:pic>
      <xdr:nvPicPr>
        <xdr:cNvPr id="92" name="图片 91">
          <a:extLst>
            <a:ext uri="{FF2B5EF4-FFF2-40B4-BE49-F238E27FC236}">
              <a16:creationId xmlns:a16="http://schemas.microsoft.com/office/drawing/2014/main" id="{4EF1889C-4263-A3ED-9DF2-E04071465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5788600"/>
          <a:ext cx="1471232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17</xdr:row>
      <xdr:rowOff>0</xdr:rowOff>
    </xdr:from>
    <xdr:to>
      <xdr:col>1</xdr:col>
      <xdr:colOff>1441450</xdr:colOff>
      <xdr:row>17</xdr:row>
      <xdr:rowOff>1117366</xdr:rowOff>
    </xdr:to>
    <xdr:pic>
      <xdr:nvPicPr>
        <xdr:cNvPr id="81" name="图片 80">
          <a:extLst>
            <a:ext uri="{FF2B5EF4-FFF2-40B4-BE49-F238E27FC236}">
              <a16:creationId xmlns:a16="http://schemas.microsoft.com/office/drawing/2014/main" id="{2C91EF72-1B63-3AA7-90F7-30C5F0472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72150"/>
          <a:ext cx="1441450" cy="1117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38100</xdr:colOff>
      <xdr:row>15</xdr:row>
      <xdr:rowOff>63500</xdr:rowOff>
    </xdr:from>
    <xdr:to>
      <xdr:col>6</xdr:col>
      <xdr:colOff>1524000</xdr:colOff>
      <xdr:row>15</xdr:row>
      <xdr:rowOff>1100638</xdr:rowOff>
    </xdr:to>
    <xdr:pic>
      <xdr:nvPicPr>
        <xdr:cNvPr id="59" name="图片 58">
          <a:extLst>
            <a:ext uri="{FF2B5EF4-FFF2-40B4-BE49-F238E27FC236}">
              <a16:creationId xmlns:a16="http://schemas.microsoft.com/office/drawing/2014/main" id="{865148A3-3E2B-F7CC-D437-78EAF4026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6249650"/>
          <a:ext cx="1485900" cy="1037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44450</xdr:colOff>
      <xdr:row>15</xdr:row>
      <xdr:rowOff>50801</xdr:rowOff>
    </xdr:from>
    <xdr:to>
      <xdr:col>1</xdr:col>
      <xdr:colOff>1437052</xdr:colOff>
      <xdr:row>15</xdr:row>
      <xdr:rowOff>1130301</xdr:rowOff>
    </xdr:to>
    <xdr:pic>
      <xdr:nvPicPr>
        <xdr:cNvPr id="58" name="图片 57">
          <a:extLst>
            <a:ext uri="{FF2B5EF4-FFF2-40B4-BE49-F238E27FC236}">
              <a16:creationId xmlns:a16="http://schemas.microsoft.com/office/drawing/2014/main" id="{BA352771-3471-0F76-204A-EDECA35EE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050" y="16236951"/>
          <a:ext cx="1392602" cy="1079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63500</xdr:colOff>
      <xdr:row>14</xdr:row>
      <xdr:rowOff>76200</xdr:rowOff>
    </xdr:from>
    <xdr:to>
      <xdr:col>1</xdr:col>
      <xdr:colOff>1314450</xdr:colOff>
      <xdr:row>14</xdr:row>
      <xdr:rowOff>941836</xdr:rowOff>
    </xdr:to>
    <xdr:pic>
      <xdr:nvPicPr>
        <xdr:cNvPr id="56" name="图片 55">
          <a:extLst>
            <a:ext uri="{FF2B5EF4-FFF2-40B4-BE49-F238E27FC236}">
              <a16:creationId xmlns:a16="http://schemas.microsoft.com/office/drawing/2014/main" id="{5999AFF1-A4E1-0C16-2D15-91853B39E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15119350"/>
          <a:ext cx="1250950" cy="865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9</xdr:row>
      <xdr:rowOff>0</xdr:rowOff>
    </xdr:from>
    <xdr:to>
      <xdr:col>6</xdr:col>
      <xdr:colOff>1308100</xdr:colOff>
      <xdr:row>9</xdr:row>
      <xdr:rowOff>959901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094F46B9-1ADB-14B4-0CEA-67CEB50F9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9328150"/>
          <a:ext cx="1308100" cy="959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1</xdr:col>
      <xdr:colOff>1460500</xdr:colOff>
      <xdr:row>9</xdr:row>
      <xdr:rowOff>916745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86549687-1867-EB65-862F-2CA8E902A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28150"/>
          <a:ext cx="1460500" cy="916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1003300</xdr:colOff>
      <xdr:row>7</xdr:row>
      <xdr:rowOff>1136650</xdr:rowOff>
    </xdr:from>
    <xdr:to>
      <xdr:col>6</xdr:col>
      <xdr:colOff>1352550</xdr:colOff>
      <xdr:row>8</xdr:row>
      <xdr:rowOff>1031618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D4EFF5DE-F82E-92F8-1AA9-9F91004D4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8178800"/>
          <a:ext cx="1371600" cy="1037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</xdr:row>
      <xdr:rowOff>0</xdr:rowOff>
    </xdr:from>
    <xdr:to>
      <xdr:col>1</xdr:col>
      <xdr:colOff>1276350</xdr:colOff>
      <xdr:row>8</xdr:row>
      <xdr:rowOff>925877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F0C5489-50D6-8F8D-C98B-5592EE120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85150"/>
          <a:ext cx="1276350" cy="9258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7</xdr:row>
      <xdr:rowOff>0</xdr:rowOff>
    </xdr:from>
    <xdr:to>
      <xdr:col>6</xdr:col>
      <xdr:colOff>1460500</xdr:colOff>
      <xdr:row>7</xdr:row>
      <xdr:rowOff>1071432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F12699D8-60BF-ECF4-A631-1323C648E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7042150"/>
          <a:ext cx="1460500" cy="1071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6</xdr:row>
      <xdr:rowOff>0</xdr:rowOff>
    </xdr:from>
    <xdr:to>
      <xdr:col>6</xdr:col>
      <xdr:colOff>1447800</xdr:colOff>
      <xdr:row>6</xdr:row>
      <xdr:rowOff>1062116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FA999E8D-ADC3-96AC-649B-95554B997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5899150"/>
          <a:ext cx="1447800" cy="1062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6</xdr:row>
      <xdr:rowOff>0</xdr:rowOff>
    </xdr:from>
    <xdr:to>
      <xdr:col>1</xdr:col>
      <xdr:colOff>1377950</xdr:colOff>
      <xdr:row>6</xdr:row>
      <xdr:rowOff>1067347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4750AFE-2976-4982-E3B2-BE60FDC94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9150"/>
          <a:ext cx="1377950" cy="1067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5</xdr:row>
      <xdr:rowOff>0</xdr:rowOff>
    </xdr:from>
    <xdr:to>
      <xdr:col>6</xdr:col>
      <xdr:colOff>1447800</xdr:colOff>
      <xdr:row>5</xdr:row>
      <xdr:rowOff>1016000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4B34AF9B-2322-014E-B08B-427F27104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4756150"/>
          <a:ext cx="1447800" cy="101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</xdr:row>
      <xdr:rowOff>1</xdr:rowOff>
    </xdr:from>
    <xdr:to>
      <xdr:col>1</xdr:col>
      <xdr:colOff>1181100</xdr:colOff>
      <xdr:row>3</xdr:row>
      <xdr:rowOff>835351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448D84F5-EEC3-8BFE-AEFA-08A031086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0151"/>
          <a:ext cx="1181100" cy="83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47624</xdr:colOff>
      <xdr:row>1</xdr:row>
      <xdr:rowOff>47625</xdr:rowOff>
    </xdr:from>
    <xdr:to>
      <xdr:col>1</xdr:col>
      <xdr:colOff>1422537</xdr:colOff>
      <xdr:row>1</xdr:row>
      <xdr:rowOff>311150</xdr:rowOff>
    </xdr:to>
    <xdr:pic>
      <xdr:nvPicPr>
        <xdr:cNvPr id="2" name="Picture 1" descr="tmpemamlh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57224" y="231775"/>
          <a:ext cx="1374913" cy="263525"/>
        </a:xfrm>
        <a:prstGeom prst="rect">
          <a:avLst/>
        </a:prstGeom>
      </xdr:spPr>
    </xdr:pic>
    <xdr:clientData/>
  </xdr:twoCellAnchor>
  <xdr:twoCellAnchor>
    <xdr:from>
      <xdr:col>1</xdr:col>
      <xdr:colOff>22225</xdr:colOff>
      <xdr:row>2</xdr:row>
      <xdr:rowOff>131082</xdr:rowOff>
    </xdr:from>
    <xdr:to>
      <xdr:col>2</xdr:col>
      <xdr:colOff>1</xdr:colOff>
      <xdr:row>2</xdr:row>
      <xdr:rowOff>421357</xdr:rowOff>
    </xdr:to>
    <xdr:pic>
      <xdr:nvPicPr>
        <xdr:cNvPr id="3" name="Picture 2" descr="tmpkahhdj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31825" y="1458232"/>
          <a:ext cx="1514476" cy="290275"/>
        </a:xfrm>
        <a:prstGeom prst="rect">
          <a:avLst/>
        </a:prstGeom>
      </xdr:spPr>
    </xdr:pic>
    <xdr:clientData/>
  </xdr:twoCellAnchor>
  <xdr:twoCellAnchor>
    <xdr:from>
      <xdr:col>1</xdr:col>
      <xdr:colOff>47625</xdr:colOff>
      <xdr:row>4</xdr:row>
      <xdr:rowOff>47625</xdr:rowOff>
    </xdr:from>
    <xdr:to>
      <xdr:col>1</xdr:col>
      <xdr:colOff>901700</xdr:colOff>
      <xdr:row>4</xdr:row>
      <xdr:rowOff>1011471</xdr:rowOff>
    </xdr:to>
    <xdr:pic>
      <xdr:nvPicPr>
        <xdr:cNvPr id="5" name="Picture 4" descr="tmp1jpkyf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57225" y="3660775"/>
          <a:ext cx="854075" cy="963846"/>
        </a:xfrm>
        <a:prstGeom prst="rect">
          <a:avLst/>
        </a:prstGeom>
      </xdr:spPr>
    </xdr:pic>
    <xdr:clientData/>
  </xdr:twoCellAnchor>
  <xdr:twoCellAnchor>
    <xdr:from>
      <xdr:col>1</xdr:col>
      <xdr:colOff>47625</xdr:colOff>
      <xdr:row>10</xdr:row>
      <xdr:rowOff>47625</xdr:rowOff>
    </xdr:from>
    <xdr:to>
      <xdr:col>1</xdr:col>
      <xdr:colOff>1190625</xdr:colOff>
      <xdr:row>10</xdr:row>
      <xdr:rowOff>700088</xdr:rowOff>
    </xdr:to>
    <xdr:pic>
      <xdr:nvPicPr>
        <xdr:cNvPr id="11" name="Picture 10" descr="tmpvhr1h8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7625" y="10525125"/>
          <a:ext cx="1143000" cy="652463"/>
        </a:xfrm>
        <a:prstGeom prst="rect">
          <a:avLst/>
        </a:prstGeom>
      </xdr:spPr>
    </xdr:pic>
    <xdr:clientData/>
  </xdr:twoCellAnchor>
  <xdr:twoCellAnchor>
    <xdr:from>
      <xdr:col>1</xdr:col>
      <xdr:colOff>130174</xdr:colOff>
      <xdr:row>11</xdr:row>
      <xdr:rowOff>1133474</xdr:rowOff>
    </xdr:from>
    <xdr:to>
      <xdr:col>1</xdr:col>
      <xdr:colOff>1035050</xdr:colOff>
      <xdr:row>12</xdr:row>
      <xdr:rowOff>1098485</xdr:rowOff>
    </xdr:to>
    <xdr:pic>
      <xdr:nvPicPr>
        <xdr:cNvPr id="13" name="Picture 12" descr="tmpm7dubv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9774" y="12747624"/>
          <a:ext cx="904876" cy="1108011"/>
        </a:xfrm>
        <a:prstGeom prst="rect">
          <a:avLst/>
        </a:prstGeom>
      </xdr:spPr>
    </xdr:pic>
    <xdr:clientData/>
  </xdr:twoCellAnchor>
  <xdr:twoCellAnchor>
    <xdr:from>
      <xdr:col>1</xdr:col>
      <xdr:colOff>47625</xdr:colOff>
      <xdr:row>18</xdr:row>
      <xdr:rowOff>47624</xdr:rowOff>
    </xdr:from>
    <xdr:to>
      <xdr:col>1</xdr:col>
      <xdr:colOff>1480833</xdr:colOff>
      <xdr:row>18</xdr:row>
      <xdr:rowOff>749299</xdr:rowOff>
    </xdr:to>
    <xdr:pic>
      <xdr:nvPicPr>
        <xdr:cNvPr id="19" name="Picture 18" descr="tmpfsmwbu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57225" y="19662774"/>
          <a:ext cx="1433208" cy="701675"/>
        </a:xfrm>
        <a:prstGeom prst="rect">
          <a:avLst/>
        </a:prstGeom>
      </xdr:spPr>
    </xdr:pic>
    <xdr:clientData/>
  </xdr:twoCellAnchor>
  <xdr:twoCellAnchor>
    <xdr:from>
      <xdr:col>1</xdr:col>
      <xdr:colOff>47625</xdr:colOff>
      <xdr:row>19</xdr:row>
      <xdr:rowOff>47625</xdr:rowOff>
    </xdr:from>
    <xdr:to>
      <xdr:col>1</xdr:col>
      <xdr:colOff>819150</xdr:colOff>
      <xdr:row>19</xdr:row>
      <xdr:rowOff>1061307</xdr:rowOff>
    </xdr:to>
    <xdr:pic>
      <xdr:nvPicPr>
        <xdr:cNvPr id="20" name="Picture 19" descr="tmpqeexlq.pn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57225" y="20805775"/>
          <a:ext cx="771525" cy="1013682"/>
        </a:xfrm>
        <a:prstGeom prst="rect">
          <a:avLst/>
        </a:prstGeom>
      </xdr:spPr>
    </xdr:pic>
    <xdr:clientData/>
  </xdr:twoCellAnchor>
  <xdr:twoCellAnchor>
    <xdr:from>
      <xdr:col>1</xdr:col>
      <xdr:colOff>219074</xdr:colOff>
      <xdr:row>21</xdr:row>
      <xdr:rowOff>41274</xdr:rowOff>
    </xdr:from>
    <xdr:to>
      <xdr:col>1</xdr:col>
      <xdr:colOff>1272356</xdr:colOff>
      <xdr:row>21</xdr:row>
      <xdr:rowOff>1085850</xdr:rowOff>
    </xdr:to>
    <xdr:pic>
      <xdr:nvPicPr>
        <xdr:cNvPr id="22" name="Picture 21" descr="tmpudml1x.pn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828674" y="23085424"/>
          <a:ext cx="1053282" cy="1044576"/>
        </a:xfrm>
        <a:prstGeom prst="rect">
          <a:avLst/>
        </a:prstGeom>
      </xdr:spPr>
    </xdr:pic>
    <xdr:clientData/>
  </xdr:twoCellAnchor>
  <xdr:twoCellAnchor>
    <xdr:from>
      <xdr:col>1</xdr:col>
      <xdr:colOff>161925</xdr:colOff>
      <xdr:row>24</xdr:row>
      <xdr:rowOff>15874</xdr:rowOff>
    </xdr:from>
    <xdr:to>
      <xdr:col>1</xdr:col>
      <xdr:colOff>1276350</xdr:colOff>
      <xdr:row>24</xdr:row>
      <xdr:rowOff>1133403</xdr:rowOff>
    </xdr:to>
    <xdr:pic>
      <xdr:nvPicPr>
        <xdr:cNvPr id="25" name="Picture 24" descr="tmp3cmu9d.pn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6489024"/>
          <a:ext cx="1114425" cy="1117529"/>
        </a:xfrm>
        <a:prstGeom prst="rect">
          <a:avLst/>
        </a:prstGeom>
      </xdr:spPr>
    </xdr:pic>
    <xdr:clientData/>
  </xdr:twoCellAnchor>
  <xdr:twoCellAnchor>
    <xdr:from>
      <xdr:col>1</xdr:col>
      <xdr:colOff>111125</xdr:colOff>
      <xdr:row>25</xdr:row>
      <xdr:rowOff>15875</xdr:rowOff>
    </xdr:from>
    <xdr:to>
      <xdr:col>1</xdr:col>
      <xdr:colOff>1200150</xdr:colOff>
      <xdr:row>25</xdr:row>
      <xdr:rowOff>1107933</xdr:rowOff>
    </xdr:to>
    <xdr:pic>
      <xdr:nvPicPr>
        <xdr:cNvPr id="26" name="Picture 25" descr="tmppuqydf.pn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20725" y="27632025"/>
          <a:ext cx="1089025" cy="1092058"/>
        </a:xfrm>
        <a:prstGeom prst="rect">
          <a:avLst/>
        </a:prstGeom>
      </xdr:spPr>
    </xdr:pic>
    <xdr:clientData/>
  </xdr:twoCellAnchor>
  <xdr:twoCellAnchor>
    <xdr:from>
      <xdr:col>1</xdr:col>
      <xdr:colOff>149225</xdr:colOff>
      <xdr:row>26</xdr:row>
      <xdr:rowOff>161925</xdr:rowOff>
    </xdr:from>
    <xdr:to>
      <xdr:col>1</xdr:col>
      <xdr:colOff>1292225</xdr:colOff>
      <xdr:row>26</xdr:row>
      <xdr:rowOff>838200</xdr:rowOff>
    </xdr:to>
    <xdr:pic>
      <xdr:nvPicPr>
        <xdr:cNvPr id="28" name="Picture 27" descr="tmpnf9ffs.pn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58825" y="28921075"/>
          <a:ext cx="1143000" cy="676275"/>
        </a:xfrm>
        <a:prstGeom prst="rect">
          <a:avLst/>
        </a:prstGeom>
      </xdr:spPr>
    </xdr:pic>
    <xdr:clientData/>
  </xdr:twoCellAnchor>
  <xdr:twoCellAnchor>
    <xdr:from>
      <xdr:col>1</xdr:col>
      <xdr:colOff>117475</xdr:colOff>
      <xdr:row>27</xdr:row>
      <xdr:rowOff>123825</xdr:rowOff>
    </xdr:from>
    <xdr:to>
      <xdr:col>1</xdr:col>
      <xdr:colOff>1260475</xdr:colOff>
      <xdr:row>27</xdr:row>
      <xdr:rowOff>814388</xdr:rowOff>
    </xdr:to>
    <xdr:pic>
      <xdr:nvPicPr>
        <xdr:cNvPr id="29" name="Picture 28" descr="tmp7lcl0x.pn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7075" y="30025975"/>
          <a:ext cx="1143000" cy="690563"/>
        </a:xfrm>
        <a:prstGeom prst="rect">
          <a:avLst/>
        </a:prstGeom>
      </xdr:spPr>
    </xdr:pic>
    <xdr:clientData/>
  </xdr:twoCellAnchor>
  <xdr:twoCellAnchor>
    <xdr:from>
      <xdr:col>1</xdr:col>
      <xdr:colOff>123825</xdr:colOff>
      <xdr:row>28</xdr:row>
      <xdr:rowOff>142875</xdr:rowOff>
    </xdr:from>
    <xdr:to>
      <xdr:col>1</xdr:col>
      <xdr:colOff>1266825</xdr:colOff>
      <xdr:row>28</xdr:row>
      <xdr:rowOff>814388</xdr:rowOff>
    </xdr:to>
    <xdr:pic>
      <xdr:nvPicPr>
        <xdr:cNvPr id="30" name="Picture 29" descr="tmppiuusq.pn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33425" y="31188025"/>
          <a:ext cx="1143000" cy="671513"/>
        </a:xfrm>
        <a:prstGeom prst="rect">
          <a:avLst/>
        </a:prstGeom>
      </xdr:spPr>
    </xdr:pic>
    <xdr:clientData/>
  </xdr:twoCellAnchor>
  <xdr:twoCellAnchor>
    <xdr:from>
      <xdr:col>1</xdr:col>
      <xdr:colOff>174625</xdr:colOff>
      <xdr:row>29</xdr:row>
      <xdr:rowOff>15875</xdr:rowOff>
    </xdr:from>
    <xdr:to>
      <xdr:col>1</xdr:col>
      <xdr:colOff>1263651</xdr:colOff>
      <xdr:row>29</xdr:row>
      <xdr:rowOff>1104901</xdr:rowOff>
    </xdr:to>
    <xdr:pic>
      <xdr:nvPicPr>
        <xdr:cNvPr id="31" name="Picture 30" descr="tmp9lndva.pn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4225" y="32204025"/>
          <a:ext cx="1089026" cy="1089026"/>
        </a:xfrm>
        <a:prstGeom prst="rect">
          <a:avLst/>
        </a:prstGeom>
      </xdr:spPr>
    </xdr:pic>
    <xdr:clientData/>
  </xdr:twoCellAnchor>
  <xdr:twoCellAnchor>
    <xdr:from>
      <xdr:col>1</xdr:col>
      <xdr:colOff>219074</xdr:colOff>
      <xdr:row>31</xdr:row>
      <xdr:rowOff>60325</xdr:rowOff>
    </xdr:from>
    <xdr:to>
      <xdr:col>1</xdr:col>
      <xdr:colOff>1168399</xdr:colOff>
      <xdr:row>31</xdr:row>
      <xdr:rowOff>1108659</xdr:rowOff>
    </xdr:to>
    <xdr:pic>
      <xdr:nvPicPr>
        <xdr:cNvPr id="33" name="Picture 32" descr="tmpcwtxpl.pn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828674" y="34534475"/>
          <a:ext cx="949325" cy="1048334"/>
        </a:xfrm>
        <a:prstGeom prst="rect">
          <a:avLst/>
        </a:prstGeom>
      </xdr:spPr>
    </xdr:pic>
    <xdr:clientData/>
  </xdr:twoCellAnchor>
  <xdr:twoCellAnchor>
    <xdr:from>
      <xdr:col>1</xdr:col>
      <xdr:colOff>447675</xdr:colOff>
      <xdr:row>33</xdr:row>
      <xdr:rowOff>28575</xdr:rowOff>
    </xdr:from>
    <xdr:to>
      <xdr:col>1</xdr:col>
      <xdr:colOff>1054100</xdr:colOff>
      <xdr:row>33</xdr:row>
      <xdr:rowOff>1098737</xdr:rowOff>
    </xdr:to>
    <xdr:pic>
      <xdr:nvPicPr>
        <xdr:cNvPr id="35" name="Picture 34" descr="tmpv4yetm.pn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057275" y="36788725"/>
          <a:ext cx="606425" cy="1070162"/>
        </a:xfrm>
        <a:prstGeom prst="rect">
          <a:avLst/>
        </a:prstGeom>
      </xdr:spPr>
    </xdr:pic>
    <xdr:clientData/>
  </xdr:twoCellAnchor>
  <xdr:twoCellAnchor>
    <xdr:from>
      <xdr:col>1</xdr:col>
      <xdr:colOff>355601</xdr:colOff>
      <xdr:row>34</xdr:row>
      <xdr:rowOff>35101</xdr:rowOff>
    </xdr:from>
    <xdr:to>
      <xdr:col>1</xdr:col>
      <xdr:colOff>1003301</xdr:colOff>
      <xdr:row>34</xdr:row>
      <xdr:rowOff>1099813</xdr:rowOff>
    </xdr:to>
    <xdr:pic>
      <xdr:nvPicPr>
        <xdr:cNvPr id="36" name="Picture 35" descr="tmpfla5fq.pn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965201" y="37938251"/>
          <a:ext cx="647700" cy="1064712"/>
        </a:xfrm>
        <a:prstGeom prst="rect">
          <a:avLst/>
        </a:prstGeom>
      </xdr:spPr>
    </xdr:pic>
    <xdr:clientData/>
  </xdr:twoCellAnchor>
  <xdr:twoCellAnchor>
    <xdr:from>
      <xdr:col>1</xdr:col>
      <xdr:colOff>15874</xdr:colOff>
      <xdr:row>35</xdr:row>
      <xdr:rowOff>263524</xdr:rowOff>
    </xdr:from>
    <xdr:to>
      <xdr:col>1</xdr:col>
      <xdr:colOff>1505817</xdr:colOff>
      <xdr:row>35</xdr:row>
      <xdr:rowOff>819149</xdr:rowOff>
    </xdr:to>
    <xdr:pic>
      <xdr:nvPicPr>
        <xdr:cNvPr id="37" name="Picture 36" descr="tmp_mu8qs.pn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625474" y="39309674"/>
          <a:ext cx="1489943" cy="555625"/>
        </a:xfrm>
        <a:prstGeom prst="rect">
          <a:avLst/>
        </a:prstGeom>
      </xdr:spPr>
    </xdr:pic>
    <xdr:clientData/>
  </xdr:twoCellAnchor>
  <xdr:twoCellAnchor>
    <xdr:from>
      <xdr:col>1</xdr:col>
      <xdr:colOff>41275</xdr:colOff>
      <xdr:row>36</xdr:row>
      <xdr:rowOff>219074</xdr:rowOff>
    </xdr:from>
    <xdr:to>
      <xdr:col>1</xdr:col>
      <xdr:colOff>1480137</xdr:colOff>
      <xdr:row>36</xdr:row>
      <xdr:rowOff>755650</xdr:rowOff>
    </xdr:to>
    <xdr:pic>
      <xdr:nvPicPr>
        <xdr:cNvPr id="38" name="Picture 37" descr="tmpmf9zvv.png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50875" y="40408224"/>
          <a:ext cx="1438862" cy="536576"/>
        </a:xfrm>
        <a:prstGeom prst="rect">
          <a:avLst/>
        </a:prstGeom>
      </xdr:spPr>
    </xdr:pic>
    <xdr:clientData/>
  </xdr:twoCellAnchor>
  <xdr:twoCellAnchor>
    <xdr:from>
      <xdr:col>1</xdr:col>
      <xdr:colOff>15874</xdr:colOff>
      <xdr:row>37</xdr:row>
      <xdr:rowOff>244474</xdr:rowOff>
    </xdr:from>
    <xdr:to>
      <xdr:col>1</xdr:col>
      <xdr:colOff>1505817</xdr:colOff>
      <xdr:row>37</xdr:row>
      <xdr:rowOff>800099</xdr:rowOff>
    </xdr:to>
    <xdr:pic>
      <xdr:nvPicPr>
        <xdr:cNvPr id="39" name="Picture 38" descr="tmpd_axd1.png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625474" y="41576624"/>
          <a:ext cx="1489943" cy="555625"/>
        </a:xfrm>
        <a:prstGeom prst="rect">
          <a:avLst/>
        </a:prstGeom>
      </xdr:spPr>
    </xdr:pic>
    <xdr:clientData/>
  </xdr:twoCellAnchor>
  <xdr:twoCellAnchor>
    <xdr:from>
      <xdr:col>1</xdr:col>
      <xdr:colOff>282575</xdr:colOff>
      <xdr:row>38</xdr:row>
      <xdr:rowOff>66675</xdr:rowOff>
    </xdr:from>
    <xdr:to>
      <xdr:col>1</xdr:col>
      <xdr:colOff>1181100</xdr:colOff>
      <xdr:row>38</xdr:row>
      <xdr:rowOff>1090311</xdr:rowOff>
    </xdr:to>
    <xdr:pic>
      <xdr:nvPicPr>
        <xdr:cNvPr id="40" name="Picture 39" descr="tmp29gcaa.png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892175" y="42541825"/>
          <a:ext cx="898525" cy="1023636"/>
        </a:xfrm>
        <a:prstGeom prst="rect">
          <a:avLst/>
        </a:prstGeom>
      </xdr:spPr>
    </xdr:pic>
    <xdr:clientData/>
  </xdr:twoCellAnchor>
  <xdr:twoCellAnchor>
    <xdr:from>
      <xdr:col>1</xdr:col>
      <xdr:colOff>346075</xdr:colOff>
      <xdr:row>39</xdr:row>
      <xdr:rowOff>41274</xdr:rowOff>
    </xdr:from>
    <xdr:to>
      <xdr:col>1</xdr:col>
      <xdr:colOff>1206500</xdr:colOff>
      <xdr:row>39</xdr:row>
      <xdr:rowOff>1120552</xdr:rowOff>
    </xdr:to>
    <xdr:pic>
      <xdr:nvPicPr>
        <xdr:cNvPr id="41" name="Picture 40" descr="tmpr6f5bs.png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955675" y="43659424"/>
          <a:ext cx="860425" cy="1079278"/>
        </a:xfrm>
        <a:prstGeom prst="rect">
          <a:avLst/>
        </a:prstGeom>
      </xdr:spPr>
    </xdr:pic>
    <xdr:clientData/>
  </xdr:twoCellAnchor>
  <xdr:twoCellAnchor>
    <xdr:from>
      <xdr:col>1</xdr:col>
      <xdr:colOff>250824</xdr:colOff>
      <xdr:row>41</xdr:row>
      <xdr:rowOff>9524</xdr:rowOff>
    </xdr:from>
    <xdr:to>
      <xdr:col>1</xdr:col>
      <xdr:colOff>1225550</xdr:colOff>
      <xdr:row>41</xdr:row>
      <xdr:rowOff>1069649</xdr:rowOff>
    </xdr:to>
    <xdr:pic>
      <xdr:nvPicPr>
        <xdr:cNvPr id="43" name="Picture 42" descr="tmpz7gqs3.png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860424" y="45913674"/>
          <a:ext cx="974726" cy="1060125"/>
        </a:xfrm>
        <a:prstGeom prst="rect">
          <a:avLst/>
        </a:prstGeom>
      </xdr:spPr>
    </xdr:pic>
    <xdr:clientData/>
  </xdr:twoCellAnchor>
  <xdr:twoCellAnchor>
    <xdr:from>
      <xdr:col>1</xdr:col>
      <xdr:colOff>282574</xdr:colOff>
      <xdr:row>42</xdr:row>
      <xdr:rowOff>60324</xdr:rowOff>
    </xdr:from>
    <xdr:to>
      <xdr:col>1</xdr:col>
      <xdr:colOff>1257599</xdr:colOff>
      <xdr:row>42</xdr:row>
      <xdr:rowOff>1111249</xdr:rowOff>
    </xdr:to>
    <xdr:pic>
      <xdr:nvPicPr>
        <xdr:cNvPr id="44" name="Picture 43" descr="tmpainasx.png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892174" y="47107474"/>
          <a:ext cx="975025" cy="1050925"/>
        </a:xfrm>
        <a:prstGeom prst="rect">
          <a:avLst/>
        </a:prstGeom>
      </xdr:spPr>
    </xdr:pic>
    <xdr:clientData/>
  </xdr:twoCellAnchor>
  <xdr:twoCellAnchor>
    <xdr:from>
      <xdr:col>1</xdr:col>
      <xdr:colOff>34925</xdr:colOff>
      <xdr:row>43</xdr:row>
      <xdr:rowOff>161925</xdr:rowOff>
    </xdr:from>
    <xdr:to>
      <xdr:col>1</xdr:col>
      <xdr:colOff>1505534</xdr:colOff>
      <xdr:row>43</xdr:row>
      <xdr:rowOff>812800</xdr:rowOff>
    </xdr:to>
    <xdr:pic>
      <xdr:nvPicPr>
        <xdr:cNvPr id="45" name="Picture 44" descr="tmpuznfrc.png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44525" y="48352075"/>
          <a:ext cx="1470609" cy="650875"/>
        </a:xfrm>
        <a:prstGeom prst="rect">
          <a:avLst/>
        </a:prstGeom>
      </xdr:spPr>
    </xdr:pic>
    <xdr:clientData/>
  </xdr:twoCellAnchor>
  <xdr:twoCellAnchor>
    <xdr:from>
      <xdr:col>1</xdr:col>
      <xdr:colOff>92075</xdr:colOff>
      <xdr:row>46</xdr:row>
      <xdr:rowOff>34924</xdr:rowOff>
    </xdr:from>
    <xdr:to>
      <xdr:col>1</xdr:col>
      <xdr:colOff>1380755</xdr:colOff>
      <xdr:row>46</xdr:row>
      <xdr:rowOff>1123949</xdr:rowOff>
    </xdr:to>
    <xdr:pic>
      <xdr:nvPicPr>
        <xdr:cNvPr id="48" name="Picture 47" descr="tmpclewov.pn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01675" y="51654074"/>
          <a:ext cx="1288680" cy="1089025"/>
        </a:xfrm>
        <a:prstGeom prst="rect">
          <a:avLst/>
        </a:prstGeom>
      </xdr:spPr>
    </xdr:pic>
    <xdr:clientData/>
  </xdr:twoCellAnchor>
  <xdr:twoCellAnchor>
    <xdr:from>
      <xdr:col>1</xdr:col>
      <xdr:colOff>130175</xdr:colOff>
      <xdr:row>47</xdr:row>
      <xdr:rowOff>263525</xdr:rowOff>
    </xdr:from>
    <xdr:to>
      <xdr:col>1</xdr:col>
      <xdr:colOff>1273175</xdr:colOff>
      <xdr:row>47</xdr:row>
      <xdr:rowOff>689769</xdr:rowOff>
    </xdr:to>
    <xdr:pic>
      <xdr:nvPicPr>
        <xdr:cNvPr id="49" name="Picture 48" descr="tmpxdkulu.pn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9775" y="53025675"/>
          <a:ext cx="1143000" cy="426244"/>
        </a:xfrm>
        <a:prstGeom prst="rect">
          <a:avLst/>
        </a:prstGeom>
      </xdr:spPr>
    </xdr:pic>
    <xdr:clientData/>
  </xdr:twoCellAnchor>
  <xdr:twoCellAnchor>
    <xdr:from>
      <xdr:col>1</xdr:col>
      <xdr:colOff>123825</xdr:colOff>
      <xdr:row>48</xdr:row>
      <xdr:rowOff>358775</xdr:rowOff>
    </xdr:from>
    <xdr:to>
      <xdr:col>1</xdr:col>
      <xdr:colOff>1266825</xdr:colOff>
      <xdr:row>48</xdr:row>
      <xdr:rowOff>689769</xdr:rowOff>
    </xdr:to>
    <xdr:pic>
      <xdr:nvPicPr>
        <xdr:cNvPr id="50" name="Picture 49" descr="tmpyqt0xx.pn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33425" y="54263925"/>
          <a:ext cx="1143000" cy="330994"/>
        </a:xfrm>
        <a:prstGeom prst="rect">
          <a:avLst/>
        </a:prstGeom>
      </xdr:spPr>
    </xdr:pic>
    <xdr:clientData/>
  </xdr:twoCellAnchor>
  <xdr:twoCellAnchor>
    <xdr:from>
      <xdr:col>1</xdr:col>
      <xdr:colOff>333374</xdr:colOff>
      <xdr:row>49</xdr:row>
      <xdr:rowOff>28575</xdr:rowOff>
    </xdr:from>
    <xdr:to>
      <xdr:col>1</xdr:col>
      <xdr:colOff>1251241</xdr:colOff>
      <xdr:row>49</xdr:row>
      <xdr:rowOff>1104901</xdr:rowOff>
    </xdr:to>
    <xdr:pic>
      <xdr:nvPicPr>
        <xdr:cNvPr id="51" name="Picture 50" descr="tmpzf5dkf.pn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942974" y="55076725"/>
          <a:ext cx="917867" cy="1076326"/>
        </a:xfrm>
        <a:prstGeom prst="rect">
          <a:avLst/>
        </a:prstGeom>
      </xdr:spPr>
    </xdr:pic>
    <xdr:clientData/>
  </xdr:twoCellAnchor>
  <xdr:twoCellAnchor>
    <xdr:from>
      <xdr:col>1</xdr:col>
      <xdr:colOff>174625</xdr:colOff>
      <xdr:row>51</xdr:row>
      <xdr:rowOff>104775</xdr:rowOff>
    </xdr:from>
    <xdr:to>
      <xdr:col>1</xdr:col>
      <xdr:colOff>1317625</xdr:colOff>
      <xdr:row>51</xdr:row>
      <xdr:rowOff>892969</xdr:rowOff>
    </xdr:to>
    <xdr:pic>
      <xdr:nvPicPr>
        <xdr:cNvPr id="53" name="Picture 52" descr="tmpzkcmat.pn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84225" y="57438925"/>
          <a:ext cx="1143000" cy="788194"/>
        </a:xfrm>
        <a:prstGeom prst="rect">
          <a:avLst/>
        </a:prstGeom>
      </xdr:spPr>
    </xdr:pic>
    <xdr:clientData/>
  </xdr:twoCellAnchor>
  <xdr:twoCellAnchor>
    <xdr:from>
      <xdr:col>1</xdr:col>
      <xdr:colOff>60325</xdr:colOff>
      <xdr:row>52</xdr:row>
      <xdr:rowOff>206375</xdr:rowOff>
    </xdr:from>
    <xdr:to>
      <xdr:col>1</xdr:col>
      <xdr:colOff>1466485</xdr:colOff>
      <xdr:row>52</xdr:row>
      <xdr:rowOff>946150</xdr:rowOff>
    </xdr:to>
    <xdr:pic>
      <xdr:nvPicPr>
        <xdr:cNvPr id="54" name="Picture 53" descr="tmpptxek4.pn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669925" y="58683525"/>
          <a:ext cx="1406160" cy="739775"/>
        </a:xfrm>
        <a:prstGeom prst="rect">
          <a:avLst/>
        </a:prstGeom>
      </xdr:spPr>
    </xdr:pic>
    <xdr:clientData/>
  </xdr:twoCellAnchor>
  <xdr:twoCellAnchor>
    <xdr:from>
      <xdr:col>1</xdr:col>
      <xdr:colOff>53975</xdr:colOff>
      <xdr:row>53</xdr:row>
      <xdr:rowOff>212724</xdr:rowOff>
    </xdr:from>
    <xdr:to>
      <xdr:col>1</xdr:col>
      <xdr:colOff>1531591</xdr:colOff>
      <xdr:row>53</xdr:row>
      <xdr:rowOff>920749</xdr:rowOff>
    </xdr:to>
    <xdr:pic>
      <xdr:nvPicPr>
        <xdr:cNvPr id="55" name="Picture 54" descr="tmpuwymmr.png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663575" y="59832874"/>
          <a:ext cx="1477616" cy="708025"/>
        </a:xfrm>
        <a:prstGeom prst="rect">
          <a:avLst/>
        </a:prstGeom>
      </xdr:spPr>
    </xdr:pic>
    <xdr:clientData/>
  </xdr:twoCellAnchor>
  <xdr:twoCellAnchor>
    <xdr:from>
      <xdr:col>1</xdr:col>
      <xdr:colOff>161925</xdr:colOff>
      <xdr:row>58</xdr:row>
      <xdr:rowOff>168275</xdr:rowOff>
    </xdr:from>
    <xdr:to>
      <xdr:col>1</xdr:col>
      <xdr:colOff>1304925</xdr:colOff>
      <xdr:row>58</xdr:row>
      <xdr:rowOff>892175</xdr:rowOff>
    </xdr:to>
    <xdr:pic>
      <xdr:nvPicPr>
        <xdr:cNvPr id="60" name="Picture 59" descr="tmputzmqp.png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71525" y="65503425"/>
          <a:ext cx="1143000" cy="723900"/>
        </a:xfrm>
        <a:prstGeom prst="rect">
          <a:avLst/>
        </a:prstGeom>
      </xdr:spPr>
    </xdr:pic>
    <xdr:clientData/>
  </xdr:twoCellAnchor>
  <xdr:twoCellAnchor>
    <xdr:from>
      <xdr:col>1</xdr:col>
      <xdr:colOff>53975</xdr:colOff>
      <xdr:row>62</xdr:row>
      <xdr:rowOff>168274</xdr:rowOff>
    </xdr:from>
    <xdr:to>
      <xdr:col>1</xdr:col>
      <xdr:colOff>1473201</xdr:colOff>
      <xdr:row>62</xdr:row>
      <xdr:rowOff>987285</xdr:rowOff>
    </xdr:to>
    <xdr:pic>
      <xdr:nvPicPr>
        <xdr:cNvPr id="64" name="Picture 63" descr="tmpqv_kvn.png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663575" y="70075424"/>
          <a:ext cx="1419226" cy="819011"/>
        </a:xfrm>
        <a:prstGeom prst="rect">
          <a:avLst/>
        </a:prstGeom>
      </xdr:spPr>
    </xdr:pic>
    <xdr:clientData/>
  </xdr:twoCellAnchor>
  <xdr:twoCellAnchor>
    <xdr:from>
      <xdr:col>1</xdr:col>
      <xdr:colOff>104775</xdr:colOff>
      <xdr:row>63</xdr:row>
      <xdr:rowOff>47624</xdr:rowOff>
    </xdr:from>
    <xdr:to>
      <xdr:col>1</xdr:col>
      <xdr:colOff>1457945</xdr:colOff>
      <xdr:row>63</xdr:row>
      <xdr:rowOff>1111250</xdr:rowOff>
    </xdr:to>
    <xdr:pic>
      <xdr:nvPicPr>
        <xdr:cNvPr id="65" name="Picture 64" descr="tmpvuu0if.png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14375" y="71097774"/>
          <a:ext cx="1353170" cy="1063626"/>
        </a:xfrm>
        <a:prstGeom prst="rect">
          <a:avLst/>
        </a:prstGeom>
      </xdr:spPr>
    </xdr:pic>
    <xdr:clientData/>
  </xdr:twoCellAnchor>
  <xdr:twoCellAnchor>
    <xdr:from>
      <xdr:col>1</xdr:col>
      <xdr:colOff>403224</xdr:colOff>
      <xdr:row>64</xdr:row>
      <xdr:rowOff>60325</xdr:rowOff>
    </xdr:from>
    <xdr:to>
      <xdr:col>1</xdr:col>
      <xdr:colOff>1117599</xdr:colOff>
      <xdr:row>64</xdr:row>
      <xdr:rowOff>1105751</xdr:rowOff>
    </xdr:to>
    <xdr:pic>
      <xdr:nvPicPr>
        <xdr:cNvPr id="66" name="Picture 65" descr="tmpowxgqy.png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012824" y="72253475"/>
          <a:ext cx="714375" cy="1045426"/>
        </a:xfrm>
        <a:prstGeom prst="rect">
          <a:avLst/>
        </a:prstGeom>
      </xdr:spPr>
    </xdr:pic>
    <xdr:clientData/>
  </xdr:twoCellAnchor>
  <xdr:twoCellAnchor>
    <xdr:from>
      <xdr:col>1</xdr:col>
      <xdr:colOff>276224</xdr:colOff>
      <xdr:row>65</xdr:row>
      <xdr:rowOff>28575</xdr:rowOff>
    </xdr:from>
    <xdr:to>
      <xdr:col>1</xdr:col>
      <xdr:colOff>1257299</xdr:colOff>
      <xdr:row>65</xdr:row>
      <xdr:rowOff>1122033</xdr:rowOff>
    </xdr:to>
    <xdr:pic>
      <xdr:nvPicPr>
        <xdr:cNvPr id="67" name="Picture 66" descr="tmp94cuv7.png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885824" y="73364725"/>
          <a:ext cx="981075" cy="1093458"/>
        </a:xfrm>
        <a:prstGeom prst="rect">
          <a:avLst/>
        </a:prstGeom>
      </xdr:spPr>
    </xdr:pic>
    <xdr:clientData/>
  </xdr:twoCellAnchor>
  <xdr:twoCellAnchor>
    <xdr:from>
      <xdr:col>1</xdr:col>
      <xdr:colOff>187325</xdr:colOff>
      <xdr:row>66</xdr:row>
      <xdr:rowOff>117475</xdr:rowOff>
    </xdr:from>
    <xdr:to>
      <xdr:col>1</xdr:col>
      <xdr:colOff>1320800</xdr:colOff>
      <xdr:row>66</xdr:row>
      <xdr:rowOff>974725</xdr:rowOff>
    </xdr:to>
    <xdr:pic>
      <xdr:nvPicPr>
        <xdr:cNvPr id="68" name="Picture 67" descr="tmp7qhbhm.png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796925" y="74596625"/>
          <a:ext cx="1133475" cy="857250"/>
        </a:xfrm>
        <a:prstGeom prst="rect">
          <a:avLst/>
        </a:prstGeom>
      </xdr:spPr>
    </xdr:pic>
    <xdr:clientData/>
  </xdr:twoCellAnchor>
  <xdr:twoCellAnchor>
    <xdr:from>
      <xdr:col>1</xdr:col>
      <xdr:colOff>15874</xdr:colOff>
      <xdr:row>69</xdr:row>
      <xdr:rowOff>257175</xdr:rowOff>
    </xdr:from>
    <xdr:to>
      <xdr:col>1</xdr:col>
      <xdr:colOff>1497063</xdr:colOff>
      <xdr:row>69</xdr:row>
      <xdr:rowOff>806450</xdr:rowOff>
    </xdr:to>
    <xdr:pic>
      <xdr:nvPicPr>
        <xdr:cNvPr id="71" name="Picture 70" descr="tmpzzy5fm.png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25474" y="78165325"/>
          <a:ext cx="1481189" cy="549275"/>
        </a:xfrm>
        <a:prstGeom prst="rect">
          <a:avLst/>
        </a:prstGeom>
      </xdr:spPr>
    </xdr:pic>
    <xdr:clientData/>
  </xdr:twoCellAnchor>
  <xdr:twoCellAnchor>
    <xdr:from>
      <xdr:col>1</xdr:col>
      <xdr:colOff>352425</xdr:colOff>
      <xdr:row>70</xdr:row>
      <xdr:rowOff>104775</xdr:rowOff>
    </xdr:from>
    <xdr:to>
      <xdr:col>1</xdr:col>
      <xdr:colOff>1181100</xdr:colOff>
      <xdr:row>70</xdr:row>
      <xdr:rowOff>962025</xdr:rowOff>
    </xdr:to>
    <xdr:pic>
      <xdr:nvPicPr>
        <xdr:cNvPr id="72" name="Picture 71" descr="tmprmdz1s.png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962025" y="79155925"/>
          <a:ext cx="828675" cy="857250"/>
        </a:xfrm>
        <a:prstGeom prst="rect">
          <a:avLst/>
        </a:prstGeom>
      </xdr:spPr>
    </xdr:pic>
    <xdr:clientData/>
  </xdr:twoCellAnchor>
  <xdr:twoCellAnchor>
    <xdr:from>
      <xdr:col>1</xdr:col>
      <xdr:colOff>34924</xdr:colOff>
      <xdr:row>71</xdr:row>
      <xdr:rowOff>269875</xdr:rowOff>
    </xdr:from>
    <xdr:to>
      <xdr:col>1</xdr:col>
      <xdr:colOff>1516113</xdr:colOff>
      <xdr:row>71</xdr:row>
      <xdr:rowOff>819150</xdr:rowOff>
    </xdr:to>
    <xdr:pic>
      <xdr:nvPicPr>
        <xdr:cNvPr id="73" name="Picture 72" descr="tmp2an09j.png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644524" y="80464025"/>
          <a:ext cx="1481189" cy="549275"/>
        </a:xfrm>
        <a:prstGeom prst="rect">
          <a:avLst/>
        </a:prstGeom>
      </xdr:spPr>
    </xdr:pic>
    <xdr:clientData/>
  </xdr:twoCellAnchor>
  <xdr:twoCellAnchor>
    <xdr:from>
      <xdr:col>1</xdr:col>
      <xdr:colOff>47625</xdr:colOff>
      <xdr:row>72</xdr:row>
      <xdr:rowOff>155574</xdr:rowOff>
    </xdr:from>
    <xdr:to>
      <xdr:col>1</xdr:col>
      <xdr:colOff>1486957</xdr:colOff>
      <xdr:row>72</xdr:row>
      <xdr:rowOff>965199</xdr:rowOff>
    </xdr:to>
    <xdr:pic>
      <xdr:nvPicPr>
        <xdr:cNvPr id="74" name="Picture 73" descr="tmpgypxzn.png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657225" y="81492724"/>
          <a:ext cx="1439332" cy="809625"/>
        </a:xfrm>
        <a:prstGeom prst="rect">
          <a:avLst/>
        </a:prstGeom>
      </xdr:spPr>
    </xdr:pic>
    <xdr:clientData/>
  </xdr:twoCellAnchor>
  <xdr:twoCellAnchor>
    <xdr:from>
      <xdr:col>1</xdr:col>
      <xdr:colOff>352425</xdr:colOff>
      <xdr:row>73</xdr:row>
      <xdr:rowOff>123825</xdr:rowOff>
    </xdr:from>
    <xdr:to>
      <xdr:col>1</xdr:col>
      <xdr:colOff>1085850</xdr:colOff>
      <xdr:row>73</xdr:row>
      <xdr:rowOff>981075</xdr:rowOff>
    </xdr:to>
    <xdr:pic>
      <xdr:nvPicPr>
        <xdr:cNvPr id="75" name="Picture 74" descr="tmpj1oekn.png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962025" y="82603975"/>
          <a:ext cx="733425" cy="857250"/>
        </a:xfrm>
        <a:prstGeom prst="rect">
          <a:avLst/>
        </a:prstGeom>
      </xdr:spPr>
    </xdr:pic>
    <xdr:clientData/>
  </xdr:twoCellAnchor>
  <xdr:twoCellAnchor>
    <xdr:from>
      <xdr:col>1</xdr:col>
      <xdr:colOff>47624</xdr:colOff>
      <xdr:row>76</xdr:row>
      <xdr:rowOff>117475</xdr:rowOff>
    </xdr:from>
    <xdr:to>
      <xdr:col>1</xdr:col>
      <xdr:colOff>1484683</xdr:colOff>
      <xdr:row>76</xdr:row>
      <xdr:rowOff>1009650</xdr:rowOff>
    </xdr:to>
    <xdr:pic>
      <xdr:nvPicPr>
        <xdr:cNvPr id="78" name="Picture 77" descr="tmpmlzma6.png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57224" y="86026625"/>
          <a:ext cx="1437059" cy="892175"/>
        </a:xfrm>
        <a:prstGeom prst="rect">
          <a:avLst/>
        </a:prstGeom>
      </xdr:spPr>
    </xdr:pic>
    <xdr:clientData/>
  </xdr:twoCellAnchor>
  <xdr:twoCellAnchor>
    <xdr:from>
      <xdr:col>6</xdr:col>
      <xdr:colOff>47625</xdr:colOff>
      <xdr:row>1</xdr:row>
      <xdr:rowOff>187326</xdr:rowOff>
    </xdr:from>
    <xdr:to>
      <xdr:col>6</xdr:col>
      <xdr:colOff>1492251</xdr:colOff>
      <xdr:row>1</xdr:row>
      <xdr:rowOff>352856</xdr:rowOff>
    </xdr:to>
    <xdr:pic>
      <xdr:nvPicPr>
        <xdr:cNvPr id="158" name="Picture 1" descr="tmpr2fiwd.png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5457825" y="371476"/>
          <a:ext cx="1444626" cy="165530"/>
        </a:xfrm>
        <a:prstGeom prst="rect">
          <a:avLst/>
        </a:prstGeom>
      </xdr:spPr>
    </xdr:pic>
    <xdr:clientData/>
  </xdr:twoCellAnchor>
  <xdr:twoCellAnchor>
    <xdr:from>
      <xdr:col>6</xdr:col>
      <xdr:colOff>34924</xdr:colOff>
      <xdr:row>2</xdr:row>
      <xdr:rowOff>212725</xdr:rowOff>
    </xdr:from>
    <xdr:to>
      <xdr:col>6</xdr:col>
      <xdr:colOff>1503503</xdr:colOff>
      <xdr:row>2</xdr:row>
      <xdr:rowOff>381000</xdr:rowOff>
    </xdr:to>
    <xdr:pic>
      <xdr:nvPicPr>
        <xdr:cNvPr id="159" name="Picture 2" descr="tmpvscglc.png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5445124" y="1539875"/>
          <a:ext cx="1468579" cy="168275"/>
        </a:xfrm>
        <a:prstGeom prst="rect">
          <a:avLst/>
        </a:prstGeom>
      </xdr:spPr>
    </xdr:pic>
    <xdr:clientData/>
  </xdr:twoCellAnchor>
  <xdr:twoCellAnchor>
    <xdr:from>
      <xdr:col>6</xdr:col>
      <xdr:colOff>47625</xdr:colOff>
      <xdr:row>4</xdr:row>
      <xdr:rowOff>47624</xdr:rowOff>
    </xdr:from>
    <xdr:to>
      <xdr:col>6</xdr:col>
      <xdr:colOff>846675</xdr:colOff>
      <xdr:row>4</xdr:row>
      <xdr:rowOff>1003299</xdr:rowOff>
    </xdr:to>
    <xdr:pic>
      <xdr:nvPicPr>
        <xdr:cNvPr id="161" name="Picture 4" descr="tmpe8nf68.png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5457825" y="3660774"/>
          <a:ext cx="799050" cy="955675"/>
        </a:xfrm>
        <a:prstGeom prst="rect">
          <a:avLst/>
        </a:prstGeom>
      </xdr:spPr>
    </xdr:pic>
    <xdr:clientData/>
  </xdr:twoCellAnchor>
  <xdr:twoCellAnchor>
    <xdr:from>
      <xdr:col>6</xdr:col>
      <xdr:colOff>47625</xdr:colOff>
      <xdr:row>10</xdr:row>
      <xdr:rowOff>47625</xdr:rowOff>
    </xdr:from>
    <xdr:to>
      <xdr:col>6</xdr:col>
      <xdr:colOff>1190625</xdr:colOff>
      <xdr:row>10</xdr:row>
      <xdr:rowOff>700088</xdr:rowOff>
    </xdr:to>
    <xdr:pic>
      <xdr:nvPicPr>
        <xdr:cNvPr id="167" name="Picture 10" descr="tmpildgfe.png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47625" y="10512425"/>
          <a:ext cx="1143000" cy="652463"/>
        </a:xfrm>
        <a:prstGeom prst="rect">
          <a:avLst/>
        </a:prstGeom>
      </xdr:spPr>
    </xdr:pic>
    <xdr:clientData/>
  </xdr:twoCellAnchor>
  <xdr:twoCellAnchor>
    <xdr:from>
      <xdr:col>6</xdr:col>
      <xdr:colOff>142874</xdr:colOff>
      <xdr:row>12</xdr:row>
      <xdr:rowOff>9524</xdr:rowOff>
    </xdr:from>
    <xdr:to>
      <xdr:col>6</xdr:col>
      <xdr:colOff>990599</xdr:colOff>
      <xdr:row>12</xdr:row>
      <xdr:rowOff>1107297</xdr:rowOff>
    </xdr:to>
    <xdr:pic>
      <xdr:nvPicPr>
        <xdr:cNvPr id="169" name="Picture 12" descr="tmptyn6sd.png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5553074" y="12766674"/>
          <a:ext cx="847725" cy="1097773"/>
        </a:xfrm>
        <a:prstGeom prst="rect">
          <a:avLst/>
        </a:prstGeom>
      </xdr:spPr>
    </xdr:pic>
    <xdr:clientData/>
  </xdr:twoCellAnchor>
  <xdr:twoCellAnchor>
    <xdr:from>
      <xdr:col>6</xdr:col>
      <xdr:colOff>47625</xdr:colOff>
      <xdr:row>18</xdr:row>
      <xdr:rowOff>47625</xdr:rowOff>
    </xdr:from>
    <xdr:to>
      <xdr:col>6</xdr:col>
      <xdr:colOff>1489247</xdr:colOff>
      <xdr:row>18</xdr:row>
      <xdr:rowOff>603250</xdr:rowOff>
    </xdr:to>
    <xdr:pic>
      <xdr:nvPicPr>
        <xdr:cNvPr id="175" name="Picture 18" descr="tmpgqaseh.png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5457825" y="19662775"/>
          <a:ext cx="1441622" cy="555625"/>
        </a:xfrm>
        <a:prstGeom prst="rect">
          <a:avLst/>
        </a:prstGeom>
      </xdr:spPr>
    </xdr:pic>
    <xdr:clientData/>
  </xdr:twoCellAnchor>
  <xdr:twoCellAnchor>
    <xdr:from>
      <xdr:col>6</xdr:col>
      <xdr:colOff>47625</xdr:colOff>
      <xdr:row>19</xdr:row>
      <xdr:rowOff>47624</xdr:rowOff>
    </xdr:from>
    <xdr:to>
      <xdr:col>6</xdr:col>
      <xdr:colOff>825500</xdr:colOff>
      <xdr:row>19</xdr:row>
      <xdr:rowOff>1069649</xdr:rowOff>
    </xdr:to>
    <xdr:pic>
      <xdr:nvPicPr>
        <xdr:cNvPr id="176" name="Picture 19" descr="tmpjtrvyx.png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5457825" y="20805774"/>
          <a:ext cx="777875" cy="1022025"/>
        </a:xfrm>
        <a:prstGeom prst="rect">
          <a:avLst/>
        </a:prstGeom>
      </xdr:spPr>
    </xdr:pic>
    <xdr:clientData/>
  </xdr:twoCellAnchor>
  <xdr:twoCellAnchor>
    <xdr:from>
      <xdr:col>6</xdr:col>
      <xdr:colOff>155575</xdr:colOff>
      <xdr:row>21</xdr:row>
      <xdr:rowOff>47624</xdr:rowOff>
    </xdr:from>
    <xdr:to>
      <xdr:col>6</xdr:col>
      <xdr:colOff>1229227</xdr:colOff>
      <xdr:row>21</xdr:row>
      <xdr:rowOff>1130299</xdr:rowOff>
    </xdr:to>
    <xdr:pic>
      <xdr:nvPicPr>
        <xdr:cNvPr id="178" name="Picture 21" descr="tmpzjgjvq.png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5565775" y="23091774"/>
          <a:ext cx="1073652" cy="1082675"/>
        </a:xfrm>
        <a:prstGeom prst="rect">
          <a:avLst/>
        </a:prstGeom>
      </xdr:spPr>
    </xdr:pic>
    <xdr:clientData/>
  </xdr:twoCellAnchor>
  <xdr:twoCellAnchor>
    <xdr:from>
      <xdr:col>6</xdr:col>
      <xdr:colOff>60325</xdr:colOff>
      <xdr:row>23</xdr:row>
      <xdr:rowOff>123825</xdr:rowOff>
    </xdr:from>
    <xdr:to>
      <xdr:col>6</xdr:col>
      <xdr:colOff>1485900</xdr:colOff>
      <xdr:row>23</xdr:row>
      <xdr:rowOff>986909</xdr:rowOff>
    </xdr:to>
    <xdr:pic>
      <xdr:nvPicPr>
        <xdr:cNvPr id="180" name="Picture 23" descr="tmp2wras7.png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5470525" y="25453975"/>
          <a:ext cx="1425575" cy="863084"/>
        </a:xfrm>
        <a:prstGeom prst="rect">
          <a:avLst/>
        </a:prstGeom>
      </xdr:spPr>
    </xdr:pic>
    <xdr:clientData/>
  </xdr:twoCellAnchor>
  <xdr:twoCellAnchor>
    <xdr:from>
      <xdr:col>6</xdr:col>
      <xdr:colOff>136524</xdr:colOff>
      <xdr:row>24</xdr:row>
      <xdr:rowOff>22225</xdr:rowOff>
    </xdr:from>
    <xdr:to>
      <xdr:col>6</xdr:col>
      <xdr:colOff>1295399</xdr:colOff>
      <xdr:row>24</xdr:row>
      <xdr:rowOff>1117225</xdr:rowOff>
    </xdr:to>
    <xdr:pic>
      <xdr:nvPicPr>
        <xdr:cNvPr id="181" name="Picture 24" descr="tmpcj2au6.png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5546724" y="26495375"/>
          <a:ext cx="1158875" cy="1095000"/>
        </a:xfrm>
        <a:prstGeom prst="rect">
          <a:avLst/>
        </a:prstGeom>
      </xdr:spPr>
    </xdr:pic>
    <xdr:clientData/>
  </xdr:twoCellAnchor>
  <xdr:twoCellAnchor>
    <xdr:from>
      <xdr:col>6</xdr:col>
      <xdr:colOff>149224</xdr:colOff>
      <xdr:row>25</xdr:row>
      <xdr:rowOff>53975</xdr:rowOff>
    </xdr:from>
    <xdr:to>
      <xdr:col>6</xdr:col>
      <xdr:colOff>1244599</xdr:colOff>
      <xdr:row>25</xdr:row>
      <xdr:rowOff>1088975</xdr:rowOff>
    </xdr:to>
    <xdr:pic>
      <xdr:nvPicPr>
        <xdr:cNvPr id="182" name="Picture 25" descr="tmpsbahwc.png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5559424" y="27670125"/>
          <a:ext cx="1095375" cy="1035000"/>
        </a:xfrm>
        <a:prstGeom prst="rect">
          <a:avLst/>
        </a:prstGeom>
      </xdr:spPr>
    </xdr:pic>
    <xdr:clientData/>
  </xdr:twoCellAnchor>
  <xdr:twoCellAnchor>
    <xdr:from>
      <xdr:col>6</xdr:col>
      <xdr:colOff>180975</xdr:colOff>
      <xdr:row>27</xdr:row>
      <xdr:rowOff>244475</xdr:rowOff>
    </xdr:from>
    <xdr:to>
      <xdr:col>6</xdr:col>
      <xdr:colOff>1187450</xdr:colOff>
      <xdr:row>27</xdr:row>
      <xdr:rowOff>916859</xdr:rowOff>
    </xdr:to>
    <xdr:pic>
      <xdr:nvPicPr>
        <xdr:cNvPr id="185" name="Picture 28" descr="tmptczsbc.png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5591175" y="30146625"/>
          <a:ext cx="1006475" cy="672384"/>
        </a:xfrm>
        <a:prstGeom prst="rect">
          <a:avLst/>
        </a:prstGeom>
      </xdr:spPr>
    </xdr:pic>
    <xdr:clientData/>
  </xdr:twoCellAnchor>
  <xdr:twoCellAnchor>
    <xdr:from>
      <xdr:col>6</xdr:col>
      <xdr:colOff>206376</xdr:colOff>
      <xdr:row>28</xdr:row>
      <xdr:rowOff>142875</xdr:rowOff>
    </xdr:from>
    <xdr:to>
      <xdr:col>6</xdr:col>
      <xdr:colOff>1209170</xdr:colOff>
      <xdr:row>28</xdr:row>
      <xdr:rowOff>812800</xdr:rowOff>
    </xdr:to>
    <xdr:pic>
      <xdr:nvPicPr>
        <xdr:cNvPr id="186" name="Picture 29" descr="tmpjdkqf8.png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5616576" y="31188025"/>
          <a:ext cx="1002794" cy="669925"/>
        </a:xfrm>
        <a:prstGeom prst="rect">
          <a:avLst/>
        </a:prstGeom>
      </xdr:spPr>
    </xdr:pic>
    <xdr:clientData/>
  </xdr:twoCellAnchor>
  <xdr:twoCellAnchor>
    <xdr:from>
      <xdr:col>6</xdr:col>
      <xdr:colOff>168275</xdr:colOff>
      <xdr:row>29</xdr:row>
      <xdr:rowOff>53974</xdr:rowOff>
    </xdr:from>
    <xdr:to>
      <xdr:col>6</xdr:col>
      <xdr:colOff>1371600</xdr:colOff>
      <xdr:row>29</xdr:row>
      <xdr:rowOff>1073261</xdr:rowOff>
    </xdr:to>
    <xdr:pic>
      <xdr:nvPicPr>
        <xdr:cNvPr id="187" name="Picture 30" descr="tmpxmzvwj.png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5578475" y="32242124"/>
          <a:ext cx="1203325" cy="1019287"/>
        </a:xfrm>
        <a:prstGeom prst="rect">
          <a:avLst/>
        </a:prstGeom>
      </xdr:spPr>
    </xdr:pic>
    <xdr:clientData/>
  </xdr:twoCellAnchor>
  <xdr:twoCellAnchor>
    <xdr:from>
      <xdr:col>6</xdr:col>
      <xdr:colOff>282574</xdr:colOff>
      <xdr:row>31</xdr:row>
      <xdr:rowOff>47625</xdr:rowOff>
    </xdr:from>
    <xdr:to>
      <xdr:col>6</xdr:col>
      <xdr:colOff>1142999</xdr:colOff>
      <xdr:row>31</xdr:row>
      <xdr:rowOff>1104803</xdr:rowOff>
    </xdr:to>
    <xdr:pic>
      <xdr:nvPicPr>
        <xdr:cNvPr id="189" name="Picture 32" descr="tmpv0jya5.png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5692774" y="34521775"/>
          <a:ext cx="860425" cy="1057178"/>
        </a:xfrm>
        <a:prstGeom prst="rect">
          <a:avLst/>
        </a:prstGeom>
      </xdr:spPr>
    </xdr:pic>
    <xdr:clientData/>
  </xdr:twoCellAnchor>
  <xdr:twoCellAnchor>
    <xdr:from>
      <xdr:col>6</xdr:col>
      <xdr:colOff>28575</xdr:colOff>
      <xdr:row>32</xdr:row>
      <xdr:rowOff>104774</xdr:rowOff>
    </xdr:from>
    <xdr:to>
      <xdr:col>6</xdr:col>
      <xdr:colOff>1506237</xdr:colOff>
      <xdr:row>32</xdr:row>
      <xdr:rowOff>1015999</xdr:rowOff>
    </xdr:to>
    <xdr:pic>
      <xdr:nvPicPr>
        <xdr:cNvPr id="190" name="Picture 33" descr="tmpfoqfzj.png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5438775" y="35721924"/>
          <a:ext cx="1477662" cy="911225"/>
        </a:xfrm>
        <a:prstGeom prst="rect">
          <a:avLst/>
        </a:prstGeom>
      </xdr:spPr>
    </xdr:pic>
    <xdr:clientData/>
  </xdr:twoCellAnchor>
  <xdr:twoCellAnchor>
    <xdr:from>
      <xdr:col>6</xdr:col>
      <xdr:colOff>365125</xdr:colOff>
      <xdr:row>33</xdr:row>
      <xdr:rowOff>34925</xdr:rowOff>
    </xdr:from>
    <xdr:to>
      <xdr:col>6</xdr:col>
      <xdr:colOff>1073151</xdr:colOff>
      <xdr:row>33</xdr:row>
      <xdr:rowOff>1110408</xdr:rowOff>
    </xdr:to>
    <xdr:pic>
      <xdr:nvPicPr>
        <xdr:cNvPr id="191" name="Picture 34" descr="tmpld3e7u.png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5775325" y="36795075"/>
          <a:ext cx="708026" cy="1075483"/>
        </a:xfrm>
        <a:prstGeom prst="rect">
          <a:avLst/>
        </a:prstGeom>
      </xdr:spPr>
    </xdr:pic>
    <xdr:clientData/>
  </xdr:twoCellAnchor>
  <xdr:twoCellAnchor>
    <xdr:from>
      <xdr:col>6</xdr:col>
      <xdr:colOff>377825</xdr:colOff>
      <xdr:row>34</xdr:row>
      <xdr:rowOff>53974</xdr:rowOff>
    </xdr:from>
    <xdr:to>
      <xdr:col>6</xdr:col>
      <xdr:colOff>1111250</xdr:colOff>
      <xdr:row>34</xdr:row>
      <xdr:rowOff>1110105</xdr:rowOff>
    </xdr:to>
    <xdr:pic>
      <xdr:nvPicPr>
        <xdr:cNvPr id="192" name="Picture 35" descr="tmpw4hgxn.png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5788025" y="37957124"/>
          <a:ext cx="733425" cy="1056131"/>
        </a:xfrm>
        <a:prstGeom prst="rect">
          <a:avLst/>
        </a:prstGeom>
      </xdr:spPr>
    </xdr:pic>
    <xdr:clientData/>
  </xdr:twoCellAnchor>
  <xdr:twoCellAnchor>
    <xdr:from>
      <xdr:col>6</xdr:col>
      <xdr:colOff>22224</xdr:colOff>
      <xdr:row>35</xdr:row>
      <xdr:rowOff>200024</xdr:rowOff>
    </xdr:from>
    <xdr:to>
      <xdr:col>6</xdr:col>
      <xdr:colOff>1512167</xdr:colOff>
      <xdr:row>35</xdr:row>
      <xdr:rowOff>755649</xdr:rowOff>
    </xdr:to>
    <xdr:pic>
      <xdr:nvPicPr>
        <xdr:cNvPr id="193" name="Picture 36" descr="tmphnx2p6.png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5432424" y="39246174"/>
          <a:ext cx="1489943" cy="555625"/>
        </a:xfrm>
        <a:prstGeom prst="rect">
          <a:avLst/>
        </a:prstGeom>
      </xdr:spPr>
    </xdr:pic>
    <xdr:clientData/>
  </xdr:twoCellAnchor>
  <xdr:twoCellAnchor>
    <xdr:from>
      <xdr:col>6</xdr:col>
      <xdr:colOff>66675</xdr:colOff>
      <xdr:row>36</xdr:row>
      <xdr:rowOff>200024</xdr:rowOff>
    </xdr:from>
    <xdr:to>
      <xdr:col>6</xdr:col>
      <xdr:colOff>1488507</xdr:colOff>
      <xdr:row>36</xdr:row>
      <xdr:rowOff>730249</xdr:rowOff>
    </xdr:to>
    <xdr:pic>
      <xdr:nvPicPr>
        <xdr:cNvPr id="194" name="Picture 37" descr="tmpdtful3.png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5476875" y="40389174"/>
          <a:ext cx="1421832" cy="530225"/>
        </a:xfrm>
        <a:prstGeom prst="rect">
          <a:avLst/>
        </a:prstGeom>
      </xdr:spPr>
    </xdr:pic>
    <xdr:clientData/>
  </xdr:twoCellAnchor>
  <xdr:twoCellAnchor>
    <xdr:from>
      <xdr:col>6</xdr:col>
      <xdr:colOff>47624</xdr:colOff>
      <xdr:row>37</xdr:row>
      <xdr:rowOff>219074</xdr:rowOff>
    </xdr:from>
    <xdr:to>
      <xdr:col>6</xdr:col>
      <xdr:colOff>1503511</xdr:colOff>
      <xdr:row>37</xdr:row>
      <xdr:rowOff>761999</xdr:rowOff>
    </xdr:to>
    <xdr:pic>
      <xdr:nvPicPr>
        <xdr:cNvPr id="195" name="Picture 38" descr="tmps71nab.png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5457824" y="41551224"/>
          <a:ext cx="1455887" cy="542925"/>
        </a:xfrm>
        <a:prstGeom prst="rect">
          <a:avLst/>
        </a:prstGeom>
      </xdr:spPr>
    </xdr:pic>
    <xdr:clientData/>
  </xdr:twoCellAnchor>
  <xdr:twoCellAnchor>
    <xdr:from>
      <xdr:col>6</xdr:col>
      <xdr:colOff>288926</xdr:colOff>
      <xdr:row>38</xdr:row>
      <xdr:rowOff>22225</xdr:rowOff>
    </xdr:from>
    <xdr:to>
      <xdr:col>6</xdr:col>
      <xdr:colOff>1194684</xdr:colOff>
      <xdr:row>38</xdr:row>
      <xdr:rowOff>1054101</xdr:rowOff>
    </xdr:to>
    <xdr:pic>
      <xdr:nvPicPr>
        <xdr:cNvPr id="196" name="Picture 39" descr="tmpygsyuj.png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5699126" y="42497375"/>
          <a:ext cx="905758" cy="1031876"/>
        </a:xfrm>
        <a:prstGeom prst="rect">
          <a:avLst/>
        </a:prstGeom>
      </xdr:spPr>
    </xdr:pic>
    <xdr:clientData/>
  </xdr:twoCellAnchor>
  <xdr:twoCellAnchor>
    <xdr:from>
      <xdr:col>6</xdr:col>
      <xdr:colOff>327025</xdr:colOff>
      <xdr:row>39</xdr:row>
      <xdr:rowOff>34925</xdr:rowOff>
    </xdr:from>
    <xdr:to>
      <xdr:col>6</xdr:col>
      <xdr:colOff>1193800</xdr:colOff>
      <xdr:row>39</xdr:row>
      <xdr:rowOff>1122169</xdr:rowOff>
    </xdr:to>
    <xdr:pic>
      <xdr:nvPicPr>
        <xdr:cNvPr id="197" name="Picture 40" descr="tmpqfluit.png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5737225" y="43653075"/>
          <a:ext cx="866775" cy="1087244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41</xdr:row>
      <xdr:rowOff>85725</xdr:rowOff>
    </xdr:from>
    <xdr:to>
      <xdr:col>6</xdr:col>
      <xdr:colOff>1252538</xdr:colOff>
      <xdr:row>41</xdr:row>
      <xdr:rowOff>942975</xdr:rowOff>
    </xdr:to>
    <xdr:pic>
      <xdr:nvPicPr>
        <xdr:cNvPr id="199" name="Picture 42" descr="tmp0cdqjn.png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5686425" y="45989875"/>
          <a:ext cx="976313" cy="857250"/>
        </a:xfrm>
        <a:prstGeom prst="rect">
          <a:avLst/>
        </a:prstGeom>
      </xdr:spPr>
    </xdr:pic>
    <xdr:clientData/>
  </xdr:twoCellAnchor>
  <xdr:twoCellAnchor>
    <xdr:from>
      <xdr:col>6</xdr:col>
      <xdr:colOff>231774</xdr:colOff>
      <xdr:row>42</xdr:row>
      <xdr:rowOff>28574</xdr:rowOff>
    </xdr:from>
    <xdr:to>
      <xdr:col>6</xdr:col>
      <xdr:colOff>1212849</xdr:colOff>
      <xdr:row>42</xdr:row>
      <xdr:rowOff>1086019</xdr:rowOff>
    </xdr:to>
    <xdr:pic>
      <xdr:nvPicPr>
        <xdr:cNvPr id="200" name="Picture 43" descr="tmprgscms.png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5641974" y="47075724"/>
          <a:ext cx="981075" cy="1057445"/>
        </a:xfrm>
        <a:prstGeom prst="rect">
          <a:avLst/>
        </a:prstGeom>
      </xdr:spPr>
    </xdr:pic>
    <xdr:clientData/>
  </xdr:twoCellAnchor>
  <xdr:twoCellAnchor>
    <xdr:from>
      <xdr:col>6</xdr:col>
      <xdr:colOff>41275</xdr:colOff>
      <xdr:row>43</xdr:row>
      <xdr:rowOff>130174</xdr:rowOff>
    </xdr:from>
    <xdr:to>
      <xdr:col>6</xdr:col>
      <xdr:colOff>1535301</xdr:colOff>
      <xdr:row>43</xdr:row>
      <xdr:rowOff>838199</xdr:rowOff>
    </xdr:to>
    <xdr:pic>
      <xdr:nvPicPr>
        <xdr:cNvPr id="201" name="Picture 44" descr="tmp3pewkv.png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5451475" y="48320324"/>
          <a:ext cx="1494026" cy="708025"/>
        </a:xfrm>
        <a:prstGeom prst="rect">
          <a:avLst/>
        </a:prstGeom>
      </xdr:spPr>
    </xdr:pic>
    <xdr:clientData/>
  </xdr:twoCellAnchor>
  <xdr:twoCellAnchor>
    <xdr:from>
      <xdr:col>6</xdr:col>
      <xdr:colOff>66675</xdr:colOff>
      <xdr:row>46</xdr:row>
      <xdr:rowOff>66674</xdr:rowOff>
    </xdr:from>
    <xdr:to>
      <xdr:col>6</xdr:col>
      <xdr:colOff>1471059</xdr:colOff>
      <xdr:row>46</xdr:row>
      <xdr:rowOff>1073149</xdr:rowOff>
    </xdr:to>
    <xdr:pic>
      <xdr:nvPicPr>
        <xdr:cNvPr id="204" name="Picture 47" descr="tmpzau2m_.png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5476875" y="51685824"/>
          <a:ext cx="1404384" cy="1006475"/>
        </a:xfrm>
        <a:prstGeom prst="rect">
          <a:avLst/>
        </a:prstGeom>
      </xdr:spPr>
    </xdr:pic>
    <xdr:clientData/>
  </xdr:twoCellAnchor>
  <xdr:twoCellAnchor>
    <xdr:from>
      <xdr:col>6</xdr:col>
      <xdr:colOff>168275</xdr:colOff>
      <xdr:row>47</xdr:row>
      <xdr:rowOff>314325</xdr:rowOff>
    </xdr:from>
    <xdr:to>
      <xdr:col>6</xdr:col>
      <xdr:colOff>1311275</xdr:colOff>
      <xdr:row>47</xdr:row>
      <xdr:rowOff>661988</xdr:rowOff>
    </xdr:to>
    <xdr:pic>
      <xdr:nvPicPr>
        <xdr:cNvPr id="205" name="Picture 48" descr="tmpahlgjs.png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5578475" y="53076475"/>
          <a:ext cx="1143000" cy="347663"/>
        </a:xfrm>
        <a:prstGeom prst="rect">
          <a:avLst/>
        </a:prstGeom>
      </xdr:spPr>
    </xdr:pic>
    <xdr:clientData/>
  </xdr:twoCellAnchor>
  <xdr:twoCellAnchor>
    <xdr:from>
      <xdr:col>6</xdr:col>
      <xdr:colOff>168275</xdr:colOff>
      <xdr:row>48</xdr:row>
      <xdr:rowOff>307975</xdr:rowOff>
    </xdr:from>
    <xdr:to>
      <xdr:col>6</xdr:col>
      <xdr:colOff>1311275</xdr:colOff>
      <xdr:row>48</xdr:row>
      <xdr:rowOff>738981</xdr:rowOff>
    </xdr:to>
    <xdr:pic>
      <xdr:nvPicPr>
        <xdr:cNvPr id="206" name="Picture 49" descr="tmpjuf_g9.png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5578475" y="54213125"/>
          <a:ext cx="1143000" cy="431006"/>
        </a:xfrm>
        <a:prstGeom prst="rect">
          <a:avLst/>
        </a:prstGeom>
      </xdr:spPr>
    </xdr:pic>
    <xdr:clientData/>
  </xdr:twoCellAnchor>
  <xdr:twoCellAnchor>
    <xdr:from>
      <xdr:col>6</xdr:col>
      <xdr:colOff>282574</xdr:colOff>
      <xdr:row>49</xdr:row>
      <xdr:rowOff>53974</xdr:rowOff>
    </xdr:from>
    <xdr:to>
      <xdr:col>6</xdr:col>
      <xdr:colOff>1324741</xdr:colOff>
      <xdr:row>49</xdr:row>
      <xdr:rowOff>1104899</xdr:rowOff>
    </xdr:to>
    <xdr:pic>
      <xdr:nvPicPr>
        <xdr:cNvPr id="207" name="Picture 50" descr="tmpk641kv.png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5692774" y="55102124"/>
          <a:ext cx="1042167" cy="1050925"/>
        </a:xfrm>
        <a:prstGeom prst="rect">
          <a:avLst/>
        </a:prstGeom>
      </xdr:spPr>
    </xdr:pic>
    <xdr:clientData/>
  </xdr:twoCellAnchor>
  <xdr:twoCellAnchor>
    <xdr:from>
      <xdr:col>6</xdr:col>
      <xdr:colOff>34925</xdr:colOff>
      <xdr:row>52</xdr:row>
      <xdr:rowOff>212724</xdr:rowOff>
    </xdr:from>
    <xdr:to>
      <xdr:col>6</xdr:col>
      <xdr:colOff>1499289</xdr:colOff>
      <xdr:row>52</xdr:row>
      <xdr:rowOff>914399</xdr:rowOff>
    </xdr:to>
    <xdr:pic>
      <xdr:nvPicPr>
        <xdr:cNvPr id="210" name="Picture 53" descr="tmp_gerwo.png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5445125" y="58689874"/>
          <a:ext cx="1464364" cy="701675"/>
        </a:xfrm>
        <a:prstGeom prst="rect">
          <a:avLst/>
        </a:prstGeom>
      </xdr:spPr>
    </xdr:pic>
    <xdr:clientData/>
  </xdr:twoCellAnchor>
  <xdr:twoCellAnchor>
    <xdr:from>
      <xdr:col>6</xdr:col>
      <xdr:colOff>41275</xdr:colOff>
      <xdr:row>53</xdr:row>
      <xdr:rowOff>142874</xdr:rowOff>
    </xdr:from>
    <xdr:to>
      <xdr:col>6</xdr:col>
      <xdr:colOff>1512923</xdr:colOff>
      <xdr:row>53</xdr:row>
      <xdr:rowOff>946149</xdr:rowOff>
    </xdr:to>
    <xdr:pic>
      <xdr:nvPicPr>
        <xdr:cNvPr id="211" name="Picture 54" descr="tmpzyvyjf.png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5451475" y="59763024"/>
          <a:ext cx="1471648" cy="803275"/>
        </a:xfrm>
        <a:prstGeom prst="rect">
          <a:avLst/>
        </a:prstGeom>
      </xdr:spPr>
    </xdr:pic>
    <xdr:clientData/>
  </xdr:twoCellAnchor>
  <xdr:twoCellAnchor>
    <xdr:from>
      <xdr:col>6</xdr:col>
      <xdr:colOff>187325</xdr:colOff>
      <xdr:row>58</xdr:row>
      <xdr:rowOff>161925</xdr:rowOff>
    </xdr:from>
    <xdr:to>
      <xdr:col>6</xdr:col>
      <xdr:colOff>1330325</xdr:colOff>
      <xdr:row>58</xdr:row>
      <xdr:rowOff>862013</xdr:rowOff>
    </xdr:to>
    <xdr:pic>
      <xdr:nvPicPr>
        <xdr:cNvPr id="216" name="Picture 59" descr="tmp6wzykl.png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5597525" y="65497075"/>
          <a:ext cx="1143000" cy="700088"/>
        </a:xfrm>
        <a:prstGeom prst="rect">
          <a:avLst/>
        </a:prstGeom>
      </xdr:spPr>
    </xdr:pic>
    <xdr:clientData/>
  </xdr:twoCellAnchor>
  <xdr:twoCellAnchor>
    <xdr:from>
      <xdr:col>6</xdr:col>
      <xdr:colOff>53975</xdr:colOff>
      <xdr:row>62</xdr:row>
      <xdr:rowOff>130175</xdr:rowOff>
    </xdr:from>
    <xdr:to>
      <xdr:col>6</xdr:col>
      <xdr:colOff>1500952</xdr:colOff>
      <xdr:row>62</xdr:row>
      <xdr:rowOff>965201</xdr:rowOff>
    </xdr:to>
    <xdr:pic>
      <xdr:nvPicPr>
        <xdr:cNvPr id="220" name="Picture 63" descr="tmpplprrw.png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5464175" y="70037325"/>
          <a:ext cx="1446977" cy="835026"/>
        </a:xfrm>
        <a:prstGeom prst="rect">
          <a:avLst/>
        </a:prstGeom>
      </xdr:spPr>
    </xdr:pic>
    <xdr:clientData/>
  </xdr:twoCellAnchor>
  <xdr:twoCellAnchor>
    <xdr:from>
      <xdr:col>6</xdr:col>
      <xdr:colOff>174625</xdr:colOff>
      <xdr:row>63</xdr:row>
      <xdr:rowOff>34924</xdr:rowOff>
    </xdr:from>
    <xdr:to>
      <xdr:col>6</xdr:col>
      <xdr:colOff>1430338</xdr:colOff>
      <xdr:row>63</xdr:row>
      <xdr:rowOff>1111249</xdr:rowOff>
    </xdr:to>
    <xdr:pic>
      <xdr:nvPicPr>
        <xdr:cNvPr id="221" name="Picture 64" descr="tmptlxtno.png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5584825" y="71085074"/>
          <a:ext cx="1255713" cy="1076325"/>
        </a:xfrm>
        <a:prstGeom prst="rect">
          <a:avLst/>
        </a:prstGeom>
      </xdr:spPr>
    </xdr:pic>
    <xdr:clientData/>
  </xdr:twoCellAnchor>
  <xdr:twoCellAnchor>
    <xdr:from>
      <xdr:col>6</xdr:col>
      <xdr:colOff>492125</xdr:colOff>
      <xdr:row>64</xdr:row>
      <xdr:rowOff>47624</xdr:rowOff>
    </xdr:from>
    <xdr:to>
      <xdr:col>6</xdr:col>
      <xdr:colOff>1155700</xdr:colOff>
      <xdr:row>64</xdr:row>
      <xdr:rowOff>1104645</xdr:rowOff>
    </xdr:to>
    <xdr:pic>
      <xdr:nvPicPr>
        <xdr:cNvPr id="222" name="Picture 65" descr="tmpl2o_bf.png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5902325" y="72240774"/>
          <a:ext cx="663575" cy="1057021"/>
        </a:xfrm>
        <a:prstGeom prst="rect">
          <a:avLst/>
        </a:prstGeom>
      </xdr:spPr>
    </xdr:pic>
    <xdr:clientData/>
  </xdr:twoCellAnchor>
  <xdr:twoCellAnchor>
    <xdr:from>
      <xdr:col>6</xdr:col>
      <xdr:colOff>301624</xdr:colOff>
      <xdr:row>65</xdr:row>
      <xdr:rowOff>15875</xdr:rowOff>
    </xdr:from>
    <xdr:to>
      <xdr:col>6</xdr:col>
      <xdr:colOff>1282699</xdr:colOff>
      <xdr:row>65</xdr:row>
      <xdr:rowOff>1106296</xdr:rowOff>
    </xdr:to>
    <xdr:pic>
      <xdr:nvPicPr>
        <xdr:cNvPr id="223" name="Picture 66" descr="tmprececw.png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5711824" y="73352025"/>
          <a:ext cx="981075" cy="1090421"/>
        </a:xfrm>
        <a:prstGeom prst="rect">
          <a:avLst/>
        </a:prstGeom>
      </xdr:spPr>
    </xdr:pic>
    <xdr:clientData/>
  </xdr:twoCellAnchor>
  <xdr:twoCellAnchor>
    <xdr:from>
      <xdr:col>6</xdr:col>
      <xdr:colOff>288925</xdr:colOff>
      <xdr:row>66</xdr:row>
      <xdr:rowOff>142875</xdr:rowOff>
    </xdr:from>
    <xdr:to>
      <xdr:col>6</xdr:col>
      <xdr:colOff>1250950</xdr:colOff>
      <xdr:row>66</xdr:row>
      <xdr:rowOff>1000125</xdr:rowOff>
    </xdr:to>
    <xdr:pic>
      <xdr:nvPicPr>
        <xdr:cNvPr id="224" name="Picture 67" descr="tmpljsebq.png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5699125" y="74622025"/>
          <a:ext cx="962025" cy="857250"/>
        </a:xfrm>
        <a:prstGeom prst="rect">
          <a:avLst/>
        </a:prstGeom>
      </xdr:spPr>
    </xdr:pic>
    <xdr:clientData/>
  </xdr:twoCellAnchor>
  <xdr:twoCellAnchor>
    <xdr:from>
      <xdr:col>6</xdr:col>
      <xdr:colOff>22225</xdr:colOff>
      <xdr:row>69</xdr:row>
      <xdr:rowOff>231775</xdr:rowOff>
    </xdr:from>
    <xdr:to>
      <xdr:col>6</xdr:col>
      <xdr:colOff>1537661</xdr:colOff>
      <xdr:row>69</xdr:row>
      <xdr:rowOff>793750</xdr:rowOff>
    </xdr:to>
    <xdr:pic>
      <xdr:nvPicPr>
        <xdr:cNvPr id="227" name="Picture 70" descr="tmpjhhyrb.png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5432425" y="78139925"/>
          <a:ext cx="1515436" cy="561975"/>
        </a:xfrm>
        <a:prstGeom prst="rect">
          <a:avLst/>
        </a:prstGeom>
      </xdr:spPr>
    </xdr:pic>
    <xdr:clientData/>
  </xdr:twoCellAnchor>
  <xdr:twoCellAnchor>
    <xdr:from>
      <xdr:col>6</xdr:col>
      <xdr:colOff>307975</xdr:colOff>
      <xdr:row>70</xdr:row>
      <xdr:rowOff>117475</xdr:rowOff>
    </xdr:from>
    <xdr:to>
      <xdr:col>6</xdr:col>
      <xdr:colOff>1286669</xdr:colOff>
      <xdr:row>70</xdr:row>
      <xdr:rowOff>972344</xdr:rowOff>
    </xdr:to>
    <xdr:pic>
      <xdr:nvPicPr>
        <xdr:cNvPr id="228" name="Picture 71" descr="tmpjqfcn4.png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5718175" y="79168625"/>
          <a:ext cx="978694" cy="854869"/>
        </a:xfrm>
        <a:prstGeom prst="rect">
          <a:avLst/>
        </a:prstGeom>
      </xdr:spPr>
    </xdr:pic>
    <xdr:clientData/>
  </xdr:twoCellAnchor>
  <xdr:twoCellAnchor>
    <xdr:from>
      <xdr:col>6</xdr:col>
      <xdr:colOff>47624</xdr:colOff>
      <xdr:row>71</xdr:row>
      <xdr:rowOff>269875</xdr:rowOff>
    </xdr:from>
    <xdr:to>
      <xdr:col>6</xdr:col>
      <xdr:colOff>1545937</xdr:colOff>
      <xdr:row>71</xdr:row>
      <xdr:rowOff>825500</xdr:rowOff>
    </xdr:to>
    <xdr:pic>
      <xdr:nvPicPr>
        <xdr:cNvPr id="229" name="Picture 72" descr="tmptdj6qb.png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5457824" y="80464025"/>
          <a:ext cx="1498313" cy="555625"/>
        </a:xfrm>
        <a:prstGeom prst="rect">
          <a:avLst/>
        </a:prstGeom>
      </xdr:spPr>
    </xdr:pic>
    <xdr:clientData/>
  </xdr:twoCellAnchor>
  <xdr:twoCellAnchor>
    <xdr:from>
      <xdr:col>6</xdr:col>
      <xdr:colOff>47625</xdr:colOff>
      <xdr:row>72</xdr:row>
      <xdr:rowOff>117474</xdr:rowOff>
    </xdr:from>
    <xdr:to>
      <xdr:col>6</xdr:col>
      <xdr:colOff>1494395</xdr:colOff>
      <xdr:row>72</xdr:row>
      <xdr:rowOff>1009649</xdr:rowOff>
    </xdr:to>
    <xdr:pic>
      <xdr:nvPicPr>
        <xdr:cNvPr id="230" name="Picture 73" descr="tmpcyvljq.png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5457825" y="81454624"/>
          <a:ext cx="1446770" cy="892175"/>
        </a:xfrm>
        <a:prstGeom prst="rect">
          <a:avLst/>
        </a:prstGeom>
      </xdr:spPr>
    </xdr:pic>
    <xdr:clientData/>
  </xdr:twoCellAnchor>
  <xdr:twoCellAnchor>
    <xdr:from>
      <xdr:col>6</xdr:col>
      <xdr:colOff>460375</xdr:colOff>
      <xdr:row>73</xdr:row>
      <xdr:rowOff>231775</xdr:rowOff>
    </xdr:from>
    <xdr:to>
      <xdr:col>6</xdr:col>
      <xdr:colOff>1047750</xdr:colOff>
      <xdr:row>73</xdr:row>
      <xdr:rowOff>811104</xdr:rowOff>
    </xdr:to>
    <xdr:pic>
      <xdr:nvPicPr>
        <xdr:cNvPr id="231" name="Picture 74" descr="tmpu8tnvy.png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5870575" y="82711925"/>
          <a:ext cx="587375" cy="579329"/>
        </a:xfrm>
        <a:prstGeom prst="rect">
          <a:avLst/>
        </a:prstGeom>
      </xdr:spPr>
    </xdr:pic>
    <xdr:clientData/>
  </xdr:twoCellAnchor>
  <xdr:twoCellAnchor>
    <xdr:from>
      <xdr:col>6</xdr:col>
      <xdr:colOff>365125</xdr:colOff>
      <xdr:row>75</xdr:row>
      <xdr:rowOff>104775</xdr:rowOff>
    </xdr:from>
    <xdr:to>
      <xdr:col>6</xdr:col>
      <xdr:colOff>1108075</xdr:colOff>
      <xdr:row>75</xdr:row>
      <xdr:rowOff>962025</xdr:rowOff>
    </xdr:to>
    <xdr:pic>
      <xdr:nvPicPr>
        <xdr:cNvPr id="233" name="Picture 76" descr="tmpk0_evb.png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5775325" y="84870925"/>
          <a:ext cx="742950" cy="857250"/>
        </a:xfrm>
        <a:prstGeom prst="rect">
          <a:avLst/>
        </a:prstGeom>
      </xdr:spPr>
    </xdr:pic>
    <xdr:clientData/>
  </xdr:twoCellAnchor>
  <xdr:twoCellAnchor>
    <xdr:from>
      <xdr:col>6</xdr:col>
      <xdr:colOff>47625</xdr:colOff>
      <xdr:row>76</xdr:row>
      <xdr:rowOff>117475</xdr:rowOff>
    </xdr:from>
    <xdr:to>
      <xdr:col>6</xdr:col>
      <xdr:colOff>1515369</xdr:colOff>
      <xdr:row>76</xdr:row>
      <xdr:rowOff>1028700</xdr:rowOff>
    </xdr:to>
    <xdr:pic>
      <xdr:nvPicPr>
        <xdr:cNvPr id="234" name="Picture 77" descr="tmpebqvb7.png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5457825" y="86026625"/>
          <a:ext cx="1467744" cy="911225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3</xdr:row>
      <xdr:rowOff>0</xdr:rowOff>
    </xdr:from>
    <xdr:to>
      <xdr:col>6</xdr:col>
      <xdr:colOff>1250950</xdr:colOff>
      <xdr:row>3</xdr:row>
      <xdr:rowOff>860696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C2EFDA23-E046-3538-009E-127F197A3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2470150"/>
          <a:ext cx="1250950" cy="860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</xdr:row>
      <xdr:rowOff>0</xdr:rowOff>
    </xdr:from>
    <xdr:to>
      <xdr:col>1</xdr:col>
      <xdr:colOff>1447800</xdr:colOff>
      <xdr:row>5</xdr:row>
      <xdr:rowOff>908050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29CA11EA-75AF-07CF-3402-2A9936393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56150"/>
          <a:ext cx="1447800" cy="908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1</xdr:col>
      <xdr:colOff>1333500</xdr:colOff>
      <xdr:row>7</xdr:row>
      <xdr:rowOff>1032916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D0C2C1FE-D5D6-F52F-C0C8-41A662ED7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2150"/>
          <a:ext cx="1333500" cy="10329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38100</xdr:colOff>
      <xdr:row>11</xdr:row>
      <xdr:rowOff>209550</xdr:rowOff>
    </xdr:from>
    <xdr:to>
      <xdr:col>2</xdr:col>
      <xdr:colOff>8502</xdr:colOff>
      <xdr:row>11</xdr:row>
      <xdr:rowOff>736600</xdr:rowOff>
    </xdr:to>
    <xdr:pic>
      <xdr:nvPicPr>
        <xdr:cNvPr id="42" name="图片 41">
          <a:extLst>
            <a:ext uri="{FF2B5EF4-FFF2-40B4-BE49-F238E27FC236}">
              <a16:creationId xmlns:a16="http://schemas.microsoft.com/office/drawing/2014/main" id="{9A57DDAF-3741-6944-17BF-4C0077D93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1823700"/>
          <a:ext cx="1507102" cy="52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76200</xdr:colOff>
      <xdr:row>11</xdr:row>
      <xdr:rowOff>146050</xdr:rowOff>
    </xdr:from>
    <xdr:to>
      <xdr:col>6</xdr:col>
      <xdr:colOff>1475509</xdr:colOff>
      <xdr:row>11</xdr:row>
      <xdr:rowOff>704850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id="{062A2B11-F2A7-6423-DB70-9CFB1AE98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1760200"/>
          <a:ext cx="1399309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38100</xdr:colOff>
      <xdr:row>13</xdr:row>
      <xdr:rowOff>101600</xdr:rowOff>
    </xdr:from>
    <xdr:to>
      <xdr:col>1</xdr:col>
      <xdr:colOff>1507722</xdr:colOff>
      <xdr:row>13</xdr:row>
      <xdr:rowOff>850900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CE859A4A-56BA-6A96-0848-44594227C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4001750"/>
          <a:ext cx="1469622" cy="74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13</xdr:row>
      <xdr:rowOff>107950</xdr:rowOff>
    </xdr:from>
    <xdr:to>
      <xdr:col>6</xdr:col>
      <xdr:colOff>1511300</xdr:colOff>
      <xdr:row>13</xdr:row>
      <xdr:rowOff>878500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DD3DB66D-71BA-587F-2884-6614B81C4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008100"/>
          <a:ext cx="1511300" cy="77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101600</xdr:colOff>
      <xdr:row>14</xdr:row>
      <xdr:rowOff>69850</xdr:rowOff>
    </xdr:from>
    <xdr:to>
      <xdr:col>6</xdr:col>
      <xdr:colOff>1454150</xdr:colOff>
      <xdr:row>14</xdr:row>
      <xdr:rowOff>1005792</xdr:rowOff>
    </xdr:to>
    <xdr:pic>
      <xdr:nvPicPr>
        <xdr:cNvPr id="57" name="图片 56">
          <a:extLst>
            <a:ext uri="{FF2B5EF4-FFF2-40B4-BE49-F238E27FC236}">
              <a16:creationId xmlns:a16="http://schemas.microsoft.com/office/drawing/2014/main" id="{3A76612C-57D9-815F-5C94-A4E2E0C1D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1800" y="15113000"/>
          <a:ext cx="1352550" cy="935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1</xdr:col>
      <xdr:colOff>1435100</xdr:colOff>
      <xdr:row>16</xdr:row>
      <xdr:rowOff>1107628</xdr:rowOff>
    </xdr:to>
    <xdr:pic>
      <xdr:nvPicPr>
        <xdr:cNvPr id="61" name="图片 60">
          <a:extLst>
            <a:ext uri="{FF2B5EF4-FFF2-40B4-BE49-F238E27FC236}">
              <a16:creationId xmlns:a16="http://schemas.microsoft.com/office/drawing/2014/main" id="{1B6BA795-5AD6-FE86-4032-DE185F5FE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329150"/>
          <a:ext cx="1435100" cy="11076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16</xdr:row>
      <xdr:rowOff>0</xdr:rowOff>
    </xdr:from>
    <xdr:to>
      <xdr:col>6</xdr:col>
      <xdr:colOff>1485900</xdr:colOff>
      <xdr:row>16</xdr:row>
      <xdr:rowOff>1037138</xdr:rowOff>
    </xdr:to>
    <xdr:pic>
      <xdr:nvPicPr>
        <xdr:cNvPr id="77" name="图片 76">
          <a:extLst>
            <a:ext uri="{FF2B5EF4-FFF2-40B4-BE49-F238E27FC236}">
              <a16:creationId xmlns:a16="http://schemas.microsoft.com/office/drawing/2014/main" id="{EDADB694-4E48-4D95-8ED3-9B9CA45DE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7329150"/>
          <a:ext cx="1485900" cy="1037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17</xdr:row>
      <xdr:rowOff>0</xdr:rowOff>
    </xdr:from>
    <xdr:to>
      <xdr:col>6</xdr:col>
      <xdr:colOff>1485900</xdr:colOff>
      <xdr:row>17</xdr:row>
      <xdr:rowOff>1037138</xdr:rowOff>
    </xdr:to>
    <xdr:pic>
      <xdr:nvPicPr>
        <xdr:cNvPr id="80" name="图片 79">
          <a:extLst>
            <a:ext uri="{FF2B5EF4-FFF2-40B4-BE49-F238E27FC236}">
              <a16:creationId xmlns:a16="http://schemas.microsoft.com/office/drawing/2014/main" id="{D0100ACB-B1DC-42CB-B2F5-1098114DE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8472150"/>
          <a:ext cx="1485900" cy="1037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20</xdr:row>
      <xdr:rowOff>190500</xdr:rowOff>
    </xdr:from>
    <xdr:to>
      <xdr:col>1</xdr:col>
      <xdr:colOff>1502743</xdr:colOff>
      <xdr:row>20</xdr:row>
      <xdr:rowOff>882650</xdr:rowOff>
    </xdr:to>
    <xdr:pic>
      <xdr:nvPicPr>
        <xdr:cNvPr id="83" name="图片 82">
          <a:extLst>
            <a:ext uri="{FF2B5EF4-FFF2-40B4-BE49-F238E27FC236}">
              <a16:creationId xmlns:a16="http://schemas.microsoft.com/office/drawing/2014/main" id="{0F91D126-E56D-BD31-9EFB-0AE3CF308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091650"/>
          <a:ext cx="1502743" cy="69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19050</xdr:colOff>
      <xdr:row>20</xdr:row>
      <xdr:rowOff>120650</xdr:rowOff>
    </xdr:from>
    <xdr:to>
      <xdr:col>6</xdr:col>
      <xdr:colOff>1530350</xdr:colOff>
      <xdr:row>20</xdr:row>
      <xdr:rowOff>878417</xdr:rowOff>
    </xdr:to>
    <xdr:pic>
      <xdr:nvPicPr>
        <xdr:cNvPr id="84" name="图片 83">
          <a:extLst>
            <a:ext uri="{FF2B5EF4-FFF2-40B4-BE49-F238E27FC236}">
              <a16:creationId xmlns:a16="http://schemas.microsoft.com/office/drawing/2014/main" id="{F9101AB7-9E80-2FDF-73FF-BA1BA3BA3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22021800"/>
          <a:ext cx="1511300" cy="757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38100</xdr:colOff>
      <xdr:row>22</xdr:row>
      <xdr:rowOff>241300</xdr:rowOff>
    </xdr:from>
    <xdr:to>
      <xdr:col>1</xdr:col>
      <xdr:colOff>1533044</xdr:colOff>
      <xdr:row>22</xdr:row>
      <xdr:rowOff>889000</xdr:rowOff>
    </xdr:to>
    <xdr:pic>
      <xdr:nvPicPr>
        <xdr:cNvPr id="85" name="图片 84">
          <a:extLst>
            <a:ext uri="{FF2B5EF4-FFF2-40B4-BE49-F238E27FC236}">
              <a16:creationId xmlns:a16="http://schemas.microsoft.com/office/drawing/2014/main" id="{1229D279-7D5E-537F-3629-8EDD8DE40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4428450"/>
          <a:ext cx="1494944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38100</xdr:colOff>
      <xdr:row>22</xdr:row>
      <xdr:rowOff>152400</xdr:rowOff>
    </xdr:from>
    <xdr:to>
      <xdr:col>6</xdr:col>
      <xdr:colOff>1536700</xdr:colOff>
      <xdr:row>22</xdr:row>
      <xdr:rowOff>825168</xdr:rowOff>
    </xdr:to>
    <xdr:pic>
      <xdr:nvPicPr>
        <xdr:cNvPr id="87" name="图片 86">
          <a:extLst>
            <a:ext uri="{FF2B5EF4-FFF2-40B4-BE49-F238E27FC236}">
              <a16:creationId xmlns:a16="http://schemas.microsoft.com/office/drawing/2014/main" id="{2C5B8F1E-02AA-8CBE-EF93-9E60D1BA8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4339550"/>
          <a:ext cx="1498600" cy="6727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38101</xdr:colOff>
      <xdr:row>23</xdr:row>
      <xdr:rowOff>158750</xdr:rowOff>
    </xdr:from>
    <xdr:to>
      <xdr:col>1</xdr:col>
      <xdr:colOff>1466851</xdr:colOff>
      <xdr:row>23</xdr:row>
      <xdr:rowOff>984812</xdr:rowOff>
    </xdr:to>
    <xdr:pic>
      <xdr:nvPicPr>
        <xdr:cNvPr id="88" name="图片 87">
          <a:extLst>
            <a:ext uri="{FF2B5EF4-FFF2-40B4-BE49-F238E27FC236}">
              <a16:creationId xmlns:a16="http://schemas.microsoft.com/office/drawing/2014/main" id="{0BE2106C-56CF-ECC2-5851-6AF111568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1" y="25488900"/>
          <a:ext cx="1428750" cy="826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304800</xdr:colOff>
      <xdr:row>26</xdr:row>
      <xdr:rowOff>146050</xdr:rowOff>
    </xdr:from>
    <xdr:to>
      <xdr:col>6</xdr:col>
      <xdr:colOff>1247628</xdr:colOff>
      <xdr:row>26</xdr:row>
      <xdr:rowOff>863600</xdr:rowOff>
    </xdr:to>
    <xdr:pic>
      <xdr:nvPicPr>
        <xdr:cNvPr id="89" name="图片 88">
          <a:extLst>
            <a:ext uri="{FF2B5EF4-FFF2-40B4-BE49-F238E27FC236}">
              <a16:creationId xmlns:a16="http://schemas.microsoft.com/office/drawing/2014/main" id="{FF7FFE92-4AD6-F4D3-9D66-DCE4E3C1B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28905200"/>
          <a:ext cx="942828" cy="717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152400</xdr:colOff>
      <xdr:row>30</xdr:row>
      <xdr:rowOff>57150</xdr:rowOff>
    </xdr:from>
    <xdr:to>
      <xdr:col>1</xdr:col>
      <xdr:colOff>1384300</xdr:colOff>
      <xdr:row>30</xdr:row>
      <xdr:rowOff>1064045</xdr:rowOff>
    </xdr:to>
    <xdr:pic>
      <xdr:nvPicPr>
        <xdr:cNvPr id="90" name="图片 89">
          <a:extLst>
            <a:ext uri="{FF2B5EF4-FFF2-40B4-BE49-F238E27FC236}">
              <a16:creationId xmlns:a16="http://schemas.microsoft.com/office/drawing/2014/main" id="{ABEFFC2F-D508-2C10-62F4-191C2F7F2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3388300"/>
          <a:ext cx="1231900" cy="10068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107950</xdr:colOff>
      <xdr:row>30</xdr:row>
      <xdr:rowOff>76200</xdr:rowOff>
    </xdr:from>
    <xdr:to>
      <xdr:col>6</xdr:col>
      <xdr:colOff>1492250</xdr:colOff>
      <xdr:row>30</xdr:row>
      <xdr:rowOff>984250</xdr:rowOff>
    </xdr:to>
    <xdr:pic>
      <xdr:nvPicPr>
        <xdr:cNvPr id="91" name="图片 90">
          <a:extLst>
            <a:ext uri="{FF2B5EF4-FFF2-40B4-BE49-F238E27FC236}">
              <a16:creationId xmlns:a16="http://schemas.microsoft.com/office/drawing/2014/main" id="{32585C99-4E71-3ACA-8361-18FEB1735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8150" y="33407350"/>
          <a:ext cx="1384300" cy="908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44450</xdr:colOff>
      <xdr:row>40</xdr:row>
      <xdr:rowOff>88900</xdr:rowOff>
    </xdr:from>
    <xdr:to>
      <xdr:col>1</xdr:col>
      <xdr:colOff>1479550</xdr:colOff>
      <xdr:row>40</xdr:row>
      <xdr:rowOff>1054100</xdr:rowOff>
    </xdr:to>
    <xdr:pic>
      <xdr:nvPicPr>
        <xdr:cNvPr id="94" name="图片 93">
          <a:extLst>
            <a:ext uri="{FF2B5EF4-FFF2-40B4-BE49-F238E27FC236}">
              <a16:creationId xmlns:a16="http://schemas.microsoft.com/office/drawing/2014/main" id="{F7807FEA-E1B4-934B-3CA1-014C89F83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050" y="44850050"/>
          <a:ext cx="1435100" cy="96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69850</xdr:colOff>
      <xdr:row>40</xdr:row>
      <xdr:rowOff>69850</xdr:rowOff>
    </xdr:from>
    <xdr:to>
      <xdr:col>6</xdr:col>
      <xdr:colOff>1504950</xdr:colOff>
      <xdr:row>40</xdr:row>
      <xdr:rowOff>1035050</xdr:rowOff>
    </xdr:to>
    <xdr:pic>
      <xdr:nvPicPr>
        <xdr:cNvPr id="95" name="图片 94">
          <a:extLst>
            <a:ext uri="{FF2B5EF4-FFF2-40B4-BE49-F238E27FC236}">
              <a16:creationId xmlns:a16="http://schemas.microsoft.com/office/drawing/2014/main" id="{D505EED6-A578-69C8-387E-750F0460F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0050" y="44831000"/>
          <a:ext cx="1435100" cy="96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374650</xdr:colOff>
      <xdr:row>44</xdr:row>
      <xdr:rowOff>19051</xdr:rowOff>
    </xdr:from>
    <xdr:to>
      <xdr:col>1</xdr:col>
      <xdr:colOff>1085850</xdr:colOff>
      <xdr:row>44</xdr:row>
      <xdr:rowOff>1123003</xdr:rowOff>
    </xdr:to>
    <xdr:pic>
      <xdr:nvPicPr>
        <xdr:cNvPr id="1024" name="图片 1023">
          <a:extLst>
            <a:ext uri="{FF2B5EF4-FFF2-40B4-BE49-F238E27FC236}">
              <a16:creationId xmlns:a16="http://schemas.microsoft.com/office/drawing/2014/main" id="{EC99C293-EECB-85BB-4607-CC21865E2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50" y="49352201"/>
          <a:ext cx="711200" cy="11039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387350</xdr:colOff>
      <xdr:row>44</xdr:row>
      <xdr:rowOff>69850</xdr:rowOff>
    </xdr:from>
    <xdr:to>
      <xdr:col>6</xdr:col>
      <xdr:colOff>981747</xdr:colOff>
      <xdr:row>44</xdr:row>
      <xdr:rowOff>1117600</xdr:rowOff>
    </xdr:to>
    <xdr:pic>
      <xdr:nvPicPr>
        <xdr:cNvPr id="1025" name="图片 1024">
          <a:extLst>
            <a:ext uri="{FF2B5EF4-FFF2-40B4-BE49-F238E27FC236}">
              <a16:creationId xmlns:a16="http://schemas.microsoft.com/office/drawing/2014/main" id="{B3909AB4-4B39-5C81-4E7A-CB256BC4A0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7550" y="49403000"/>
          <a:ext cx="594397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400050</xdr:colOff>
      <xdr:row>45</xdr:row>
      <xdr:rowOff>69850</xdr:rowOff>
    </xdr:from>
    <xdr:to>
      <xdr:col>6</xdr:col>
      <xdr:colOff>994447</xdr:colOff>
      <xdr:row>45</xdr:row>
      <xdr:rowOff>1117600</xdr:rowOff>
    </xdr:to>
    <xdr:pic>
      <xdr:nvPicPr>
        <xdr:cNvPr id="1026" name="图片 1025">
          <a:extLst>
            <a:ext uri="{FF2B5EF4-FFF2-40B4-BE49-F238E27FC236}">
              <a16:creationId xmlns:a16="http://schemas.microsoft.com/office/drawing/2014/main" id="{0BE38211-BE6F-43C0-B627-9497395AC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0" y="50546000"/>
          <a:ext cx="594397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323850</xdr:colOff>
      <xdr:row>45</xdr:row>
      <xdr:rowOff>38100</xdr:rowOff>
    </xdr:from>
    <xdr:to>
      <xdr:col>1</xdr:col>
      <xdr:colOff>1028700</xdr:colOff>
      <xdr:row>45</xdr:row>
      <xdr:rowOff>1126779</xdr:rowOff>
    </xdr:to>
    <xdr:pic>
      <xdr:nvPicPr>
        <xdr:cNvPr id="1027" name="图片 1026">
          <a:extLst>
            <a:ext uri="{FF2B5EF4-FFF2-40B4-BE49-F238E27FC236}">
              <a16:creationId xmlns:a16="http://schemas.microsoft.com/office/drawing/2014/main" id="{71090120-DC4D-70CC-B038-098571882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50514250"/>
          <a:ext cx="704850" cy="10886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50</xdr:row>
      <xdr:rowOff>247650</xdr:rowOff>
    </xdr:from>
    <xdr:to>
      <xdr:col>2</xdr:col>
      <xdr:colOff>6446</xdr:colOff>
      <xdr:row>50</xdr:row>
      <xdr:rowOff>838200</xdr:rowOff>
    </xdr:to>
    <xdr:pic>
      <xdr:nvPicPr>
        <xdr:cNvPr id="1028" name="图片 1027">
          <a:extLst>
            <a:ext uri="{FF2B5EF4-FFF2-40B4-BE49-F238E27FC236}">
              <a16:creationId xmlns:a16="http://schemas.microsoft.com/office/drawing/2014/main" id="{2647F933-72EE-F372-5D03-AF44066D7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56438800"/>
          <a:ext cx="1524096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50</xdr:row>
      <xdr:rowOff>273050</xdr:rowOff>
    </xdr:from>
    <xdr:to>
      <xdr:col>6</xdr:col>
      <xdr:colOff>1539929</xdr:colOff>
      <xdr:row>50</xdr:row>
      <xdr:rowOff>806450</xdr:rowOff>
    </xdr:to>
    <xdr:pic>
      <xdr:nvPicPr>
        <xdr:cNvPr id="1029" name="图片 1028">
          <a:extLst>
            <a:ext uri="{FF2B5EF4-FFF2-40B4-BE49-F238E27FC236}">
              <a16:creationId xmlns:a16="http://schemas.microsoft.com/office/drawing/2014/main" id="{D72B621E-DF22-A208-37CD-FB6F6714B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56464200"/>
          <a:ext cx="1539929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374650</xdr:colOff>
      <xdr:row>51</xdr:row>
      <xdr:rowOff>247650</xdr:rowOff>
    </xdr:from>
    <xdr:to>
      <xdr:col>6</xdr:col>
      <xdr:colOff>1253772</xdr:colOff>
      <xdr:row>51</xdr:row>
      <xdr:rowOff>812800</xdr:rowOff>
    </xdr:to>
    <xdr:pic>
      <xdr:nvPicPr>
        <xdr:cNvPr id="1031" name="图片 1030">
          <a:extLst>
            <a:ext uri="{FF2B5EF4-FFF2-40B4-BE49-F238E27FC236}">
              <a16:creationId xmlns:a16="http://schemas.microsoft.com/office/drawing/2014/main" id="{63A6A4D3-4C28-5079-0C10-4E7302A0B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4850" y="57581800"/>
          <a:ext cx="879122" cy="565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12700</xdr:colOff>
      <xdr:row>54</xdr:row>
      <xdr:rowOff>304800</xdr:rowOff>
    </xdr:from>
    <xdr:to>
      <xdr:col>1</xdr:col>
      <xdr:colOff>1535659</xdr:colOff>
      <xdr:row>54</xdr:row>
      <xdr:rowOff>787400</xdr:rowOff>
    </xdr:to>
    <xdr:pic>
      <xdr:nvPicPr>
        <xdr:cNvPr id="1034" name="图片 1033">
          <a:extLst>
            <a:ext uri="{FF2B5EF4-FFF2-40B4-BE49-F238E27FC236}">
              <a16:creationId xmlns:a16="http://schemas.microsoft.com/office/drawing/2014/main" id="{2F021780-68D0-6748-A02F-558C144F9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300" y="61067950"/>
          <a:ext cx="1522959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76200</xdr:colOff>
      <xdr:row>54</xdr:row>
      <xdr:rowOff>317500</xdr:rowOff>
    </xdr:from>
    <xdr:to>
      <xdr:col>6</xdr:col>
      <xdr:colOff>1511300</xdr:colOff>
      <xdr:row>54</xdr:row>
      <xdr:rowOff>830938</xdr:rowOff>
    </xdr:to>
    <xdr:pic>
      <xdr:nvPicPr>
        <xdr:cNvPr id="1035" name="图片 1034">
          <a:extLst>
            <a:ext uri="{FF2B5EF4-FFF2-40B4-BE49-F238E27FC236}">
              <a16:creationId xmlns:a16="http://schemas.microsoft.com/office/drawing/2014/main" id="{39197682-2478-55C2-80E2-E129B2F34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1080650"/>
          <a:ext cx="1435100" cy="513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25400</xdr:colOff>
      <xdr:row>55</xdr:row>
      <xdr:rowOff>254000</xdr:rowOff>
    </xdr:from>
    <xdr:to>
      <xdr:col>1</xdr:col>
      <xdr:colOff>1517650</xdr:colOff>
      <xdr:row>55</xdr:row>
      <xdr:rowOff>818635</xdr:rowOff>
    </xdr:to>
    <xdr:pic>
      <xdr:nvPicPr>
        <xdr:cNvPr id="1036" name="图片 1035">
          <a:extLst>
            <a:ext uri="{FF2B5EF4-FFF2-40B4-BE49-F238E27FC236}">
              <a16:creationId xmlns:a16="http://schemas.microsoft.com/office/drawing/2014/main" id="{935B8F5C-C88C-89D6-2006-33CE1825A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62160150"/>
          <a:ext cx="1492250" cy="564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19050</xdr:colOff>
      <xdr:row>55</xdr:row>
      <xdr:rowOff>298450</xdr:rowOff>
    </xdr:from>
    <xdr:to>
      <xdr:col>6</xdr:col>
      <xdr:colOff>1529959</xdr:colOff>
      <xdr:row>55</xdr:row>
      <xdr:rowOff>781050</xdr:rowOff>
    </xdr:to>
    <xdr:pic>
      <xdr:nvPicPr>
        <xdr:cNvPr id="1041" name="图片 1040">
          <a:extLst>
            <a:ext uri="{FF2B5EF4-FFF2-40B4-BE49-F238E27FC236}">
              <a16:creationId xmlns:a16="http://schemas.microsoft.com/office/drawing/2014/main" id="{BA45A590-711B-0FC4-D92F-2FCB4355F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62204600"/>
          <a:ext cx="1510909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101600</xdr:colOff>
      <xdr:row>56</xdr:row>
      <xdr:rowOff>158750</xdr:rowOff>
    </xdr:from>
    <xdr:to>
      <xdr:col>1</xdr:col>
      <xdr:colOff>1428750</xdr:colOff>
      <xdr:row>56</xdr:row>
      <xdr:rowOff>986933</xdr:rowOff>
    </xdr:to>
    <xdr:pic>
      <xdr:nvPicPr>
        <xdr:cNvPr id="1043" name="图片 1042">
          <a:extLst>
            <a:ext uri="{FF2B5EF4-FFF2-40B4-BE49-F238E27FC236}">
              <a16:creationId xmlns:a16="http://schemas.microsoft.com/office/drawing/2014/main" id="{0D7584B7-8E83-3509-972C-458847A29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" y="63207900"/>
          <a:ext cx="1327150" cy="8281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95251</xdr:colOff>
      <xdr:row>56</xdr:row>
      <xdr:rowOff>152400</xdr:rowOff>
    </xdr:from>
    <xdr:to>
      <xdr:col>6</xdr:col>
      <xdr:colOff>1428751</xdr:colOff>
      <xdr:row>56</xdr:row>
      <xdr:rowOff>943197</xdr:rowOff>
    </xdr:to>
    <xdr:pic>
      <xdr:nvPicPr>
        <xdr:cNvPr id="1044" name="图片 1043">
          <a:extLst>
            <a:ext uri="{FF2B5EF4-FFF2-40B4-BE49-F238E27FC236}">
              <a16:creationId xmlns:a16="http://schemas.microsoft.com/office/drawing/2014/main" id="{01CBB421-764D-AB4F-2DBE-6700A90F6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451" y="63201550"/>
          <a:ext cx="1333500" cy="790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76200</xdr:colOff>
      <xdr:row>57</xdr:row>
      <xdr:rowOff>114300</xdr:rowOff>
    </xdr:from>
    <xdr:to>
      <xdr:col>1</xdr:col>
      <xdr:colOff>1439754</xdr:colOff>
      <xdr:row>57</xdr:row>
      <xdr:rowOff>965200</xdr:rowOff>
    </xdr:to>
    <xdr:pic>
      <xdr:nvPicPr>
        <xdr:cNvPr id="1047" name="图片 1046">
          <a:extLst>
            <a:ext uri="{FF2B5EF4-FFF2-40B4-BE49-F238E27FC236}">
              <a16:creationId xmlns:a16="http://schemas.microsoft.com/office/drawing/2014/main" id="{291B8D49-F106-7EC9-E7FF-9FD9971DF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4306450"/>
          <a:ext cx="1363554" cy="85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82550</xdr:colOff>
      <xdr:row>57</xdr:row>
      <xdr:rowOff>158751</xdr:rowOff>
    </xdr:from>
    <xdr:to>
      <xdr:col>6</xdr:col>
      <xdr:colOff>1474570</xdr:colOff>
      <xdr:row>57</xdr:row>
      <xdr:rowOff>984251</xdr:rowOff>
    </xdr:to>
    <xdr:pic>
      <xdr:nvPicPr>
        <xdr:cNvPr id="1049" name="图片 1048">
          <a:extLst>
            <a:ext uri="{FF2B5EF4-FFF2-40B4-BE49-F238E27FC236}">
              <a16:creationId xmlns:a16="http://schemas.microsoft.com/office/drawing/2014/main" id="{6FD8447F-0F23-3679-2211-0F83F5626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2750" y="64350901"/>
          <a:ext cx="1392020" cy="82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107950</xdr:colOff>
      <xdr:row>59</xdr:row>
      <xdr:rowOff>101600</xdr:rowOff>
    </xdr:from>
    <xdr:to>
      <xdr:col>1</xdr:col>
      <xdr:colOff>1422400</xdr:colOff>
      <xdr:row>59</xdr:row>
      <xdr:rowOff>974171</xdr:rowOff>
    </xdr:to>
    <xdr:pic>
      <xdr:nvPicPr>
        <xdr:cNvPr id="1051" name="图片 1050">
          <a:extLst>
            <a:ext uri="{FF2B5EF4-FFF2-40B4-BE49-F238E27FC236}">
              <a16:creationId xmlns:a16="http://schemas.microsoft.com/office/drawing/2014/main" id="{940C55FE-D29D-0EAF-992D-E55E670EF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" y="66579750"/>
          <a:ext cx="1314450" cy="872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139700</xdr:colOff>
      <xdr:row>59</xdr:row>
      <xdr:rowOff>82550</xdr:rowOff>
    </xdr:from>
    <xdr:to>
      <xdr:col>6</xdr:col>
      <xdr:colOff>1422400</xdr:colOff>
      <xdr:row>59</xdr:row>
      <xdr:rowOff>930436</xdr:rowOff>
    </xdr:to>
    <xdr:pic>
      <xdr:nvPicPr>
        <xdr:cNvPr id="1053" name="图片 1052">
          <a:extLst>
            <a:ext uri="{FF2B5EF4-FFF2-40B4-BE49-F238E27FC236}">
              <a16:creationId xmlns:a16="http://schemas.microsoft.com/office/drawing/2014/main" id="{1DF20CA0-0F68-89D9-9CB6-F51FAEC61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66560700"/>
          <a:ext cx="1282700" cy="847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44450</xdr:colOff>
      <xdr:row>60</xdr:row>
      <xdr:rowOff>266700</xdr:rowOff>
    </xdr:from>
    <xdr:to>
      <xdr:col>1</xdr:col>
      <xdr:colOff>1530350</xdr:colOff>
      <xdr:row>60</xdr:row>
      <xdr:rowOff>794267</xdr:rowOff>
    </xdr:to>
    <xdr:pic>
      <xdr:nvPicPr>
        <xdr:cNvPr id="1055" name="图片 1054">
          <a:extLst>
            <a:ext uri="{FF2B5EF4-FFF2-40B4-BE49-F238E27FC236}">
              <a16:creationId xmlns:a16="http://schemas.microsoft.com/office/drawing/2014/main" id="{1AD23038-474C-4307-87B6-484F21E3C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050" y="67887850"/>
          <a:ext cx="1485900" cy="527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50800</xdr:colOff>
      <xdr:row>60</xdr:row>
      <xdr:rowOff>254000</xdr:rowOff>
    </xdr:from>
    <xdr:to>
      <xdr:col>6</xdr:col>
      <xdr:colOff>1512582</xdr:colOff>
      <xdr:row>60</xdr:row>
      <xdr:rowOff>774700</xdr:rowOff>
    </xdr:to>
    <xdr:pic>
      <xdr:nvPicPr>
        <xdr:cNvPr id="128" name="图片 127">
          <a:extLst>
            <a:ext uri="{FF2B5EF4-FFF2-40B4-BE49-F238E27FC236}">
              <a16:creationId xmlns:a16="http://schemas.microsoft.com/office/drawing/2014/main" id="{A4FD500A-996D-485D-4D6B-944FCDBE2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1000" y="67875150"/>
          <a:ext cx="1461782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69850</xdr:colOff>
      <xdr:row>61</xdr:row>
      <xdr:rowOff>285750</xdr:rowOff>
    </xdr:from>
    <xdr:to>
      <xdr:col>1</xdr:col>
      <xdr:colOff>1486009</xdr:colOff>
      <xdr:row>61</xdr:row>
      <xdr:rowOff>901700</xdr:rowOff>
    </xdr:to>
    <xdr:pic>
      <xdr:nvPicPr>
        <xdr:cNvPr id="129" name="图片 128">
          <a:extLst>
            <a:ext uri="{FF2B5EF4-FFF2-40B4-BE49-F238E27FC236}">
              <a16:creationId xmlns:a16="http://schemas.microsoft.com/office/drawing/2014/main" id="{53ACAD0F-6184-9FBB-C498-F0CC1B195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450" y="69049900"/>
          <a:ext cx="1416159" cy="61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57150</xdr:colOff>
      <xdr:row>61</xdr:row>
      <xdr:rowOff>273050</xdr:rowOff>
    </xdr:from>
    <xdr:to>
      <xdr:col>6</xdr:col>
      <xdr:colOff>1504950</xdr:colOff>
      <xdr:row>61</xdr:row>
      <xdr:rowOff>859705</xdr:rowOff>
    </xdr:to>
    <xdr:pic>
      <xdr:nvPicPr>
        <xdr:cNvPr id="130" name="图片 129">
          <a:extLst>
            <a:ext uri="{FF2B5EF4-FFF2-40B4-BE49-F238E27FC236}">
              <a16:creationId xmlns:a16="http://schemas.microsoft.com/office/drawing/2014/main" id="{EB3C599A-C86F-FEDB-643C-B358D10B3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69037200"/>
          <a:ext cx="1447800" cy="586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114300</xdr:colOff>
      <xdr:row>67</xdr:row>
      <xdr:rowOff>63500</xdr:rowOff>
    </xdr:from>
    <xdr:to>
      <xdr:col>1</xdr:col>
      <xdr:colOff>1409700</xdr:colOff>
      <xdr:row>67</xdr:row>
      <xdr:rowOff>1101918</xdr:rowOff>
    </xdr:to>
    <xdr:pic>
      <xdr:nvPicPr>
        <xdr:cNvPr id="131" name="图片 130">
          <a:extLst>
            <a:ext uri="{FF2B5EF4-FFF2-40B4-BE49-F238E27FC236}">
              <a16:creationId xmlns:a16="http://schemas.microsoft.com/office/drawing/2014/main" id="{5DAB5966-5776-836F-C1A5-26D84C821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75685650"/>
          <a:ext cx="1295400" cy="10384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228600</xdr:colOff>
      <xdr:row>67</xdr:row>
      <xdr:rowOff>57150</xdr:rowOff>
    </xdr:from>
    <xdr:to>
      <xdr:col>6</xdr:col>
      <xdr:colOff>1285651</xdr:colOff>
      <xdr:row>67</xdr:row>
      <xdr:rowOff>1073150</xdr:rowOff>
    </xdr:to>
    <xdr:pic>
      <xdr:nvPicPr>
        <xdr:cNvPr id="132" name="图片 131">
          <a:extLst>
            <a:ext uri="{FF2B5EF4-FFF2-40B4-BE49-F238E27FC236}">
              <a16:creationId xmlns:a16="http://schemas.microsoft.com/office/drawing/2014/main" id="{E8674520-D23E-9BAF-7CE8-E41E9BF56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75679300"/>
          <a:ext cx="1057051" cy="101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234950</xdr:colOff>
      <xdr:row>68</xdr:row>
      <xdr:rowOff>76200</xdr:rowOff>
    </xdr:from>
    <xdr:to>
      <xdr:col>6</xdr:col>
      <xdr:colOff>1292001</xdr:colOff>
      <xdr:row>68</xdr:row>
      <xdr:rowOff>1092200</xdr:rowOff>
    </xdr:to>
    <xdr:pic>
      <xdr:nvPicPr>
        <xdr:cNvPr id="133" name="图片 132">
          <a:extLst>
            <a:ext uri="{FF2B5EF4-FFF2-40B4-BE49-F238E27FC236}">
              <a16:creationId xmlns:a16="http://schemas.microsoft.com/office/drawing/2014/main" id="{421DE303-A3E7-45C9-B854-583697062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5150" y="76841350"/>
          <a:ext cx="1057051" cy="101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107950</xdr:colOff>
      <xdr:row>68</xdr:row>
      <xdr:rowOff>38101</xdr:rowOff>
    </xdr:from>
    <xdr:to>
      <xdr:col>1</xdr:col>
      <xdr:colOff>1409700</xdr:colOff>
      <xdr:row>68</xdr:row>
      <xdr:rowOff>1081609</xdr:rowOff>
    </xdr:to>
    <xdr:pic>
      <xdr:nvPicPr>
        <xdr:cNvPr id="134" name="图片 133">
          <a:extLst>
            <a:ext uri="{FF2B5EF4-FFF2-40B4-BE49-F238E27FC236}">
              <a16:creationId xmlns:a16="http://schemas.microsoft.com/office/drawing/2014/main" id="{19611F23-F5AA-A809-F1A3-D0B63516A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" y="76803251"/>
          <a:ext cx="1301750" cy="1043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50800</xdr:colOff>
      <xdr:row>74</xdr:row>
      <xdr:rowOff>304800</xdr:rowOff>
    </xdr:from>
    <xdr:to>
      <xdr:col>1</xdr:col>
      <xdr:colOff>1511300</xdr:colOff>
      <xdr:row>74</xdr:row>
      <xdr:rowOff>889000</xdr:rowOff>
    </xdr:to>
    <xdr:pic>
      <xdr:nvPicPr>
        <xdr:cNvPr id="135" name="图片 134">
          <a:extLst>
            <a:ext uri="{FF2B5EF4-FFF2-40B4-BE49-F238E27FC236}">
              <a16:creationId xmlns:a16="http://schemas.microsoft.com/office/drawing/2014/main" id="{D02FAF1B-DBFD-8A7E-102A-3AB455984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83927950"/>
          <a:ext cx="14605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158750</xdr:colOff>
      <xdr:row>74</xdr:row>
      <xdr:rowOff>304800</xdr:rowOff>
    </xdr:from>
    <xdr:to>
      <xdr:col>6</xdr:col>
      <xdr:colOff>1422400</xdr:colOff>
      <xdr:row>74</xdr:row>
      <xdr:rowOff>881304</xdr:rowOff>
    </xdr:to>
    <xdr:pic>
      <xdr:nvPicPr>
        <xdr:cNvPr id="136" name="图片 135">
          <a:extLst>
            <a:ext uri="{FF2B5EF4-FFF2-40B4-BE49-F238E27FC236}">
              <a16:creationId xmlns:a16="http://schemas.microsoft.com/office/drawing/2014/main" id="{004E981B-B071-6918-A374-049CF9E43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8950" y="83927950"/>
          <a:ext cx="1263650" cy="576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158750</xdr:colOff>
      <xdr:row>75</xdr:row>
      <xdr:rowOff>76200</xdr:rowOff>
    </xdr:from>
    <xdr:to>
      <xdr:col>1</xdr:col>
      <xdr:colOff>1263650</xdr:colOff>
      <xdr:row>75</xdr:row>
      <xdr:rowOff>1054391</xdr:rowOff>
    </xdr:to>
    <xdr:pic>
      <xdr:nvPicPr>
        <xdr:cNvPr id="137" name="图片 136">
          <a:extLst>
            <a:ext uri="{FF2B5EF4-FFF2-40B4-BE49-F238E27FC236}">
              <a16:creationId xmlns:a16="http://schemas.microsoft.com/office/drawing/2014/main" id="{82D74753-254A-A3CE-BA18-4C61220D7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" y="84842350"/>
          <a:ext cx="1104900" cy="9781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12700</xdr:colOff>
      <xdr:row>77</xdr:row>
      <xdr:rowOff>190500</xdr:rowOff>
    </xdr:from>
    <xdr:to>
      <xdr:col>1</xdr:col>
      <xdr:colOff>1508257</xdr:colOff>
      <xdr:row>77</xdr:row>
      <xdr:rowOff>1035050</xdr:rowOff>
    </xdr:to>
    <xdr:pic>
      <xdr:nvPicPr>
        <xdr:cNvPr id="138" name="图片 137">
          <a:extLst>
            <a:ext uri="{FF2B5EF4-FFF2-40B4-BE49-F238E27FC236}">
              <a16:creationId xmlns:a16="http://schemas.microsoft.com/office/drawing/2014/main" id="{889F481E-62C8-CD33-C926-93847FB66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300" y="87242650"/>
          <a:ext cx="1495557" cy="84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31750</xdr:colOff>
      <xdr:row>77</xdr:row>
      <xdr:rowOff>139700</xdr:rowOff>
    </xdr:from>
    <xdr:to>
      <xdr:col>6</xdr:col>
      <xdr:colOff>1530350</xdr:colOff>
      <xdr:row>77</xdr:row>
      <xdr:rowOff>983982</xdr:rowOff>
    </xdr:to>
    <xdr:pic>
      <xdr:nvPicPr>
        <xdr:cNvPr id="139" name="图片 138">
          <a:extLst>
            <a:ext uri="{FF2B5EF4-FFF2-40B4-BE49-F238E27FC236}">
              <a16:creationId xmlns:a16="http://schemas.microsoft.com/office/drawing/2014/main" id="{5811B2EE-5462-7FF7-7D97-62E5CE365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1950" y="87191850"/>
          <a:ext cx="1498600" cy="844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8"/>
  <sheetViews>
    <sheetView tabSelected="1" zoomScaleNormal="100" workbookViewId="0">
      <selection activeCell="F3" sqref="F3"/>
    </sheetView>
  </sheetViews>
  <sheetFormatPr defaultRowHeight="14.5" x14ac:dyDescent="0.3"/>
  <cols>
    <col min="1" max="1" width="8.7265625" style="3"/>
    <col min="2" max="2" width="22" style="3" customWidth="1"/>
    <col min="3" max="3" width="8.7265625" style="3"/>
    <col min="4" max="4" width="8.7265625" style="3" customWidth="1"/>
    <col min="5" max="5" width="22.08984375" style="3" customWidth="1"/>
    <col min="6" max="6" width="14.6328125" style="3" customWidth="1"/>
    <col min="7" max="7" width="22.1796875" style="3" customWidth="1"/>
    <col min="8" max="10" width="8.7265625" style="3"/>
    <col min="11" max="11" width="14.6328125" style="3" customWidth="1"/>
    <col min="12" max="12" width="10.6328125" style="2" customWidth="1"/>
    <col min="13" max="13" width="8.7265625" style="3"/>
    <col min="14" max="14" width="8.7265625" style="3" customWidth="1"/>
  </cols>
  <sheetData>
    <row r="1" spans="1:14" s="3" customFormat="1" x14ac:dyDescent="0.3">
      <c r="A1" s="3" t="s">
        <v>3</v>
      </c>
      <c r="B1" s="3" t="s">
        <v>10</v>
      </c>
      <c r="C1" s="3" t="s">
        <v>1</v>
      </c>
      <c r="D1" s="3" t="s">
        <v>2</v>
      </c>
      <c r="E1" s="3" t="s">
        <v>4</v>
      </c>
      <c r="F1" s="3" t="s">
        <v>5</v>
      </c>
      <c r="G1" s="3" t="s">
        <v>0</v>
      </c>
      <c r="H1" s="3" t="s">
        <v>1</v>
      </c>
      <c r="I1" s="3" t="s">
        <v>2</v>
      </c>
      <c r="J1" s="3" t="s">
        <v>8</v>
      </c>
      <c r="K1" s="3" t="s">
        <v>5</v>
      </c>
      <c r="L1" s="2" t="s">
        <v>7</v>
      </c>
      <c r="M1" s="3" t="s">
        <v>6</v>
      </c>
      <c r="N1" s="3" t="s">
        <v>9</v>
      </c>
    </row>
    <row r="2" spans="1:14" ht="90" customHeight="1" x14ac:dyDescent="0.3">
      <c r="A2" s="3">
        <v>1</v>
      </c>
      <c r="C2" s="3">
        <v>281.22969999999998</v>
      </c>
      <c r="D2" s="3">
        <v>-2.6458900000000001</v>
      </c>
      <c r="E2" s="3">
        <v>2.1125609999999999</v>
      </c>
      <c r="F2" s="3">
        <v>189.32</v>
      </c>
      <c r="H2" s="3">
        <v>202.33359999999999</v>
      </c>
      <c r="I2" s="3">
        <v>-4.0222800000000003</v>
      </c>
      <c r="J2" s="3">
        <v>0</v>
      </c>
      <c r="K2" s="3">
        <v>167.91</v>
      </c>
      <c r="L2" s="2">
        <f t="shared" ref="L2:L32" si="0">E2-J2</f>
        <v>2.1125609999999999</v>
      </c>
      <c r="M2" s="3">
        <f>F2-K2</f>
        <v>21.409999999999997</v>
      </c>
      <c r="N2" s="3">
        <f t="shared" ref="N2:N32" si="1">D2-I2</f>
        <v>1.3763900000000002</v>
      </c>
    </row>
    <row r="3" spans="1:14" ht="90" customHeight="1" x14ac:dyDescent="0.3">
      <c r="A3" s="3">
        <v>2</v>
      </c>
      <c r="C3" s="3">
        <v>281.22969999999998</v>
      </c>
      <c r="D3" s="3">
        <v>-2.6307800000000001</v>
      </c>
      <c r="E3" s="3">
        <v>2.1224729999999998</v>
      </c>
      <c r="F3" s="3">
        <v>189.29</v>
      </c>
      <c r="H3" s="3">
        <v>202.33359999999999</v>
      </c>
      <c r="I3" s="3">
        <v>-4.0222800000000003</v>
      </c>
      <c r="J3" s="3">
        <v>1E-4</v>
      </c>
      <c r="K3" s="3">
        <v>167.91</v>
      </c>
      <c r="L3" s="2">
        <f t="shared" si="0"/>
        <v>2.1223729999999996</v>
      </c>
      <c r="M3" s="3">
        <f t="shared" ref="M3:M65" si="2">F3-K3</f>
        <v>21.379999999999995</v>
      </c>
      <c r="N3" s="3">
        <f t="shared" si="1"/>
        <v>1.3915000000000002</v>
      </c>
    </row>
    <row r="4" spans="1:14" ht="90" customHeight="1" x14ac:dyDescent="0.3">
      <c r="A4" s="3">
        <v>3</v>
      </c>
      <c r="C4" s="3">
        <v>326.40949999999998</v>
      </c>
      <c r="D4" s="3">
        <v>-4.32</v>
      </c>
      <c r="E4" s="3">
        <v>4.7638290000000003</v>
      </c>
      <c r="F4" s="3">
        <v>231.36</v>
      </c>
      <c r="H4" s="3">
        <v>308.41899999999998</v>
      </c>
      <c r="I4" s="3">
        <v>-5.34</v>
      </c>
      <c r="J4" s="3">
        <v>4.3784190000000001</v>
      </c>
      <c r="K4" s="3">
        <v>232.02</v>
      </c>
      <c r="L4" s="2">
        <f t="shared" si="0"/>
        <v>0.38541000000000025</v>
      </c>
      <c r="M4" s="3">
        <f t="shared" si="2"/>
        <v>-0.65999999999999659</v>
      </c>
      <c r="N4" s="3">
        <f t="shared" si="1"/>
        <v>1.0199999999999996</v>
      </c>
    </row>
    <row r="5" spans="1:14" ht="90" customHeight="1" x14ac:dyDescent="0.3">
      <c r="A5" s="3">
        <v>4</v>
      </c>
      <c r="C5" s="3">
        <v>356.17349999999999</v>
      </c>
      <c r="D5" s="3">
        <v>-4.8526999999999996</v>
      </c>
      <c r="E5" s="3">
        <v>2.7836340000000002</v>
      </c>
      <c r="F5" s="3">
        <v>298.79000000000002</v>
      </c>
      <c r="H5" s="3">
        <v>277.2774</v>
      </c>
      <c r="I5" s="3">
        <v>-6.36374</v>
      </c>
      <c r="J5" s="3">
        <v>1.54573</v>
      </c>
      <c r="K5" s="3">
        <v>263.95999999999998</v>
      </c>
      <c r="L5" s="2">
        <f t="shared" si="0"/>
        <v>1.2379040000000001</v>
      </c>
      <c r="M5" s="3">
        <f t="shared" si="2"/>
        <v>34.830000000000041</v>
      </c>
      <c r="N5" s="3">
        <f t="shared" si="1"/>
        <v>1.5110400000000004</v>
      </c>
    </row>
    <row r="6" spans="1:14" ht="90" customHeight="1" x14ac:dyDescent="0.3">
      <c r="A6" s="3">
        <v>5</v>
      </c>
      <c r="C6" s="3">
        <v>370.09789999999998</v>
      </c>
      <c r="D6" s="3">
        <v>-1.93283</v>
      </c>
      <c r="E6" s="3">
        <v>3.3147380000000002</v>
      </c>
      <c r="F6" s="3">
        <v>182.37</v>
      </c>
      <c r="H6" s="3">
        <v>244.20140000000001</v>
      </c>
      <c r="I6" s="3">
        <v>-3.84</v>
      </c>
      <c r="J6" s="3">
        <v>3.1707019999999999</v>
      </c>
      <c r="K6" s="3">
        <v>148.02000000000001</v>
      </c>
      <c r="L6" s="2">
        <f t="shared" si="0"/>
        <v>0.14403600000000027</v>
      </c>
      <c r="M6" s="3">
        <f t="shared" si="2"/>
        <v>34.349999999999994</v>
      </c>
      <c r="N6" s="3">
        <f t="shared" si="1"/>
        <v>1.9071699999999998</v>
      </c>
    </row>
    <row r="7" spans="1:14" ht="90" customHeight="1" x14ac:dyDescent="0.3">
      <c r="A7" s="3">
        <v>6</v>
      </c>
      <c r="C7" s="3">
        <v>290.2878</v>
      </c>
      <c r="D7" s="3">
        <v>-3.2781500000000001</v>
      </c>
      <c r="E7" s="3">
        <v>5.1952590000000001</v>
      </c>
      <c r="F7" s="3">
        <v>257.91000000000003</v>
      </c>
      <c r="H7" s="3">
        <v>272.29739999999998</v>
      </c>
      <c r="I7" s="3">
        <v>-4.88</v>
      </c>
      <c r="J7" s="3">
        <v>4.1038379999999997</v>
      </c>
      <c r="K7" s="3">
        <v>257.67</v>
      </c>
      <c r="L7" s="2">
        <f t="shared" si="0"/>
        <v>1.0914210000000004</v>
      </c>
      <c r="M7" s="3">
        <f t="shared" si="2"/>
        <v>0.24000000000000909</v>
      </c>
      <c r="N7" s="3">
        <f t="shared" si="1"/>
        <v>1.6018499999999998</v>
      </c>
    </row>
    <row r="8" spans="1:14" ht="90" customHeight="1" x14ac:dyDescent="0.3">
      <c r="A8" s="3">
        <v>7</v>
      </c>
      <c r="C8" s="3">
        <v>308.2783</v>
      </c>
      <c r="D8" s="3">
        <v>-3.0945</v>
      </c>
      <c r="E8" s="3">
        <v>4.6810609999999997</v>
      </c>
      <c r="F8" s="3">
        <v>253.08</v>
      </c>
      <c r="H8" s="3">
        <v>272.29739999999998</v>
      </c>
      <c r="I8" s="3">
        <v>-4.88</v>
      </c>
      <c r="J8" s="3">
        <v>4.1038379999999997</v>
      </c>
      <c r="K8" s="3">
        <v>257.67</v>
      </c>
      <c r="L8" s="2">
        <f t="shared" si="0"/>
        <v>0.57722300000000004</v>
      </c>
      <c r="M8" s="3">
        <f t="shared" si="2"/>
        <v>-4.5900000000000034</v>
      </c>
      <c r="N8" s="3">
        <f t="shared" si="1"/>
        <v>1.7854999999999999</v>
      </c>
    </row>
    <row r="9" spans="1:14" ht="90" customHeight="1" x14ac:dyDescent="0.3">
      <c r="A9" s="3">
        <v>8</v>
      </c>
      <c r="C9" s="3">
        <v>325.74259999999998</v>
      </c>
      <c r="D9" s="3">
        <v>-5.67</v>
      </c>
      <c r="E9" s="3">
        <v>3.6212620000000002</v>
      </c>
      <c r="F9" s="3">
        <v>214.76</v>
      </c>
      <c r="H9" s="3">
        <v>273.30700000000002</v>
      </c>
      <c r="I9" s="3">
        <v>-8</v>
      </c>
      <c r="J9" s="3">
        <v>3.4512420000000001</v>
      </c>
      <c r="K9" s="3">
        <v>199.72</v>
      </c>
      <c r="L9" s="2">
        <f t="shared" si="0"/>
        <v>0.17002000000000006</v>
      </c>
      <c r="M9" s="3">
        <f t="shared" si="2"/>
        <v>15.039999999999992</v>
      </c>
      <c r="N9" s="3">
        <f t="shared" si="1"/>
        <v>2.33</v>
      </c>
    </row>
    <row r="10" spans="1:14" ht="90" customHeight="1" x14ac:dyDescent="0.3">
      <c r="A10" s="3">
        <v>9</v>
      </c>
      <c r="C10" s="3">
        <v>374.81639999999999</v>
      </c>
      <c r="D10" s="3">
        <v>-3.5737999999999999</v>
      </c>
      <c r="E10" s="3">
        <v>4.8320540000000003</v>
      </c>
      <c r="F10" s="3">
        <v>298.77999999999997</v>
      </c>
      <c r="H10" s="3">
        <v>340.37130000000002</v>
      </c>
      <c r="I10" s="3">
        <v>-6.05</v>
      </c>
      <c r="J10" s="3">
        <v>3.14663</v>
      </c>
      <c r="K10" s="3">
        <v>280.49</v>
      </c>
      <c r="L10" s="2">
        <f t="shared" si="0"/>
        <v>1.6854240000000003</v>
      </c>
      <c r="M10" s="3">
        <f t="shared" si="2"/>
        <v>18.289999999999964</v>
      </c>
      <c r="N10" s="3">
        <f t="shared" si="1"/>
        <v>2.4762</v>
      </c>
    </row>
    <row r="11" spans="1:14" ht="90" customHeight="1" x14ac:dyDescent="0.3">
      <c r="A11" s="3">
        <v>10</v>
      </c>
      <c r="C11" s="3">
        <v>381.21159999999998</v>
      </c>
      <c r="D11" s="3">
        <v>-6.4573200000000002</v>
      </c>
      <c r="E11" s="3">
        <v>1E-4</v>
      </c>
      <c r="F11" s="3">
        <v>332.14</v>
      </c>
      <c r="H11" s="3">
        <v>312.32150000000001</v>
      </c>
      <c r="I11" s="3">
        <v>-7.48177</v>
      </c>
      <c r="J11" s="3">
        <v>2.0000000000000001E-4</v>
      </c>
      <c r="K11" s="3">
        <v>300.87</v>
      </c>
      <c r="L11" s="2">
        <f t="shared" si="0"/>
        <v>-1E-4</v>
      </c>
      <c r="M11" s="3">
        <f t="shared" si="2"/>
        <v>31.269999999999982</v>
      </c>
      <c r="N11" s="3">
        <f t="shared" si="1"/>
        <v>1.0244499999999999</v>
      </c>
    </row>
    <row r="12" spans="1:14" ht="90" customHeight="1" x14ac:dyDescent="0.3">
      <c r="A12" s="3">
        <v>11</v>
      </c>
      <c r="C12" s="3">
        <v>312.75029999999998</v>
      </c>
      <c r="D12" s="3">
        <v>-4.0010500000000002</v>
      </c>
      <c r="E12" s="3">
        <v>2.3845939999999999</v>
      </c>
      <c r="F12" s="3">
        <v>271.13</v>
      </c>
      <c r="H12" s="3">
        <v>278.30529999999999</v>
      </c>
      <c r="I12" s="3">
        <v>-5.0625099999999996</v>
      </c>
      <c r="J12" s="3">
        <v>1.7333620000000001</v>
      </c>
      <c r="K12" s="3">
        <v>256.52999999999997</v>
      </c>
      <c r="L12" s="2">
        <f t="shared" si="0"/>
        <v>0.65123199999999981</v>
      </c>
      <c r="M12" s="3">
        <f t="shared" si="2"/>
        <v>14.600000000000023</v>
      </c>
      <c r="N12" s="3">
        <f t="shared" si="1"/>
        <v>1.0614599999999994</v>
      </c>
    </row>
    <row r="13" spans="1:14" ht="90" customHeight="1" x14ac:dyDescent="0.3">
      <c r="A13" s="3">
        <v>12</v>
      </c>
      <c r="C13" s="3">
        <v>590.57240000000002</v>
      </c>
      <c r="D13" s="3">
        <v>-2.1915</v>
      </c>
      <c r="E13" s="3">
        <v>6.0827280000000004</v>
      </c>
      <c r="F13" s="3">
        <v>379.74</v>
      </c>
      <c r="H13" s="3">
        <v>554.5915</v>
      </c>
      <c r="I13" s="3">
        <v>-3.4815299999999998</v>
      </c>
      <c r="J13" s="3">
        <v>5.8210550000000003</v>
      </c>
      <c r="K13" s="3">
        <v>387.51</v>
      </c>
      <c r="L13" s="2">
        <f t="shared" si="0"/>
        <v>0.26167300000000004</v>
      </c>
      <c r="M13" s="3">
        <f t="shared" si="2"/>
        <v>-7.7699999999999818</v>
      </c>
      <c r="N13" s="3">
        <f t="shared" si="1"/>
        <v>1.2900299999999998</v>
      </c>
    </row>
    <row r="14" spans="1:14" ht="90" customHeight="1" x14ac:dyDescent="0.3">
      <c r="A14" s="3">
        <v>13</v>
      </c>
      <c r="C14" s="3">
        <v>276.67520000000002</v>
      </c>
      <c r="D14" s="3">
        <v>-2.62</v>
      </c>
      <c r="E14" s="3">
        <v>7.9438690000000003</v>
      </c>
      <c r="F14" s="3">
        <v>249.29</v>
      </c>
      <c r="H14" s="3">
        <v>242.23009999999999</v>
      </c>
      <c r="I14" s="3">
        <v>-4.38</v>
      </c>
      <c r="J14" s="3">
        <v>7.1252940000000002</v>
      </c>
      <c r="K14" s="3">
        <v>235.39</v>
      </c>
      <c r="L14" s="2">
        <f t="shared" si="0"/>
        <v>0.81857500000000005</v>
      </c>
      <c r="M14" s="3">
        <f t="shared" si="2"/>
        <v>13.900000000000006</v>
      </c>
      <c r="N14" s="3">
        <f t="shared" si="1"/>
        <v>1.7599999999999998</v>
      </c>
    </row>
    <row r="15" spans="1:14" ht="90" customHeight="1" x14ac:dyDescent="0.3">
      <c r="A15" s="3">
        <v>14</v>
      </c>
      <c r="C15" s="3">
        <v>245.02690000000001</v>
      </c>
      <c r="D15" s="3">
        <v>-2.13</v>
      </c>
      <c r="E15" s="3">
        <v>5.0114460000000003</v>
      </c>
      <c r="F15" s="3">
        <v>136.78</v>
      </c>
      <c r="H15" s="3">
        <v>166.13079999999999</v>
      </c>
      <c r="I15" s="3">
        <v>-4.04</v>
      </c>
      <c r="J15" s="3">
        <v>4.6989679999999998</v>
      </c>
      <c r="K15" s="3">
        <v>113.45</v>
      </c>
      <c r="L15" s="2">
        <f t="shared" si="0"/>
        <v>0.31247800000000048</v>
      </c>
      <c r="M15" s="3">
        <f t="shared" si="2"/>
        <v>23.33</v>
      </c>
      <c r="N15" s="3">
        <f t="shared" si="1"/>
        <v>1.9100000000000001</v>
      </c>
    </row>
    <row r="16" spans="1:14" ht="90" customHeight="1" x14ac:dyDescent="0.3">
      <c r="A16" s="3">
        <v>15</v>
      </c>
      <c r="C16" s="3">
        <v>419.46980000000002</v>
      </c>
      <c r="D16" s="3">
        <v>-1.62</v>
      </c>
      <c r="E16" s="3">
        <v>2.268818</v>
      </c>
      <c r="F16" s="3">
        <v>287.62</v>
      </c>
      <c r="H16" s="3">
        <v>401.47930000000002</v>
      </c>
      <c r="I16" s="3">
        <v>-3.07</v>
      </c>
      <c r="J16" s="3">
        <v>1.811537</v>
      </c>
      <c r="K16" s="3">
        <v>287.2</v>
      </c>
      <c r="L16" s="2">
        <f t="shared" si="0"/>
        <v>0.45728100000000005</v>
      </c>
      <c r="M16" s="3">
        <f t="shared" si="2"/>
        <v>0.42000000000001592</v>
      </c>
      <c r="N16" s="3">
        <f t="shared" si="1"/>
        <v>1.4499999999999997</v>
      </c>
    </row>
    <row r="17" spans="1:14" s="1" customFormat="1" ht="90" customHeight="1" x14ac:dyDescent="0.3">
      <c r="A17" s="3">
        <v>16</v>
      </c>
      <c r="B17" s="3"/>
      <c r="C17" s="3">
        <v>437.46019999999999</v>
      </c>
      <c r="D17" s="3">
        <v>-1.35</v>
      </c>
      <c r="E17" s="3">
        <v>1.811537</v>
      </c>
      <c r="F17" s="3">
        <v>287.51</v>
      </c>
      <c r="G17" s="3"/>
      <c r="H17" s="3">
        <v>401.47930000000002</v>
      </c>
      <c r="I17" s="3">
        <v>-3.07</v>
      </c>
      <c r="J17" s="3">
        <v>1.811537</v>
      </c>
      <c r="K17" s="3">
        <v>287.2</v>
      </c>
      <c r="L17" s="2">
        <f t="shared" si="0"/>
        <v>0</v>
      </c>
      <c r="M17" s="3">
        <f t="shared" si="2"/>
        <v>0.31000000000000227</v>
      </c>
      <c r="N17" s="3">
        <f t="shared" si="1"/>
        <v>1.7199999999999998</v>
      </c>
    </row>
    <row r="18" spans="1:14" ht="90" customHeight="1" x14ac:dyDescent="0.3">
      <c r="A18" s="3">
        <v>17</v>
      </c>
      <c r="C18" s="3">
        <v>419.46980000000002</v>
      </c>
      <c r="D18" s="3">
        <v>-1.03</v>
      </c>
      <c r="E18" s="3">
        <v>1.808921</v>
      </c>
      <c r="F18" s="3">
        <v>287.87</v>
      </c>
      <c r="H18" s="3">
        <v>401.47930000000002</v>
      </c>
      <c r="I18" s="3">
        <v>-3.07</v>
      </c>
      <c r="J18" s="3">
        <v>1.811537</v>
      </c>
      <c r="K18" s="3">
        <v>287.2</v>
      </c>
      <c r="L18" s="2">
        <f t="shared" si="0"/>
        <v>-2.6159999999999517E-3</v>
      </c>
      <c r="M18" s="3">
        <f t="shared" si="2"/>
        <v>0.67000000000001592</v>
      </c>
      <c r="N18" s="3">
        <f t="shared" si="1"/>
        <v>2.04</v>
      </c>
    </row>
    <row r="19" spans="1:14" ht="90" customHeight="1" x14ac:dyDescent="0.3">
      <c r="A19" s="3">
        <v>18</v>
      </c>
      <c r="C19" s="3">
        <v>361.86579999999998</v>
      </c>
      <c r="D19" s="3">
        <v>-3.82</v>
      </c>
      <c r="E19" s="3">
        <v>6.8803159999999997</v>
      </c>
      <c r="F19" s="3">
        <v>269.51</v>
      </c>
      <c r="H19" s="3">
        <v>327.42070000000001</v>
      </c>
      <c r="I19" s="3">
        <v>-4.8899999999999997</v>
      </c>
      <c r="J19" s="3">
        <v>5.8519110000000003</v>
      </c>
      <c r="K19" s="3">
        <v>259.74</v>
      </c>
      <c r="L19" s="2">
        <f t="shared" si="0"/>
        <v>1.0284049999999993</v>
      </c>
      <c r="M19" s="3">
        <f t="shared" si="2"/>
        <v>9.7699999999999818</v>
      </c>
      <c r="N19" s="3">
        <f t="shared" si="1"/>
        <v>1.0699999999999998</v>
      </c>
    </row>
    <row r="20" spans="1:14" ht="90" customHeight="1" x14ac:dyDescent="0.3">
      <c r="A20" s="3">
        <v>19</v>
      </c>
      <c r="C20" s="3">
        <v>546.61419999999998</v>
      </c>
      <c r="D20" s="3">
        <v>-2.29053</v>
      </c>
      <c r="E20" s="3">
        <v>9.3291470000000007</v>
      </c>
      <c r="F20" s="3">
        <v>382.45</v>
      </c>
      <c r="H20" s="3">
        <v>528.62379999999996</v>
      </c>
      <c r="I20" s="3">
        <v>-3.68</v>
      </c>
      <c r="J20" s="3">
        <v>8.2777410000000007</v>
      </c>
      <c r="K20" s="3">
        <v>384.74</v>
      </c>
      <c r="L20" s="2">
        <f t="shared" si="0"/>
        <v>1.0514060000000001</v>
      </c>
      <c r="M20" s="3">
        <f t="shared" si="2"/>
        <v>-2.2900000000000205</v>
      </c>
      <c r="N20" s="3">
        <f t="shared" si="1"/>
        <v>1.3894700000000002</v>
      </c>
    </row>
    <row r="21" spans="1:14" ht="90" customHeight="1" x14ac:dyDescent="0.3">
      <c r="A21" s="3">
        <v>20</v>
      </c>
      <c r="C21" s="3">
        <v>341.74849999999998</v>
      </c>
      <c r="D21" s="3">
        <v>-5.0999999999999996</v>
      </c>
      <c r="E21" s="3">
        <v>2.96943</v>
      </c>
      <c r="F21" s="3">
        <v>281.55</v>
      </c>
      <c r="H21" s="3">
        <v>307.30340000000001</v>
      </c>
      <c r="I21" s="3">
        <v>-6.19</v>
      </c>
      <c r="J21" s="3">
        <v>2.9435639999999998</v>
      </c>
      <c r="K21" s="3">
        <v>242.66</v>
      </c>
      <c r="L21" s="2">
        <f t="shared" si="0"/>
        <v>2.5866000000000167E-2</v>
      </c>
      <c r="M21" s="3">
        <f t="shared" si="2"/>
        <v>38.890000000000015</v>
      </c>
      <c r="N21" s="3">
        <f t="shared" si="1"/>
        <v>1.0900000000000007</v>
      </c>
    </row>
    <row r="22" spans="1:14" ht="90" customHeight="1" x14ac:dyDescent="0.3">
      <c r="A22" s="3">
        <v>21</v>
      </c>
      <c r="C22" s="3">
        <v>382.24900000000002</v>
      </c>
      <c r="D22" s="3">
        <v>-4.05</v>
      </c>
      <c r="E22" s="3">
        <v>5.5005389999999998</v>
      </c>
      <c r="F22" s="3">
        <v>239.92</v>
      </c>
      <c r="H22" s="3">
        <v>303.35289999999998</v>
      </c>
      <c r="I22" s="3">
        <v>-5.14</v>
      </c>
      <c r="J22" s="3">
        <v>3.9761799999999998</v>
      </c>
      <c r="K22" s="3">
        <v>215.53</v>
      </c>
      <c r="L22" s="2">
        <f t="shared" si="0"/>
        <v>1.524359</v>
      </c>
      <c r="M22" s="3">
        <f t="shared" si="2"/>
        <v>24.389999999999986</v>
      </c>
      <c r="N22" s="3">
        <f t="shared" si="1"/>
        <v>1.0899999999999999</v>
      </c>
    </row>
    <row r="23" spans="1:14" ht="90" customHeight="1" x14ac:dyDescent="0.3">
      <c r="A23" s="3">
        <v>22</v>
      </c>
      <c r="C23" s="3">
        <v>370.33449999999999</v>
      </c>
      <c r="D23" s="3">
        <v>-3.44</v>
      </c>
      <c r="E23" s="3">
        <v>9.3975600000000004</v>
      </c>
      <c r="F23" s="3">
        <v>267.57</v>
      </c>
      <c r="H23" s="3">
        <v>352.34399999999999</v>
      </c>
      <c r="I23" s="3">
        <v>-4.6836500000000001</v>
      </c>
      <c r="J23" s="3">
        <v>9.1777850000000001</v>
      </c>
      <c r="K23" s="3">
        <v>267.23</v>
      </c>
      <c r="L23" s="2">
        <f t="shared" si="0"/>
        <v>0.21977500000000028</v>
      </c>
      <c r="M23" s="3">
        <f t="shared" si="2"/>
        <v>0.33999999999997499</v>
      </c>
      <c r="N23" s="3">
        <f t="shared" si="1"/>
        <v>1.2436500000000001</v>
      </c>
    </row>
    <row r="24" spans="1:14" ht="90" customHeight="1" x14ac:dyDescent="0.3">
      <c r="A24" s="3">
        <v>23</v>
      </c>
      <c r="C24" s="3">
        <v>410.32080000000002</v>
      </c>
      <c r="D24" s="3">
        <v>-1.21</v>
      </c>
      <c r="E24" s="3">
        <v>3.7228430000000001</v>
      </c>
      <c r="F24" s="3">
        <v>205.32</v>
      </c>
      <c r="H24" s="3">
        <v>320.36849999999998</v>
      </c>
      <c r="I24" s="3">
        <v>-2.91</v>
      </c>
      <c r="J24" s="3">
        <v>5.40646</v>
      </c>
      <c r="K24" s="3">
        <v>202.16</v>
      </c>
      <c r="L24" s="2">
        <f t="shared" si="0"/>
        <v>-1.6836169999999999</v>
      </c>
      <c r="M24" s="3">
        <f t="shared" si="2"/>
        <v>3.1599999999999966</v>
      </c>
      <c r="N24" s="3">
        <f t="shared" si="1"/>
        <v>1.7000000000000002</v>
      </c>
    </row>
    <row r="25" spans="1:14" ht="90" customHeight="1" x14ac:dyDescent="0.3">
      <c r="A25" s="3">
        <v>24</v>
      </c>
      <c r="C25" s="3">
        <v>386.32729999999998</v>
      </c>
      <c r="D25" s="3">
        <v>-4.1135099999999998</v>
      </c>
      <c r="E25" s="3">
        <v>4.0395479999999999</v>
      </c>
      <c r="F25" s="3">
        <v>282.01</v>
      </c>
      <c r="H25" s="3">
        <v>332.35590000000002</v>
      </c>
      <c r="I25" s="3">
        <v>-5.5228799999999998</v>
      </c>
      <c r="J25" s="3">
        <v>4.1507509999999996</v>
      </c>
      <c r="K25" s="3">
        <v>283.93</v>
      </c>
      <c r="L25" s="2">
        <f t="shared" si="0"/>
        <v>-0.11120299999999972</v>
      </c>
      <c r="M25" s="3">
        <f t="shared" si="2"/>
        <v>-1.9200000000000159</v>
      </c>
      <c r="N25" s="3">
        <f t="shared" si="1"/>
        <v>1.40937</v>
      </c>
    </row>
    <row r="26" spans="1:14" ht="90" customHeight="1" x14ac:dyDescent="0.3">
      <c r="A26" s="3">
        <v>25</v>
      </c>
      <c r="C26" s="3">
        <v>368.33690000000001</v>
      </c>
      <c r="D26" s="3">
        <v>-3.8538700000000001</v>
      </c>
      <c r="E26" s="3">
        <v>4.9757150000000001</v>
      </c>
      <c r="F26" s="3">
        <v>283.41000000000003</v>
      </c>
      <c r="H26" s="3">
        <v>332.35590000000002</v>
      </c>
      <c r="I26" s="3">
        <v>-5.5228799999999998</v>
      </c>
      <c r="J26" s="3">
        <v>4.1507509999999996</v>
      </c>
      <c r="K26" s="3">
        <v>283.93</v>
      </c>
      <c r="L26" s="2">
        <f t="shared" si="0"/>
        <v>0.82496400000000047</v>
      </c>
      <c r="M26" s="3">
        <f t="shared" si="2"/>
        <v>-0.51999999999998181</v>
      </c>
      <c r="N26" s="3">
        <f t="shared" si="1"/>
        <v>1.6690099999999997</v>
      </c>
    </row>
    <row r="27" spans="1:14" ht="90" customHeight="1" x14ac:dyDescent="0.3">
      <c r="A27" s="3">
        <f>A26+1</f>
        <v>26</v>
      </c>
      <c r="C27" s="3">
        <v>143.57089999999999</v>
      </c>
      <c r="D27" s="3">
        <v>1.2046600000000001</v>
      </c>
      <c r="E27" s="3">
        <v>2.4278940000000002</v>
      </c>
      <c r="F27" s="3">
        <v>101.08</v>
      </c>
      <c r="H27" s="3">
        <v>109.1259</v>
      </c>
      <c r="I27" s="3">
        <v>-0.73</v>
      </c>
      <c r="J27" s="3">
        <v>2.5349360000000001</v>
      </c>
      <c r="K27" s="3">
        <v>85.49</v>
      </c>
      <c r="L27" s="2">
        <f t="shared" si="0"/>
        <v>-0.10704199999999986</v>
      </c>
      <c r="M27" s="3">
        <f t="shared" si="2"/>
        <v>15.590000000000003</v>
      </c>
      <c r="N27" s="3">
        <f t="shared" si="1"/>
        <v>1.93466</v>
      </c>
    </row>
    <row r="28" spans="1:14" ht="90" customHeight="1" x14ac:dyDescent="0.3">
      <c r="A28" s="3">
        <f>A27+1</f>
        <v>27</v>
      </c>
      <c r="C28" s="3">
        <v>111.1169</v>
      </c>
      <c r="D28" s="3">
        <v>0.74</v>
      </c>
      <c r="E28" s="3">
        <v>3.3763000000000001</v>
      </c>
      <c r="F28" s="3">
        <v>82.44</v>
      </c>
      <c r="H28" s="3">
        <v>93.126499999999993</v>
      </c>
      <c r="I28" s="3">
        <v>-0.41</v>
      </c>
      <c r="J28" s="3">
        <v>1.8519000000000001</v>
      </c>
      <c r="K28" s="3">
        <v>83.07</v>
      </c>
      <c r="L28" s="2">
        <f t="shared" si="0"/>
        <v>1.5244</v>
      </c>
      <c r="M28" s="3">
        <f t="shared" si="2"/>
        <v>-0.62999999999999545</v>
      </c>
      <c r="N28" s="3">
        <f t="shared" si="1"/>
        <v>1.1499999999999999</v>
      </c>
    </row>
    <row r="29" spans="1:14" ht="90" customHeight="1" x14ac:dyDescent="0.3">
      <c r="A29" s="3">
        <f t="shared" ref="A29:A78" si="3">A28+1</f>
        <v>28</v>
      </c>
      <c r="C29" s="3">
        <v>172.02250000000001</v>
      </c>
      <c r="D29" s="3">
        <v>0.61382800000000004</v>
      </c>
      <c r="E29" s="3">
        <v>3.9378000000000002</v>
      </c>
      <c r="F29" s="3">
        <v>107.44</v>
      </c>
      <c r="H29" s="3">
        <v>93.126499999999993</v>
      </c>
      <c r="I29" s="3">
        <v>-0.41</v>
      </c>
      <c r="K29" s="3">
        <v>83.07</v>
      </c>
      <c r="L29" s="2">
        <f t="shared" si="0"/>
        <v>3.9378000000000002</v>
      </c>
      <c r="M29" s="3">
        <f t="shared" si="2"/>
        <v>24.370000000000005</v>
      </c>
      <c r="N29" s="3">
        <f t="shared" si="1"/>
        <v>1.023828</v>
      </c>
    </row>
    <row r="30" spans="1:14" ht="90" customHeight="1" x14ac:dyDescent="0.3">
      <c r="A30" s="3">
        <f t="shared" si="3"/>
        <v>29</v>
      </c>
      <c r="C30" s="3">
        <v>250.0787</v>
      </c>
      <c r="D30" s="3">
        <v>-1.52</v>
      </c>
      <c r="E30" s="3">
        <v>2.6328510000000001</v>
      </c>
      <c r="F30" s="3">
        <v>161.08000000000001</v>
      </c>
      <c r="H30" s="3">
        <v>181.1885</v>
      </c>
      <c r="I30" s="3">
        <v>-2.59</v>
      </c>
      <c r="J30" s="3">
        <v>1.4320409999999999</v>
      </c>
      <c r="K30" s="3">
        <v>129.43</v>
      </c>
      <c r="L30" s="2">
        <f t="shared" si="0"/>
        <v>1.2008100000000002</v>
      </c>
      <c r="M30" s="3">
        <f t="shared" si="2"/>
        <v>31.650000000000006</v>
      </c>
      <c r="N30" s="3">
        <f t="shared" si="1"/>
        <v>1.0699999999999998</v>
      </c>
    </row>
    <row r="31" spans="1:14" ht="90" customHeight="1" x14ac:dyDescent="0.3">
      <c r="A31" s="3">
        <f t="shared" si="3"/>
        <v>30</v>
      </c>
      <c r="C31" s="3">
        <v>314.1884</v>
      </c>
      <c r="D31" s="3">
        <v>-4.0501199999999997</v>
      </c>
      <c r="E31" s="3">
        <v>1.0106010000000001</v>
      </c>
      <c r="F31" s="3">
        <v>215.36</v>
      </c>
      <c r="H31" s="3">
        <v>296.19799999999998</v>
      </c>
      <c r="I31" s="3">
        <v>-5.3010299999999999</v>
      </c>
      <c r="J31" s="3">
        <v>0.60299999999999998</v>
      </c>
      <c r="K31" s="3">
        <v>214.43</v>
      </c>
      <c r="L31" s="2">
        <f t="shared" si="0"/>
        <v>0.4076010000000001</v>
      </c>
      <c r="M31" s="3">
        <f t="shared" si="2"/>
        <v>0.93000000000000682</v>
      </c>
      <c r="N31" s="3">
        <f t="shared" si="1"/>
        <v>1.2509100000000002</v>
      </c>
    </row>
    <row r="32" spans="1:14" ht="90" customHeight="1" x14ac:dyDescent="0.3">
      <c r="A32" s="3">
        <f t="shared" si="3"/>
        <v>31</v>
      </c>
      <c r="C32" s="3">
        <v>416.83819999999997</v>
      </c>
      <c r="D32" s="3">
        <v>-5</v>
      </c>
      <c r="E32" s="3">
        <v>8.4164010000000005</v>
      </c>
      <c r="F32" s="3">
        <v>320.48</v>
      </c>
      <c r="H32" s="3">
        <v>382.39319999999998</v>
      </c>
      <c r="I32" s="3">
        <v>-6</v>
      </c>
      <c r="J32" s="3">
        <v>10.287229</v>
      </c>
      <c r="K32" s="3">
        <v>299.56</v>
      </c>
      <c r="L32" s="2">
        <f t="shared" si="0"/>
        <v>-1.8708279999999995</v>
      </c>
      <c r="M32" s="3">
        <f t="shared" si="2"/>
        <v>20.920000000000016</v>
      </c>
      <c r="N32" s="3">
        <f t="shared" si="1"/>
        <v>1</v>
      </c>
    </row>
    <row r="33" spans="1:14" ht="90" customHeight="1" x14ac:dyDescent="0.3">
      <c r="A33" s="3">
        <f t="shared" si="3"/>
        <v>32</v>
      </c>
      <c r="C33" s="3">
        <v>507.99689999999998</v>
      </c>
      <c r="D33" s="3">
        <v>-4</v>
      </c>
      <c r="E33" s="3">
        <v>5.7327810000000001</v>
      </c>
      <c r="F33" s="3">
        <v>387.38</v>
      </c>
      <c r="H33" s="3">
        <v>473.55189999999999</v>
      </c>
      <c r="I33" s="3">
        <v>-5</v>
      </c>
      <c r="J33" s="3">
        <v>4.634811</v>
      </c>
      <c r="K33" s="3">
        <v>375.86</v>
      </c>
      <c r="L33" s="2">
        <f t="shared" ref="L33:L64" si="4">E33-J33</f>
        <v>1.0979700000000001</v>
      </c>
      <c r="M33" s="3">
        <f t="shared" si="2"/>
        <v>11.519999999999982</v>
      </c>
      <c r="N33" s="3">
        <f t="shared" ref="N33:N64" si="5">D33-I33</f>
        <v>1</v>
      </c>
    </row>
    <row r="34" spans="1:14" ht="90" customHeight="1" x14ac:dyDescent="0.3">
      <c r="A34" s="3">
        <f t="shared" si="3"/>
        <v>33</v>
      </c>
      <c r="C34" s="3">
        <v>361.31790000000001</v>
      </c>
      <c r="D34" s="3">
        <v>-5.3372400000000004</v>
      </c>
      <c r="E34" s="3">
        <v>5.1262939999999997</v>
      </c>
      <c r="F34" s="3">
        <v>264.92</v>
      </c>
      <c r="H34" s="3">
        <v>307.34649999999999</v>
      </c>
      <c r="I34" s="3">
        <v>-7</v>
      </c>
      <c r="J34" s="3">
        <v>6.2279749999999998</v>
      </c>
      <c r="K34" s="3">
        <v>259.74</v>
      </c>
      <c r="L34" s="2">
        <f t="shared" si="4"/>
        <v>-1.1016810000000001</v>
      </c>
      <c r="M34" s="3">
        <f t="shared" si="2"/>
        <v>5.1800000000000068</v>
      </c>
      <c r="N34" s="3">
        <f t="shared" si="5"/>
        <v>1.6627599999999996</v>
      </c>
    </row>
    <row r="35" spans="1:14" ht="90" customHeight="1" x14ac:dyDescent="0.3">
      <c r="A35" s="3">
        <f t="shared" si="3"/>
        <v>34</v>
      </c>
      <c r="C35" s="3">
        <v>366.38889999999998</v>
      </c>
      <c r="D35" s="3">
        <v>-4.2076099999999999</v>
      </c>
      <c r="E35" s="3">
        <v>2.8242850000000002</v>
      </c>
      <c r="F35" s="3">
        <v>294.83999999999997</v>
      </c>
      <c r="H35" s="3">
        <v>348.39839999999998</v>
      </c>
      <c r="I35" s="3">
        <v>-5.3010299999999999</v>
      </c>
      <c r="J35" s="3">
        <v>1.959398</v>
      </c>
      <c r="K35" s="3">
        <v>292.33</v>
      </c>
      <c r="L35" s="2">
        <f t="shared" si="4"/>
        <v>0.86488700000000018</v>
      </c>
      <c r="M35" s="3">
        <f t="shared" si="2"/>
        <v>2.5099999999999909</v>
      </c>
      <c r="N35" s="3">
        <f t="shared" si="5"/>
        <v>1.0934200000000001</v>
      </c>
    </row>
    <row r="36" spans="1:14" ht="90" customHeight="1" x14ac:dyDescent="0.3">
      <c r="A36" s="3">
        <f t="shared" si="3"/>
        <v>35</v>
      </c>
      <c r="C36" s="3">
        <v>642.98969999999997</v>
      </c>
      <c r="D36" s="3">
        <v>-0.44459500000000002</v>
      </c>
      <c r="E36" s="3">
        <v>6.0648499999999999</v>
      </c>
      <c r="F36" s="3">
        <v>423.53</v>
      </c>
      <c r="H36" s="3">
        <v>608.54470000000003</v>
      </c>
      <c r="I36" s="3">
        <v>-6.61</v>
      </c>
      <c r="J36" s="3">
        <v>6.7361199999999997</v>
      </c>
      <c r="K36" s="3">
        <v>428.98</v>
      </c>
      <c r="L36" s="2">
        <f t="shared" si="4"/>
        <v>-0.67126999999999981</v>
      </c>
      <c r="M36" s="3">
        <f t="shared" si="2"/>
        <v>-5.4500000000000455</v>
      </c>
      <c r="N36" s="3">
        <f t="shared" si="5"/>
        <v>6.1654050000000007</v>
      </c>
    </row>
    <row r="37" spans="1:14" ht="90" customHeight="1" x14ac:dyDescent="0.3">
      <c r="A37" s="3">
        <f t="shared" si="3"/>
        <v>36</v>
      </c>
      <c r="C37" s="3">
        <v>687.44069999999999</v>
      </c>
      <c r="D37" s="3">
        <v>-0.50682400000000005</v>
      </c>
      <c r="E37" s="3">
        <v>8.2181560000000005</v>
      </c>
      <c r="F37" s="3">
        <v>449.38</v>
      </c>
      <c r="H37" s="3">
        <v>608.54470000000003</v>
      </c>
      <c r="I37" s="3">
        <v>-6.61</v>
      </c>
      <c r="J37" s="3">
        <v>6.7361199999999997</v>
      </c>
      <c r="K37" s="3">
        <v>428.98</v>
      </c>
      <c r="L37" s="2">
        <f t="shared" si="4"/>
        <v>1.4820360000000008</v>
      </c>
      <c r="M37" s="3">
        <f t="shared" si="2"/>
        <v>20.399999999999977</v>
      </c>
      <c r="N37" s="3">
        <f t="shared" si="5"/>
        <v>6.1031760000000004</v>
      </c>
    </row>
    <row r="38" spans="1:14" ht="90" customHeight="1" x14ac:dyDescent="0.3">
      <c r="A38" s="3">
        <f t="shared" si="3"/>
        <v>37</v>
      </c>
      <c r="C38" s="3">
        <v>671.44129999999996</v>
      </c>
      <c r="D38" s="3">
        <v>-1.68713</v>
      </c>
      <c r="E38" s="3">
        <v>6.5567209999999996</v>
      </c>
      <c r="F38" s="3">
        <v>436.36</v>
      </c>
      <c r="H38" s="3">
        <v>592.5453</v>
      </c>
      <c r="I38" s="3">
        <v>-5.1099699999999997</v>
      </c>
      <c r="J38" s="3">
        <v>6.7361199999999997</v>
      </c>
      <c r="K38" s="3">
        <v>428.98</v>
      </c>
      <c r="L38" s="2">
        <f t="shared" si="4"/>
        <v>-0.17939900000000009</v>
      </c>
      <c r="M38" s="3">
        <f t="shared" si="2"/>
        <v>7.3799999999999955</v>
      </c>
      <c r="N38" s="3">
        <f t="shared" si="5"/>
        <v>3.4228399999999999</v>
      </c>
    </row>
    <row r="39" spans="1:14" ht="90" customHeight="1" x14ac:dyDescent="0.3">
      <c r="A39" s="3">
        <f t="shared" si="3"/>
        <v>38</v>
      </c>
      <c r="C39" s="3">
        <v>442.8954</v>
      </c>
      <c r="D39" s="3">
        <v>-3</v>
      </c>
      <c r="E39" s="3">
        <v>7.3372440000000001</v>
      </c>
      <c r="F39" s="3">
        <v>333.11</v>
      </c>
      <c r="H39" s="3">
        <v>408.4504</v>
      </c>
      <c r="I39" s="3">
        <v>-4.04</v>
      </c>
      <c r="J39" s="3">
        <v>6.205705</v>
      </c>
      <c r="K39" s="3">
        <v>323.97000000000003</v>
      </c>
      <c r="L39" s="2">
        <f t="shared" si="4"/>
        <v>1.1315390000000001</v>
      </c>
      <c r="M39" s="3">
        <f t="shared" si="2"/>
        <v>9.1399999999999864</v>
      </c>
      <c r="N39" s="3">
        <f t="shared" si="5"/>
        <v>1.04</v>
      </c>
    </row>
    <row r="40" spans="1:14" ht="90" customHeight="1" x14ac:dyDescent="0.3">
      <c r="A40" s="3">
        <f t="shared" si="3"/>
        <v>39</v>
      </c>
      <c r="C40" s="3">
        <v>515.5308</v>
      </c>
      <c r="D40" s="3">
        <v>-1.8201700000000001</v>
      </c>
      <c r="E40" s="4">
        <v>7.5780770000000004</v>
      </c>
      <c r="F40" s="4">
        <v>358.8</v>
      </c>
      <c r="H40" s="3">
        <v>479.54989999999998</v>
      </c>
      <c r="I40" s="3">
        <v>-3.53</v>
      </c>
      <c r="J40" s="3">
        <v>7.3928459999999996</v>
      </c>
      <c r="K40" s="3">
        <v>359.47</v>
      </c>
      <c r="L40" s="2">
        <f t="shared" si="4"/>
        <v>0.18523100000000081</v>
      </c>
      <c r="M40" s="3">
        <f t="shared" si="2"/>
        <v>-0.67000000000001592</v>
      </c>
      <c r="N40" s="3">
        <f t="shared" si="5"/>
        <v>1.7098299999999997</v>
      </c>
    </row>
    <row r="41" spans="1:14" ht="90" customHeight="1" x14ac:dyDescent="0.3">
      <c r="A41" s="3">
        <f t="shared" si="3"/>
        <v>40</v>
      </c>
      <c r="C41" s="3">
        <v>413.42540000000002</v>
      </c>
      <c r="D41" s="3">
        <v>-3.7695500000000002</v>
      </c>
      <c r="E41" s="3">
        <v>7.3804809999999996</v>
      </c>
      <c r="F41" s="3">
        <v>315.58999999999997</v>
      </c>
      <c r="H41" s="3">
        <v>395.435</v>
      </c>
      <c r="I41" s="3">
        <v>-5.6020599999999998</v>
      </c>
      <c r="J41" s="3">
        <v>2.8322059999999998</v>
      </c>
      <c r="K41" s="3">
        <v>299.19</v>
      </c>
      <c r="L41" s="2">
        <f t="shared" si="4"/>
        <v>4.5482750000000003</v>
      </c>
      <c r="M41" s="3">
        <f t="shared" si="2"/>
        <v>16.399999999999977</v>
      </c>
      <c r="N41" s="3">
        <f t="shared" si="5"/>
        <v>1.8325099999999996</v>
      </c>
    </row>
    <row r="42" spans="1:14" ht="90" customHeight="1" x14ac:dyDescent="0.3">
      <c r="A42" s="3">
        <f t="shared" si="3"/>
        <v>41</v>
      </c>
      <c r="C42" s="3">
        <v>300.7396</v>
      </c>
      <c r="D42" s="3">
        <v>-2.7</v>
      </c>
      <c r="E42" s="3">
        <v>4.6501799999999998</v>
      </c>
      <c r="F42" s="3">
        <v>235.51</v>
      </c>
      <c r="H42" s="3">
        <v>266.2946</v>
      </c>
      <c r="I42" s="3">
        <v>-3.82</v>
      </c>
      <c r="J42" s="3">
        <v>5.9162780000000001</v>
      </c>
      <c r="K42" s="3">
        <v>218</v>
      </c>
      <c r="L42" s="2">
        <f t="shared" si="4"/>
        <v>-1.2660980000000004</v>
      </c>
      <c r="M42" s="3">
        <f t="shared" si="2"/>
        <v>17.509999999999991</v>
      </c>
      <c r="N42" s="3">
        <f t="shared" si="5"/>
        <v>1.1199999999999997</v>
      </c>
    </row>
    <row r="43" spans="1:14" ht="90" customHeight="1" x14ac:dyDescent="0.3">
      <c r="A43" s="3">
        <f t="shared" si="3"/>
        <v>42</v>
      </c>
      <c r="C43" s="3">
        <v>524.54079999999999</v>
      </c>
      <c r="D43" s="3">
        <v>-5.92082</v>
      </c>
      <c r="E43" s="3">
        <v>5.9965080000000004</v>
      </c>
      <c r="F43" s="3">
        <v>407.96</v>
      </c>
      <c r="H43" s="3">
        <v>470.56939999999997</v>
      </c>
      <c r="I43" s="3">
        <v>-7.0457599999999996</v>
      </c>
      <c r="J43" s="3">
        <v>7.1422840000000001</v>
      </c>
      <c r="K43" s="3">
        <v>408.68</v>
      </c>
      <c r="L43" s="2">
        <f t="shared" si="4"/>
        <v>-1.1457759999999997</v>
      </c>
      <c r="M43" s="3">
        <f t="shared" si="2"/>
        <v>-0.72000000000002728</v>
      </c>
      <c r="N43" s="3">
        <f t="shared" si="5"/>
        <v>1.1249399999999996</v>
      </c>
    </row>
    <row r="44" spans="1:14" ht="90" customHeight="1" x14ac:dyDescent="0.3">
      <c r="A44" s="3">
        <f t="shared" si="3"/>
        <v>43</v>
      </c>
      <c r="C44" s="3">
        <v>610.63</v>
      </c>
      <c r="D44" s="3">
        <v>-3.9532799999999999</v>
      </c>
      <c r="E44" s="3">
        <v>5.6423290000000001</v>
      </c>
      <c r="F44" s="3">
        <v>504.3</v>
      </c>
      <c r="H44" s="3">
        <v>556.65859999999998</v>
      </c>
      <c r="I44" s="3">
        <v>-5.7455999999999996</v>
      </c>
      <c r="J44" s="3">
        <v>5.154236</v>
      </c>
      <c r="K44" s="3">
        <v>518.70000000000005</v>
      </c>
      <c r="L44" s="2">
        <f t="shared" si="4"/>
        <v>0.48809300000000011</v>
      </c>
      <c r="M44" s="3">
        <f t="shared" si="2"/>
        <v>-14.400000000000034</v>
      </c>
      <c r="N44" s="3">
        <f t="shared" si="5"/>
        <v>1.7923199999999997</v>
      </c>
    </row>
    <row r="45" spans="1:14" ht="90" customHeight="1" x14ac:dyDescent="0.3">
      <c r="A45" s="3">
        <f t="shared" si="3"/>
        <v>44</v>
      </c>
      <c r="C45" s="3">
        <v>357.79419999999999</v>
      </c>
      <c r="D45" s="3">
        <v>-4.2526099999999998</v>
      </c>
      <c r="E45" s="3">
        <v>9.0596359999999994</v>
      </c>
      <c r="F45" s="3">
        <v>352.24</v>
      </c>
      <c r="H45" s="3">
        <v>323.3492</v>
      </c>
      <c r="I45" s="3">
        <v>-7.2086499999999996</v>
      </c>
      <c r="J45" s="3">
        <v>8.9575300000000002</v>
      </c>
      <c r="K45" s="3">
        <v>348.53</v>
      </c>
      <c r="L45" s="2">
        <f t="shared" si="4"/>
        <v>0.10210599999999914</v>
      </c>
      <c r="M45" s="3">
        <f t="shared" si="2"/>
        <v>3.7100000000000364</v>
      </c>
      <c r="N45" s="3">
        <f t="shared" si="5"/>
        <v>2.9560399999999998</v>
      </c>
    </row>
    <row r="46" spans="1:14" ht="90" customHeight="1" x14ac:dyDescent="0.3">
      <c r="A46" s="3">
        <f t="shared" si="3"/>
        <v>45</v>
      </c>
      <c r="C46" s="3">
        <v>481.1413</v>
      </c>
      <c r="D46" s="3">
        <v>-4.3812499999999996</v>
      </c>
      <c r="E46" s="3">
        <v>8.6337799999999998</v>
      </c>
      <c r="F46" s="3">
        <v>377.09</v>
      </c>
      <c r="H46" s="3">
        <v>323.3492</v>
      </c>
      <c r="I46" s="3">
        <v>-7.2086499999999996</v>
      </c>
      <c r="J46" s="3">
        <v>8.9575300000000002</v>
      </c>
      <c r="K46" s="3">
        <v>348.53</v>
      </c>
      <c r="L46" s="2">
        <f t="shared" si="4"/>
        <v>-0.32375000000000043</v>
      </c>
      <c r="M46" s="3">
        <f t="shared" si="2"/>
        <v>28.560000000000002</v>
      </c>
      <c r="N46" s="3">
        <f t="shared" si="5"/>
        <v>2.8273999999999999</v>
      </c>
    </row>
    <row r="47" spans="1:14" ht="90" customHeight="1" x14ac:dyDescent="0.3">
      <c r="A47" s="3">
        <f t="shared" si="3"/>
        <v>46</v>
      </c>
      <c r="C47" s="3">
        <v>706.1404</v>
      </c>
      <c r="D47" s="3">
        <v>-5.9490800000000004</v>
      </c>
      <c r="E47" s="3">
        <v>2.3230400000000002</v>
      </c>
      <c r="F47" s="3">
        <v>402.61</v>
      </c>
      <c r="H47" s="3">
        <v>390.55610000000001</v>
      </c>
      <c r="I47" s="3">
        <v>-6.97</v>
      </c>
      <c r="J47" s="3">
        <v>0.562998</v>
      </c>
      <c r="K47" s="3">
        <v>309.18</v>
      </c>
      <c r="L47" s="2">
        <f t="shared" si="4"/>
        <v>1.7600420000000003</v>
      </c>
      <c r="M47" s="3">
        <f t="shared" si="2"/>
        <v>93.43</v>
      </c>
      <c r="N47" s="3">
        <f t="shared" si="5"/>
        <v>1.0209199999999994</v>
      </c>
    </row>
    <row r="48" spans="1:14" ht="90" customHeight="1" x14ac:dyDescent="0.3">
      <c r="A48" s="3">
        <f t="shared" si="3"/>
        <v>47</v>
      </c>
      <c r="C48" s="3">
        <v>148.67359999999999</v>
      </c>
      <c r="D48" s="3">
        <v>-3.67</v>
      </c>
      <c r="E48" s="3">
        <v>2.3868870000000002</v>
      </c>
      <c r="F48" s="3">
        <v>118.32</v>
      </c>
      <c r="H48" s="3">
        <v>114.2285</v>
      </c>
      <c r="I48" s="3">
        <v>-5.16</v>
      </c>
      <c r="J48" s="3">
        <v>9.1315999999999994E-2</v>
      </c>
      <c r="K48" s="3">
        <v>104.3</v>
      </c>
      <c r="L48" s="2">
        <f t="shared" si="4"/>
        <v>2.2955710000000003</v>
      </c>
      <c r="M48" s="3">
        <f t="shared" si="2"/>
        <v>14.019999999999996</v>
      </c>
      <c r="N48" s="3">
        <f t="shared" si="5"/>
        <v>1.4900000000000002</v>
      </c>
    </row>
    <row r="49" spans="1:14" ht="90" customHeight="1" x14ac:dyDescent="0.3">
      <c r="A49" s="3">
        <f t="shared" si="3"/>
        <v>48</v>
      </c>
      <c r="C49" s="3">
        <v>127.0123</v>
      </c>
      <c r="D49" s="3">
        <v>-0.92</v>
      </c>
      <c r="E49" s="3">
        <v>0</v>
      </c>
      <c r="F49" s="3">
        <v>83.53</v>
      </c>
      <c r="H49" s="3">
        <v>58.122199999999999</v>
      </c>
      <c r="I49" s="3">
        <v>-2.82</v>
      </c>
      <c r="J49" s="3">
        <v>0</v>
      </c>
      <c r="K49" s="3">
        <v>54.33</v>
      </c>
      <c r="L49" s="2">
        <f t="shared" si="4"/>
        <v>0</v>
      </c>
      <c r="M49" s="3">
        <f t="shared" si="2"/>
        <v>29.200000000000003</v>
      </c>
      <c r="N49" s="3">
        <f t="shared" si="5"/>
        <v>1.9</v>
      </c>
    </row>
    <row r="50" spans="1:14" ht="90" customHeight="1" x14ac:dyDescent="0.3">
      <c r="A50" s="3">
        <f t="shared" si="3"/>
        <v>49</v>
      </c>
      <c r="C50" s="3">
        <v>452.43020000000001</v>
      </c>
      <c r="D50" s="3">
        <v>-3.35453</v>
      </c>
      <c r="E50" s="3">
        <v>4.0994650000000004</v>
      </c>
      <c r="F50" s="3">
        <v>315.35000000000002</v>
      </c>
      <c r="H50" s="3">
        <v>398.4588</v>
      </c>
      <c r="I50" s="3">
        <v>-4.5590000000000002</v>
      </c>
      <c r="J50" s="3">
        <v>2.9922580000000001</v>
      </c>
      <c r="K50" s="3">
        <v>307.11</v>
      </c>
      <c r="L50" s="2">
        <f t="shared" si="4"/>
        <v>1.1072070000000003</v>
      </c>
      <c r="M50" s="3">
        <f t="shared" si="2"/>
        <v>8.2400000000000091</v>
      </c>
      <c r="N50" s="3">
        <f t="shared" si="5"/>
        <v>1.2044700000000002</v>
      </c>
    </row>
    <row r="51" spans="1:14" ht="90" customHeight="1" x14ac:dyDescent="0.3">
      <c r="A51" s="3">
        <f t="shared" si="3"/>
        <v>50</v>
      </c>
      <c r="C51" s="3">
        <v>676.73119999999994</v>
      </c>
      <c r="D51" s="3">
        <v>-4.3467900000000004</v>
      </c>
      <c r="E51" s="3">
        <v>8.0075590000000005</v>
      </c>
      <c r="F51" s="3">
        <v>520.91999999999996</v>
      </c>
      <c r="H51" s="3">
        <v>622.75980000000004</v>
      </c>
      <c r="I51" s="3">
        <v>-5.5228799999999998</v>
      </c>
      <c r="J51" s="3">
        <v>5.0921969999999996</v>
      </c>
      <c r="K51" s="3">
        <v>520.41999999999996</v>
      </c>
      <c r="L51" s="2">
        <f t="shared" si="4"/>
        <v>2.9153620000000009</v>
      </c>
      <c r="M51" s="3">
        <f t="shared" si="2"/>
        <v>0.5</v>
      </c>
      <c r="N51" s="3">
        <f t="shared" si="5"/>
        <v>1.1760899999999994</v>
      </c>
    </row>
    <row r="52" spans="1:14" ht="90" customHeight="1" x14ac:dyDescent="0.3">
      <c r="A52" s="3">
        <f t="shared" si="3"/>
        <v>51</v>
      </c>
      <c r="C52" s="3">
        <v>141.98390000000001</v>
      </c>
      <c r="D52" s="3">
        <v>-0.51</v>
      </c>
      <c r="E52" s="3">
        <v>3.0211969999999999</v>
      </c>
      <c r="F52" s="3">
        <v>79.42</v>
      </c>
      <c r="H52" s="3">
        <v>73.093800000000002</v>
      </c>
      <c r="I52" s="3">
        <v>-4.2300000000000004</v>
      </c>
      <c r="J52" s="3">
        <v>3.7437849999999999</v>
      </c>
      <c r="K52" s="3">
        <v>52.22</v>
      </c>
      <c r="L52" s="2">
        <f t="shared" si="4"/>
        <v>-0.72258800000000001</v>
      </c>
      <c r="M52" s="3">
        <f t="shared" si="2"/>
        <v>27.200000000000003</v>
      </c>
      <c r="N52" s="3">
        <f t="shared" si="5"/>
        <v>3.7200000000000006</v>
      </c>
    </row>
    <row r="53" spans="1:14" ht="90" customHeight="1" x14ac:dyDescent="0.3">
      <c r="A53" s="3">
        <f t="shared" si="3"/>
        <v>52</v>
      </c>
      <c r="C53" s="3">
        <v>324.34890000000001</v>
      </c>
      <c r="D53" s="3">
        <v>-5.01</v>
      </c>
      <c r="E53" s="3">
        <v>3.7973720000000002</v>
      </c>
      <c r="F53" s="3">
        <v>255.07</v>
      </c>
      <c r="H53" s="3">
        <v>306.35840000000002</v>
      </c>
      <c r="I53" s="3">
        <v>-6.01</v>
      </c>
      <c r="J53" s="3">
        <v>2.8904169999999998</v>
      </c>
      <c r="K53" s="3">
        <v>257.48</v>
      </c>
      <c r="L53" s="2">
        <f t="shared" si="4"/>
        <v>0.9069550000000004</v>
      </c>
      <c r="M53" s="3">
        <f t="shared" si="2"/>
        <v>-2.410000000000025</v>
      </c>
      <c r="N53" s="3">
        <f t="shared" si="5"/>
        <v>1</v>
      </c>
    </row>
    <row r="54" spans="1:14" ht="90" customHeight="1" x14ac:dyDescent="0.3">
      <c r="A54" s="3">
        <f t="shared" si="3"/>
        <v>53</v>
      </c>
      <c r="C54" s="3">
        <v>383.7885</v>
      </c>
      <c r="D54" s="3">
        <v>-4.1426699999999999</v>
      </c>
      <c r="E54" s="3">
        <v>2.3556249999999999</v>
      </c>
      <c r="F54" s="3">
        <v>299.89999999999998</v>
      </c>
      <c r="H54" s="3">
        <v>349.34339999999997</v>
      </c>
      <c r="I54" s="3">
        <v>-5.3010299999999999</v>
      </c>
      <c r="J54" s="3">
        <v>0.82453600000000005</v>
      </c>
      <c r="K54" s="3">
        <v>283.47000000000003</v>
      </c>
      <c r="L54" s="2">
        <f t="shared" si="4"/>
        <v>1.5310889999999997</v>
      </c>
      <c r="M54" s="3">
        <f t="shared" si="2"/>
        <v>16.42999999999995</v>
      </c>
      <c r="N54" s="3">
        <f t="shared" si="5"/>
        <v>1.1583600000000001</v>
      </c>
    </row>
    <row r="55" spans="1:14" ht="90" customHeight="1" x14ac:dyDescent="0.3">
      <c r="A55" s="3">
        <f t="shared" si="3"/>
        <v>54</v>
      </c>
      <c r="C55" s="3">
        <v>406.86489999999998</v>
      </c>
      <c r="D55" s="3">
        <v>-3.6777799999999998</v>
      </c>
      <c r="E55" s="3">
        <v>4.3869619999999996</v>
      </c>
      <c r="F55" s="3">
        <v>354.56</v>
      </c>
      <c r="H55" s="3">
        <v>372.41980000000001</v>
      </c>
      <c r="I55" s="3">
        <v>-4.6989700000000001</v>
      </c>
      <c r="J55" s="3">
        <v>2.5089760000000001</v>
      </c>
      <c r="K55" s="3">
        <v>336.1</v>
      </c>
      <c r="L55" s="2">
        <f t="shared" si="4"/>
        <v>1.8779859999999995</v>
      </c>
      <c r="M55" s="3">
        <f t="shared" si="2"/>
        <v>18.45999999999998</v>
      </c>
      <c r="N55" s="3">
        <f t="shared" si="5"/>
        <v>1.0211900000000003</v>
      </c>
    </row>
    <row r="56" spans="1:14" ht="90" customHeight="1" x14ac:dyDescent="0.3">
      <c r="A56" s="3">
        <f t="shared" si="3"/>
        <v>55</v>
      </c>
      <c r="C56" s="3">
        <v>499.53140000000002</v>
      </c>
      <c r="D56" s="3">
        <v>-1.46052</v>
      </c>
      <c r="E56" s="3">
        <v>7.6105980000000004</v>
      </c>
      <c r="F56" s="3">
        <v>365.07</v>
      </c>
      <c r="H56" s="3">
        <v>463.5505</v>
      </c>
      <c r="I56" s="3">
        <v>-3.7</v>
      </c>
      <c r="J56" s="3">
        <v>7.0772019999999998</v>
      </c>
      <c r="K56" s="3">
        <v>353.46</v>
      </c>
      <c r="L56" s="2">
        <f t="shared" si="4"/>
        <v>0.53339600000000065</v>
      </c>
      <c r="M56" s="3">
        <f t="shared" si="2"/>
        <v>11.610000000000014</v>
      </c>
      <c r="N56" s="3">
        <f t="shared" si="5"/>
        <v>2.2394800000000004</v>
      </c>
    </row>
    <row r="57" spans="1:14" ht="90" customHeight="1" x14ac:dyDescent="0.3">
      <c r="A57" s="3">
        <f t="shared" si="3"/>
        <v>56</v>
      </c>
      <c r="C57" s="3">
        <v>345.8895</v>
      </c>
      <c r="D57" s="3">
        <v>-4.3</v>
      </c>
      <c r="E57" s="3">
        <v>4.5425829999999996</v>
      </c>
      <c r="F57" s="3">
        <v>290.69</v>
      </c>
      <c r="H57" s="3">
        <v>311.44439999999997</v>
      </c>
      <c r="I57" s="3">
        <v>-5.72</v>
      </c>
      <c r="J57" s="3">
        <v>3.6992060000000002</v>
      </c>
      <c r="K57" s="3">
        <v>276.41000000000003</v>
      </c>
      <c r="L57" s="2">
        <f t="shared" si="4"/>
        <v>0.84337699999999938</v>
      </c>
      <c r="M57" s="3">
        <f t="shared" si="2"/>
        <v>14.279999999999973</v>
      </c>
      <c r="N57" s="3">
        <f t="shared" si="5"/>
        <v>1.42</v>
      </c>
    </row>
    <row r="58" spans="1:14" ht="90" customHeight="1" x14ac:dyDescent="0.3">
      <c r="A58" s="3">
        <f t="shared" si="3"/>
        <v>57</v>
      </c>
      <c r="C58" s="3">
        <v>345.8895</v>
      </c>
      <c r="D58" s="3">
        <v>-4.3</v>
      </c>
      <c r="E58" s="3">
        <v>3.0110769999999998</v>
      </c>
      <c r="F58" s="3">
        <v>290.47000000000003</v>
      </c>
      <c r="H58" s="3">
        <v>311.44439999999997</v>
      </c>
      <c r="I58" s="3">
        <v>-5.72</v>
      </c>
      <c r="J58" s="3">
        <v>1.487125</v>
      </c>
      <c r="K58" s="3">
        <v>272.51</v>
      </c>
      <c r="L58" s="2">
        <f t="shared" si="4"/>
        <v>1.5239519999999998</v>
      </c>
      <c r="M58" s="3">
        <f t="shared" si="2"/>
        <v>17.960000000000036</v>
      </c>
      <c r="N58" s="3">
        <f t="shared" si="5"/>
        <v>1.42</v>
      </c>
    </row>
    <row r="59" spans="1:14" ht="90" customHeight="1" x14ac:dyDescent="0.3">
      <c r="A59" s="3">
        <f t="shared" si="3"/>
        <v>58</v>
      </c>
      <c r="C59" s="3">
        <v>205.6619</v>
      </c>
      <c r="D59" s="3">
        <v>-0.36</v>
      </c>
      <c r="E59" s="3">
        <v>4.5475760000000003</v>
      </c>
      <c r="F59" s="3">
        <v>136.96</v>
      </c>
      <c r="H59" s="3">
        <v>171.21690000000001</v>
      </c>
      <c r="I59" s="3">
        <v>-1.74</v>
      </c>
      <c r="J59" s="3">
        <v>4.3116810000000001</v>
      </c>
      <c r="K59" s="3">
        <v>121.54</v>
      </c>
      <c r="L59" s="2">
        <f t="shared" si="4"/>
        <v>0.23589500000000019</v>
      </c>
      <c r="M59" s="3">
        <f t="shared" si="2"/>
        <v>15.420000000000002</v>
      </c>
      <c r="N59" s="3">
        <f t="shared" si="5"/>
        <v>1.38</v>
      </c>
    </row>
    <row r="60" spans="1:14" ht="90" customHeight="1" x14ac:dyDescent="0.3">
      <c r="A60" s="3">
        <f t="shared" si="3"/>
        <v>59</v>
      </c>
      <c r="C60" s="3">
        <v>340.80349999999999</v>
      </c>
      <c r="D60" s="3">
        <v>-3.9</v>
      </c>
      <c r="E60" s="3">
        <v>5.0710870000000003</v>
      </c>
      <c r="F60" s="3">
        <v>262.43</v>
      </c>
      <c r="H60" s="3">
        <v>306.35840000000002</v>
      </c>
      <c r="I60" s="3">
        <v>-5.16</v>
      </c>
      <c r="J60" s="3">
        <v>4.353218</v>
      </c>
      <c r="K60" s="3">
        <v>250.5</v>
      </c>
      <c r="L60" s="2">
        <f t="shared" si="4"/>
        <v>0.71786900000000031</v>
      </c>
      <c r="M60" s="3">
        <f t="shared" si="2"/>
        <v>11.930000000000007</v>
      </c>
      <c r="N60" s="3">
        <f t="shared" si="5"/>
        <v>1.2600000000000002</v>
      </c>
    </row>
    <row r="61" spans="1:14" ht="90" customHeight="1" x14ac:dyDescent="0.3">
      <c r="A61" s="3">
        <f t="shared" si="3"/>
        <v>60</v>
      </c>
      <c r="C61" s="3">
        <v>361.19</v>
      </c>
      <c r="D61" s="3">
        <v>-4.4000000000000004</v>
      </c>
      <c r="E61" s="3">
        <v>5.3533780000000002</v>
      </c>
      <c r="F61" s="3">
        <v>255.54</v>
      </c>
      <c r="H61" s="3">
        <v>282.29399999999998</v>
      </c>
      <c r="I61" s="3">
        <v>-5.67</v>
      </c>
      <c r="J61" s="3">
        <v>5.2999289999999997</v>
      </c>
      <c r="K61" s="3">
        <v>228.59</v>
      </c>
      <c r="L61" s="2">
        <f t="shared" si="4"/>
        <v>5.3449000000000524E-2</v>
      </c>
      <c r="M61" s="3">
        <f t="shared" si="2"/>
        <v>26.949999999999989</v>
      </c>
      <c r="N61" s="3">
        <f t="shared" si="5"/>
        <v>1.2699999999999996</v>
      </c>
    </row>
    <row r="62" spans="1:14" ht="90" customHeight="1" x14ac:dyDescent="0.3">
      <c r="A62" s="3">
        <f t="shared" si="3"/>
        <v>61</v>
      </c>
      <c r="C62" s="3">
        <v>281.65190000000001</v>
      </c>
      <c r="D62" s="3">
        <v>-3.82</v>
      </c>
      <c r="E62" s="3">
        <v>7.9642900000000001</v>
      </c>
      <c r="F62" s="3">
        <v>189.62</v>
      </c>
      <c r="H62" s="3">
        <v>247.20689999999999</v>
      </c>
      <c r="I62" s="3">
        <v>-6.09</v>
      </c>
      <c r="J62" s="3">
        <v>4.7541149999999996</v>
      </c>
      <c r="K62" s="3">
        <v>172.32</v>
      </c>
      <c r="L62" s="2">
        <f t="shared" si="4"/>
        <v>3.2101750000000004</v>
      </c>
      <c r="M62" s="3">
        <f t="shared" si="2"/>
        <v>17.300000000000011</v>
      </c>
      <c r="N62" s="3">
        <f t="shared" si="5"/>
        <v>2.27</v>
      </c>
    </row>
    <row r="63" spans="1:14" ht="90" customHeight="1" x14ac:dyDescent="0.3">
      <c r="A63" s="3">
        <f t="shared" si="3"/>
        <v>62</v>
      </c>
      <c r="C63" s="3">
        <v>281.65190000000001</v>
      </c>
      <c r="D63" s="3">
        <v>-4.24</v>
      </c>
      <c r="E63" s="3">
        <v>7.3588880000000003</v>
      </c>
      <c r="F63" s="3">
        <v>188.76</v>
      </c>
      <c r="H63" s="3">
        <v>247.20689999999999</v>
      </c>
      <c r="I63" s="3">
        <v>-6.09</v>
      </c>
      <c r="J63" s="3">
        <v>3.5230800000000002</v>
      </c>
      <c r="K63" s="3">
        <v>174.74</v>
      </c>
      <c r="L63" s="2">
        <f t="shared" si="4"/>
        <v>3.8358080000000001</v>
      </c>
      <c r="M63" s="3">
        <f t="shared" si="2"/>
        <v>14.019999999999982</v>
      </c>
      <c r="N63" s="3">
        <f t="shared" si="5"/>
        <v>1.8499999999999996</v>
      </c>
    </row>
    <row r="64" spans="1:14" ht="90" customHeight="1" x14ac:dyDescent="0.3">
      <c r="A64" s="3">
        <f t="shared" si="3"/>
        <v>63</v>
      </c>
      <c r="C64" s="3">
        <v>644.78200000000004</v>
      </c>
      <c r="D64" s="3">
        <v>-0.11045199999999999</v>
      </c>
      <c r="E64" s="3">
        <v>8.8784209999999995</v>
      </c>
      <c r="F64" s="3">
        <v>494.23</v>
      </c>
      <c r="H64" s="3">
        <v>626.79150000000004</v>
      </c>
      <c r="I64" s="3">
        <v>-1.62104</v>
      </c>
      <c r="J64" s="3">
        <v>7.6351509999999996</v>
      </c>
      <c r="K64" s="3">
        <v>494.27</v>
      </c>
      <c r="L64" s="2">
        <f t="shared" si="4"/>
        <v>1.2432699999999999</v>
      </c>
      <c r="M64" s="3">
        <f t="shared" si="2"/>
        <v>-3.999999999996362E-2</v>
      </c>
      <c r="N64" s="3">
        <f t="shared" si="5"/>
        <v>1.510588</v>
      </c>
    </row>
    <row r="65" spans="1:14" ht="90" customHeight="1" x14ac:dyDescent="0.3">
      <c r="A65" s="3">
        <f t="shared" si="3"/>
        <v>64</v>
      </c>
      <c r="C65" s="3">
        <v>296.7509</v>
      </c>
      <c r="D65" s="3">
        <v>-3.91</v>
      </c>
      <c r="E65" s="3">
        <v>3.869424</v>
      </c>
      <c r="F65" s="3">
        <v>246.3</v>
      </c>
      <c r="H65" s="3">
        <v>262.30590000000001</v>
      </c>
      <c r="I65" s="3">
        <v>-4.9400000000000004</v>
      </c>
      <c r="J65" s="3">
        <v>5.3533780000000002</v>
      </c>
      <c r="K65" s="3">
        <v>236.76</v>
      </c>
      <c r="L65" s="2">
        <f t="shared" ref="L65:L78" si="6">E65-J65</f>
        <v>-1.4839540000000002</v>
      </c>
      <c r="M65" s="3">
        <f t="shared" si="2"/>
        <v>9.5400000000000205</v>
      </c>
      <c r="N65" s="3">
        <f t="shared" ref="N65:N78" si="7">D65-I65</f>
        <v>1.0300000000000002</v>
      </c>
    </row>
    <row r="66" spans="1:14" ht="90" customHeight="1" x14ac:dyDescent="0.3">
      <c r="A66" s="3">
        <f t="shared" si="3"/>
        <v>65</v>
      </c>
      <c r="C66" s="3">
        <v>449.43770000000001</v>
      </c>
      <c r="D66" s="3">
        <v>-3.8397600000000001</v>
      </c>
      <c r="E66" s="3">
        <v>6.1118040000000002</v>
      </c>
      <c r="F66" s="3">
        <v>345.21</v>
      </c>
      <c r="H66" s="3">
        <v>431.44720000000001</v>
      </c>
      <c r="I66" s="3">
        <v>-5.5557600000000003</v>
      </c>
      <c r="J66" s="3">
        <v>2.348474</v>
      </c>
      <c r="K66" s="3">
        <v>358.4</v>
      </c>
      <c r="L66" s="2">
        <f t="shared" si="6"/>
        <v>3.7633300000000003</v>
      </c>
      <c r="M66" s="3">
        <f t="shared" ref="M66:M78" si="8">F66-K66</f>
        <v>-13.189999999999998</v>
      </c>
      <c r="N66" s="3">
        <f t="shared" si="7"/>
        <v>1.7160000000000002</v>
      </c>
    </row>
    <row r="67" spans="1:14" ht="90" customHeight="1" x14ac:dyDescent="0.3">
      <c r="A67" s="3">
        <f t="shared" si="3"/>
        <v>66</v>
      </c>
      <c r="C67" s="3">
        <v>348.8288</v>
      </c>
      <c r="D67" s="3">
        <v>-5.4559300000000004</v>
      </c>
      <c r="E67" s="3">
        <v>6.1061759999999996</v>
      </c>
      <c r="F67" s="3">
        <v>314.10000000000002</v>
      </c>
      <c r="H67" s="3">
        <v>314.38369999999998</v>
      </c>
      <c r="I67" s="3">
        <v>-7</v>
      </c>
      <c r="J67" s="3">
        <v>3.9360979999999999</v>
      </c>
      <c r="K67" s="3">
        <v>293.02</v>
      </c>
      <c r="L67" s="2">
        <f t="shared" si="6"/>
        <v>2.1700779999999997</v>
      </c>
      <c r="M67" s="3">
        <f t="shared" si="8"/>
        <v>21.080000000000041</v>
      </c>
      <c r="N67" s="3">
        <f t="shared" si="7"/>
        <v>1.5440699999999996</v>
      </c>
    </row>
    <row r="68" spans="1:14" ht="90" customHeight="1" x14ac:dyDescent="0.3">
      <c r="A68" s="3">
        <f t="shared" si="3"/>
        <v>67</v>
      </c>
      <c r="C68" s="3">
        <v>376.88189999999997</v>
      </c>
      <c r="D68" s="3">
        <v>-5.5528399999999998</v>
      </c>
      <c r="E68" s="3">
        <v>5.7488669999999997</v>
      </c>
      <c r="F68" s="3">
        <v>331.85</v>
      </c>
      <c r="H68" s="3">
        <v>342.43689999999998</v>
      </c>
      <c r="I68" s="3">
        <v>-6.5850299999999997</v>
      </c>
      <c r="J68" s="3">
        <v>3.8592200000000001</v>
      </c>
      <c r="K68" s="3">
        <v>313.61</v>
      </c>
      <c r="L68" s="2">
        <f t="shared" si="6"/>
        <v>1.8896469999999996</v>
      </c>
      <c r="M68" s="3">
        <f t="shared" si="8"/>
        <v>18.240000000000009</v>
      </c>
      <c r="N68" s="3">
        <f t="shared" si="7"/>
        <v>1.0321899999999999</v>
      </c>
    </row>
    <row r="69" spans="1:14" ht="90" customHeight="1" x14ac:dyDescent="0.3">
      <c r="A69" s="3">
        <f t="shared" si="3"/>
        <v>68</v>
      </c>
      <c r="C69" s="3">
        <v>376.88189999999997</v>
      </c>
      <c r="D69" s="3">
        <v>-5.4</v>
      </c>
      <c r="E69" s="3">
        <v>6.0386379999999997</v>
      </c>
      <c r="F69" s="3">
        <v>335.11</v>
      </c>
      <c r="H69" s="3">
        <v>342.43689999999998</v>
      </c>
      <c r="I69" s="3">
        <v>-6.5850299999999997</v>
      </c>
      <c r="J69" s="3">
        <v>3.8592200000000001</v>
      </c>
      <c r="K69" s="3">
        <v>313.61</v>
      </c>
      <c r="L69" s="2">
        <f t="shared" si="6"/>
        <v>2.1794179999999996</v>
      </c>
      <c r="M69" s="3">
        <f t="shared" si="8"/>
        <v>21.5</v>
      </c>
      <c r="N69" s="3">
        <f t="shared" si="7"/>
        <v>1.1850299999999994</v>
      </c>
    </row>
    <row r="70" spans="1:14" ht="90" customHeight="1" x14ac:dyDescent="0.3">
      <c r="A70" s="3">
        <f t="shared" si="3"/>
        <v>69</v>
      </c>
      <c r="C70" s="3">
        <v>538.01300000000003</v>
      </c>
      <c r="D70" s="3">
        <v>-4.13</v>
      </c>
      <c r="E70" s="3">
        <v>10.178713</v>
      </c>
      <c r="F70" s="3">
        <v>380.04</v>
      </c>
      <c r="H70" s="3">
        <v>503.56799999999998</v>
      </c>
      <c r="I70" s="3">
        <v>-5.22</v>
      </c>
      <c r="J70" s="3">
        <v>10.854462</v>
      </c>
      <c r="K70" s="3">
        <v>367.56</v>
      </c>
      <c r="L70" s="2">
        <f t="shared" si="6"/>
        <v>-0.67574899999999971</v>
      </c>
      <c r="M70" s="3">
        <f t="shared" si="8"/>
        <v>12.480000000000018</v>
      </c>
      <c r="N70" s="3">
        <f t="shared" si="7"/>
        <v>1.0899999999999999</v>
      </c>
    </row>
    <row r="71" spans="1:14" ht="90" customHeight="1" x14ac:dyDescent="0.3">
      <c r="A71" s="3">
        <f t="shared" si="3"/>
        <v>70</v>
      </c>
      <c r="C71" s="3">
        <v>92.567300000000003</v>
      </c>
      <c r="D71" s="3">
        <v>-1.51</v>
      </c>
      <c r="E71" s="3">
        <v>2.4098630000000001</v>
      </c>
      <c r="F71" s="3">
        <v>67.989999999999995</v>
      </c>
      <c r="H71" s="3">
        <v>58.122199999999999</v>
      </c>
      <c r="I71" s="3">
        <v>-2.85</v>
      </c>
      <c r="J71" s="3">
        <v>0.14000000000000001</v>
      </c>
      <c r="K71" s="3">
        <v>54.24</v>
      </c>
      <c r="L71" s="2">
        <f t="shared" si="6"/>
        <v>2.269863</v>
      </c>
      <c r="M71" s="3">
        <f t="shared" si="8"/>
        <v>13.749999999999993</v>
      </c>
      <c r="N71" s="3">
        <f t="shared" si="7"/>
        <v>1.34</v>
      </c>
    </row>
    <row r="72" spans="1:14" ht="90" customHeight="1" x14ac:dyDescent="0.3">
      <c r="A72" s="3">
        <f t="shared" si="3"/>
        <v>71</v>
      </c>
      <c r="C72" s="3">
        <v>538.01300000000003</v>
      </c>
      <c r="D72" s="3">
        <v>-4.13</v>
      </c>
      <c r="E72" s="3">
        <v>4.3621790000000003</v>
      </c>
      <c r="F72" s="3">
        <v>383.56</v>
      </c>
      <c r="H72" s="3">
        <v>503.56799999999998</v>
      </c>
      <c r="I72" s="3">
        <v>-5.22</v>
      </c>
      <c r="J72" s="3">
        <v>3.0517219999999998</v>
      </c>
      <c r="K72" s="3">
        <v>367.53</v>
      </c>
      <c r="L72" s="2">
        <f t="shared" si="6"/>
        <v>1.3104570000000004</v>
      </c>
      <c r="M72" s="3">
        <f t="shared" si="8"/>
        <v>16.03000000000003</v>
      </c>
      <c r="N72" s="3">
        <f t="shared" si="7"/>
        <v>1.0899999999999999</v>
      </c>
    </row>
    <row r="73" spans="1:14" ht="90" customHeight="1" x14ac:dyDescent="0.3">
      <c r="A73" s="3">
        <f t="shared" si="3"/>
        <v>72</v>
      </c>
      <c r="C73" s="3">
        <v>502.9522</v>
      </c>
      <c r="D73" s="3">
        <v>-4.6326400000000003</v>
      </c>
      <c r="E73" s="3">
        <v>3.7682009999999999</v>
      </c>
      <c r="F73" s="3">
        <v>422</v>
      </c>
      <c r="H73" s="3">
        <v>468.50720000000001</v>
      </c>
      <c r="I73" s="3">
        <v>-5.6989700000000001</v>
      </c>
      <c r="J73" s="3">
        <v>5.8727220000000004</v>
      </c>
      <c r="K73" s="3">
        <v>430.71</v>
      </c>
      <c r="L73" s="2">
        <f t="shared" si="6"/>
        <v>-2.1045210000000005</v>
      </c>
      <c r="M73" s="3">
        <f t="shared" si="8"/>
        <v>-8.7099999999999795</v>
      </c>
      <c r="N73" s="3">
        <f t="shared" si="7"/>
        <v>1.0663299999999998</v>
      </c>
    </row>
    <row r="74" spans="1:14" ht="90" customHeight="1" x14ac:dyDescent="0.3">
      <c r="A74" s="3">
        <f t="shared" si="3"/>
        <v>73</v>
      </c>
      <c r="C74" s="3">
        <v>196.06610000000001</v>
      </c>
      <c r="D74" s="3">
        <v>-2.4368799999999999</v>
      </c>
      <c r="E74" s="3">
        <v>3.377186</v>
      </c>
      <c r="F74" s="3">
        <v>63.39</v>
      </c>
      <c r="H74" s="3">
        <v>70.132900000000006</v>
      </c>
      <c r="I74" s="3">
        <v>-3.56</v>
      </c>
      <c r="J74" s="3">
        <v>2.3816E-2</v>
      </c>
      <c r="K74" s="3">
        <v>60.61</v>
      </c>
      <c r="L74" s="2">
        <f t="shared" si="6"/>
        <v>3.35337</v>
      </c>
      <c r="M74" s="3">
        <f t="shared" si="8"/>
        <v>2.7800000000000011</v>
      </c>
      <c r="N74" s="3">
        <f t="shared" si="7"/>
        <v>1.1231200000000001</v>
      </c>
    </row>
    <row r="75" spans="1:14" ht="90" customHeight="1" x14ac:dyDescent="0.3">
      <c r="A75" s="3">
        <f t="shared" si="3"/>
        <v>74</v>
      </c>
      <c r="C75" s="3">
        <v>337.11900000000003</v>
      </c>
      <c r="D75" s="3">
        <v>-4.1135099999999998</v>
      </c>
      <c r="E75" s="3">
        <v>1.7461629999999999</v>
      </c>
      <c r="F75" s="3">
        <v>227.04</v>
      </c>
      <c r="H75" s="3">
        <v>222.24199999999999</v>
      </c>
      <c r="I75" s="3">
        <v>-5.1548999999999996</v>
      </c>
      <c r="J75" s="3">
        <v>2.1057359999999998</v>
      </c>
      <c r="K75" s="3">
        <v>195.61</v>
      </c>
      <c r="L75" s="2">
        <f t="shared" si="6"/>
        <v>-0.35957299999999992</v>
      </c>
      <c r="M75" s="3">
        <f t="shared" si="8"/>
        <v>31.429999999999978</v>
      </c>
      <c r="N75" s="3">
        <f t="shared" si="7"/>
        <v>1.0413899999999998</v>
      </c>
    </row>
    <row r="76" spans="1:14" ht="90" customHeight="1" x14ac:dyDescent="0.3">
      <c r="A76" s="3">
        <f t="shared" si="3"/>
        <v>75</v>
      </c>
      <c r="C76" s="3">
        <v>290.35090000000002</v>
      </c>
      <c r="D76" s="3">
        <v>-2.8786</v>
      </c>
      <c r="E76" s="3">
        <v>21.226382000000001</v>
      </c>
      <c r="F76" s="3">
        <v>213.3</v>
      </c>
      <c r="H76" s="3">
        <v>254.37</v>
      </c>
      <c r="I76" s="3">
        <v>-4.01</v>
      </c>
      <c r="J76" s="3">
        <v>17.258047999999999</v>
      </c>
      <c r="K76" s="3">
        <v>207.87</v>
      </c>
      <c r="L76" s="2">
        <f t="shared" si="6"/>
        <v>3.9683340000000022</v>
      </c>
      <c r="M76" s="3">
        <f t="shared" si="8"/>
        <v>5.4300000000000068</v>
      </c>
      <c r="N76" s="3">
        <f t="shared" si="7"/>
        <v>1.1313999999999997</v>
      </c>
    </row>
    <row r="77" spans="1:14" ht="90" customHeight="1" x14ac:dyDescent="0.3">
      <c r="A77" s="3">
        <f t="shared" si="3"/>
        <v>76</v>
      </c>
      <c r="C77" s="3">
        <v>534.05240000000003</v>
      </c>
      <c r="D77" s="3">
        <v>-3.1197599999999999</v>
      </c>
      <c r="E77" s="3">
        <v>5.1717009999999997</v>
      </c>
      <c r="F77" s="3">
        <v>451.49</v>
      </c>
      <c r="H77" s="3">
        <v>499.60730000000001</v>
      </c>
      <c r="I77" s="3">
        <v>-4.1399999999999997</v>
      </c>
      <c r="J77" s="3">
        <v>5.4227210000000001</v>
      </c>
      <c r="K77" s="3">
        <v>437.95</v>
      </c>
      <c r="L77" s="2">
        <f t="shared" si="6"/>
        <v>-0.25102000000000046</v>
      </c>
      <c r="M77" s="3">
        <f t="shared" si="8"/>
        <v>13.54000000000002</v>
      </c>
      <c r="N77" s="3">
        <f t="shared" si="7"/>
        <v>1.0202399999999998</v>
      </c>
    </row>
    <row r="78" spans="1:14" ht="90" customHeight="1" x14ac:dyDescent="0.3">
      <c r="A78" s="3">
        <f t="shared" si="3"/>
        <v>77</v>
      </c>
      <c r="C78" s="3">
        <v>657.41480000000001</v>
      </c>
      <c r="D78" s="3">
        <v>-0.81784199999999996</v>
      </c>
      <c r="E78" s="3">
        <v>4.5278919999999996</v>
      </c>
      <c r="F78" s="3">
        <v>425.13</v>
      </c>
      <c r="H78" s="3">
        <v>578.51869999999997</v>
      </c>
      <c r="I78" s="3">
        <v>-3.7054200000000002</v>
      </c>
      <c r="J78" s="3">
        <v>4.3438949999999998</v>
      </c>
      <c r="K78" s="3">
        <v>403.87</v>
      </c>
      <c r="L78" s="2">
        <f t="shared" si="6"/>
        <v>0.18399699999999974</v>
      </c>
      <c r="M78" s="3">
        <f t="shared" si="8"/>
        <v>21.259999999999991</v>
      </c>
      <c r="N78" s="3">
        <f t="shared" si="7"/>
        <v>2.8875780000000004</v>
      </c>
    </row>
  </sheetData>
  <sortState xmlns:xlrd2="http://schemas.microsoft.com/office/spreadsheetml/2017/richdata2" ref="A2:N78">
    <sortCondition ref="A2:A78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ZJF</cp:lastModifiedBy>
  <dcterms:created xsi:type="dcterms:W3CDTF">2022-12-06T16:00:47Z</dcterms:created>
  <dcterms:modified xsi:type="dcterms:W3CDTF">2023-11-27T07:02:46Z</dcterms:modified>
</cp:coreProperties>
</file>