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halide_function_group\"/>
    </mc:Choice>
  </mc:AlternateContent>
  <xr:revisionPtr revIDLastSave="0" documentId="13_ncr:1_{9A8D7490-4369-454D-957E-1E802D359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PO3H2_droped" sheetId="1" r:id="rId1"/>
  </sheets>
  <calcPr calcId="191029"/>
</workbook>
</file>

<file path=xl/calcChain.xml><?xml version="1.0" encoding="utf-8"?>
<calcChain xmlns="http://schemas.openxmlformats.org/spreadsheetml/2006/main">
  <c r="E2" i="1" l="1"/>
  <c r="E13" i="1"/>
  <c r="E6" i="1"/>
  <c r="E15" i="1"/>
  <c r="E3" i="1"/>
  <c r="E12" i="1"/>
  <c r="E7" i="1"/>
  <c r="E9" i="1"/>
  <c r="E5" i="1"/>
  <c r="E11" i="1"/>
  <c r="E16" i="1"/>
  <c r="E17" i="1"/>
  <c r="E10" i="1"/>
  <c r="E4" i="1"/>
  <c r="E14" i="1"/>
  <c r="E8" i="1"/>
</calcChain>
</file>

<file path=xl/sharedStrings.xml><?xml version="1.0" encoding="utf-8"?>
<sst xmlns="http://schemas.openxmlformats.org/spreadsheetml/2006/main" count="37" uniqueCount="36">
  <si>
    <t>OCc1nc(Nc2ccc(C(F)(F)F)cc2)c2ccc(-c3ncccc3C(F)(F)F)cc2n1</t>
  </si>
  <si>
    <t>O=P(O)(O)OCc1nc(Nc2ccc(C(F)(F)F)cc2)c2ccc(-c3ncccc3C(F)(F)F)cc2n1</t>
  </si>
  <si>
    <t>O=c1oc(-c2ccc(C(F)(F)F)cc2)nn1Cc1cc(Cl)ccc1O</t>
  </si>
  <si>
    <t>O=c1oc(-c2ccc(C(F)(F)F)cc2)nn1Cc1cc(Cl)ccc1OP(=O)(O)O</t>
  </si>
  <si>
    <t>O=C(c1nc2c(C(F)(F)F)cc(C3CC3)cn2c1Cl)N1CCN([C@H]2CC[C@H](O)CC2)C(=O)C1</t>
  </si>
  <si>
    <t>O=C(c1nc2c(C(F)(F)F)cc(C3CC3)cn2c1Cl)N1CCN([C@H]2CC[C@H](OP(=O)(O)O)CC2)C(=O)C1</t>
  </si>
  <si>
    <t>O=C(Cc1cc(Nc2ncnc3cc(OCCCN4CCC[C@@H]4CO)ccc23)n[nH]1)Nc1cccc(F)c1F</t>
  </si>
  <si>
    <t>O=C(Cc1cc(Nc2ncnc3cc(OCCCN4CCC[C@@H]4COP(=O)(O)O)ccc23)n[nH]1)Nc1cccc(F)c1F</t>
  </si>
  <si>
    <t>NC(=O)c1c(F)ccc(OC(CO)c2nc(-c3ccc(C(F)(F)F)cc3)c(Br)o2)c1F</t>
  </si>
  <si>
    <t>NC(=O)c1c(F)ccc(OC(COP(=O)(O)O)c2nc(-c3ccc(C(F)(F)F)cc3)c(Br)o2)c1F</t>
  </si>
  <si>
    <t>Cc1ccc(CN2CC[C@@H](N3CC[C@@H](c4ccc(O)cc4)[C@H](F)C3)C2=O)cc1</t>
  </si>
  <si>
    <t>Cc1ccc(CN2CC[C@@H](N3CC[C@@H](c4ccc(OP(=O)(O)O)cc4)[C@H](F)C3)C2=O)cc1</t>
  </si>
  <si>
    <t>C[C@H](O)CN1C(=O)c2c3c(c(O)c(=O)n2[C@@]12CC[C@H]1C[C@H]12)C(=O)N(Cc1ccc(F)c(Cl)c1)CC3</t>
  </si>
  <si>
    <t>C[C@@H](CN1C(=O)c2c3c(c(O)c(=O)n2[C@@]12CC[C@H]1C[C@H]12)C(=O)N(Cc1ccc(F)c(Cl)c1)CC3)OP(=O)(O)O</t>
  </si>
  <si>
    <t>CSSCCC(=O)Nc1ccc2[nH]c(C(=O)Nc3ccc4[nH]c(C(=O)N5C[C@@H](CCl)c6c5cc(O)c5ccccc65)cc4c3)cc2c1</t>
  </si>
  <si>
    <t>CSSCCC(=O)Nc1ccc2[nH]c(C(=O)Nc3ccc4[nH]c(C(=O)N5C[C@@H](CCl)c6c5cc(OP(=O)(O)O)c5ccccc65)cc4c3)cc2c1</t>
  </si>
  <si>
    <t>CSSC(C)(C)CCC(=O)Nc1ccc2[nH]c(C(=O)Nc3ccc4[nH]c(C(=O)N5C[C@@H](CCl)c6c5cc(O)c5ccccc65)cc4c3)cc2c1</t>
  </si>
  <si>
    <t>CSSC(C)(C)CCC(=O)Nc1ccc2[nH]c(C(=O)Nc3ccc4[nH]c(C(=O)N5C[C@@H](CCl)c6c5cc(OP(=O)(O)O)c5ccccc65)cc4c3)cc2c1</t>
  </si>
  <si>
    <t>COc1cc2c(Nc3ncc(CC(=O)Nc4cccc(F)c4)s3)ncnc2cc1OCCCN1CCC(CO)CC1</t>
  </si>
  <si>
    <t>COc1cc2c(Nc3ncc(CC(=O)Nc4cccc(F)c4)s3)ncnc2cc1OCCCN1CCC(COP(=O)(O)O)CC1</t>
  </si>
  <si>
    <t>COc1cc2c(Nc3cc(CC(=O)Nc4cccc(F)c4F)[nH]n3)ncnc2cc1OCCCN1CCC[C@@H]1CO</t>
  </si>
  <si>
    <t>COc1cc2c(Nc3cc(CC(=O)Nc4cccc(F)c4F)[nH]n3)ncnc2cc1OCCCN1CCC[C@@H]1COP(=O)(O)O</t>
  </si>
  <si>
    <t>COc1cc(-n2cnc3cc(-c4ccc(Cl)cc4)sc3c2=O)ccc1OCC1(O)CC(F)(F)C1</t>
  </si>
  <si>
    <t>COc1cc(-n2cnc3cc(-c4ccc(Cl)cc4)sc3c2=O)ccc1OCC1(OP(=O)(O)O)CC(F)(F)C1</t>
  </si>
  <si>
    <t>COc1cc(-n2cnc3cc(-c4ccc(Cl)cc4)sc3c2=O)ccc1OCC(C)(C)O</t>
  </si>
  <si>
    <t>COc1cc(-n2cnc3cc(-c4ccc(Cl)cc4)sc3c2=O)ccc1OCC(C)(C)OP(=O)(O)O</t>
  </si>
  <si>
    <t>CCCl</t>
  </si>
  <si>
    <t>O=P(O)(O)CCCl</t>
  </si>
  <si>
    <t>CCCN(CCO)CCCOc1cc2ncnc(Nc3cc(CC(=O)Nc4cccc(F)c4F)[nH]n3)c2cc1OC</t>
  </si>
  <si>
    <t>CCCN(CCCOc1cc2ncnc(Nc3cc(CC(=O)Nc4cccc(F)c4F)[nH]n3)c2cc1OC)CCOP(=O)(O)O</t>
  </si>
  <si>
    <t>CC(C)OC(=O)OCOc1c2c(c3n(c1=O)[C@@]1(CC[C@H]4C[C@H]41)N(C[C@H](C)O)C3=O)CCN(Cc1ccc(F)c(Cl)c1)C2=O</t>
  </si>
  <si>
    <t>CC(C)OC(=O)OCOc1c2c(c3n(c1=O)[C@@]1(CC[C@H]4C[C@H]41)N(C[C@H](C)OP(=O)(O)O)C3=O)CCN(Cc1ccc(F)c(Cl)c1)C2=O</t>
  </si>
  <si>
    <t>logS</t>
  </si>
  <si>
    <t>Organic halides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</si>
  <si>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</si>
  <si>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r>
      <t>Organic halides after introducing PO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</si>
</sst>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" sqref="C1"/>
    </sheetView>
  </sheetViews>
  <sheetFormatPr defaultRowHeight="14" x14ac:dyDescent="0.3"/>
  <cols>
    <col min="1" max="2" width="8.6640625" style="1"/>
    <col min="3" max="3" width="33.08203125" style="1" customWidth="1"/>
    <col min="4" max="5" width="8.6640625" style="1"/>
  </cols>
  <sheetData>
    <row r="1" spans="1:10" ht="16" x14ac:dyDescent="0.3">
      <c r="A1" t="s">
        <v>33</v>
      </c>
      <c r="B1" s="1" t="s">
        <v>32</v>
      </c>
      <c r="C1" s="1" t="s">
        <v>35</v>
      </c>
      <c r="D1" s="1" t="s">
        <v>32</v>
      </c>
      <c r="E1" s="1" t="s">
        <v>34</v>
      </c>
    </row>
    <row r="2" spans="1:10" x14ac:dyDescent="0.3">
      <c r="A2" s="1" t="s">
        <v>2</v>
      </c>
      <c r="B2" s="1">
        <v>-6.92</v>
      </c>
      <c r="C2" s="1" t="s">
        <v>3</v>
      </c>
      <c r="D2" s="1">
        <v>-1.73</v>
      </c>
      <c r="E2" s="1">
        <f t="shared" ref="E2:E17" si="0">D2-B2</f>
        <v>5.1899999999999995</v>
      </c>
    </row>
    <row r="3" spans="1:10" x14ac:dyDescent="0.3">
      <c r="A3" s="1" t="s">
        <v>10</v>
      </c>
      <c r="B3" s="1">
        <v>-5.2815799999999999</v>
      </c>
      <c r="C3" s="1" t="s">
        <v>11</v>
      </c>
      <c r="D3" s="1">
        <v>-1.36622</v>
      </c>
      <c r="E3" s="1">
        <f t="shared" si="0"/>
        <v>3.9153599999999997</v>
      </c>
    </row>
    <row r="4" spans="1:10" x14ac:dyDescent="0.3">
      <c r="A4" s="1" t="s">
        <v>28</v>
      </c>
      <c r="B4" s="1">
        <v>-4.82</v>
      </c>
      <c r="C4" s="1" t="s">
        <v>29</v>
      </c>
      <c r="D4" s="1">
        <v>-1.4147000000000001</v>
      </c>
      <c r="E4" s="1">
        <f t="shared" si="0"/>
        <v>3.4053000000000004</v>
      </c>
    </row>
    <row r="5" spans="1:10" x14ac:dyDescent="0.3">
      <c r="A5" s="1" t="s">
        <v>18</v>
      </c>
      <c r="B5" s="1">
        <v>-4.45</v>
      </c>
      <c r="C5" s="1" t="s">
        <v>19</v>
      </c>
      <c r="D5" s="1">
        <v>-1.8199799999999999</v>
      </c>
      <c r="E5" s="1">
        <f t="shared" si="0"/>
        <v>2.63002</v>
      </c>
      <c r="I5" s="1"/>
    </row>
    <row r="6" spans="1:10" x14ac:dyDescent="0.3">
      <c r="A6" s="1" t="s">
        <v>6</v>
      </c>
      <c r="B6" s="1">
        <v>-3.85</v>
      </c>
      <c r="C6" s="1" t="s">
        <v>7</v>
      </c>
      <c r="D6" s="1">
        <v>-1.39273</v>
      </c>
      <c r="E6" s="1">
        <f t="shared" si="0"/>
        <v>2.4572700000000003</v>
      </c>
      <c r="I6" s="1"/>
    </row>
    <row r="7" spans="1:10" x14ac:dyDescent="0.3">
      <c r="A7" s="1" t="s">
        <v>14</v>
      </c>
      <c r="B7" s="1">
        <v>-6.17</v>
      </c>
      <c r="C7" s="1" t="s">
        <v>15</v>
      </c>
      <c r="D7" s="1">
        <v>-3.77</v>
      </c>
      <c r="E7" s="1">
        <f t="shared" si="0"/>
        <v>2.4</v>
      </c>
    </row>
    <row r="8" spans="1:10" x14ac:dyDescent="0.3">
      <c r="A8" s="1" t="s">
        <v>0</v>
      </c>
      <c r="B8" s="1">
        <v>-5.8887099999999997</v>
      </c>
      <c r="C8" s="1" t="s">
        <v>1</v>
      </c>
      <c r="D8" s="1">
        <v>-3.5960000000000001</v>
      </c>
      <c r="E8" s="1">
        <f t="shared" si="0"/>
        <v>2.2927099999999996</v>
      </c>
    </row>
    <row r="9" spans="1:10" x14ac:dyDescent="0.3">
      <c r="A9" s="1" t="s">
        <v>16</v>
      </c>
      <c r="B9" s="1">
        <v>-5.07</v>
      </c>
      <c r="C9" s="1" t="s">
        <v>17</v>
      </c>
      <c r="D9" s="1">
        <v>-2.95</v>
      </c>
      <c r="E9" s="1">
        <f t="shared" si="0"/>
        <v>2.12</v>
      </c>
    </row>
    <row r="10" spans="1:10" x14ac:dyDescent="0.3">
      <c r="A10" s="1" t="s">
        <v>26</v>
      </c>
      <c r="B10" s="1">
        <v>-1.06</v>
      </c>
      <c r="C10" s="1" t="s">
        <v>27</v>
      </c>
      <c r="D10" s="1">
        <v>0.84</v>
      </c>
      <c r="E10" s="1">
        <f t="shared" si="0"/>
        <v>1.9</v>
      </c>
      <c r="J10" s="2"/>
    </row>
    <row r="11" spans="1:10" x14ac:dyDescent="0.3">
      <c r="A11" s="1" t="s">
        <v>20</v>
      </c>
      <c r="B11" s="1">
        <v>-3.09</v>
      </c>
      <c r="C11" s="1" t="s">
        <v>21</v>
      </c>
      <c r="D11" s="1">
        <v>-1.4133500000000001</v>
      </c>
      <c r="E11" s="1">
        <f t="shared" si="0"/>
        <v>1.6766499999999998</v>
      </c>
    </row>
    <row r="12" spans="1:10" x14ac:dyDescent="0.3">
      <c r="A12" s="1" t="s">
        <v>12</v>
      </c>
      <c r="B12" s="1">
        <v>-4.0199999999999996</v>
      </c>
      <c r="C12" s="1" t="s">
        <v>13</v>
      </c>
      <c r="D12" s="1">
        <v>-2.4031400000000001</v>
      </c>
      <c r="E12" s="1">
        <f t="shared" si="0"/>
        <v>1.6168599999999995</v>
      </c>
    </row>
    <row r="13" spans="1:10" x14ac:dyDescent="0.3">
      <c r="A13" s="1" t="s">
        <v>4</v>
      </c>
      <c r="B13" s="1">
        <v>-3.97</v>
      </c>
      <c r="C13" s="1" t="s">
        <v>5</v>
      </c>
      <c r="D13" s="1">
        <v>-2.75196</v>
      </c>
      <c r="E13" s="1">
        <f t="shared" si="0"/>
        <v>1.2180400000000002</v>
      </c>
    </row>
    <row r="14" spans="1:10" x14ac:dyDescent="0.3">
      <c r="A14" s="1" t="s">
        <v>30</v>
      </c>
      <c r="B14" s="1">
        <v>-3.3930899999999999</v>
      </c>
      <c r="C14" s="1" t="s">
        <v>31</v>
      </c>
      <c r="D14" s="1">
        <v>-2.5428500000000001</v>
      </c>
      <c r="E14" s="1">
        <f t="shared" si="0"/>
        <v>0.85023999999999988</v>
      </c>
    </row>
    <row r="15" spans="1:10" x14ac:dyDescent="0.3">
      <c r="A15" s="1" t="s">
        <v>8</v>
      </c>
      <c r="B15" s="1">
        <v>-3.70519</v>
      </c>
      <c r="C15" s="1" t="s">
        <v>9</v>
      </c>
      <c r="D15" s="1">
        <v>-2.8656899999999998</v>
      </c>
      <c r="E15" s="1">
        <f t="shared" si="0"/>
        <v>0.83950000000000014</v>
      </c>
    </row>
    <row r="16" spans="1:10" x14ac:dyDescent="0.3">
      <c r="A16" s="1" t="s">
        <v>22</v>
      </c>
      <c r="B16" s="1">
        <v>-5.7032400000000001</v>
      </c>
      <c r="C16" s="1" t="s">
        <v>23</v>
      </c>
      <c r="D16" s="1">
        <v>-5.1650400000000003</v>
      </c>
      <c r="E16" s="1">
        <f t="shared" si="0"/>
        <v>0.53819999999999979</v>
      </c>
    </row>
    <row r="17" spans="1:5" x14ac:dyDescent="0.3">
      <c r="A17" s="1" t="s">
        <v>24</v>
      </c>
      <c r="B17" s="1">
        <v>-5.6598699999999997</v>
      </c>
      <c r="C17" s="1" t="s">
        <v>25</v>
      </c>
      <c r="D17" s="1">
        <v>-5.7299199999999999</v>
      </c>
      <c r="E17" s="1">
        <f t="shared" si="0"/>
        <v>-7.0050000000000168E-2</v>
      </c>
    </row>
  </sheetData>
  <sortState xmlns:xlrd2="http://schemas.microsoft.com/office/spreadsheetml/2017/richdata2" ref="A2:E17">
    <sortCondition descending="1" ref="E2:E1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H_PO3H2_droped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2023-03-18T07:04:18Z</dcterms:created>
  <dcterms:modified xsi:type="dcterms:W3CDTF">2023-11-27T07:15:38Z</dcterms:modified>
</cp:coreProperties>
</file>