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g\OneDrive\文档\the professor's papers\P6. CEEEA 2.0 model\GMScode\"/>
    </mc:Choice>
  </mc:AlternateContent>
  <xr:revisionPtr revIDLastSave="29" documentId="13_ncr:1_{1FBC9F71-801F-461D-8BE2-10A358F6F53E}" xr6:coauthVersionLast="36" xr6:coauthVersionMax="47" xr10:uidLastSave="{DEA534F4-D246-41EE-8C73-EB28C6744B54}"/>
  <bookViews>
    <workbookView xWindow="-120" yWindow="-120" windowWidth="51840" windowHeight="21240" xr2:uid="{5FE6A9AD-1EC7-4C82-8C7C-EC541AB42B48}"/>
  </bookViews>
  <sheets>
    <sheet name="CFemissions" sheetId="1" r:id="rId1"/>
    <sheet name="CFCoalconsumption" sheetId="4" r:id="rId2"/>
    <sheet name="BAUTOTelectricity" sheetId="5" r:id="rId3"/>
    <sheet name="BAUemissions" sheetId="2" r:id="rId4"/>
    <sheet name="BAUGDP" sheetId="3" r:id="rId5"/>
    <sheet name="LCCSr_CCS" sheetId="6" r:id="rId6"/>
    <sheet name="HCCSr_CCS" sheetId="7" r:id="rId7"/>
    <sheet name="CCS_pccs" sheetId="8" r:id="rId8"/>
  </sheets>
  <externalReferences>
    <externalReference r:id="rId9"/>
  </externalReferenc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6" l="1" a="1"/>
  <c r="A2" i="6" s="1"/>
  <c r="A2" i="8" a="1"/>
  <c r="AC2" i="8" s="1"/>
  <c r="A2" i="7" l="1" a="1"/>
  <c r="A2" i="7" s="1"/>
  <c r="AQ2" i="6"/>
  <c r="AM2" i="6"/>
  <c r="AI2" i="6"/>
  <c r="AE2" i="6"/>
  <c r="AA2" i="6"/>
  <c r="W2" i="6"/>
  <c r="S2" i="6"/>
  <c r="O2" i="6"/>
  <c r="K2" i="6"/>
  <c r="G2" i="6"/>
  <c r="C2" i="6"/>
  <c r="AJ2" i="6"/>
  <c r="AB2" i="6"/>
  <c r="T2" i="6"/>
  <c r="L2" i="6"/>
  <c r="D2" i="6"/>
  <c r="AP2" i="6"/>
  <c r="AL2" i="6"/>
  <c r="AH2" i="6"/>
  <c r="AD2" i="6"/>
  <c r="Z2" i="6"/>
  <c r="V2" i="6"/>
  <c r="R2" i="6"/>
  <c r="N2" i="6"/>
  <c r="J2" i="6"/>
  <c r="F2" i="6"/>
  <c r="B2" i="6"/>
  <c r="AN2" i="6"/>
  <c r="AF2" i="6"/>
  <c r="X2" i="6"/>
  <c r="P2" i="6"/>
  <c r="H2" i="6"/>
  <c r="AO2" i="6"/>
  <c r="AK2" i="6"/>
  <c r="AG2" i="6"/>
  <c r="AC2" i="6"/>
  <c r="Y2" i="6"/>
  <c r="U2" i="6"/>
  <c r="Q2" i="6"/>
  <c r="M2" i="6"/>
  <c r="I2" i="6"/>
  <c r="E2" i="6"/>
  <c r="AP3" i="8"/>
  <c r="AD3" i="8"/>
  <c r="N3" i="8"/>
  <c r="AK3" i="8"/>
  <c r="AC3" i="8"/>
  <c r="U3" i="8"/>
  <c r="M3" i="8"/>
  <c r="E3" i="8"/>
  <c r="AN2" i="8"/>
  <c r="AF2" i="8"/>
  <c r="AB2" i="8"/>
  <c r="X2" i="8"/>
  <c r="T2" i="8"/>
  <c r="P2" i="8"/>
  <c r="L2" i="8"/>
  <c r="D2" i="8"/>
  <c r="AN3" i="8"/>
  <c r="AJ3" i="8"/>
  <c r="AF3" i="8"/>
  <c r="AB3" i="8"/>
  <c r="X3" i="8"/>
  <c r="T3" i="8"/>
  <c r="P3" i="8"/>
  <c r="L3" i="8"/>
  <c r="H3" i="8"/>
  <c r="D3" i="8"/>
  <c r="AQ2" i="8"/>
  <c r="AM2" i="8"/>
  <c r="AI2" i="8"/>
  <c r="AE2" i="8"/>
  <c r="AA2" i="8"/>
  <c r="W2" i="8"/>
  <c r="S2" i="8"/>
  <c r="O2" i="8"/>
  <c r="K2" i="8"/>
  <c r="G2" i="8"/>
  <c r="C2" i="8"/>
  <c r="AL3" i="8"/>
  <c r="AH3" i="8"/>
  <c r="Z3" i="8"/>
  <c r="V3" i="8"/>
  <c r="R3" i="8"/>
  <c r="J3" i="8"/>
  <c r="F3" i="8"/>
  <c r="B3" i="8"/>
  <c r="AO2" i="8"/>
  <c r="AK2" i="8"/>
  <c r="AG2" i="8"/>
  <c r="Y2" i="8"/>
  <c r="U2" i="8"/>
  <c r="Q2" i="8"/>
  <c r="M2" i="8"/>
  <c r="I2" i="8"/>
  <c r="E2" i="8"/>
  <c r="A2" i="8"/>
  <c r="AO3" i="8"/>
  <c r="AG3" i="8"/>
  <c r="Y3" i="8"/>
  <c r="Q3" i="8"/>
  <c r="I3" i="8"/>
  <c r="A3" i="8"/>
  <c r="AJ2" i="8"/>
  <c r="H2" i="8"/>
  <c r="AQ3" i="8"/>
  <c r="AM3" i="8"/>
  <c r="AI3" i="8"/>
  <c r="AE3" i="8"/>
  <c r="AA3" i="8"/>
  <c r="W3" i="8"/>
  <c r="S3" i="8"/>
  <c r="O3" i="8"/>
  <c r="K3" i="8"/>
  <c r="G3" i="8"/>
  <c r="C3" i="8"/>
  <c r="AP2" i="8"/>
  <c r="AL2" i="8"/>
  <c r="AH2" i="8"/>
  <c r="AD2" i="8"/>
  <c r="Z2" i="8"/>
  <c r="V2" i="8"/>
  <c r="R2" i="8"/>
  <c r="N2" i="8"/>
  <c r="J2" i="8"/>
  <c r="F2" i="8"/>
  <c r="B2" i="8"/>
  <c r="F2" i="7" l="1"/>
  <c r="N2" i="7"/>
  <c r="I2" i="7"/>
  <c r="W2" i="7"/>
  <c r="M2" i="7"/>
  <c r="AA2" i="7"/>
  <c r="AC2" i="7"/>
  <c r="AH2" i="7"/>
  <c r="L2" i="7"/>
  <c r="AG2" i="7"/>
  <c r="AL2" i="7"/>
  <c r="P2" i="7"/>
  <c r="Q2" i="7"/>
  <c r="AO2" i="7"/>
  <c r="R2" i="7"/>
  <c r="G2" i="7"/>
  <c r="AM2" i="7"/>
  <c r="AB2" i="7"/>
  <c r="Y2" i="7"/>
  <c r="B2" i="7"/>
  <c r="V2" i="7"/>
  <c r="K2" i="7"/>
  <c r="AQ2" i="7"/>
  <c r="AF2" i="7"/>
  <c r="E2" i="7"/>
  <c r="U2" i="7"/>
  <c r="AK2" i="7"/>
  <c r="J2" i="7"/>
  <c r="Z2" i="7"/>
  <c r="AP2" i="7"/>
  <c r="O2" i="7"/>
  <c r="AE2" i="7"/>
  <c r="D2" i="7"/>
  <c r="T2" i="7"/>
  <c r="AJ2" i="7"/>
  <c r="AD2" i="7"/>
  <c r="C2" i="7"/>
  <c r="S2" i="7"/>
  <c r="AI2" i="7"/>
  <c r="H2" i="7"/>
  <c r="X2" i="7"/>
  <c r="AN2" i="7"/>
</calcChain>
</file>

<file path=xl/sharedStrings.xml><?xml version="1.0" encoding="utf-8"?>
<sst xmlns="http://schemas.openxmlformats.org/spreadsheetml/2006/main" count="344" uniqueCount="43">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</sst>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f9fd4a0f22e5be87/&#25991;&#26723;/&#25919;&#31574;&#38498;&#24037;&#20316;/2021.06.13%20&#31070;&#21326;&#35838;&#39064;&#39033;&#30446;/2021.07%20CGE&#27169;&#22411;&#32467;&#26524;/CCS&#22522;&#26412;&#25968;&#254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Priorityunites 250km "/>
    </sheetNames>
    <sheetDataSet>
      <sheetData sheetId="0" refreshError="1"/>
      <sheetData sheetId="1">
        <row r="7">
          <cell r="S7">
            <v>26.988973059496448</v>
          </cell>
          <cell r="T7">
            <v>53.977946118992897</v>
          </cell>
          <cell r="U7">
            <v>1E-3</v>
          </cell>
          <cell r="W7">
            <v>1E-3</v>
          </cell>
        </row>
        <row r="8">
          <cell r="S8">
            <v>26.707060039256564</v>
          </cell>
          <cell r="T8">
            <v>53.414120078513129</v>
          </cell>
          <cell r="U8">
            <v>1.17E-3</v>
          </cell>
          <cell r="W8">
            <v>1.17E-3</v>
          </cell>
        </row>
        <row r="9">
          <cell r="S9">
            <v>26.402270887438355</v>
          </cell>
          <cell r="T9">
            <v>52.804541774876711</v>
          </cell>
          <cell r="U9">
            <v>1.3688999999999999E-3</v>
          </cell>
          <cell r="W9">
            <v>1.437345E-3</v>
          </cell>
        </row>
        <row r="10">
          <cell r="S10">
            <v>26.0734186143039</v>
          </cell>
          <cell r="T10">
            <v>52.146837228607801</v>
          </cell>
          <cell r="U10">
            <v>1.6016129999999998E-3</v>
          </cell>
          <cell r="W10">
            <v>1.7617742999999999E-3</v>
          </cell>
        </row>
        <row r="11">
          <cell r="S11">
            <v>25.71938090333208</v>
          </cell>
          <cell r="T11">
            <v>51.438761806664161</v>
          </cell>
          <cell r="U11">
            <v>1.8738872099999997E-3</v>
          </cell>
          <cell r="W11">
            <v>2.1549702914999995E-3</v>
          </cell>
        </row>
        <row r="12">
          <cell r="S12">
            <v>25.339127895091092</v>
          </cell>
          <cell r="T12">
            <v>50.678255790182185</v>
          </cell>
          <cell r="U12">
            <v>2.1924480356999994E-3</v>
          </cell>
          <cell r="W12">
            <v>2.6309376428399994E-3</v>
          </cell>
        </row>
        <row r="13">
          <cell r="S13">
            <v>24.931752861235406</v>
          </cell>
          <cell r="T13">
            <v>49.863505722470812</v>
          </cell>
          <cell r="U13">
            <v>2.5651642017689991E-3</v>
          </cell>
          <cell r="W13">
            <v>3.2064552522112488E-3</v>
          </cell>
        </row>
        <row r="14">
          <cell r="S14">
            <v>24.496505320029556</v>
          </cell>
          <cell r="T14">
            <v>48.993010640059111</v>
          </cell>
          <cell r="U14">
            <v>3.0012421160697288E-3</v>
          </cell>
          <cell r="W14">
            <v>3.9016147508906477E-3</v>
          </cell>
        </row>
        <row r="15">
          <cell r="S15">
            <v>24.032825919820048</v>
          </cell>
          <cell r="T15">
            <v>48.065651839640097</v>
          </cell>
          <cell r="U15">
            <v>3.5114532758015824E-3</v>
          </cell>
          <cell r="W15">
            <v>4.7404619223321365E-3</v>
          </cell>
        </row>
        <row r="16">
          <cell r="S16">
            <v>23.540382172747812</v>
          </cell>
          <cell r="T16">
            <v>47.080764345495624</v>
          </cell>
          <cell r="U16">
            <v>4.1084003326878511E-3</v>
          </cell>
          <cell r="W16">
            <v>5.7517604657629914E-3</v>
          </cell>
        </row>
        <row r="17">
          <cell r="S17">
            <v>23.019103871433042</v>
          </cell>
          <cell r="T17">
            <v>46.038207742866085</v>
          </cell>
          <cell r="U17">
            <v>4.8068283892447857E-3</v>
          </cell>
          <cell r="W17">
            <v>6.969901164404939E-3</v>
          </cell>
        </row>
        <row r="18">
          <cell r="S18">
            <v>22.469216785110113</v>
          </cell>
          <cell r="T18">
            <v>44.938433570220226</v>
          </cell>
          <cell r="U18">
            <v>5.6239892154163985E-3</v>
          </cell>
          <cell r="W18">
            <v>8.4359838231245973E-3</v>
          </cell>
        </row>
        <row r="19">
          <cell r="S19">
            <v>21.891273031991275</v>
          </cell>
          <cell r="T19">
            <v>43.782546063982551</v>
          </cell>
          <cell r="U19">
            <v>6.5800673820371859E-3</v>
          </cell>
          <cell r="W19">
            <v>1.0199104442157639E-2</v>
          </cell>
        </row>
        <row r="20">
          <cell r="S20">
            <v>21.28617638789428</v>
          </cell>
          <cell r="T20">
            <v>42.572352775788559</v>
          </cell>
          <cell r="U20">
            <v>7.6986788369835073E-3</v>
          </cell>
          <cell r="W20">
            <v>1.2317886139173612E-2</v>
          </cell>
        </row>
        <row r="21">
          <cell r="S21">
            <v>20.655200744614358</v>
          </cell>
          <cell r="T21">
            <v>41.310401489228717</v>
          </cell>
          <cell r="U21">
            <v>9.0074542392707038E-3</v>
          </cell>
          <cell r="W21">
            <v>1.4862299494796661E-2</v>
          </cell>
        </row>
        <row r="22">
          <cell r="S22">
            <v>20</v>
          </cell>
          <cell r="T22">
            <v>40</v>
          </cell>
          <cell r="U22">
            <v>1.0538721459946722E-2</v>
          </cell>
          <cell r="W22">
            <v>1.7915826481909428E-2</v>
          </cell>
        </row>
        <row r="23">
          <cell r="S23">
            <v>19.322607863783389</v>
          </cell>
          <cell r="T23">
            <v>38.645215727566779</v>
          </cell>
          <cell r="U23">
            <v>1.2330304108137664E-2</v>
          </cell>
          <cell r="W23">
            <v>2.1578032189240912E-2</v>
          </cell>
        </row>
        <row r="24">
          <cell r="S24">
            <v>18.625426407180335</v>
          </cell>
          <cell r="T24">
            <v>37.25085281436067</v>
          </cell>
          <cell r="U24">
            <v>1.4426455806521066E-2</v>
          </cell>
          <cell r="W24">
            <v>2.5967620451737922E-2</v>
          </cell>
        </row>
        <row r="25">
          <cell r="S25">
            <v>17.911202664513702</v>
          </cell>
          <cell r="T25">
            <v>35.822405329027404</v>
          </cell>
          <cell r="U25">
            <v>1.6878953293629647E-2</v>
          </cell>
          <cell r="W25">
            <v>3.1226063593214847E-2</v>
          </cell>
        </row>
        <row r="26">
          <cell r="S26">
            <v>17.182993189930194</v>
          </cell>
          <cell r="T26">
            <v>34.365986379860388</v>
          </cell>
          <cell r="U26">
            <v>1.9748375353546687E-2</v>
          </cell>
          <cell r="W26">
            <v>3.7521913171738704E-2</v>
          </cell>
        </row>
        <row r="27">
          <cell r="S27">
            <v>16.444117143671818</v>
          </cell>
          <cell r="T27">
            <v>32.888234287343636</v>
          </cell>
          <cell r="U27">
            <v>2.3105599163649623E-2</v>
          </cell>
          <cell r="W27">
            <v>4.5055918369116765E-2</v>
          </cell>
        </row>
        <row r="28">
          <cell r="S28">
            <v>15.698099178358806</v>
          </cell>
          <cell r="T28">
            <v>31.396198356717612</v>
          </cell>
          <cell r="U28">
            <v>2.7033551021470058E-2</v>
          </cell>
          <cell r="W28">
            <v>5.4067102042940116E-2</v>
          </cell>
        </row>
        <row r="29">
          <cell r="S29">
            <v>14.948604055333753</v>
          </cell>
          <cell r="T29">
            <v>29.897208110667506</v>
          </cell>
          <cell r="U29">
            <v>3.2440261225764065E-2</v>
          </cell>
          <cell r="W29">
            <v>6.6502535512816333E-2</v>
          </cell>
        </row>
        <row r="30">
          <cell r="S30">
            <v>14.199365481334009</v>
          </cell>
          <cell r="T30">
            <v>28.398730962668019</v>
          </cell>
          <cell r="U30">
            <v>3.8928313470916874E-2</v>
          </cell>
          <cell r="W30">
            <v>8.1749458288925436E-2</v>
          </cell>
        </row>
        <row r="31">
          <cell r="S31">
            <v>13.45411205985868</v>
          </cell>
          <cell r="T31">
            <v>26.90822411971736</v>
          </cell>
          <cell r="U31">
            <v>4.671397616510025E-2</v>
          </cell>
          <cell r="W31">
            <v>0.10043504875496553</v>
          </cell>
        </row>
        <row r="32">
          <cell r="S32">
            <v>12.716493457025127</v>
          </cell>
          <cell r="T32">
            <v>25.432986914050254</v>
          </cell>
          <cell r="U32">
            <v>5.6056771398120299E-2</v>
          </cell>
          <cell r="W32">
            <v>0.12332489707586466</v>
          </cell>
        </row>
        <row r="33">
          <cell r="S33">
            <v>11.990009866355759</v>
          </cell>
          <cell r="T33">
            <v>23.980019732711519</v>
          </cell>
          <cell r="U33">
            <v>6.7268125677744359E-2</v>
          </cell>
          <cell r="W33">
            <v>0.1513532827749248</v>
          </cell>
        </row>
        <row r="34">
          <cell r="S34">
            <v>11.277947622462655</v>
          </cell>
          <cell r="T34">
            <v>22.55589524492531</v>
          </cell>
          <cell r="U34">
            <v>8.0721750813293233E-2</v>
          </cell>
          <cell r="W34">
            <v>0.18566002687057442</v>
          </cell>
        </row>
        <row r="35">
          <cell r="S35">
            <v>10.583323385190972</v>
          </cell>
          <cell r="T35">
            <v>21.166646770381945</v>
          </cell>
          <cell r="U35">
            <v>9.6866100975951872E-2</v>
          </cell>
          <cell r="W35">
            <v>0.22763533729348689</v>
          </cell>
        </row>
        <row r="36">
          <cell r="S36">
            <v>9.9088387383621956</v>
          </cell>
          <cell r="T36">
            <v>19.817677476724391</v>
          </cell>
          <cell r="U36">
            <v>0.11623932117114225</v>
          </cell>
          <cell r="W36">
            <v>0.27897437081074139</v>
          </cell>
        </row>
        <row r="37">
          <cell r="S37">
            <v>9.2568463789131705</v>
          </cell>
          <cell r="T37">
            <v>18.513692757826341</v>
          </cell>
          <cell r="U37">
            <v>0.13948718540537069</v>
          </cell>
          <cell r="W37">
            <v>0.34174360424315825</v>
          </cell>
        </row>
        <row r="38">
          <cell r="S38">
            <v>8.6293283761321966</v>
          </cell>
          <cell r="T38">
            <v>17.258656752264393</v>
          </cell>
          <cell r="U38">
            <v>0.16738462248644484</v>
          </cell>
          <cell r="W38">
            <v>0.39335386284314539</v>
          </cell>
        </row>
        <row r="39">
          <cell r="S39">
            <v>8.3252626535349279</v>
          </cell>
          <cell r="T39">
            <v>16.650525307069856</v>
          </cell>
          <cell r="U39">
            <v>0.20923077810805604</v>
          </cell>
          <cell r="W39">
            <v>0.47076925074312609</v>
          </cell>
        </row>
        <row r="40">
          <cell r="S40">
            <v>8.0278863169967032</v>
          </cell>
          <cell r="T40">
            <v>16.055772633993406</v>
          </cell>
          <cell r="U40">
            <v>0.25860924174155725</v>
          </cell>
          <cell r="W40">
            <v>0.54307940765727025</v>
          </cell>
        </row>
        <row r="41">
          <cell r="S41">
            <v>7.7373403263653771</v>
          </cell>
          <cell r="T41">
            <v>15.474680652730754</v>
          </cell>
          <cell r="U41">
            <v>0.31602049340818295</v>
          </cell>
          <cell r="W41">
            <v>0.61623996214595678</v>
          </cell>
        </row>
        <row r="42">
          <cell r="S42">
            <v>7.4537425726103805</v>
          </cell>
          <cell r="T42">
            <v>14.907485145220761</v>
          </cell>
          <cell r="U42">
            <v>0.38175275603708497</v>
          </cell>
          <cell r="W42">
            <v>0.68715496086675298</v>
          </cell>
        </row>
        <row r="43">
          <cell r="S43">
            <v>7.1771884354419839</v>
          </cell>
          <cell r="T43">
            <v>14.354376870883968</v>
          </cell>
          <cell r="U43">
            <v>0.45581279070827946</v>
          </cell>
          <cell r="W43">
            <v>0.77488174420407507</v>
          </cell>
        </row>
        <row r="44">
          <cell r="S44">
            <v>6.9077514582660946</v>
          </cell>
          <cell r="T44">
            <v>13.815502916532189</v>
          </cell>
          <cell r="U44">
            <v>0.53785909303576973</v>
          </cell>
          <cell r="W44">
            <v>0.83368159420544308</v>
          </cell>
        </row>
        <row r="45">
          <cell r="S45">
            <v>6.6454841265073306</v>
          </cell>
          <cell r="T45">
            <v>13.290968253014661</v>
          </cell>
          <cell r="U45">
            <v>0.62714370247970752</v>
          </cell>
          <cell r="W45">
            <v>0.8905440575211846</v>
          </cell>
        </row>
        <row r="46">
          <cell r="S46">
            <v>6.3904187351520463</v>
          </cell>
          <cell r="T46">
            <v>12.780837470304093</v>
          </cell>
          <cell r="U46">
            <v>0.72246954525662299</v>
          </cell>
          <cell r="W46">
            <v>0.93921040883360996</v>
          </cell>
        </row>
        <row r="47">
          <cell r="S47">
            <v>6.1425683314156601</v>
          </cell>
          <cell r="T47">
            <v>12.28513666283132</v>
          </cell>
          <cell r="U47">
            <v>0.82217034250203691</v>
          </cell>
          <cell r="W47">
            <v>0.98660441100244423</v>
          </cell>
        </row>
        <row r="48">
          <cell r="S48">
            <v>5.9019277187002963</v>
          </cell>
          <cell r="T48">
            <v>11.803855437400593</v>
          </cell>
          <cell r="U48">
            <v>0.92411946497228958</v>
          </cell>
          <cell r="W48">
            <v>1</v>
          </cell>
        </row>
        <row r="49">
          <cell r="S49">
            <v>5.6684745084541781</v>
          </cell>
          <cell r="T49">
            <v>11.336949016908356</v>
          </cell>
          <cell r="U49">
            <v>1</v>
          </cell>
          <cell r="W49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3D76-8C27-49DF-BD46-453636B5A36D}">
  <dimension ref="A1:AQ2"/>
  <sheetViews>
    <sheetView tabSelected="1" workbookViewId="0">
      <selection activeCell="A2" sqref="A2:AQ2"/>
    </sheetView>
  </sheetViews>
  <sheetFormatPr defaultRowHeight="14.25" x14ac:dyDescent="0.2"/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s="3">
        <v>10995.751647610312</v>
      </c>
      <c r="B2" s="3">
        <v>11141.603909727721</v>
      </c>
      <c r="C2" s="3">
        <v>11253.019949060521</v>
      </c>
      <c r="D2" s="3">
        <v>11354.184598555836</v>
      </c>
      <c r="E2" s="3">
        <v>11444.790991133103</v>
      </c>
      <c r="F2" s="3">
        <v>11524.561184402257</v>
      </c>
      <c r="G2" s="3">
        <v>11593.247569706682</v>
      </c>
      <c r="H2" s="3">
        <v>11650.634144613978</v>
      </c>
      <c r="I2" s="3">
        <v>11696.537643585485</v>
      </c>
      <c r="J2" s="3">
        <v>11730.80849870002</v>
      </c>
      <c r="K2" s="3">
        <v>11753.331650504118</v>
      </c>
      <c r="L2" s="3">
        <v>11752.156316205916</v>
      </c>
      <c r="M2" s="3">
        <v>11739.346467083826</v>
      </c>
      <c r="N2" s="3">
        <v>11590.843734706536</v>
      </c>
      <c r="O2" s="3">
        <v>11427.181020934851</v>
      </c>
      <c r="P2" s="3">
        <v>11249.031268003067</v>
      </c>
      <c r="Q2" s="3">
        <v>11057.122795425445</v>
      </c>
      <c r="R2" s="3">
        <v>10796.865767578774</v>
      </c>
      <c r="S2" s="3">
        <v>10472.959794125123</v>
      </c>
      <c r="T2" s="3">
        <v>10091.246592912958</v>
      </c>
      <c r="U2" s="3">
        <v>9658.533938878898</v>
      </c>
      <c r="V2" s="3">
        <v>9182.3923618433346</v>
      </c>
      <c r="W2" s="3">
        <v>8670.9331079631156</v>
      </c>
      <c r="X2" s="3">
        <v>8132.5765474441778</v>
      </c>
      <c r="Y2" s="3">
        <v>7575.8203575859725</v>
      </c>
      <c r="Z2" s="3">
        <v>7046.4977886403567</v>
      </c>
      <c r="AA2" s="3">
        <v>6544.2234253735614</v>
      </c>
      <c r="AB2" s="3">
        <v>6068.5238256495413</v>
      </c>
      <c r="AC2" s="3">
        <v>5618.8462097522352</v>
      </c>
      <c r="AD2" s="3">
        <v>5194.5671329908319</v>
      </c>
      <c r="AE2" s="3">
        <v>4795.0010294261929</v>
      </c>
      <c r="AF2" s="3">
        <v>4419.4085984766116</v>
      </c>
      <c r="AG2" s="3">
        <v>4067.0049577991931</v>
      </c>
      <c r="AH2" s="3">
        <v>3736.9675050256492</v>
      </c>
      <c r="AI2" s="3">
        <v>3428.4434670328574</v>
      </c>
      <c r="AJ2" s="3">
        <v>3140.5570692305514</v>
      </c>
      <c r="AK2" s="3">
        <v>2872.4163072525116</v>
      </c>
      <c r="AL2" s="3">
        <v>2629.8694738329677</v>
      </c>
      <c r="AM2" s="3">
        <v>2410.2753727857653</v>
      </c>
      <c r="AN2" s="3">
        <v>2223.0451817273611</v>
      </c>
      <c r="AO2" s="3">
        <v>2063.3193856578405</v>
      </c>
      <c r="AP2" s="3">
        <v>1927.1196729974924</v>
      </c>
      <c r="AQ2" s="3">
        <v>1809.3341193211365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10AE-7C89-4966-A9C3-434754758830}">
  <dimension ref="A1:AQ1"/>
  <sheetViews>
    <sheetView workbookViewId="0">
      <selection activeCell="A2" sqref="A2:XFD2"/>
    </sheetView>
  </sheetViews>
  <sheetFormatPr defaultRowHeight="14.25" x14ac:dyDescent="0.2"/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FA30-D984-4EC6-903B-5C8D7A311DE8}">
  <dimension ref="A1:AQ2"/>
  <sheetViews>
    <sheetView workbookViewId="0">
      <selection activeCell="A2" sqref="A2:AQ2"/>
    </sheetView>
  </sheetViews>
  <sheetFormatPr defaultRowHeight="14.25" x14ac:dyDescent="0.2"/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>
        <v>2045.1356640000004</v>
      </c>
      <c r="B2">
        <v>2096.2640556000001</v>
      </c>
      <c r="C2">
        <v>2148.6706569899998</v>
      </c>
      <c r="D2">
        <v>2202.3874234147497</v>
      </c>
      <c r="E2">
        <v>2257.4471090001184</v>
      </c>
      <c r="F2">
        <v>2313.8832867251213</v>
      </c>
      <c r="G2">
        <v>2371.7303688932489</v>
      </c>
      <c r="H2">
        <v>2431.0236281155799</v>
      </c>
      <c r="I2">
        <v>2491.7992188184689</v>
      </c>
      <c r="J2">
        <v>2554.0941992889307</v>
      </c>
      <c r="K2">
        <v>2617.9465542711537</v>
      </c>
      <c r="L2">
        <v>2683.3952181279324</v>
      </c>
      <c r="M2">
        <v>2750.4800985811303</v>
      </c>
      <c r="N2">
        <v>2819.2421010456583</v>
      </c>
      <c r="O2">
        <v>2889.7231535717997</v>
      </c>
      <c r="P2">
        <v>2961.9662324110946</v>
      </c>
      <c r="Q2">
        <v>3036.0153882213717</v>
      </c>
      <c r="R2">
        <v>3111.9157729269059</v>
      </c>
      <c r="S2">
        <v>3189.7136672500783</v>
      </c>
      <c r="T2">
        <v>3269.4565089313301</v>
      </c>
      <c r="U2">
        <v>3351.1929216546132</v>
      </c>
      <c r="V2">
        <v>3434.9727446959782</v>
      </c>
      <c r="W2">
        <v>3520.8470633133775</v>
      </c>
      <c r="X2">
        <v>3608.8682398962114</v>
      </c>
      <c r="Y2">
        <v>3699.0899458936165</v>
      </c>
      <c r="Z2">
        <v>3791.5671945409567</v>
      </c>
      <c r="AA2">
        <v>3886.3563744044804</v>
      </c>
      <c r="AB2">
        <v>3983.5152837645919</v>
      </c>
      <c r="AC2">
        <v>4083.1031658587062</v>
      </c>
      <c r="AD2">
        <v>4185.1807450051738</v>
      </c>
      <c r="AE2">
        <v>4289.8102636303029</v>
      </c>
      <c r="AF2">
        <v>4397.0555202210599</v>
      </c>
      <c r="AG2">
        <v>4506.9819082265858</v>
      </c>
      <c r="AH2">
        <v>4619.6564559322496</v>
      </c>
      <c r="AI2">
        <v>4735.1478673305555</v>
      </c>
      <c r="AJ2">
        <v>4853.5265640138186</v>
      </c>
      <c r="AK2">
        <v>4974.8647281141639</v>
      </c>
      <c r="AL2">
        <v>5099.2363463170177</v>
      </c>
      <c r="AM2">
        <v>5226.717254974943</v>
      </c>
      <c r="AN2">
        <v>5357.3851863493164</v>
      </c>
      <c r="AO2">
        <v>5491.3198160080492</v>
      </c>
      <c r="AP2">
        <v>5628.6028114082501</v>
      </c>
      <c r="AQ2">
        <v>5769.317881693456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A567-2339-472A-9265-5E3FB3350D02}">
  <dimension ref="A1:AQ2"/>
  <sheetViews>
    <sheetView workbookViewId="0">
      <selection activeCell="G54" sqref="G54"/>
    </sheetView>
  </sheetViews>
  <sheetFormatPr defaultRowHeight="14.25" x14ac:dyDescent="0.2"/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s="3">
        <v>11031.290999999999</v>
      </c>
      <c r="B2" s="3">
        <v>11141.60391</v>
      </c>
      <c r="C2" s="3">
        <v>11253.0199491</v>
      </c>
      <c r="D2" s="3">
        <v>11365.550148591001</v>
      </c>
      <c r="E2" s="3">
        <v>11479.20565007691</v>
      </c>
      <c r="F2" s="3">
        <v>11593.99770657768</v>
      </c>
      <c r="G2" s="3">
        <v>11709.937683643457</v>
      </c>
      <c r="H2" s="3">
        <v>11827.037060479892</v>
      </c>
      <c r="I2" s="3">
        <v>11945.307431084691</v>
      </c>
      <c r="J2" s="3">
        <v>12064.760505395538</v>
      </c>
      <c r="K2" s="3">
        <v>12185.408110449493</v>
      </c>
      <c r="L2" s="3">
        <v>12307.262191553988</v>
      </c>
      <c r="M2" s="3">
        <v>12418.027551277972</v>
      </c>
      <c r="N2" s="3">
        <v>12511.162757912558</v>
      </c>
      <c r="O2" s="3">
        <v>12586.229734460034</v>
      </c>
      <c r="P2" s="3">
        <v>12642.867768265103</v>
      </c>
      <c r="Q2" s="3">
        <v>12680.796371569897</v>
      </c>
      <c r="R2" s="3">
        <v>12699.817566127253</v>
      </c>
      <c r="S2" s="3">
        <v>12699.817566127253</v>
      </c>
      <c r="T2" s="3">
        <v>12680.767839778062</v>
      </c>
      <c r="U2" s="3">
        <v>12642.725536258728</v>
      </c>
      <c r="V2" s="3">
        <v>12585.833271345564</v>
      </c>
      <c r="W2" s="3">
        <v>12510.31827171749</v>
      </c>
      <c r="X2" s="3">
        <v>12416.49088467961</v>
      </c>
      <c r="Y2" s="3">
        <v>12304.742466717493</v>
      </c>
      <c r="Z2" s="3">
        <v>12175.54267081696</v>
      </c>
      <c r="AA2" s="3">
        <v>12029.436158767156</v>
      </c>
      <c r="AB2" s="3">
        <v>11867.0387706238</v>
      </c>
      <c r="AC2" s="3">
        <v>11689.033189064443</v>
      </c>
      <c r="AD2" s="3">
        <v>11496.16414144488</v>
      </c>
      <c r="AE2" s="3">
        <v>11289.233186898873</v>
      </c>
      <c r="AF2" s="3">
        <v>11069.093139754346</v>
      </c>
      <c r="AG2" s="3">
        <v>10836.642183819506</v>
      </c>
      <c r="AH2" s="3">
        <v>10592.817734683567</v>
      </c>
      <c r="AI2" s="3">
        <v>10338.590109051162</v>
      </c>
      <c r="AJ2" s="3">
        <v>10074.956061270357</v>
      </c>
      <c r="AK2" s="3">
        <v>9802.9322476160578</v>
      </c>
      <c r="AL2" s="3">
        <v>9548.0560091780408</v>
      </c>
      <c r="AM2" s="3">
        <v>9309.3546089485899</v>
      </c>
      <c r="AN2" s="3">
        <v>9085.9300983338235</v>
      </c>
      <c r="AO2" s="3">
        <v>8876.953706072145</v>
      </c>
      <c r="AP2" s="3">
        <v>8681.6607245385585</v>
      </c>
      <c r="AQ2" s="3">
        <v>8490.6641885987101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DDE4-F6B0-495A-8127-0DB538CB1BB0}">
  <dimension ref="A1:AQ2"/>
  <sheetViews>
    <sheetView workbookViewId="0">
      <selection activeCell="D11" sqref="D11"/>
    </sheetView>
  </sheetViews>
  <sheetFormatPr defaultRowHeight="14.25" x14ac:dyDescent="0.2"/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s="3">
        <v>92383.066999999995</v>
      </c>
      <c r="B2" s="3">
        <v>98618.924022499981</v>
      </c>
      <c r="C2" s="3">
        <v>104486.75000183872</v>
      </c>
      <c r="D2" s="3">
        <v>110233.52125193985</v>
      </c>
      <c r="E2" s="3">
        <v>116296.36492079654</v>
      </c>
      <c r="F2" s="3">
        <v>122692.66499144034</v>
      </c>
      <c r="G2" s="3">
        <v>129440.76156596954</v>
      </c>
      <c r="H2" s="3">
        <v>136560.00345209785</v>
      </c>
      <c r="I2" s="3">
        <v>144070.80364196323</v>
      </c>
      <c r="J2" s="3">
        <v>151994.69784227118</v>
      </c>
      <c r="K2" s="3">
        <v>160354.4062235961</v>
      </c>
      <c r="L2" s="3">
        <v>169173.89856589388</v>
      </c>
      <c r="M2" s="3">
        <v>178478.46298701802</v>
      </c>
      <c r="N2" s="3">
        <v>187402.38613636894</v>
      </c>
      <c r="O2" s="3">
        <v>196772.5054431874</v>
      </c>
      <c r="P2" s="3">
        <v>206611.13071534678</v>
      </c>
      <c r="Q2" s="3">
        <v>216941.68725111414</v>
      </c>
      <c r="R2" s="3">
        <v>227788.77161366984</v>
      </c>
      <c r="S2" s="3">
        <v>239178.21019435333</v>
      </c>
      <c r="T2" s="3">
        <v>251137.12070407101</v>
      </c>
      <c r="U2" s="3">
        <v>263693.97673927457</v>
      </c>
      <c r="V2" s="3">
        <v>276878.67557623831</v>
      </c>
      <c r="W2" s="3">
        <v>290722.60935505026</v>
      </c>
      <c r="X2" s="3">
        <v>305258.73982280277</v>
      </c>
      <c r="Y2" s="3">
        <v>320521.6768139429</v>
      </c>
      <c r="Z2" s="3">
        <v>336547.76065464003</v>
      </c>
      <c r="AA2" s="3">
        <v>353375.14868737204</v>
      </c>
      <c r="AB2" s="3">
        <v>371043.90612174064</v>
      </c>
      <c r="AC2" s="3">
        <v>385885.66236661025</v>
      </c>
      <c r="AD2" s="3">
        <v>401321.08886127465</v>
      </c>
      <c r="AE2" s="3">
        <v>417373.93241572566</v>
      </c>
      <c r="AF2" s="3">
        <v>434068.88971235469</v>
      </c>
      <c r="AG2" s="3">
        <v>451431.64530084888</v>
      </c>
      <c r="AH2" s="3">
        <v>464974.59465987433</v>
      </c>
      <c r="AI2" s="3">
        <v>478923.83249967056</v>
      </c>
      <c r="AJ2" s="3">
        <v>493291.54747466068</v>
      </c>
      <c r="AK2" s="3">
        <v>508090.29389890051</v>
      </c>
      <c r="AL2" s="3">
        <v>523333.00271586754</v>
      </c>
      <c r="AM2" s="3">
        <v>539032.99279734353</v>
      </c>
      <c r="AN2" s="3">
        <v>555203.98258126387</v>
      </c>
      <c r="AO2" s="3">
        <v>571860.1020587018</v>
      </c>
      <c r="AP2" s="3">
        <v>589015.90512046288</v>
      </c>
      <c r="AQ2" s="3">
        <v>606686.38227407681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7C70-7BF5-42E1-B164-8DD4E7DDCC43}">
  <dimension ref="A1:AQ2"/>
  <sheetViews>
    <sheetView workbookViewId="0">
      <selection activeCell="L57" sqref="L57"/>
    </sheetView>
  </sheetViews>
  <sheetFormatPr defaultRowHeight="14.25" x14ac:dyDescent="0.2"/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s="2">
        <f t="array" ref="A2:AQ2">TRANSPOSE('[1]Priorityunites 250km '!$U$7:$U$49)</f>
        <v>1E-3</v>
      </c>
      <c r="B2" s="2">
        <v>1.17E-3</v>
      </c>
      <c r="C2" s="2">
        <v>1.3688999999999999E-3</v>
      </c>
      <c r="D2" s="2">
        <v>1.6016129999999998E-3</v>
      </c>
      <c r="E2" s="2">
        <v>1.8738872099999997E-3</v>
      </c>
      <c r="F2" s="2">
        <v>2.1924480356999994E-3</v>
      </c>
      <c r="G2" s="2">
        <v>2.5651642017689991E-3</v>
      </c>
      <c r="H2" s="2">
        <v>3.0012421160697288E-3</v>
      </c>
      <c r="I2" s="2">
        <v>3.5114532758015824E-3</v>
      </c>
      <c r="J2" s="2">
        <v>4.1084003326878511E-3</v>
      </c>
      <c r="K2" s="2">
        <v>4.8068283892447857E-3</v>
      </c>
      <c r="L2" s="2">
        <v>5.6239892154163985E-3</v>
      </c>
      <c r="M2" s="2">
        <v>6.5800673820371859E-3</v>
      </c>
      <c r="N2" s="2">
        <v>7.6986788369835073E-3</v>
      </c>
      <c r="O2" s="2">
        <v>9.0074542392707038E-3</v>
      </c>
      <c r="P2" s="2">
        <v>1.0538721459946722E-2</v>
      </c>
      <c r="Q2" s="2">
        <v>1.2330304108137664E-2</v>
      </c>
      <c r="R2" s="2">
        <v>1.4426455806521066E-2</v>
      </c>
      <c r="S2" s="2">
        <v>1.6878953293629647E-2</v>
      </c>
      <c r="T2" s="2">
        <v>1.9748375353546687E-2</v>
      </c>
      <c r="U2" s="2">
        <v>2.3105599163649623E-2</v>
      </c>
      <c r="V2" s="2">
        <v>2.7033551021470058E-2</v>
      </c>
      <c r="W2" s="2">
        <v>3.2440261225764065E-2</v>
      </c>
      <c r="X2" s="2">
        <v>3.8928313470916874E-2</v>
      </c>
      <c r="Y2" s="2">
        <v>4.671397616510025E-2</v>
      </c>
      <c r="Z2" s="2">
        <v>5.6056771398120299E-2</v>
      </c>
      <c r="AA2" s="2">
        <v>6.7268125677744359E-2</v>
      </c>
      <c r="AB2" s="2">
        <v>8.0721750813293233E-2</v>
      </c>
      <c r="AC2" s="2">
        <v>9.6866100975951872E-2</v>
      </c>
      <c r="AD2" s="2">
        <v>0.11623932117114225</v>
      </c>
      <c r="AE2" s="2">
        <v>0.13948718540537069</v>
      </c>
      <c r="AF2" s="2">
        <v>0.16738462248644484</v>
      </c>
      <c r="AG2" s="2">
        <v>0.20923077810805604</v>
      </c>
      <c r="AH2" s="2">
        <v>0.25860924174155725</v>
      </c>
      <c r="AI2" s="2">
        <v>0.31602049340818295</v>
      </c>
      <c r="AJ2" s="2">
        <v>0.38175275603708497</v>
      </c>
      <c r="AK2" s="2">
        <v>0.45581279070827946</v>
      </c>
      <c r="AL2" s="2">
        <v>0.53785909303576973</v>
      </c>
      <c r="AM2" s="2">
        <v>0.62714370247970752</v>
      </c>
      <c r="AN2" s="2">
        <v>0.72246954525662299</v>
      </c>
      <c r="AO2" s="2">
        <v>0.82217034250203691</v>
      </c>
      <c r="AP2" s="2">
        <v>0.92411946497228958</v>
      </c>
      <c r="AQ2" s="2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EB06-BF3C-4047-8721-68511CFBA406}">
  <dimension ref="A1:AQ2"/>
  <sheetViews>
    <sheetView workbookViewId="0">
      <selection activeCell="A2" sqref="A2"/>
    </sheetView>
  </sheetViews>
  <sheetFormatPr defaultRowHeight="14.25" x14ac:dyDescent="0.2"/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s="2">
        <f t="array" ref="A2:AQ2">TRANSPOSE('[1]Priorityunites 250km '!$W$7:$W$49)</f>
        <v>1E-3</v>
      </c>
      <c r="B2" s="2">
        <v>1.17E-3</v>
      </c>
      <c r="C2" s="2">
        <v>1.437345E-3</v>
      </c>
      <c r="D2" s="2">
        <v>1.7617742999999999E-3</v>
      </c>
      <c r="E2" s="2">
        <v>2.1549702914999995E-3</v>
      </c>
      <c r="F2" s="2">
        <v>2.6309376428399994E-3</v>
      </c>
      <c r="G2" s="2">
        <v>3.2064552522112488E-3</v>
      </c>
      <c r="H2" s="2">
        <v>3.9016147508906477E-3</v>
      </c>
      <c r="I2" s="2">
        <v>4.7404619223321365E-3</v>
      </c>
      <c r="J2" s="2">
        <v>5.7517604657629914E-3</v>
      </c>
      <c r="K2" s="2">
        <v>6.969901164404939E-3</v>
      </c>
      <c r="L2" s="2">
        <v>8.4359838231245973E-3</v>
      </c>
      <c r="M2" s="2">
        <v>1.0199104442157639E-2</v>
      </c>
      <c r="N2" s="2">
        <v>1.2317886139173612E-2</v>
      </c>
      <c r="O2" s="2">
        <v>1.4862299494796661E-2</v>
      </c>
      <c r="P2" s="2">
        <v>1.7915826481909428E-2</v>
      </c>
      <c r="Q2" s="2">
        <v>2.1578032189240912E-2</v>
      </c>
      <c r="R2" s="2">
        <v>2.5967620451737922E-2</v>
      </c>
      <c r="S2" s="2">
        <v>3.1226063593214847E-2</v>
      </c>
      <c r="T2" s="2">
        <v>3.7521913171738704E-2</v>
      </c>
      <c r="U2" s="2">
        <v>4.5055918369116765E-2</v>
      </c>
      <c r="V2" s="2">
        <v>5.4067102042940116E-2</v>
      </c>
      <c r="W2" s="2">
        <v>6.6502535512816333E-2</v>
      </c>
      <c r="X2" s="2">
        <v>8.1749458288925436E-2</v>
      </c>
      <c r="Y2" s="2">
        <v>0.10043504875496553</v>
      </c>
      <c r="Z2" s="2">
        <v>0.12332489707586466</v>
      </c>
      <c r="AA2" s="2">
        <v>0.1513532827749248</v>
      </c>
      <c r="AB2" s="2">
        <v>0.18566002687057442</v>
      </c>
      <c r="AC2" s="2">
        <v>0.22763533729348689</v>
      </c>
      <c r="AD2" s="2">
        <v>0.27897437081074139</v>
      </c>
      <c r="AE2" s="2">
        <v>0.34174360424315825</v>
      </c>
      <c r="AF2" s="2">
        <v>0.39335386284314539</v>
      </c>
      <c r="AG2" s="2">
        <v>0.47076925074312609</v>
      </c>
      <c r="AH2" s="2">
        <v>0.54307940765727025</v>
      </c>
      <c r="AI2" s="2">
        <v>0.61623996214595678</v>
      </c>
      <c r="AJ2" s="2">
        <v>0.68715496086675298</v>
      </c>
      <c r="AK2" s="2">
        <v>0.77488174420407507</v>
      </c>
      <c r="AL2" s="2">
        <v>0.83368159420544308</v>
      </c>
      <c r="AM2" s="2">
        <v>0.8905440575211846</v>
      </c>
      <c r="AN2" s="2">
        <v>0.93921040883360996</v>
      </c>
      <c r="AO2" s="2">
        <v>0.98660441100244423</v>
      </c>
      <c r="AP2" s="2">
        <v>1</v>
      </c>
      <c r="AQ2" s="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DD76-099C-45A2-AC20-87ED44E9D04E}">
  <dimension ref="A1:AQ3"/>
  <sheetViews>
    <sheetView topLeftCell="V1" workbookViewId="0">
      <selection activeCell="AL33" sqref="AL33"/>
    </sheetView>
  </sheetViews>
  <sheetFormatPr defaultRowHeight="14.25" x14ac:dyDescent="0.2"/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>
        <f t="array" ref="A2:AQ3">TRANSPOSE('[1]Priorityunites 250km '!$S$7:$T$49)</f>
        <v>26.988973059496448</v>
      </c>
      <c r="B2">
        <v>26.707060039256564</v>
      </c>
      <c r="C2">
        <v>26.402270887438355</v>
      </c>
      <c r="D2">
        <v>26.0734186143039</v>
      </c>
      <c r="E2">
        <v>25.71938090333208</v>
      </c>
      <c r="F2">
        <v>25.339127895091092</v>
      </c>
      <c r="G2">
        <v>24.931752861235406</v>
      </c>
      <c r="H2">
        <v>24.496505320029556</v>
      </c>
      <c r="I2">
        <v>24.032825919820048</v>
      </c>
      <c r="J2">
        <v>23.540382172747812</v>
      </c>
      <c r="K2">
        <v>23.019103871433042</v>
      </c>
      <c r="L2">
        <v>22.469216785110113</v>
      </c>
      <c r="M2">
        <v>21.891273031991275</v>
      </c>
      <c r="N2">
        <v>21.28617638789428</v>
      </c>
      <c r="O2">
        <v>20.655200744614358</v>
      </c>
      <c r="P2">
        <v>20</v>
      </c>
      <c r="Q2">
        <v>19.322607863783389</v>
      </c>
      <c r="R2">
        <v>18.625426407180335</v>
      </c>
      <c r="S2">
        <v>17.911202664513702</v>
      </c>
      <c r="T2">
        <v>17.182993189930194</v>
      </c>
      <c r="U2">
        <v>16.444117143671818</v>
      </c>
      <c r="V2">
        <v>15.698099178358806</v>
      </c>
      <c r="W2">
        <v>14.948604055333753</v>
      </c>
      <c r="X2">
        <v>14.199365481334009</v>
      </c>
      <c r="Y2">
        <v>13.45411205985868</v>
      </c>
      <c r="Z2">
        <v>12.716493457025127</v>
      </c>
      <c r="AA2">
        <v>11.990009866355759</v>
      </c>
      <c r="AB2">
        <v>11.277947622462655</v>
      </c>
      <c r="AC2">
        <v>10.583323385190972</v>
      </c>
      <c r="AD2">
        <v>9.9088387383621956</v>
      </c>
      <c r="AE2">
        <v>9.2568463789131705</v>
      </c>
      <c r="AF2">
        <v>8.6293283761321966</v>
      </c>
      <c r="AG2">
        <v>8.3252626535349279</v>
      </c>
      <c r="AH2">
        <v>8.0278863169967032</v>
      </c>
      <c r="AI2">
        <v>7.7373403263653771</v>
      </c>
      <c r="AJ2">
        <v>7.4537425726103805</v>
      </c>
      <c r="AK2">
        <v>7.1771884354419839</v>
      </c>
      <c r="AL2">
        <v>6.9077514582660946</v>
      </c>
      <c r="AM2">
        <v>6.6454841265073306</v>
      </c>
      <c r="AN2">
        <v>6.3904187351520463</v>
      </c>
      <c r="AO2">
        <v>6.1425683314156601</v>
      </c>
      <c r="AP2">
        <v>5.9019277187002963</v>
      </c>
      <c r="AQ2">
        <v>5.6684745084541781</v>
      </c>
    </row>
    <row r="3" spans="1:43" x14ac:dyDescent="0.2">
      <c r="A3">
        <v>53.977946118992897</v>
      </c>
      <c r="B3">
        <v>53.414120078513129</v>
      </c>
      <c r="C3">
        <v>52.804541774876711</v>
      </c>
      <c r="D3">
        <v>52.146837228607801</v>
      </c>
      <c r="E3">
        <v>51.438761806664161</v>
      </c>
      <c r="F3">
        <v>50.678255790182185</v>
      </c>
      <c r="G3">
        <v>49.863505722470812</v>
      </c>
      <c r="H3">
        <v>48.993010640059111</v>
      </c>
      <c r="I3">
        <v>48.065651839640097</v>
      </c>
      <c r="J3">
        <v>47.080764345495624</v>
      </c>
      <c r="K3">
        <v>46.038207742866085</v>
      </c>
      <c r="L3">
        <v>44.938433570220226</v>
      </c>
      <c r="M3">
        <v>43.782546063982551</v>
      </c>
      <c r="N3">
        <v>42.572352775788559</v>
      </c>
      <c r="O3">
        <v>41.310401489228717</v>
      </c>
      <c r="P3">
        <v>40</v>
      </c>
      <c r="Q3">
        <v>38.645215727566779</v>
      </c>
      <c r="R3">
        <v>37.25085281436067</v>
      </c>
      <c r="S3">
        <v>35.822405329027404</v>
      </c>
      <c r="T3">
        <v>34.365986379860388</v>
      </c>
      <c r="U3">
        <v>32.888234287343636</v>
      </c>
      <c r="V3">
        <v>31.396198356717612</v>
      </c>
      <c r="W3">
        <v>29.897208110667506</v>
      </c>
      <c r="X3">
        <v>28.398730962668019</v>
      </c>
      <c r="Y3">
        <v>26.90822411971736</v>
      </c>
      <c r="Z3">
        <v>25.432986914050254</v>
      </c>
      <c r="AA3">
        <v>23.980019732711519</v>
      </c>
      <c r="AB3">
        <v>22.55589524492531</v>
      </c>
      <c r="AC3">
        <v>21.166646770381945</v>
      </c>
      <c r="AD3">
        <v>19.817677476724391</v>
      </c>
      <c r="AE3">
        <v>18.513692757826341</v>
      </c>
      <c r="AF3">
        <v>17.258656752264393</v>
      </c>
      <c r="AG3">
        <v>16.650525307069856</v>
      </c>
      <c r="AH3">
        <v>16.055772633993406</v>
      </c>
      <c r="AI3">
        <v>15.474680652730754</v>
      </c>
      <c r="AJ3">
        <v>14.907485145220761</v>
      </c>
      <c r="AK3">
        <v>14.354376870883968</v>
      </c>
      <c r="AL3">
        <v>13.815502916532189</v>
      </c>
      <c r="AM3">
        <v>13.290968253014661</v>
      </c>
      <c r="AN3">
        <v>12.780837470304093</v>
      </c>
      <c r="AO3">
        <v>12.28513666283132</v>
      </c>
      <c r="AP3">
        <v>11.803855437400593</v>
      </c>
      <c r="AQ3">
        <v>11.336949016908356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CFemissions</vt:lpstr>
      <vt:lpstr>CFCoalconsumption</vt:lpstr>
      <vt:lpstr>BAUTOTelectricity</vt:lpstr>
      <vt:lpstr>BAUemissions</vt:lpstr>
      <vt:lpstr>BAUGDP</vt:lpstr>
      <vt:lpstr>LCCSr_CCS</vt:lpstr>
      <vt:lpstr>HCCSr_CCS</vt:lpstr>
      <vt:lpstr>CCS_pccs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JasperJia</dc:creator>
  <cp:lastModifiedBy>ZJ Jia</cp:lastModifiedBy>
  <dcterms:created xsi:type="dcterms:W3CDTF">2021-01-03T01:51:40Z</dcterms:created>
  <dcterms:modified xsi:type="dcterms:W3CDTF">2021-09-12T02:54:34Z</dcterms:modified>
</cp:coreProperties>
</file>