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0EDADFA2-6FA2-4EAF-8913-81474D5E9C1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3" l="1"/>
  <c r="I13" i="3"/>
  <c r="J13" i="3"/>
  <c r="K13" i="3"/>
  <c r="G13" i="3"/>
  <c r="K4" i="3"/>
  <c r="K5" i="3"/>
  <c r="K6" i="3"/>
  <c r="K7" i="3"/>
  <c r="K8" i="3"/>
  <c r="K9" i="3"/>
  <c r="K10" i="3"/>
  <c r="K11" i="3"/>
  <c r="K12" i="3"/>
  <c r="J4" i="3"/>
  <c r="J5" i="3"/>
  <c r="J6" i="3"/>
  <c r="J7" i="3"/>
  <c r="J8" i="3"/>
  <c r="J9" i="3"/>
  <c r="J10" i="3"/>
  <c r="J11" i="3"/>
  <c r="J12" i="3"/>
  <c r="H4" i="3"/>
  <c r="H5" i="3"/>
  <c r="H6" i="3"/>
  <c r="H7" i="3"/>
  <c r="H8" i="3"/>
  <c r="H9" i="3"/>
  <c r="H10" i="3"/>
  <c r="H11" i="3"/>
  <c r="H12" i="3"/>
  <c r="I4" i="3"/>
  <c r="I5" i="3"/>
  <c r="I6" i="3"/>
  <c r="I7" i="3"/>
  <c r="I8" i="3"/>
  <c r="I9" i="3"/>
  <c r="I10" i="3"/>
  <c r="I11" i="3"/>
  <c r="I12" i="3"/>
  <c r="G4" i="3"/>
  <c r="G5" i="3"/>
  <c r="G6" i="3"/>
  <c r="G7" i="3"/>
  <c r="G8" i="3"/>
  <c r="G9" i="3"/>
  <c r="G10" i="3"/>
  <c r="G11" i="3"/>
  <c r="G12" i="3"/>
  <c r="K3" i="3"/>
  <c r="J3" i="3"/>
  <c r="H3" i="3"/>
  <c r="I3" i="3"/>
  <c r="G3" i="3"/>
  <c r="B13" i="3"/>
  <c r="B12" i="3"/>
  <c r="B15" i="3"/>
  <c r="B11" i="3"/>
  <c r="B10" i="3"/>
  <c r="B9" i="3"/>
  <c r="B8" i="3"/>
  <c r="B4" i="3"/>
  <c r="B7" i="3"/>
  <c r="B17" i="3"/>
  <c r="B23" i="3"/>
  <c r="B14" i="3"/>
  <c r="B20" i="3"/>
  <c r="B16" i="3"/>
  <c r="B18" i="3"/>
  <c r="B22" i="3"/>
  <c r="B6" i="3"/>
  <c r="B5" i="3"/>
  <c r="B21" i="3"/>
  <c r="B3" i="3"/>
  <c r="B19" i="3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15" i="2"/>
  <c r="C6" i="2"/>
  <c r="E6" i="2" s="1"/>
  <c r="C7" i="2"/>
  <c r="E7" i="2" s="1"/>
  <c r="C8" i="2"/>
  <c r="E8" i="2" s="1"/>
  <c r="C9" i="2"/>
  <c r="E9" i="2" s="1"/>
  <c r="C10" i="2"/>
  <c r="E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E17" i="2" s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E33" i="2" s="1"/>
  <c r="C34" i="2"/>
  <c r="E34" i="2" s="1"/>
  <c r="C35" i="2"/>
  <c r="E35" i="2" s="1"/>
  <c r="C36" i="2"/>
  <c r="D36" i="2" s="1"/>
  <c r="C37" i="2"/>
  <c r="E37" i="2" s="1"/>
  <c r="C38" i="2"/>
  <c r="D38" i="2" s="1"/>
  <c r="C39" i="2"/>
  <c r="E39" i="2" s="1"/>
  <c r="C40" i="2"/>
  <c r="D40" i="2" s="1"/>
  <c r="C41" i="2"/>
  <c r="D41" i="2" s="1"/>
  <c r="C42" i="2"/>
  <c r="E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E49" i="2" s="1"/>
  <c r="C50" i="2"/>
  <c r="E50" i="2" s="1"/>
  <c r="C51" i="2"/>
  <c r="E51" i="2" s="1"/>
  <c r="C52" i="2"/>
  <c r="E52" i="2" s="1"/>
  <c r="C53" i="2"/>
  <c r="E53" i="2" s="1"/>
  <c r="C54" i="2"/>
  <c r="D54" i="2" s="1"/>
  <c r="C55" i="2"/>
  <c r="E55" i="2" s="1"/>
  <c r="C56" i="2"/>
  <c r="E56" i="2" s="1"/>
  <c r="C57" i="2"/>
  <c r="E57" i="2" s="1"/>
  <c r="C58" i="2"/>
  <c r="E58" i="2" s="1"/>
  <c r="C59" i="2"/>
  <c r="E59" i="2" s="1"/>
  <c r="C60" i="2"/>
  <c r="D60" i="2" s="1"/>
  <c r="C61" i="2"/>
  <c r="D61" i="2" s="1"/>
  <c r="C62" i="2"/>
  <c r="D62" i="2" s="1"/>
  <c r="C63" i="2"/>
  <c r="D63" i="2" s="1"/>
  <c r="C64" i="2"/>
  <c r="D64" i="2" s="1"/>
  <c r="C65" i="2"/>
  <c r="E65" i="2" s="1"/>
  <c r="C66" i="2"/>
  <c r="E66" i="2" s="1"/>
  <c r="C67" i="2"/>
  <c r="E67" i="2" s="1"/>
  <c r="C68" i="2"/>
  <c r="E68" i="2" s="1"/>
  <c r="C69" i="2"/>
  <c r="E69" i="2" s="1"/>
  <c r="C70" i="2"/>
  <c r="E70" i="2" s="1"/>
  <c r="C71" i="2"/>
  <c r="E71" i="2" s="1"/>
  <c r="C72" i="2"/>
  <c r="D72" i="2" s="1"/>
  <c r="C73" i="2"/>
  <c r="D73" i="2" s="1"/>
  <c r="C74" i="2"/>
  <c r="E74" i="2" s="1"/>
  <c r="C75" i="2"/>
  <c r="E75" i="2" s="1"/>
  <c r="C76" i="2"/>
  <c r="D76" i="2" s="1"/>
  <c r="C77" i="2"/>
  <c r="D77" i="2" s="1"/>
  <c r="C78" i="2"/>
  <c r="D78" i="2" s="1"/>
  <c r="C79" i="2"/>
  <c r="D79" i="2" s="1"/>
  <c r="C80" i="2"/>
  <c r="D80" i="2" s="1"/>
  <c r="C81" i="2"/>
  <c r="E81" i="2" s="1"/>
  <c r="C82" i="2"/>
  <c r="E82" i="2" s="1"/>
  <c r="C83" i="2"/>
  <c r="E83" i="2" s="1"/>
  <c r="C84" i="2"/>
  <c r="E84" i="2" s="1"/>
  <c r="C85" i="2"/>
  <c r="E85" i="2" s="1"/>
  <c r="C86" i="2"/>
  <c r="D86" i="2" s="1"/>
  <c r="C87" i="2"/>
  <c r="E87" i="2" s="1"/>
  <c r="C88" i="2"/>
  <c r="E88" i="2" s="1"/>
  <c r="C89" i="2"/>
  <c r="E89" i="2" s="1"/>
  <c r="C90" i="2"/>
  <c r="E90" i="2" s="1"/>
  <c r="C91" i="2"/>
  <c r="D91" i="2" s="1"/>
  <c r="C92" i="2"/>
  <c r="D92" i="2" s="1"/>
  <c r="C93" i="2"/>
  <c r="D93" i="2" s="1"/>
  <c r="C94" i="2"/>
  <c r="D94" i="2" s="1"/>
  <c r="C95" i="2"/>
  <c r="D95" i="2" s="1"/>
  <c r="C96" i="2"/>
  <c r="D96" i="2" s="1"/>
  <c r="C97" i="2"/>
  <c r="E97" i="2" s="1"/>
  <c r="C98" i="2"/>
  <c r="E98" i="2" s="1"/>
  <c r="C99" i="2"/>
  <c r="E99" i="2" s="1"/>
  <c r="C100" i="2"/>
  <c r="E100" i="2" s="1"/>
  <c r="C101" i="2"/>
  <c r="E101" i="2" s="1"/>
  <c r="C102" i="2"/>
  <c r="D102" i="2" s="1"/>
  <c r="C103" i="2"/>
  <c r="E103" i="2" s="1"/>
  <c r="C104" i="2"/>
  <c r="E104" i="2" s="1"/>
  <c r="C105" i="2"/>
  <c r="E105" i="2" s="1"/>
  <c r="C106" i="2"/>
  <c r="E106" i="2" s="1"/>
  <c r="C107" i="2"/>
  <c r="E107" i="2" s="1"/>
  <c r="C108" i="2"/>
  <c r="D108" i="2" s="1"/>
  <c r="C109" i="2"/>
  <c r="D109" i="2" s="1"/>
  <c r="C110" i="2"/>
  <c r="D110" i="2" s="1"/>
  <c r="C111" i="2"/>
  <c r="D111" i="2" s="1"/>
  <c r="C112" i="2"/>
  <c r="D112" i="2" s="1"/>
  <c r="C113" i="2"/>
  <c r="E113" i="2" s="1"/>
  <c r="C114" i="2"/>
  <c r="E114" i="2" s="1"/>
  <c r="C115" i="2"/>
  <c r="E115" i="2" s="1"/>
  <c r="C116" i="2"/>
  <c r="E116" i="2" s="1"/>
  <c r="C117" i="2"/>
  <c r="E117" i="2" s="1"/>
  <c r="C3" i="2"/>
  <c r="E3" i="2" s="1"/>
  <c r="C4" i="2"/>
  <c r="E4" i="2" s="1"/>
  <c r="C5" i="2"/>
  <c r="E5" i="2" s="1"/>
  <c r="C2" i="2"/>
  <c r="E2" i="2" s="1"/>
  <c r="D107" i="2" l="1"/>
  <c r="D2" i="2"/>
  <c r="D57" i="2"/>
  <c r="D106" i="2"/>
  <c r="D105" i="2"/>
  <c r="D25" i="2"/>
  <c r="D56" i="2"/>
  <c r="D27" i="2"/>
  <c r="D26" i="2"/>
  <c r="E108" i="2"/>
  <c r="D24" i="2"/>
  <c r="D23" i="2"/>
  <c r="D104" i="2"/>
  <c r="D103" i="2"/>
  <c r="E73" i="2"/>
  <c r="D55" i="2"/>
  <c r="D71" i="2"/>
  <c r="E72" i="2"/>
  <c r="D59" i="2"/>
  <c r="D58" i="2"/>
  <c r="E102" i="2"/>
  <c r="D70" i="2"/>
  <c r="E54" i="2"/>
  <c r="D88" i="2"/>
  <c r="E111" i="2"/>
  <c r="E86" i="2"/>
  <c r="D22" i="2"/>
  <c r="E110" i="2"/>
  <c r="E28" i="2"/>
  <c r="E109" i="2"/>
  <c r="E78" i="2"/>
  <c r="E16" i="2"/>
  <c r="E44" i="2"/>
  <c r="E14" i="2"/>
  <c r="E80" i="2"/>
  <c r="E45" i="2"/>
  <c r="E43" i="2"/>
  <c r="E48" i="2"/>
  <c r="E47" i="2"/>
  <c r="D9" i="2"/>
  <c r="E96" i="2"/>
  <c r="E13" i="2"/>
  <c r="D90" i="2"/>
  <c r="D8" i="2"/>
  <c r="E95" i="2"/>
  <c r="E41" i="2"/>
  <c r="E12" i="2"/>
  <c r="E46" i="2"/>
  <c r="D89" i="2"/>
  <c r="D7" i="2"/>
  <c r="E94" i="2"/>
  <c r="E64" i="2"/>
  <c r="E40" i="2"/>
  <c r="E11" i="2"/>
  <c r="E76" i="2"/>
  <c r="D6" i="2"/>
  <c r="E38" i="2"/>
  <c r="D5" i="2"/>
  <c r="D4" i="2"/>
  <c r="E79" i="2"/>
  <c r="E77" i="2"/>
  <c r="E15" i="2"/>
  <c r="D10" i="2"/>
  <c r="D42" i="2"/>
  <c r="E93" i="2"/>
  <c r="E63" i="2"/>
  <c r="E32" i="2"/>
  <c r="E91" i="2"/>
  <c r="E61" i="2"/>
  <c r="D75" i="2"/>
  <c r="D39" i="2"/>
  <c r="D3" i="2"/>
  <c r="E60" i="2"/>
  <c r="E30" i="2"/>
  <c r="D87" i="2"/>
  <c r="E92" i="2"/>
  <c r="E62" i="2"/>
  <c r="E31" i="2"/>
  <c r="D74" i="2"/>
  <c r="E112" i="2"/>
  <c r="E29" i="2"/>
  <c r="D117" i="2"/>
  <c r="D101" i="2"/>
  <c r="D85" i="2"/>
  <c r="D69" i="2"/>
  <c r="D53" i="2"/>
  <c r="D37" i="2"/>
  <c r="D21" i="2"/>
  <c r="D100" i="2"/>
  <c r="D68" i="2"/>
  <c r="D115" i="2"/>
  <c r="D83" i="2"/>
  <c r="D51" i="2"/>
  <c r="D35" i="2"/>
  <c r="D116" i="2"/>
  <c r="D84" i="2"/>
  <c r="D99" i="2"/>
  <c r="D67" i="2"/>
  <c r="D19" i="2"/>
  <c r="D114" i="2"/>
  <c r="D98" i="2"/>
  <c r="D82" i="2"/>
  <c r="D66" i="2"/>
  <c r="D50" i="2"/>
  <c r="D34" i="2"/>
  <c r="D18" i="2"/>
  <c r="D113" i="2"/>
  <c r="D97" i="2"/>
  <c r="D81" i="2"/>
  <c r="D65" i="2"/>
  <c r="D49" i="2"/>
  <c r="D33" i="2"/>
  <c r="D17" i="2"/>
  <c r="D52" i="2"/>
  <c r="E36" i="2"/>
  <c r="D20" i="2"/>
  <c r="C118" i="2"/>
  <c r="D118" i="2" l="1"/>
  <c r="F118" i="2" s="1"/>
  <c r="E118" i="2"/>
  <c r="G118" i="2" l="1"/>
</calcChain>
</file>

<file path=xl/sharedStrings.xml><?xml version="1.0" encoding="utf-8"?>
<sst xmlns="http://schemas.openxmlformats.org/spreadsheetml/2006/main" count="158" uniqueCount="152">
  <si>
    <t>104_page4_image1_a.png</t>
  </si>
  <si>
    <t>104_page4_image1_b.png</t>
  </si>
  <si>
    <t>104_page4_image2_a.png</t>
  </si>
  <si>
    <t>106_page4_image1_d.png</t>
  </si>
  <si>
    <t>124_page5_image1_f.png</t>
  </si>
  <si>
    <t>132_page8_image1_b.png</t>
  </si>
  <si>
    <t>134_page10_image3_a.png</t>
  </si>
  <si>
    <t>134_page10_image3_b.png</t>
  </si>
  <si>
    <t>145_page4_image2.png</t>
  </si>
  <si>
    <t>15_page3_image1_a3.png</t>
  </si>
  <si>
    <t>15_page3_image1_c3.png</t>
  </si>
  <si>
    <t>160_page6_image2_d.png</t>
  </si>
  <si>
    <t>161_page10_image1_a.png</t>
  </si>
  <si>
    <t>161_page10_image1_c.png</t>
  </si>
  <si>
    <t>186_page9_image1_c.png</t>
  </si>
  <si>
    <t>1_page4_image1_a.jpg</t>
  </si>
  <si>
    <t>203_page7_image2.png</t>
  </si>
  <si>
    <t>203_page7_image3.png</t>
  </si>
  <si>
    <t>203_page7_image6.png</t>
  </si>
  <si>
    <t>224_page7_image1.png</t>
  </si>
  <si>
    <t>230_page7_image1_d.png</t>
  </si>
  <si>
    <t>239_page5_image2.png</t>
  </si>
  <si>
    <t>239_page5_image3.png</t>
  </si>
  <si>
    <t>254_page3_image1_c.png</t>
  </si>
  <si>
    <t>254_page3_image1_l.png</t>
  </si>
  <si>
    <t>266_page4_image1_c.png</t>
  </si>
  <si>
    <t>268_page6_image1_d.png</t>
  </si>
  <si>
    <t>276_page4_image1_a.png</t>
  </si>
  <si>
    <t>276_page4_image1_d.png</t>
  </si>
  <si>
    <t>283_page9_image1.png</t>
  </si>
  <si>
    <t>28_page9_image2_a.png</t>
  </si>
  <si>
    <t>291_page2_image2_a.png</t>
  </si>
  <si>
    <t>291_page2_image2_b.png</t>
  </si>
  <si>
    <t>296_page5_image1_a.png</t>
  </si>
  <si>
    <t>296_page5_image1_c.png</t>
  </si>
  <si>
    <t>29_page7_image1_b.png</t>
  </si>
  <si>
    <t>29_page7_image1_c.png</t>
  </si>
  <si>
    <t>306_page7_image1_c.png</t>
  </si>
  <si>
    <t>308_page6_image1_c.png</t>
  </si>
  <si>
    <t>311_page7_image4.png</t>
  </si>
  <si>
    <t>318_page4_image1_b.png</t>
  </si>
  <si>
    <t>321_page7_image1_a.png</t>
  </si>
  <si>
    <t>321_page7_image1_b.png</t>
  </si>
  <si>
    <t>352_page4_image1_c.png</t>
  </si>
  <si>
    <t>353_page4_image1_g.png</t>
  </si>
  <si>
    <t>353_page4_image1_h.png</t>
  </si>
  <si>
    <t>359_page5_image2_d.png</t>
  </si>
  <si>
    <t>380_page9_image1_a.png</t>
  </si>
  <si>
    <t>380_page9_image1_c.png</t>
  </si>
  <si>
    <t>380_page9_image1_e.png</t>
  </si>
  <si>
    <t>389_page4_image2_c.png</t>
  </si>
  <si>
    <t>394_page5_image1_a1.png</t>
  </si>
  <si>
    <t>394_page5_image1_b4.png</t>
  </si>
  <si>
    <t>394_page5_image1_b5.png</t>
  </si>
  <si>
    <t>394_page5_image1_b6.png</t>
  </si>
  <si>
    <t>395_page5_image4.png</t>
  </si>
  <si>
    <t>396_page8_image1_c.png</t>
  </si>
  <si>
    <t>396_page8_image1_e.png</t>
  </si>
  <si>
    <t>396_page8_image1_f.png</t>
  </si>
  <si>
    <t>396_page8_image1_g.png</t>
  </si>
  <si>
    <t>3_page12_image1_b.png</t>
  </si>
  <si>
    <t>3_page12_image1_e.jpg</t>
  </si>
  <si>
    <t>402_page3_image2_b.png</t>
  </si>
  <si>
    <t>402_page4_image1_a.png</t>
  </si>
  <si>
    <t>402_page4_image1_c.png</t>
  </si>
  <si>
    <t>415_page8_image1_a.png</t>
  </si>
  <si>
    <t>432_page4_image2_c.png</t>
  </si>
  <si>
    <t>43_page6_image2_b.png</t>
  </si>
  <si>
    <t>450_page3_image1_c.png</t>
  </si>
  <si>
    <t>45_page9_image1_a.png</t>
  </si>
  <si>
    <t>45_page9_image1_d.png</t>
  </si>
  <si>
    <t>45_page9_image2_a.png</t>
  </si>
  <si>
    <t>45_page9_image2_c.png</t>
  </si>
  <si>
    <t>46_page4_image1_a1.png</t>
  </si>
  <si>
    <t>470_page7_image1_b.png</t>
  </si>
  <si>
    <t>479_page4_image1_a.png</t>
  </si>
  <si>
    <t>532_page4_image1_b.png</t>
  </si>
  <si>
    <t>538_page4_image2_c.png</t>
  </si>
  <si>
    <t>538_page4_image2_d.png</t>
  </si>
  <si>
    <t>556_page8_image1_b.png</t>
  </si>
  <si>
    <t>556_page8_image1_d.png</t>
  </si>
  <si>
    <t>560_page3_image1_b.png</t>
  </si>
  <si>
    <t>565_page9_image1_b.png</t>
  </si>
  <si>
    <t>565_page9_image2_b.png</t>
  </si>
  <si>
    <t>579_page3_image2_b.png</t>
  </si>
  <si>
    <t>579_page3_image2_e.png</t>
  </si>
  <si>
    <t>579_page3_image2_f.png</t>
  </si>
  <si>
    <t>591_page5_image2_a.png</t>
  </si>
  <si>
    <t>5_page10_image1_a.jpg</t>
  </si>
  <si>
    <t>5_page10_image1_d.png</t>
  </si>
  <si>
    <t>602_page4_image1_c.png</t>
  </si>
  <si>
    <t>602_page4_image2_c.png</t>
  </si>
  <si>
    <t>618_page6_image1_e.png</t>
  </si>
  <si>
    <t>61_page4_image1_b2.jpg</t>
  </si>
  <si>
    <t>61_page4_image1_c2.jpg</t>
  </si>
  <si>
    <t>63_page3_image1_c.png</t>
  </si>
  <si>
    <t>63_page5_image1_a.png</t>
  </si>
  <si>
    <t>658_page10_image1_c.png</t>
  </si>
  <si>
    <t>658_page9_image1_a.png</t>
  </si>
  <si>
    <t>658_page9_image1_b.png</t>
  </si>
  <si>
    <t>658_page9_image1_c.png</t>
  </si>
  <si>
    <t>662_page4_image1_c.png</t>
  </si>
  <si>
    <t>669_page2_image1_d.png</t>
  </si>
  <si>
    <t>682_page4_image1_b.png</t>
  </si>
  <si>
    <t>682_page4_image1_c.png</t>
  </si>
  <si>
    <t>686_page3_image1_c.png</t>
  </si>
  <si>
    <t>700_page6_image2_b.png</t>
  </si>
  <si>
    <t>71_page5_image1_a.png</t>
  </si>
  <si>
    <t>72_page3_image2_b.png</t>
  </si>
  <si>
    <t>74_page6_image1_b.png</t>
  </si>
  <si>
    <t>75_page5_image2_a.png</t>
  </si>
  <si>
    <t>75_page5_image2_b.png</t>
  </si>
  <si>
    <t>83_page4_image1_b.png</t>
  </si>
  <si>
    <t>90_page4_image1_b.png</t>
  </si>
  <si>
    <t>90_page6_image1_d.jpg</t>
  </si>
  <si>
    <t>91_page14_image2.png</t>
  </si>
  <si>
    <t>name</t>
    <phoneticPr fontId="1" type="noConversion"/>
  </si>
  <si>
    <t>label</t>
    <phoneticPr fontId="1" type="noConversion"/>
  </si>
  <si>
    <t>zwj</t>
    <phoneticPr fontId="1" type="noConversion"/>
  </si>
  <si>
    <t>gh</t>
    <phoneticPr fontId="1" type="noConversion"/>
  </si>
  <si>
    <t>pjs</t>
    <phoneticPr fontId="1" type="noConversion"/>
  </si>
  <si>
    <t>sll</t>
    <phoneticPr fontId="1" type="noConversion"/>
  </si>
  <si>
    <t>wxw</t>
    <phoneticPr fontId="1" type="noConversion"/>
  </si>
  <si>
    <t>hxy</t>
    <phoneticPr fontId="1" type="noConversion"/>
  </si>
  <si>
    <t>cry</t>
    <phoneticPr fontId="1" type="noConversion"/>
  </si>
  <si>
    <t>h</t>
    <phoneticPr fontId="1" type="noConversion"/>
  </si>
  <si>
    <t>cxs</t>
    <phoneticPr fontId="1" type="noConversion"/>
  </si>
  <si>
    <t>cx</t>
    <phoneticPr fontId="1" type="noConversion"/>
  </si>
  <si>
    <t>yl</t>
    <phoneticPr fontId="1" type="noConversion"/>
  </si>
  <si>
    <t>yjy</t>
    <phoneticPr fontId="1" type="noConversion"/>
  </si>
  <si>
    <t>zmx</t>
    <phoneticPr fontId="1" type="noConversion"/>
  </si>
  <si>
    <t>xc</t>
    <phoneticPr fontId="1" type="noConversion"/>
  </si>
  <si>
    <t>ysm</t>
    <phoneticPr fontId="1" type="noConversion"/>
  </si>
  <si>
    <t>wzy</t>
    <phoneticPr fontId="1" type="noConversion"/>
  </si>
  <si>
    <t>JN</t>
    <phoneticPr fontId="1" type="noConversion"/>
  </si>
  <si>
    <t>hdn</t>
    <phoneticPr fontId="1" type="noConversion"/>
  </si>
  <si>
    <t>zs</t>
    <phoneticPr fontId="1" type="noConversion"/>
  </si>
  <si>
    <t>ank</t>
    <phoneticPr fontId="1" type="noConversion"/>
  </si>
  <si>
    <t>wsj</t>
    <phoneticPr fontId="1" type="noConversion"/>
  </si>
  <si>
    <t>TP</t>
    <phoneticPr fontId="1" type="noConversion"/>
  </si>
  <si>
    <t>FP</t>
    <phoneticPr fontId="1" type="noConversion"/>
  </si>
  <si>
    <t>TN</t>
    <phoneticPr fontId="1" type="noConversion"/>
  </si>
  <si>
    <t>FN</t>
    <phoneticPr fontId="1" type="noConversion"/>
  </si>
  <si>
    <t>TP</t>
    <phoneticPr fontId="1" type="noConversion"/>
  </si>
  <si>
    <t>TN</t>
    <phoneticPr fontId="1" type="noConversion"/>
  </si>
  <si>
    <t>FP</t>
    <phoneticPr fontId="1" type="noConversion"/>
  </si>
  <si>
    <t>FN</t>
    <phoneticPr fontId="1" type="noConversion"/>
  </si>
  <si>
    <t>Accu</t>
    <phoneticPr fontId="1" type="noConversion"/>
  </si>
  <si>
    <t>Precision</t>
    <phoneticPr fontId="1" type="noConversion"/>
  </si>
  <si>
    <t>Recall</t>
    <phoneticPr fontId="1" type="noConversion"/>
  </si>
  <si>
    <t>Spec</t>
    <phoneticPr fontId="1" type="noConversion"/>
  </si>
  <si>
    <t>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</si>
</sst>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2"/>
  <sheetViews>
    <sheetView tabSelected="1" topLeftCell="B1" workbookViewId="0">
      <selection activeCell="W106" sqref="W1:W1048576"/>
    </sheetView>
  </sheetViews>
  <sheetFormatPr defaultRowHeight="13.8" x14ac:dyDescent="0.25"/>
  <cols>
    <col min="1" max="1" width="25.5546875" bestFit="1" customWidth="1"/>
    <col min="11" max="11" width="8.88671875" style="1"/>
  </cols>
  <sheetData>
    <row r="1" spans="1:23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s="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</row>
    <row r="2" spans="1:23" x14ac:dyDescent="0.25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 s="1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</row>
    <row r="3" spans="1:23" x14ac:dyDescent="0.25">
      <c r="A3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 s="1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</row>
    <row r="4" spans="1:23" x14ac:dyDescent="0.25">
      <c r="A4" t="s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 s="1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</row>
    <row r="5" spans="1:23" x14ac:dyDescent="0.25">
      <c r="A5" t="s">
        <v>88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1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89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 s="1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</row>
    <row r="7" spans="1:23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 s="1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</row>
    <row r="8" spans="1:23" x14ac:dyDescent="0.2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 s="1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</row>
    <row r="9" spans="1:23" x14ac:dyDescent="0.25">
      <c r="A9" t="s">
        <v>30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 s="1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</row>
    <row r="10" spans="1:23" x14ac:dyDescent="0.25">
      <c r="A10" t="s">
        <v>35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 s="1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 s="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67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 s="1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</row>
    <row r="13" spans="1:23" x14ac:dyDescent="0.25">
      <c r="A13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1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</row>
    <row r="14" spans="1:23" x14ac:dyDescent="0.25">
      <c r="A14" t="s">
        <v>70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 s="1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</row>
    <row r="15" spans="1:23" x14ac:dyDescent="0.25">
      <c r="A15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1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72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 s="1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25">
      <c r="A17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 s="1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</row>
    <row r="18" spans="1:23" x14ac:dyDescent="0.25">
      <c r="A18" t="s">
        <v>93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 s="1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25">
      <c r="A19" t="s">
        <v>94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 s="1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25">
      <c r="A20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 s="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107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 s="1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</row>
    <row r="23" spans="1:23" x14ac:dyDescent="0.25">
      <c r="A23" t="s">
        <v>108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 s="1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109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 s="1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1</v>
      </c>
    </row>
    <row r="25" spans="1:23" x14ac:dyDescent="0.25">
      <c r="A25" t="s">
        <v>110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1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1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112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 s="1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25">
      <c r="A28" t="s">
        <v>113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 s="1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25">
      <c r="A29" t="s">
        <v>114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 s="1">
        <v>1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115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s="1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 s="1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 s="1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1</v>
      </c>
    </row>
    <row r="34" spans="1:23" x14ac:dyDescent="0.25">
      <c r="A34" t="s">
        <v>3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 s="1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1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t="s">
        <v>5</v>
      </c>
      <c r="B36">
        <v>0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 s="1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</row>
    <row r="37" spans="1:23" x14ac:dyDescent="0.25">
      <c r="A37" t="s">
        <v>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s="1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s="1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t="s">
        <v>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 s="1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</row>
    <row r="40" spans="1:23" x14ac:dyDescent="0.25">
      <c r="A40" t="s">
        <v>11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 s="1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25">
      <c r="A41" t="s">
        <v>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t="s">
        <v>13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 s="1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1</v>
      </c>
      <c r="S42">
        <v>0</v>
      </c>
      <c r="T42">
        <v>1</v>
      </c>
      <c r="U42">
        <v>1</v>
      </c>
      <c r="V42">
        <v>0</v>
      </c>
      <c r="W42">
        <v>1</v>
      </c>
    </row>
    <row r="43" spans="1:23" x14ac:dyDescent="0.25">
      <c r="A43" t="s">
        <v>14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 s="1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25">
      <c r="A44" t="s">
        <v>16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 s="1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t="s">
        <v>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 s="1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t="s">
        <v>18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 s="1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t="s">
        <v>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 s="1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</row>
    <row r="48" spans="1:23" x14ac:dyDescent="0.25">
      <c r="A48" t="s">
        <v>20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s="1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t="s">
        <v>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1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t="s">
        <v>22</v>
      </c>
      <c r="B50">
        <v>0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 s="1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25">
      <c r="A51" t="s">
        <v>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 s="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t="s">
        <v>24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 s="1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25">
      <c r="A53" t="s">
        <v>25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 s="1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</row>
    <row r="54" spans="1:23" x14ac:dyDescent="0.25">
      <c r="A54" t="s">
        <v>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 s="1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</row>
    <row r="55" spans="1:23" x14ac:dyDescent="0.25">
      <c r="A55" t="s">
        <v>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1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 t="s">
        <v>28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 s="1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</row>
    <row r="57" spans="1:23" x14ac:dyDescent="0.25">
      <c r="A57" t="s">
        <v>29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1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 t="s">
        <v>31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 s="1">
        <v>1</v>
      </c>
      <c r="L58">
        <v>0</v>
      </c>
      <c r="M58">
        <v>1</v>
      </c>
      <c r="N58">
        <v>0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</row>
    <row r="59" spans="1:23" x14ac:dyDescent="0.25">
      <c r="A59" t="s">
        <v>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1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 t="s">
        <v>33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 s="1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</row>
    <row r="61" spans="1:23" x14ac:dyDescent="0.25">
      <c r="A61" t="s">
        <v>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s="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 t="s">
        <v>37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 s="1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25">
      <c r="A63" t="s">
        <v>38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 s="1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 t="s">
        <v>39</v>
      </c>
      <c r="B64">
        <v>0</v>
      </c>
      <c r="C64">
        <v>1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 s="1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</row>
    <row r="65" spans="1:23" x14ac:dyDescent="0.25">
      <c r="A65" t="s">
        <v>40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 s="1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 t="s">
        <v>41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 s="1">
        <v>1</v>
      </c>
      <c r="L66">
        <v>0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1</v>
      </c>
      <c r="V66">
        <v>1</v>
      </c>
      <c r="W66">
        <v>0</v>
      </c>
    </row>
    <row r="67" spans="1:23" x14ac:dyDescent="0.25">
      <c r="A67" t="s">
        <v>42</v>
      </c>
      <c r="B67">
        <v>0</v>
      </c>
      <c r="C67">
        <v>0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 s="1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0</v>
      </c>
      <c r="W67">
        <v>0</v>
      </c>
    </row>
    <row r="68" spans="1:23" x14ac:dyDescent="0.25">
      <c r="A68" t="s">
        <v>43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s="1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 t="s">
        <v>44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1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 t="s">
        <v>45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 s="1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 t="s">
        <v>46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s="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 t="s">
        <v>47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 s="1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</row>
    <row r="73" spans="1:23" x14ac:dyDescent="0.25">
      <c r="A73" t="s">
        <v>48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 s="1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</row>
    <row r="74" spans="1:23" x14ac:dyDescent="0.25">
      <c r="A74" t="s">
        <v>49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 s="1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1</v>
      </c>
      <c r="V74">
        <v>0</v>
      </c>
      <c r="W74">
        <v>0</v>
      </c>
    </row>
    <row r="75" spans="1:23" x14ac:dyDescent="0.25">
      <c r="A75" t="s">
        <v>50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 s="1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 t="s">
        <v>51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 s="1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</row>
    <row r="77" spans="1:23" x14ac:dyDescent="0.25">
      <c r="A77" t="s">
        <v>52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 s="1">
        <v>1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</row>
    <row r="78" spans="1:23" x14ac:dyDescent="0.25">
      <c r="A78" t="s">
        <v>53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 s="1">
        <v>1</v>
      </c>
      <c r="L78">
        <v>0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</row>
    <row r="79" spans="1:23" x14ac:dyDescent="0.25">
      <c r="A79" t="s">
        <v>54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 s="1">
        <v>1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</row>
    <row r="80" spans="1:23" x14ac:dyDescent="0.25">
      <c r="A80" t="s">
        <v>55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 s="1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 t="s">
        <v>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 s="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 t="s">
        <v>57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1</v>
      </c>
      <c r="K82" s="1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 t="s">
        <v>58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 s="1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 t="s">
        <v>59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 s="1">
        <v>1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 t="s">
        <v>62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 s="1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</row>
    <row r="86" spans="1:23" x14ac:dyDescent="0.25">
      <c r="A86" t="s">
        <v>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 s="1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</row>
    <row r="87" spans="1:23" x14ac:dyDescent="0.25">
      <c r="A87" t="s">
        <v>64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 s="1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</row>
    <row r="88" spans="1:23" x14ac:dyDescent="0.25">
      <c r="A88" t="s">
        <v>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 s="1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 t="s">
        <v>66</v>
      </c>
      <c r="B89">
        <v>0</v>
      </c>
      <c r="C89">
        <v>1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 s="1">
        <v>1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>
        <v>1</v>
      </c>
    </row>
    <row r="90" spans="1:23" x14ac:dyDescent="0.25">
      <c r="A90" t="s">
        <v>68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 s="1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</row>
    <row r="91" spans="1:23" x14ac:dyDescent="0.25">
      <c r="A91" t="s">
        <v>74</v>
      </c>
      <c r="B91">
        <v>1</v>
      </c>
      <c r="C91">
        <v>1</v>
      </c>
      <c r="D91">
        <v>1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 s="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0</v>
      </c>
      <c r="W91">
        <v>1</v>
      </c>
    </row>
    <row r="92" spans="1:23" x14ac:dyDescent="0.25">
      <c r="A92" t="s">
        <v>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1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 t="s">
        <v>76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 s="1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 t="s">
        <v>77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 s="1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 t="s">
        <v>78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 s="1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t="s">
        <v>79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 s="1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 t="s">
        <v>80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 s="1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 t="s">
        <v>81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 s="1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25">
      <c r="A99" t="s">
        <v>82</v>
      </c>
      <c r="B99">
        <v>0</v>
      </c>
      <c r="C99">
        <v>1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 s="1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</row>
    <row r="100" spans="1:23" x14ac:dyDescent="0.25">
      <c r="A100" t="s">
        <v>83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 s="1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0</v>
      </c>
    </row>
    <row r="101" spans="1:23" x14ac:dyDescent="0.25">
      <c r="A101" t="s">
        <v>84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 s="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</row>
    <row r="102" spans="1:23" x14ac:dyDescent="0.25">
      <c r="A102" t="s">
        <v>85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 s="1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 t="s">
        <v>86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 s="1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25">
      <c r="A104" t="s">
        <v>87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1</v>
      </c>
      <c r="K104" s="1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</row>
    <row r="105" spans="1:23" x14ac:dyDescent="0.25">
      <c r="A105" t="s">
        <v>90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 s="1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</row>
    <row r="106" spans="1:23" x14ac:dyDescent="0.25">
      <c r="A106" t="s">
        <v>91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1</v>
      </c>
      <c r="K106" s="1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</row>
    <row r="107" spans="1:23" x14ac:dyDescent="0.25">
      <c r="A107" t="s">
        <v>92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 s="1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</row>
    <row r="108" spans="1:23" x14ac:dyDescent="0.25">
      <c r="A108" t="s">
        <v>97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 s="1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</row>
    <row r="109" spans="1:23" x14ac:dyDescent="0.25">
      <c r="A109" t="s">
        <v>98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 s="1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</row>
    <row r="110" spans="1:23" x14ac:dyDescent="0.25">
      <c r="A110" t="s">
        <v>99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 s="1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</row>
    <row r="111" spans="1:23" x14ac:dyDescent="0.25">
      <c r="A111" t="s">
        <v>100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 s="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25">
      <c r="A112" t="s">
        <v>101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 s="1">
        <v>1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</row>
    <row r="113" spans="1:23" x14ac:dyDescent="0.25">
      <c r="A113" t="s">
        <v>102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 s="1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25">
      <c r="A114" t="s">
        <v>103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 s="1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 t="s">
        <v>104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s="1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 t="s">
        <v>105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 s="1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</row>
    <row r="117" spans="1:23" x14ac:dyDescent="0.25">
      <c r="A117" t="s">
        <v>106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 s="1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 t="b">
        <v>1</v>
      </c>
      <c r="C118">
        <v>78</v>
      </c>
      <c r="D118">
        <v>83</v>
      </c>
      <c r="E118">
        <v>105</v>
      </c>
      <c r="F118">
        <v>103</v>
      </c>
      <c r="G118">
        <v>81</v>
      </c>
      <c r="H118">
        <v>83</v>
      </c>
      <c r="I118" s="2">
        <v>67</v>
      </c>
      <c r="J118" s="2">
        <v>53</v>
      </c>
      <c r="K118" s="3">
        <v>36</v>
      </c>
      <c r="L118">
        <v>100</v>
      </c>
      <c r="M118">
        <v>75</v>
      </c>
      <c r="N118">
        <v>101</v>
      </c>
      <c r="O118">
        <v>93</v>
      </c>
      <c r="P118">
        <v>87</v>
      </c>
      <c r="Q118" s="2">
        <v>67</v>
      </c>
      <c r="R118">
        <v>93</v>
      </c>
      <c r="S118">
        <v>96</v>
      </c>
      <c r="T118">
        <v>84</v>
      </c>
      <c r="U118">
        <v>75</v>
      </c>
      <c r="V118">
        <v>99</v>
      </c>
      <c r="W118">
        <v>96</v>
      </c>
    </row>
    <row r="119" spans="1:23" x14ac:dyDescent="0.25">
      <c r="A119" s="4" t="s">
        <v>139</v>
      </c>
    </row>
    <row r="120" spans="1:23" x14ac:dyDescent="0.25">
      <c r="A120" s="4" t="s">
        <v>140</v>
      </c>
    </row>
    <row r="121" spans="1:23" x14ac:dyDescent="0.25">
      <c r="A121" s="4" t="s">
        <v>141</v>
      </c>
    </row>
    <row r="122" spans="1:23" x14ac:dyDescent="0.25">
      <c r="A122" s="4" t="s">
        <v>142</v>
      </c>
    </row>
  </sheetData>
  <sortState ref="A1:E118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E862-BD03-47EA-A50E-49355BDD5A01}">
  <dimension ref="A1:P135"/>
  <sheetViews>
    <sheetView topLeftCell="A112" workbookViewId="0">
      <selection activeCell="L115" sqref="L115:P135"/>
    </sheetView>
  </sheetViews>
  <sheetFormatPr defaultRowHeight="13.8" x14ac:dyDescent="0.25"/>
  <cols>
    <col min="3" max="3" width="9.109375" bestFit="1" customWidth="1"/>
  </cols>
  <sheetData>
    <row r="1" spans="1:5" x14ac:dyDescent="0.25">
      <c r="A1" t="s">
        <v>117</v>
      </c>
      <c r="B1" t="s">
        <v>138</v>
      </c>
    </row>
    <row r="2" spans="1:5" x14ac:dyDescent="0.25">
      <c r="A2">
        <v>1</v>
      </c>
      <c r="B2">
        <v>1</v>
      </c>
      <c r="C2">
        <f>IF(A2=B2,1,0)</f>
        <v>1</v>
      </c>
      <c r="D2">
        <f>IF(A2+C2=2,1,0)</f>
        <v>1</v>
      </c>
      <c r="E2">
        <f>IF(A2+C2=0,1,0)</f>
        <v>0</v>
      </c>
    </row>
    <row r="3" spans="1:5" x14ac:dyDescent="0.25">
      <c r="A3">
        <v>0</v>
      </c>
      <c r="B3">
        <v>0</v>
      </c>
      <c r="C3">
        <f t="shared" ref="C3:C66" si="0">IF(A3=B3,1,0)</f>
        <v>1</v>
      </c>
      <c r="D3">
        <f t="shared" ref="D3:D66" si="1">IF(A3+C3=2,1,0)</f>
        <v>0</v>
      </c>
      <c r="E3">
        <f t="shared" ref="E3:E66" si="2">IF(A3+C3=0,1,0)</f>
        <v>0</v>
      </c>
    </row>
    <row r="4" spans="1:5" x14ac:dyDescent="0.25">
      <c r="A4">
        <v>1</v>
      </c>
      <c r="B4">
        <v>1</v>
      </c>
      <c r="C4">
        <f t="shared" si="0"/>
        <v>1</v>
      </c>
      <c r="D4">
        <f t="shared" si="1"/>
        <v>1</v>
      </c>
      <c r="E4">
        <f t="shared" si="2"/>
        <v>0</v>
      </c>
    </row>
    <row r="5" spans="1:5" x14ac:dyDescent="0.25">
      <c r="A5">
        <v>0</v>
      </c>
      <c r="B5">
        <v>0</v>
      </c>
      <c r="C5">
        <f t="shared" si="0"/>
        <v>1</v>
      </c>
      <c r="D5">
        <f t="shared" si="1"/>
        <v>0</v>
      </c>
      <c r="E5">
        <f t="shared" si="2"/>
        <v>0</v>
      </c>
    </row>
    <row r="6" spans="1:5" x14ac:dyDescent="0.25">
      <c r="A6">
        <v>0</v>
      </c>
      <c r="B6">
        <v>0</v>
      </c>
      <c r="C6">
        <f t="shared" si="0"/>
        <v>1</v>
      </c>
      <c r="D6">
        <f t="shared" si="1"/>
        <v>0</v>
      </c>
      <c r="E6">
        <f t="shared" si="2"/>
        <v>0</v>
      </c>
    </row>
    <row r="7" spans="1:5" x14ac:dyDescent="0.25">
      <c r="A7">
        <v>0</v>
      </c>
      <c r="B7">
        <v>0</v>
      </c>
      <c r="C7">
        <f t="shared" si="0"/>
        <v>1</v>
      </c>
      <c r="D7">
        <f t="shared" si="1"/>
        <v>0</v>
      </c>
      <c r="E7">
        <f t="shared" si="2"/>
        <v>0</v>
      </c>
    </row>
    <row r="8" spans="1:5" x14ac:dyDescent="0.25">
      <c r="A8">
        <v>0</v>
      </c>
      <c r="B8">
        <v>0</v>
      </c>
      <c r="C8">
        <f t="shared" si="0"/>
        <v>1</v>
      </c>
      <c r="D8">
        <f t="shared" si="1"/>
        <v>0</v>
      </c>
      <c r="E8">
        <f t="shared" si="2"/>
        <v>0</v>
      </c>
    </row>
    <row r="9" spans="1:5" x14ac:dyDescent="0.25">
      <c r="A9">
        <v>0</v>
      </c>
      <c r="B9">
        <v>0</v>
      </c>
      <c r="C9">
        <f t="shared" si="0"/>
        <v>1</v>
      </c>
      <c r="D9">
        <f t="shared" si="1"/>
        <v>0</v>
      </c>
      <c r="E9">
        <f t="shared" si="2"/>
        <v>0</v>
      </c>
    </row>
    <row r="10" spans="1:5" x14ac:dyDescent="0.25">
      <c r="A10">
        <v>0</v>
      </c>
      <c r="B10">
        <v>0</v>
      </c>
      <c r="C10">
        <f t="shared" si="0"/>
        <v>1</v>
      </c>
      <c r="D10">
        <f t="shared" si="1"/>
        <v>0</v>
      </c>
      <c r="E10">
        <f t="shared" si="2"/>
        <v>0</v>
      </c>
    </row>
    <row r="11" spans="1:5" x14ac:dyDescent="0.25">
      <c r="A11">
        <v>0</v>
      </c>
      <c r="B11">
        <v>0</v>
      </c>
      <c r="C11">
        <f t="shared" si="0"/>
        <v>1</v>
      </c>
      <c r="D11">
        <f t="shared" si="1"/>
        <v>0</v>
      </c>
      <c r="E11">
        <f t="shared" si="2"/>
        <v>0</v>
      </c>
    </row>
    <row r="12" spans="1:5" x14ac:dyDescent="0.25">
      <c r="A12">
        <v>0</v>
      </c>
      <c r="B12">
        <v>0</v>
      </c>
      <c r="C12">
        <f t="shared" si="0"/>
        <v>1</v>
      </c>
      <c r="D12">
        <f t="shared" si="1"/>
        <v>0</v>
      </c>
      <c r="E12">
        <f t="shared" si="2"/>
        <v>0</v>
      </c>
    </row>
    <row r="13" spans="1:5" x14ac:dyDescent="0.25">
      <c r="A13">
        <v>0</v>
      </c>
      <c r="B13">
        <v>1</v>
      </c>
      <c r="C13">
        <f t="shared" si="0"/>
        <v>0</v>
      </c>
      <c r="D13">
        <f t="shared" si="1"/>
        <v>0</v>
      </c>
      <c r="E13">
        <f t="shared" si="2"/>
        <v>1</v>
      </c>
    </row>
    <row r="14" spans="1:5" x14ac:dyDescent="0.25">
      <c r="A14">
        <v>0</v>
      </c>
      <c r="B14">
        <v>0</v>
      </c>
      <c r="C14">
        <f t="shared" si="0"/>
        <v>1</v>
      </c>
      <c r="D14">
        <f t="shared" si="1"/>
        <v>0</v>
      </c>
      <c r="E14">
        <f t="shared" si="2"/>
        <v>0</v>
      </c>
    </row>
    <row r="15" spans="1:5" x14ac:dyDescent="0.25">
      <c r="A15">
        <v>0</v>
      </c>
      <c r="B15">
        <v>0</v>
      </c>
      <c r="C15">
        <f t="shared" si="0"/>
        <v>1</v>
      </c>
      <c r="D15">
        <f t="shared" si="1"/>
        <v>0</v>
      </c>
      <c r="E15">
        <f t="shared" si="2"/>
        <v>0</v>
      </c>
    </row>
    <row r="16" spans="1:5" x14ac:dyDescent="0.25">
      <c r="A16">
        <v>0</v>
      </c>
      <c r="B16">
        <v>1</v>
      </c>
      <c r="C16">
        <f t="shared" si="0"/>
        <v>0</v>
      </c>
      <c r="D16">
        <f t="shared" si="1"/>
        <v>0</v>
      </c>
      <c r="E16">
        <f t="shared" si="2"/>
        <v>1</v>
      </c>
    </row>
    <row r="17" spans="1:5" x14ac:dyDescent="0.25">
      <c r="A17">
        <v>0</v>
      </c>
      <c r="B17">
        <v>0</v>
      </c>
      <c r="C17">
        <f t="shared" si="0"/>
        <v>1</v>
      </c>
      <c r="D17">
        <f t="shared" si="1"/>
        <v>0</v>
      </c>
      <c r="E17">
        <f t="shared" si="2"/>
        <v>0</v>
      </c>
    </row>
    <row r="18" spans="1:5" x14ac:dyDescent="0.25">
      <c r="A18">
        <v>1</v>
      </c>
      <c r="B18">
        <v>1</v>
      </c>
      <c r="C18">
        <f t="shared" si="0"/>
        <v>1</v>
      </c>
      <c r="D18">
        <f t="shared" si="1"/>
        <v>1</v>
      </c>
      <c r="E18">
        <f t="shared" si="2"/>
        <v>0</v>
      </c>
    </row>
    <row r="19" spans="1:5" x14ac:dyDescent="0.25">
      <c r="A19">
        <v>1</v>
      </c>
      <c r="B19">
        <v>1</v>
      </c>
      <c r="C19">
        <f t="shared" si="0"/>
        <v>1</v>
      </c>
      <c r="D19">
        <f t="shared" si="1"/>
        <v>1</v>
      </c>
      <c r="E19">
        <f t="shared" si="2"/>
        <v>0</v>
      </c>
    </row>
    <row r="20" spans="1:5" x14ac:dyDescent="0.25">
      <c r="A20">
        <v>0</v>
      </c>
      <c r="B20">
        <v>0</v>
      </c>
      <c r="C20">
        <f t="shared" si="0"/>
        <v>1</v>
      </c>
      <c r="D20">
        <f t="shared" si="1"/>
        <v>0</v>
      </c>
      <c r="E20">
        <f t="shared" si="2"/>
        <v>0</v>
      </c>
    </row>
    <row r="21" spans="1:5" x14ac:dyDescent="0.25">
      <c r="A21">
        <v>0</v>
      </c>
      <c r="B21">
        <v>0</v>
      </c>
      <c r="C21">
        <f t="shared" si="0"/>
        <v>1</v>
      </c>
      <c r="D21">
        <f t="shared" si="1"/>
        <v>0</v>
      </c>
      <c r="E21">
        <f t="shared" si="2"/>
        <v>0</v>
      </c>
    </row>
    <row r="22" spans="1:5" x14ac:dyDescent="0.25">
      <c r="A22">
        <v>0</v>
      </c>
      <c r="B22">
        <v>1</v>
      </c>
      <c r="C22">
        <f t="shared" si="0"/>
        <v>0</v>
      </c>
      <c r="D22">
        <f t="shared" si="1"/>
        <v>0</v>
      </c>
      <c r="E22">
        <f t="shared" si="2"/>
        <v>1</v>
      </c>
    </row>
    <row r="23" spans="1:5" x14ac:dyDescent="0.25">
      <c r="A23">
        <v>0</v>
      </c>
      <c r="B23">
        <v>0</v>
      </c>
      <c r="C23">
        <f t="shared" si="0"/>
        <v>1</v>
      </c>
      <c r="D23">
        <f t="shared" si="1"/>
        <v>0</v>
      </c>
      <c r="E23">
        <f t="shared" si="2"/>
        <v>0</v>
      </c>
    </row>
    <row r="24" spans="1:5" x14ac:dyDescent="0.25">
      <c r="A24">
        <v>0</v>
      </c>
      <c r="B24">
        <v>1</v>
      </c>
      <c r="C24">
        <f t="shared" si="0"/>
        <v>0</v>
      </c>
      <c r="D24">
        <f t="shared" si="1"/>
        <v>0</v>
      </c>
      <c r="E24">
        <f t="shared" si="2"/>
        <v>1</v>
      </c>
    </row>
    <row r="25" spans="1:5" x14ac:dyDescent="0.25">
      <c r="A25">
        <v>0</v>
      </c>
      <c r="B25">
        <v>0</v>
      </c>
      <c r="C25">
        <f t="shared" si="0"/>
        <v>1</v>
      </c>
      <c r="D25">
        <f t="shared" si="1"/>
        <v>0</v>
      </c>
      <c r="E25">
        <f t="shared" si="2"/>
        <v>0</v>
      </c>
    </row>
    <row r="26" spans="1:5" x14ac:dyDescent="0.25">
      <c r="A26">
        <v>0</v>
      </c>
      <c r="B26">
        <v>0</v>
      </c>
      <c r="C26">
        <f t="shared" si="0"/>
        <v>1</v>
      </c>
      <c r="D26">
        <f t="shared" si="1"/>
        <v>0</v>
      </c>
      <c r="E26">
        <f t="shared" si="2"/>
        <v>0</v>
      </c>
    </row>
    <row r="27" spans="1:5" x14ac:dyDescent="0.25">
      <c r="A27">
        <v>0</v>
      </c>
      <c r="B27">
        <v>1</v>
      </c>
      <c r="C27">
        <f t="shared" si="0"/>
        <v>0</v>
      </c>
      <c r="D27">
        <f t="shared" si="1"/>
        <v>0</v>
      </c>
      <c r="E27">
        <f t="shared" si="2"/>
        <v>1</v>
      </c>
    </row>
    <row r="28" spans="1:5" x14ac:dyDescent="0.25">
      <c r="A28">
        <v>1</v>
      </c>
      <c r="B28">
        <v>1</v>
      </c>
      <c r="C28">
        <f t="shared" si="0"/>
        <v>1</v>
      </c>
      <c r="D28">
        <f t="shared" si="1"/>
        <v>1</v>
      </c>
      <c r="E28">
        <f t="shared" si="2"/>
        <v>0</v>
      </c>
    </row>
    <row r="29" spans="1:5" x14ac:dyDescent="0.25">
      <c r="A29">
        <v>1</v>
      </c>
      <c r="B29">
        <v>1</v>
      </c>
      <c r="C29">
        <f t="shared" si="0"/>
        <v>1</v>
      </c>
      <c r="D29">
        <f t="shared" si="1"/>
        <v>1</v>
      </c>
      <c r="E29">
        <f t="shared" si="2"/>
        <v>0</v>
      </c>
    </row>
    <row r="30" spans="1:5" x14ac:dyDescent="0.25">
      <c r="A30">
        <v>0</v>
      </c>
      <c r="B30">
        <v>0</v>
      </c>
      <c r="C30">
        <f t="shared" si="0"/>
        <v>1</v>
      </c>
      <c r="D30">
        <f t="shared" si="1"/>
        <v>0</v>
      </c>
      <c r="E30">
        <f t="shared" si="2"/>
        <v>0</v>
      </c>
    </row>
    <row r="31" spans="1:5" x14ac:dyDescent="0.25">
      <c r="A31">
        <v>0</v>
      </c>
      <c r="B31">
        <v>0</v>
      </c>
      <c r="C31">
        <f t="shared" si="0"/>
        <v>1</v>
      </c>
      <c r="D31">
        <f t="shared" si="1"/>
        <v>0</v>
      </c>
      <c r="E31">
        <f t="shared" si="2"/>
        <v>0</v>
      </c>
    </row>
    <row r="32" spans="1:5" x14ac:dyDescent="0.25">
      <c r="A32">
        <v>0</v>
      </c>
      <c r="B32">
        <v>0</v>
      </c>
      <c r="C32">
        <f t="shared" si="0"/>
        <v>1</v>
      </c>
      <c r="D32">
        <f t="shared" si="1"/>
        <v>0</v>
      </c>
      <c r="E32">
        <f t="shared" si="2"/>
        <v>0</v>
      </c>
    </row>
    <row r="33" spans="1:5" x14ac:dyDescent="0.25">
      <c r="A33">
        <v>0</v>
      </c>
      <c r="B33">
        <v>1</v>
      </c>
      <c r="C33">
        <f t="shared" si="0"/>
        <v>0</v>
      </c>
      <c r="D33">
        <f t="shared" si="1"/>
        <v>0</v>
      </c>
      <c r="E33">
        <f t="shared" si="2"/>
        <v>1</v>
      </c>
    </row>
    <row r="34" spans="1:5" x14ac:dyDescent="0.25">
      <c r="A34">
        <v>0</v>
      </c>
      <c r="B34">
        <v>1</v>
      </c>
      <c r="C34">
        <f t="shared" si="0"/>
        <v>0</v>
      </c>
      <c r="D34">
        <f t="shared" si="1"/>
        <v>0</v>
      </c>
      <c r="E34">
        <f t="shared" si="2"/>
        <v>1</v>
      </c>
    </row>
    <row r="35" spans="1:5" x14ac:dyDescent="0.25">
      <c r="A35">
        <v>0</v>
      </c>
      <c r="B35">
        <v>0</v>
      </c>
      <c r="C35">
        <f t="shared" si="0"/>
        <v>1</v>
      </c>
      <c r="D35">
        <f t="shared" si="1"/>
        <v>0</v>
      </c>
      <c r="E35">
        <f t="shared" si="2"/>
        <v>0</v>
      </c>
    </row>
    <row r="36" spans="1:5" x14ac:dyDescent="0.25">
      <c r="A36">
        <v>0</v>
      </c>
      <c r="B36">
        <v>1</v>
      </c>
      <c r="C36">
        <f t="shared" si="0"/>
        <v>0</v>
      </c>
      <c r="D36">
        <f t="shared" si="1"/>
        <v>0</v>
      </c>
      <c r="E36">
        <f t="shared" si="2"/>
        <v>1</v>
      </c>
    </row>
    <row r="37" spans="1:5" x14ac:dyDescent="0.25">
      <c r="A37">
        <v>0</v>
      </c>
      <c r="B37">
        <v>0</v>
      </c>
      <c r="C37">
        <f t="shared" si="0"/>
        <v>1</v>
      </c>
      <c r="D37">
        <f t="shared" si="1"/>
        <v>0</v>
      </c>
      <c r="E37">
        <f t="shared" si="2"/>
        <v>0</v>
      </c>
    </row>
    <row r="38" spans="1:5" x14ac:dyDescent="0.25">
      <c r="A38">
        <v>0</v>
      </c>
      <c r="B38">
        <v>0</v>
      </c>
      <c r="C38">
        <f t="shared" si="0"/>
        <v>1</v>
      </c>
      <c r="D38">
        <f t="shared" si="1"/>
        <v>0</v>
      </c>
      <c r="E38">
        <f t="shared" si="2"/>
        <v>0</v>
      </c>
    </row>
    <row r="39" spans="1:5" x14ac:dyDescent="0.25">
      <c r="A39">
        <v>0</v>
      </c>
      <c r="B39">
        <v>1</v>
      </c>
      <c r="C39">
        <f t="shared" si="0"/>
        <v>0</v>
      </c>
      <c r="D39">
        <f t="shared" si="1"/>
        <v>0</v>
      </c>
      <c r="E39">
        <f t="shared" si="2"/>
        <v>1</v>
      </c>
    </row>
    <row r="40" spans="1:5" x14ac:dyDescent="0.25">
      <c r="A40">
        <v>1</v>
      </c>
      <c r="B40">
        <v>1</v>
      </c>
      <c r="C40">
        <f t="shared" si="0"/>
        <v>1</v>
      </c>
      <c r="D40">
        <f t="shared" si="1"/>
        <v>1</v>
      </c>
      <c r="E40">
        <f t="shared" si="2"/>
        <v>0</v>
      </c>
    </row>
    <row r="41" spans="1:5" x14ac:dyDescent="0.25">
      <c r="A41">
        <v>0</v>
      </c>
      <c r="B41">
        <v>0</v>
      </c>
      <c r="C41">
        <f t="shared" si="0"/>
        <v>1</v>
      </c>
      <c r="D41">
        <f t="shared" si="1"/>
        <v>0</v>
      </c>
      <c r="E41">
        <f t="shared" si="2"/>
        <v>0</v>
      </c>
    </row>
    <row r="42" spans="1:5" x14ac:dyDescent="0.25">
      <c r="A42">
        <v>0</v>
      </c>
      <c r="B42">
        <v>1</v>
      </c>
      <c r="C42">
        <f t="shared" si="0"/>
        <v>0</v>
      </c>
      <c r="D42">
        <f t="shared" si="1"/>
        <v>0</v>
      </c>
      <c r="E42">
        <f t="shared" si="2"/>
        <v>1</v>
      </c>
    </row>
    <row r="43" spans="1:5" x14ac:dyDescent="0.25">
      <c r="A43">
        <v>1</v>
      </c>
      <c r="B43">
        <v>1</v>
      </c>
      <c r="C43">
        <f t="shared" si="0"/>
        <v>1</v>
      </c>
      <c r="D43">
        <f t="shared" si="1"/>
        <v>1</v>
      </c>
      <c r="E43">
        <f t="shared" si="2"/>
        <v>0</v>
      </c>
    </row>
    <row r="44" spans="1:5" x14ac:dyDescent="0.25">
      <c r="A44">
        <v>0</v>
      </c>
      <c r="B44">
        <v>0</v>
      </c>
      <c r="C44">
        <f t="shared" si="0"/>
        <v>1</v>
      </c>
      <c r="D44">
        <f t="shared" si="1"/>
        <v>0</v>
      </c>
      <c r="E44">
        <f t="shared" si="2"/>
        <v>0</v>
      </c>
    </row>
    <row r="45" spans="1:5" x14ac:dyDescent="0.25">
      <c r="A45">
        <v>0</v>
      </c>
      <c r="B45">
        <v>0</v>
      </c>
      <c r="C45">
        <f t="shared" si="0"/>
        <v>1</v>
      </c>
      <c r="D45">
        <f t="shared" si="1"/>
        <v>0</v>
      </c>
      <c r="E45">
        <f t="shared" si="2"/>
        <v>0</v>
      </c>
    </row>
    <row r="46" spans="1:5" x14ac:dyDescent="0.25">
      <c r="A46">
        <v>0</v>
      </c>
      <c r="B46">
        <v>0</v>
      </c>
      <c r="C46">
        <f t="shared" si="0"/>
        <v>1</v>
      </c>
      <c r="D46">
        <f t="shared" si="1"/>
        <v>0</v>
      </c>
      <c r="E46">
        <f t="shared" si="2"/>
        <v>0</v>
      </c>
    </row>
    <row r="47" spans="1:5" x14ac:dyDescent="0.25">
      <c r="A47">
        <v>0</v>
      </c>
      <c r="B47">
        <v>0</v>
      </c>
      <c r="C47">
        <f t="shared" si="0"/>
        <v>1</v>
      </c>
      <c r="D47">
        <f t="shared" si="1"/>
        <v>0</v>
      </c>
      <c r="E47">
        <f t="shared" si="2"/>
        <v>0</v>
      </c>
    </row>
    <row r="48" spans="1:5" x14ac:dyDescent="0.25">
      <c r="A48">
        <v>0</v>
      </c>
      <c r="B48">
        <v>0</v>
      </c>
      <c r="C48">
        <f t="shared" si="0"/>
        <v>1</v>
      </c>
      <c r="D48">
        <f t="shared" si="1"/>
        <v>0</v>
      </c>
      <c r="E48">
        <f t="shared" si="2"/>
        <v>0</v>
      </c>
    </row>
    <row r="49" spans="1:5" x14ac:dyDescent="0.25">
      <c r="A49">
        <v>0</v>
      </c>
      <c r="B49">
        <v>0</v>
      </c>
      <c r="C49">
        <f t="shared" si="0"/>
        <v>1</v>
      </c>
      <c r="D49">
        <f t="shared" si="1"/>
        <v>0</v>
      </c>
      <c r="E49">
        <f t="shared" si="2"/>
        <v>0</v>
      </c>
    </row>
    <row r="50" spans="1:5" x14ac:dyDescent="0.25">
      <c r="A50">
        <v>0</v>
      </c>
      <c r="B50">
        <v>1</v>
      </c>
      <c r="C50">
        <f t="shared" si="0"/>
        <v>0</v>
      </c>
      <c r="D50">
        <f t="shared" si="1"/>
        <v>0</v>
      </c>
      <c r="E50">
        <f t="shared" si="2"/>
        <v>1</v>
      </c>
    </row>
    <row r="51" spans="1:5" x14ac:dyDescent="0.25">
      <c r="A51">
        <v>0</v>
      </c>
      <c r="B51">
        <v>0</v>
      </c>
      <c r="C51">
        <f t="shared" si="0"/>
        <v>1</v>
      </c>
      <c r="D51">
        <f t="shared" si="1"/>
        <v>0</v>
      </c>
      <c r="E51">
        <f t="shared" si="2"/>
        <v>0</v>
      </c>
    </row>
    <row r="52" spans="1:5" x14ac:dyDescent="0.25">
      <c r="A52">
        <v>1</v>
      </c>
      <c r="B52">
        <v>1</v>
      </c>
      <c r="C52">
        <f t="shared" si="0"/>
        <v>1</v>
      </c>
      <c r="D52">
        <f t="shared" si="1"/>
        <v>1</v>
      </c>
      <c r="E52">
        <f t="shared" si="2"/>
        <v>0</v>
      </c>
    </row>
    <row r="53" spans="1:5" x14ac:dyDescent="0.25">
      <c r="A53">
        <v>1</v>
      </c>
      <c r="B53">
        <v>1</v>
      </c>
      <c r="C53">
        <f t="shared" si="0"/>
        <v>1</v>
      </c>
      <c r="D53">
        <f t="shared" si="1"/>
        <v>1</v>
      </c>
      <c r="E53">
        <f t="shared" si="2"/>
        <v>0</v>
      </c>
    </row>
    <row r="54" spans="1:5" x14ac:dyDescent="0.25">
      <c r="A54">
        <v>0</v>
      </c>
      <c r="B54">
        <v>0</v>
      </c>
      <c r="C54">
        <f t="shared" si="0"/>
        <v>1</v>
      </c>
      <c r="D54">
        <f t="shared" si="1"/>
        <v>0</v>
      </c>
      <c r="E54">
        <f t="shared" si="2"/>
        <v>0</v>
      </c>
    </row>
    <row r="55" spans="1:5" x14ac:dyDescent="0.25">
      <c r="A55">
        <v>0</v>
      </c>
      <c r="B55">
        <v>0</v>
      </c>
      <c r="C55">
        <f t="shared" si="0"/>
        <v>1</v>
      </c>
      <c r="D55">
        <f t="shared" si="1"/>
        <v>0</v>
      </c>
      <c r="E55">
        <f t="shared" si="2"/>
        <v>0</v>
      </c>
    </row>
    <row r="56" spans="1:5" x14ac:dyDescent="0.25">
      <c r="A56">
        <v>0</v>
      </c>
      <c r="B56">
        <v>0</v>
      </c>
      <c r="C56">
        <f t="shared" si="0"/>
        <v>1</v>
      </c>
      <c r="D56">
        <f t="shared" si="1"/>
        <v>0</v>
      </c>
      <c r="E56">
        <f t="shared" si="2"/>
        <v>0</v>
      </c>
    </row>
    <row r="57" spans="1:5" x14ac:dyDescent="0.25">
      <c r="A57">
        <v>0</v>
      </c>
      <c r="B57">
        <v>0</v>
      </c>
      <c r="C57">
        <f t="shared" si="0"/>
        <v>1</v>
      </c>
      <c r="D57">
        <f t="shared" si="1"/>
        <v>0</v>
      </c>
      <c r="E57">
        <f t="shared" si="2"/>
        <v>0</v>
      </c>
    </row>
    <row r="58" spans="1:5" x14ac:dyDescent="0.25">
      <c r="A58">
        <v>0</v>
      </c>
      <c r="B58">
        <v>1</v>
      </c>
      <c r="C58">
        <f t="shared" si="0"/>
        <v>0</v>
      </c>
      <c r="D58">
        <f t="shared" si="1"/>
        <v>0</v>
      </c>
      <c r="E58">
        <f t="shared" si="2"/>
        <v>1</v>
      </c>
    </row>
    <row r="59" spans="1:5" x14ac:dyDescent="0.25">
      <c r="A59">
        <v>0</v>
      </c>
      <c r="B59">
        <v>0</v>
      </c>
      <c r="C59">
        <f t="shared" si="0"/>
        <v>1</v>
      </c>
      <c r="D59">
        <f t="shared" si="1"/>
        <v>0</v>
      </c>
      <c r="E59">
        <f t="shared" si="2"/>
        <v>0</v>
      </c>
    </row>
    <row r="60" spans="1:5" x14ac:dyDescent="0.25">
      <c r="A60">
        <v>0</v>
      </c>
      <c r="B60">
        <v>1</v>
      </c>
      <c r="C60">
        <f t="shared" si="0"/>
        <v>0</v>
      </c>
      <c r="D60">
        <f t="shared" si="1"/>
        <v>0</v>
      </c>
      <c r="E60">
        <f t="shared" si="2"/>
        <v>1</v>
      </c>
    </row>
    <row r="61" spans="1:5" x14ac:dyDescent="0.25">
      <c r="A61">
        <v>0</v>
      </c>
      <c r="B61">
        <v>0</v>
      </c>
      <c r="C61">
        <f t="shared" si="0"/>
        <v>1</v>
      </c>
      <c r="D61">
        <f t="shared" si="1"/>
        <v>0</v>
      </c>
      <c r="E61">
        <f t="shared" si="2"/>
        <v>0</v>
      </c>
    </row>
    <row r="62" spans="1:5" x14ac:dyDescent="0.25">
      <c r="A62">
        <v>0</v>
      </c>
      <c r="B62">
        <v>0</v>
      </c>
      <c r="C62">
        <f t="shared" si="0"/>
        <v>1</v>
      </c>
      <c r="D62">
        <f t="shared" si="1"/>
        <v>0</v>
      </c>
      <c r="E62">
        <f t="shared" si="2"/>
        <v>0</v>
      </c>
    </row>
    <row r="63" spans="1:5" x14ac:dyDescent="0.25">
      <c r="A63">
        <v>0</v>
      </c>
      <c r="B63">
        <v>0</v>
      </c>
      <c r="C63">
        <f t="shared" si="0"/>
        <v>1</v>
      </c>
      <c r="D63">
        <f t="shared" si="1"/>
        <v>0</v>
      </c>
      <c r="E63">
        <f t="shared" si="2"/>
        <v>0</v>
      </c>
    </row>
    <row r="64" spans="1:5" x14ac:dyDescent="0.25">
      <c r="A64">
        <v>0</v>
      </c>
      <c r="B64">
        <v>1</v>
      </c>
      <c r="C64">
        <f t="shared" si="0"/>
        <v>0</v>
      </c>
      <c r="D64">
        <f t="shared" si="1"/>
        <v>0</v>
      </c>
      <c r="E64">
        <f t="shared" si="2"/>
        <v>1</v>
      </c>
    </row>
    <row r="65" spans="1:5" x14ac:dyDescent="0.25">
      <c r="A65">
        <v>0</v>
      </c>
      <c r="B65">
        <v>0</v>
      </c>
      <c r="C65">
        <f t="shared" si="0"/>
        <v>1</v>
      </c>
      <c r="D65">
        <f t="shared" si="1"/>
        <v>0</v>
      </c>
      <c r="E65">
        <f t="shared" si="2"/>
        <v>0</v>
      </c>
    </row>
    <row r="66" spans="1:5" x14ac:dyDescent="0.25">
      <c r="A66">
        <v>1</v>
      </c>
      <c r="B66">
        <v>0</v>
      </c>
      <c r="C66">
        <f t="shared" si="0"/>
        <v>0</v>
      </c>
      <c r="D66">
        <f t="shared" si="1"/>
        <v>0</v>
      </c>
      <c r="E66">
        <f t="shared" si="2"/>
        <v>0</v>
      </c>
    </row>
    <row r="67" spans="1:5" x14ac:dyDescent="0.25">
      <c r="A67">
        <v>0</v>
      </c>
      <c r="B67">
        <v>0</v>
      </c>
      <c r="C67">
        <f t="shared" ref="C67:C117" si="3">IF(A67=B67,1,0)</f>
        <v>1</v>
      </c>
      <c r="D67">
        <f t="shared" ref="D67:D117" si="4">IF(A67+C67=2,1,0)</f>
        <v>0</v>
      </c>
      <c r="E67">
        <f t="shared" ref="E67:E118" si="5">IF(A67+C67=0,1,0)</f>
        <v>0</v>
      </c>
    </row>
    <row r="68" spans="1:5" x14ac:dyDescent="0.25">
      <c r="A68">
        <v>0</v>
      </c>
      <c r="B68">
        <v>0</v>
      </c>
      <c r="C68">
        <f t="shared" si="3"/>
        <v>1</v>
      </c>
      <c r="D68">
        <f t="shared" si="4"/>
        <v>0</v>
      </c>
      <c r="E68">
        <f t="shared" si="5"/>
        <v>0</v>
      </c>
    </row>
    <row r="69" spans="1:5" x14ac:dyDescent="0.25">
      <c r="A69">
        <v>0</v>
      </c>
      <c r="B69">
        <v>0</v>
      </c>
      <c r="C69">
        <f t="shared" si="3"/>
        <v>1</v>
      </c>
      <c r="D69">
        <f t="shared" si="4"/>
        <v>0</v>
      </c>
      <c r="E69">
        <f t="shared" si="5"/>
        <v>0</v>
      </c>
    </row>
    <row r="70" spans="1:5" x14ac:dyDescent="0.25">
      <c r="A70">
        <v>0</v>
      </c>
      <c r="B70">
        <v>0</v>
      </c>
      <c r="C70">
        <f t="shared" si="3"/>
        <v>1</v>
      </c>
      <c r="D70">
        <f t="shared" si="4"/>
        <v>0</v>
      </c>
      <c r="E70">
        <f t="shared" si="5"/>
        <v>0</v>
      </c>
    </row>
    <row r="71" spans="1:5" x14ac:dyDescent="0.25">
      <c r="A71">
        <v>0</v>
      </c>
      <c r="B71">
        <v>0</v>
      </c>
      <c r="C71">
        <f t="shared" si="3"/>
        <v>1</v>
      </c>
      <c r="D71">
        <f t="shared" si="4"/>
        <v>0</v>
      </c>
      <c r="E71">
        <f t="shared" si="5"/>
        <v>0</v>
      </c>
    </row>
    <row r="72" spans="1:5" x14ac:dyDescent="0.25">
      <c r="A72">
        <v>0</v>
      </c>
      <c r="B72">
        <v>1</v>
      </c>
      <c r="C72">
        <f t="shared" si="3"/>
        <v>0</v>
      </c>
      <c r="D72">
        <f t="shared" si="4"/>
        <v>0</v>
      </c>
      <c r="E72">
        <f t="shared" si="5"/>
        <v>1</v>
      </c>
    </row>
    <row r="73" spans="1:5" x14ac:dyDescent="0.25">
      <c r="A73">
        <v>0</v>
      </c>
      <c r="B73">
        <v>1</v>
      </c>
      <c r="C73">
        <f t="shared" si="3"/>
        <v>0</v>
      </c>
      <c r="D73">
        <f t="shared" si="4"/>
        <v>0</v>
      </c>
      <c r="E73">
        <f t="shared" si="5"/>
        <v>1</v>
      </c>
    </row>
    <row r="74" spans="1:5" x14ac:dyDescent="0.25">
      <c r="A74">
        <v>0</v>
      </c>
      <c r="B74">
        <v>0</v>
      </c>
      <c r="C74">
        <f t="shared" si="3"/>
        <v>1</v>
      </c>
      <c r="D74">
        <f t="shared" si="4"/>
        <v>0</v>
      </c>
      <c r="E74">
        <f t="shared" si="5"/>
        <v>0</v>
      </c>
    </row>
    <row r="75" spans="1:5" x14ac:dyDescent="0.25">
      <c r="A75">
        <v>0</v>
      </c>
      <c r="B75">
        <v>0</v>
      </c>
      <c r="C75">
        <f t="shared" si="3"/>
        <v>1</v>
      </c>
      <c r="D75">
        <f t="shared" si="4"/>
        <v>0</v>
      </c>
      <c r="E75">
        <f t="shared" si="5"/>
        <v>0</v>
      </c>
    </row>
    <row r="76" spans="1:5" x14ac:dyDescent="0.25">
      <c r="A76">
        <v>0</v>
      </c>
      <c r="B76">
        <v>0</v>
      </c>
      <c r="C76">
        <f t="shared" si="3"/>
        <v>1</v>
      </c>
      <c r="D76">
        <f t="shared" si="4"/>
        <v>0</v>
      </c>
      <c r="E76">
        <f t="shared" si="5"/>
        <v>0</v>
      </c>
    </row>
    <row r="77" spans="1:5" x14ac:dyDescent="0.25">
      <c r="A77">
        <v>0</v>
      </c>
      <c r="B77">
        <v>0</v>
      </c>
      <c r="C77">
        <f t="shared" si="3"/>
        <v>1</v>
      </c>
      <c r="D77">
        <f t="shared" si="4"/>
        <v>0</v>
      </c>
      <c r="E77">
        <f t="shared" si="5"/>
        <v>0</v>
      </c>
    </row>
    <row r="78" spans="1:5" x14ac:dyDescent="0.25">
      <c r="A78">
        <v>0</v>
      </c>
      <c r="B78">
        <v>0</v>
      </c>
      <c r="C78">
        <f t="shared" si="3"/>
        <v>1</v>
      </c>
      <c r="D78">
        <f t="shared" si="4"/>
        <v>0</v>
      </c>
      <c r="E78">
        <f t="shared" si="5"/>
        <v>0</v>
      </c>
    </row>
    <row r="79" spans="1:5" x14ac:dyDescent="0.25">
      <c r="A79">
        <v>0</v>
      </c>
      <c r="B79">
        <v>0</v>
      </c>
      <c r="C79">
        <f t="shared" si="3"/>
        <v>1</v>
      </c>
      <c r="D79">
        <f t="shared" si="4"/>
        <v>0</v>
      </c>
      <c r="E79">
        <f t="shared" si="5"/>
        <v>0</v>
      </c>
    </row>
    <row r="80" spans="1:5" x14ac:dyDescent="0.25">
      <c r="A80">
        <v>0</v>
      </c>
      <c r="B80">
        <v>0</v>
      </c>
      <c r="C80">
        <f t="shared" si="3"/>
        <v>1</v>
      </c>
      <c r="D80">
        <f t="shared" si="4"/>
        <v>0</v>
      </c>
      <c r="E80">
        <f t="shared" si="5"/>
        <v>0</v>
      </c>
    </row>
    <row r="81" spans="1:5" x14ac:dyDescent="0.25">
      <c r="A81">
        <v>0</v>
      </c>
      <c r="B81">
        <v>0</v>
      </c>
      <c r="C81">
        <f t="shared" si="3"/>
        <v>1</v>
      </c>
      <c r="D81">
        <f t="shared" si="4"/>
        <v>0</v>
      </c>
      <c r="E81">
        <f t="shared" si="5"/>
        <v>0</v>
      </c>
    </row>
    <row r="82" spans="1:5" x14ac:dyDescent="0.25">
      <c r="A82">
        <v>0</v>
      </c>
      <c r="B82">
        <v>0</v>
      </c>
      <c r="C82">
        <f t="shared" si="3"/>
        <v>1</v>
      </c>
      <c r="D82">
        <f t="shared" si="4"/>
        <v>0</v>
      </c>
      <c r="E82">
        <f t="shared" si="5"/>
        <v>0</v>
      </c>
    </row>
    <row r="83" spans="1:5" x14ac:dyDescent="0.25">
      <c r="A83">
        <v>0</v>
      </c>
      <c r="B83">
        <v>0</v>
      </c>
      <c r="C83">
        <f t="shared" si="3"/>
        <v>1</v>
      </c>
      <c r="D83">
        <f t="shared" si="4"/>
        <v>0</v>
      </c>
      <c r="E83">
        <f t="shared" si="5"/>
        <v>0</v>
      </c>
    </row>
    <row r="84" spans="1:5" x14ac:dyDescent="0.25">
      <c r="A84">
        <v>0</v>
      </c>
      <c r="B84">
        <v>0</v>
      </c>
      <c r="C84">
        <f t="shared" si="3"/>
        <v>1</v>
      </c>
      <c r="D84">
        <f t="shared" si="4"/>
        <v>0</v>
      </c>
      <c r="E84">
        <f t="shared" si="5"/>
        <v>0</v>
      </c>
    </row>
    <row r="85" spans="1:5" x14ac:dyDescent="0.25">
      <c r="A85">
        <v>0</v>
      </c>
      <c r="B85">
        <v>0</v>
      </c>
      <c r="C85">
        <f t="shared" si="3"/>
        <v>1</v>
      </c>
      <c r="D85">
        <f t="shared" si="4"/>
        <v>0</v>
      </c>
      <c r="E85">
        <f t="shared" si="5"/>
        <v>0</v>
      </c>
    </row>
    <row r="86" spans="1:5" x14ac:dyDescent="0.25">
      <c r="A86">
        <v>0</v>
      </c>
      <c r="B86">
        <v>0</v>
      </c>
      <c r="C86">
        <f t="shared" si="3"/>
        <v>1</v>
      </c>
      <c r="D86">
        <f t="shared" si="4"/>
        <v>0</v>
      </c>
      <c r="E86">
        <f t="shared" si="5"/>
        <v>0</v>
      </c>
    </row>
    <row r="87" spans="1:5" x14ac:dyDescent="0.25">
      <c r="A87">
        <v>1</v>
      </c>
      <c r="B87">
        <v>1</v>
      </c>
      <c r="C87">
        <f t="shared" si="3"/>
        <v>1</v>
      </c>
      <c r="D87">
        <f t="shared" si="4"/>
        <v>1</v>
      </c>
      <c r="E87">
        <f t="shared" si="5"/>
        <v>0</v>
      </c>
    </row>
    <row r="88" spans="1:5" x14ac:dyDescent="0.25">
      <c r="A88">
        <v>0</v>
      </c>
      <c r="B88">
        <v>0</v>
      </c>
      <c r="C88">
        <f t="shared" si="3"/>
        <v>1</v>
      </c>
      <c r="D88">
        <f t="shared" si="4"/>
        <v>0</v>
      </c>
      <c r="E88">
        <f t="shared" si="5"/>
        <v>0</v>
      </c>
    </row>
    <row r="89" spans="1:5" x14ac:dyDescent="0.25">
      <c r="A89">
        <v>0</v>
      </c>
      <c r="B89">
        <v>1</v>
      </c>
      <c r="C89">
        <f t="shared" si="3"/>
        <v>0</v>
      </c>
      <c r="D89">
        <f t="shared" si="4"/>
        <v>0</v>
      </c>
      <c r="E89">
        <f t="shared" si="5"/>
        <v>1</v>
      </c>
    </row>
    <row r="90" spans="1:5" x14ac:dyDescent="0.25">
      <c r="A90">
        <v>0</v>
      </c>
      <c r="B90">
        <v>0</v>
      </c>
      <c r="C90">
        <f t="shared" si="3"/>
        <v>1</v>
      </c>
      <c r="D90">
        <f t="shared" si="4"/>
        <v>0</v>
      </c>
      <c r="E90">
        <f t="shared" si="5"/>
        <v>0</v>
      </c>
    </row>
    <row r="91" spans="1:5" x14ac:dyDescent="0.25">
      <c r="A91">
        <v>1</v>
      </c>
      <c r="B91">
        <v>1</v>
      </c>
      <c r="C91">
        <f t="shared" si="3"/>
        <v>1</v>
      </c>
      <c r="D91">
        <f t="shared" si="4"/>
        <v>1</v>
      </c>
      <c r="E91">
        <f t="shared" si="5"/>
        <v>0</v>
      </c>
    </row>
    <row r="92" spans="1:5" x14ac:dyDescent="0.25">
      <c r="A92">
        <v>0</v>
      </c>
      <c r="B92">
        <v>0</v>
      </c>
      <c r="C92">
        <f t="shared" si="3"/>
        <v>1</v>
      </c>
      <c r="D92">
        <f t="shared" si="4"/>
        <v>0</v>
      </c>
      <c r="E92">
        <f t="shared" si="5"/>
        <v>0</v>
      </c>
    </row>
    <row r="93" spans="1:5" x14ac:dyDescent="0.25">
      <c r="A93">
        <v>0</v>
      </c>
      <c r="B93">
        <v>0</v>
      </c>
      <c r="C93">
        <f t="shared" si="3"/>
        <v>1</v>
      </c>
      <c r="D93">
        <f t="shared" si="4"/>
        <v>0</v>
      </c>
      <c r="E93">
        <f t="shared" si="5"/>
        <v>0</v>
      </c>
    </row>
    <row r="94" spans="1:5" x14ac:dyDescent="0.25">
      <c r="A94">
        <v>0</v>
      </c>
      <c r="B94">
        <v>0</v>
      </c>
      <c r="C94">
        <f t="shared" si="3"/>
        <v>1</v>
      </c>
      <c r="D94">
        <f t="shared" si="4"/>
        <v>0</v>
      </c>
      <c r="E94">
        <f t="shared" si="5"/>
        <v>0</v>
      </c>
    </row>
    <row r="95" spans="1:5" x14ac:dyDescent="0.25">
      <c r="A95">
        <v>0</v>
      </c>
      <c r="B95">
        <v>0</v>
      </c>
      <c r="C95">
        <f t="shared" si="3"/>
        <v>1</v>
      </c>
      <c r="D95">
        <f t="shared" si="4"/>
        <v>0</v>
      </c>
      <c r="E95">
        <f t="shared" si="5"/>
        <v>0</v>
      </c>
    </row>
    <row r="96" spans="1:5" x14ac:dyDescent="0.25">
      <c r="A96">
        <v>0</v>
      </c>
      <c r="B96">
        <v>0</v>
      </c>
      <c r="C96">
        <f t="shared" si="3"/>
        <v>1</v>
      </c>
      <c r="D96">
        <f t="shared" si="4"/>
        <v>0</v>
      </c>
      <c r="E96">
        <f t="shared" si="5"/>
        <v>0</v>
      </c>
    </row>
    <row r="97" spans="1:14" x14ac:dyDescent="0.25">
      <c r="A97">
        <v>0</v>
      </c>
      <c r="B97">
        <v>0</v>
      </c>
      <c r="C97">
        <f t="shared" si="3"/>
        <v>1</v>
      </c>
      <c r="D97">
        <f t="shared" si="4"/>
        <v>0</v>
      </c>
      <c r="E97">
        <f t="shared" si="5"/>
        <v>0</v>
      </c>
    </row>
    <row r="98" spans="1:14" x14ac:dyDescent="0.25">
      <c r="A98">
        <v>0</v>
      </c>
      <c r="B98">
        <v>0</v>
      </c>
      <c r="C98">
        <f t="shared" si="3"/>
        <v>1</v>
      </c>
      <c r="D98">
        <f t="shared" si="4"/>
        <v>0</v>
      </c>
      <c r="E98">
        <f t="shared" si="5"/>
        <v>0</v>
      </c>
    </row>
    <row r="99" spans="1:14" x14ac:dyDescent="0.25">
      <c r="A99">
        <v>0</v>
      </c>
      <c r="B99">
        <v>1</v>
      </c>
      <c r="C99">
        <f t="shared" si="3"/>
        <v>0</v>
      </c>
      <c r="D99">
        <f t="shared" si="4"/>
        <v>0</v>
      </c>
      <c r="E99">
        <f t="shared" si="5"/>
        <v>1</v>
      </c>
      <c r="K99">
        <v>15</v>
      </c>
      <c r="L99">
        <v>19</v>
      </c>
      <c r="M99">
        <v>81</v>
      </c>
      <c r="N99">
        <v>1</v>
      </c>
    </row>
    <row r="100" spans="1:14" x14ac:dyDescent="0.25">
      <c r="A100">
        <v>0</v>
      </c>
      <c r="B100">
        <v>0</v>
      </c>
      <c r="C100">
        <f t="shared" si="3"/>
        <v>1</v>
      </c>
      <c r="D100">
        <f t="shared" si="4"/>
        <v>0</v>
      </c>
      <c r="E100">
        <f t="shared" si="5"/>
        <v>0</v>
      </c>
    </row>
    <row r="101" spans="1:14" x14ac:dyDescent="0.25">
      <c r="A101">
        <v>0</v>
      </c>
      <c r="B101">
        <v>0</v>
      </c>
      <c r="C101">
        <f t="shared" si="3"/>
        <v>1</v>
      </c>
      <c r="D101">
        <f t="shared" si="4"/>
        <v>0</v>
      </c>
      <c r="E101">
        <f t="shared" si="5"/>
        <v>0</v>
      </c>
    </row>
    <row r="102" spans="1:14" x14ac:dyDescent="0.25">
      <c r="A102">
        <v>0</v>
      </c>
      <c r="B102">
        <v>0</v>
      </c>
      <c r="C102">
        <f t="shared" si="3"/>
        <v>1</v>
      </c>
      <c r="D102">
        <f t="shared" si="4"/>
        <v>0</v>
      </c>
      <c r="E102">
        <f t="shared" si="5"/>
        <v>0</v>
      </c>
    </row>
    <row r="103" spans="1:14" x14ac:dyDescent="0.25">
      <c r="A103">
        <v>0</v>
      </c>
      <c r="B103">
        <v>0</v>
      </c>
      <c r="C103">
        <f t="shared" si="3"/>
        <v>1</v>
      </c>
      <c r="D103">
        <f t="shared" si="4"/>
        <v>0</v>
      </c>
      <c r="E103">
        <f t="shared" si="5"/>
        <v>0</v>
      </c>
    </row>
    <row r="104" spans="1:14" x14ac:dyDescent="0.25">
      <c r="A104">
        <v>0</v>
      </c>
      <c r="B104">
        <v>0</v>
      </c>
      <c r="C104">
        <f t="shared" si="3"/>
        <v>1</v>
      </c>
      <c r="D104">
        <f t="shared" si="4"/>
        <v>0</v>
      </c>
      <c r="E104">
        <f t="shared" si="5"/>
        <v>0</v>
      </c>
    </row>
    <row r="105" spans="1:14" x14ac:dyDescent="0.25">
      <c r="A105">
        <v>0</v>
      </c>
      <c r="B105">
        <v>0</v>
      </c>
      <c r="C105">
        <f t="shared" si="3"/>
        <v>1</v>
      </c>
      <c r="D105">
        <f t="shared" si="4"/>
        <v>0</v>
      </c>
      <c r="E105">
        <f t="shared" si="5"/>
        <v>0</v>
      </c>
    </row>
    <row r="106" spans="1:14" x14ac:dyDescent="0.25">
      <c r="A106">
        <v>1</v>
      </c>
      <c r="B106">
        <v>1</v>
      </c>
      <c r="C106">
        <f t="shared" si="3"/>
        <v>1</v>
      </c>
      <c r="D106">
        <f t="shared" si="4"/>
        <v>1</v>
      </c>
      <c r="E106">
        <f t="shared" si="5"/>
        <v>0</v>
      </c>
    </row>
    <row r="107" spans="1:14" x14ac:dyDescent="0.25">
      <c r="A107">
        <v>0</v>
      </c>
      <c r="B107">
        <v>0</v>
      </c>
      <c r="C107">
        <f t="shared" si="3"/>
        <v>1</v>
      </c>
      <c r="D107">
        <f t="shared" si="4"/>
        <v>0</v>
      </c>
      <c r="E107">
        <f t="shared" si="5"/>
        <v>0</v>
      </c>
    </row>
    <row r="108" spans="1:14" x14ac:dyDescent="0.25">
      <c r="A108">
        <v>1</v>
      </c>
      <c r="B108">
        <v>1</v>
      </c>
      <c r="C108">
        <f t="shared" si="3"/>
        <v>1</v>
      </c>
      <c r="D108">
        <f t="shared" si="4"/>
        <v>1</v>
      </c>
      <c r="E108">
        <f t="shared" si="5"/>
        <v>0</v>
      </c>
    </row>
    <row r="109" spans="1:14" x14ac:dyDescent="0.25">
      <c r="A109">
        <v>0</v>
      </c>
      <c r="B109">
        <v>1</v>
      </c>
      <c r="C109">
        <f t="shared" si="3"/>
        <v>0</v>
      </c>
      <c r="D109">
        <f t="shared" si="4"/>
        <v>0</v>
      </c>
      <c r="E109">
        <f t="shared" si="5"/>
        <v>1</v>
      </c>
    </row>
    <row r="110" spans="1:14" x14ac:dyDescent="0.25">
      <c r="A110">
        <v>0</v>
      </c>
      <c r="B110">
        <v>0</v>
      </c>
      <c r="C110">
        <f t="shared" si="3"/>
        <v>1</v>
      </c>
      <c r="D110">
        <f t="shared" si="4"/>
        <v>0</v>
      </c>
      <c r="E110">
        <f t="shared" si="5"/>
        <v>0</v>
      </c>
    </row>
    <row r="111" spans="1:14" x14ac:dyDescent="0.25">
      <c r="A111">
        <v>0</v>
      </c>
      <c r="B111">
        <v>0</v>
      </c>
      <c r="C111">
        <f t="shared" si="3"/>
        <v>1</v>
      </c>
      <c r="D111">
        <f t="shared" si="4"/>
        <v>0</v>
      </c>
      <c r="E111">
        <f t="shared" si="5"/>
        <v>0</v>
      </c>
    </row>
    <row r="112" spans="1:14" x14ac:dyDescent="0.25">
      <c r="A112">
        <v>0</v>
      </c>
      <c r="B112">
        <v>0</v>
      </c>
      <c r="C112">
        <f t="shared" si="3"/>
        <v>1</v>
      </c>
      <c r="D112">
        <f t="shared" si="4"/>
        <v>0</v>
      </c>
      <c r="E112">
        <f t="shared" si="5"/>
        <v>0</v>
      </c>
    </row>
    <row r="113" spans="1:16" x14ac:dyDescent="0.25">
      <c r="A113">
        <v>0</v>
      </c>
      <c r="B113">
        <v>0</v>
      </c>
      <c r="C113">
        <f t="shared" si="3"/>
        <v>1</v>
      </c>
      <c r="D113">
        <f t="shared" si="4"/>
        <v>0</v>
      </c>
      <c r="E113">
        <f t="shared" si="5"/>
        <v>0</v>
      </c>
    </row>
    <row r="114" spans="1:16" x14ac:dyDescent="0.25">
      <c r="A114">
        <v>0</v>
      </c>
      <c r="B114">
        <v>0</v>
      </c>
      <c r="C114">
        <f t="shared" si="3"/>
        <v>1</v>
      </c>
      <c r="D114">
        <f t="shared" si="4"/>
        <v>0</v>
      </c>
      <c r="E114">
        <f t="shared" si="5"/>
        <v>0</v>
      </c>
    </row>
    <row r="115" spans="1:16" x14ac:dyDescent="0.25">
      <c r="A115">
        <v>0</v>
      </c>
      <c r="B115">
        <v>0</v>
      </c>
      <c r="C115">
        <f t="shared" si="3"/>
        <v>1</v>
      </c>
      <c r="D115">
        <f t="shared" si="4"/>
        <v>0</v>
      </c>
      <c r="E115">
        <f t="shared" si="5"/>
        <v>0</v>
      </c>
      <c r="L115">
        <f>M115+O115</f>
        <v>78</v>
      </c>
      <c r="M115">
        <v>11</v>
      </c>
      <c r="N115">
        <v>33</v>
      </c>
      <c r="O115">
        <v>67</v>
      </c>
      <c r="P115">
        <v>5</v>
      </c>
    </row>
    <row r="116" spans="1:16" x14ac:dyDescent="0.25">
      <c r="A116">
        <v>1</v>
      </c>
      <c r="B116">
        <v>1</v>
      </c>
      <c r="C116">
        <f t="shared" si="3"/>
        <v>1</v>
      </c>
      <c r="D116">
        <f t="shared" si="4"/>
        <v>1</v>
      </c>
      <c r="E116">
        <f t="shared" si="5"/>
        <v>0</v>
      </c>
      <c r="L116">
        <f t="shared" ref="L116:L135" si="6">M116+O116</f>
        <v>83</v>
      </c>
      <c r="M116">
        <v>9</v>
      </c>
      <c r="N116">
        <v>26</v>
      </c>
      <c r="O116">
        <v>74</v>
      </c>
      <c r="P116">
        <v>7</v>
      </c>
    </row>
    <row r="117" spans="1:16" x14ac:dyDescent="0.25">
      <c r="A117">
        <v>0</v>
      </c>
      <c r="B117">
        <v>0</v>
      </c>
      <c r="C117">
        <f t="shared" si="3"/>
        <v>1</v>
      </c>
      <c r="D117">
        <f t="shared" si="4"/>
        <v>0</v>
      </c>
      <c r="E117">
        <f t="shared" si="5"/>
        <v>0</v>
      </c>
      <c r="L117">
        <f t="shared" si="6"/>
        <v>105</v>
      </c>
      <c r="M117">
        <v>11</v>
      </c>
      <c r="N117">
        <v>6</v>
      </c>
      <c r="O117">
        <v>94</v>
      </c>
      <c r="P117">
        <v>5</v>
      </c>
    </row>
    <row r="118" spans="1:16" x14ac:dyDescent="0.25">
      <c r="A118">
        <v>116</v>
      </c>
      <c r="B118">
        <v>96</v>
      </c>
      <c r="C118">
        <f>SUM(C2:C117)</f>
        <v>96</v>
      </c>
      <c r="D118">
        <f>SUM(D2:D117)</f>
        <v>15</v>
      </c>
      <c r="E118">
        <f>SUM(E2:E117)</f>
        <v>19</v>
      </c>
      <c r="F118">
        <f>C118-D118</f>
        <v>81</v>
      </c>
      <c r="G118">
        <f>A118-D118-E118-F118</f>
        <v>1</v>
      </c>
      <c r="L118">
        <f t="shared" si="6"/>
        <v>103</v>
      </c>
      <c r="M118">
        <v>11</v>
      </c>
      <c r="N118">
        <v>8</v>
      </c>
      <c r="O118">
        <v>92</v>
      </c>
      <c r="P118">
        <v>5</v>
      </c>
    </row>
    <row r="119" spans="1:16" x14ac:dyDescent="0.25">
      <c r="D119" t="s">
        <v>143</v>
      </c>
      <c r="E119" t="s">
        <v>145</v>
      </c>
      <c r="F119" t="s">
        <v>144</v>
      </c>
      <c r="G119" t="s">
        <v>146</v>
      </c>
      <c r="L119">
        <f t="shared" si="6"/>
        <v>81</v>
      </c>
      <c r="M119">
        <v>15</v>
      </c>
      <c r="N119">
        <v>34</v>
      </c>
      <c r="O119">
        <v>66</v>
      </c>
      <c r="P119">
        <v>1</v>
      </c>
    </row>
    <row r="120" spans="1:16" x14ac:dyDescent="0.25">
      <c r="L120">
        <f t="shared" si="6"/>
        <v>83</v>
      </c>
      <c r="M120">
        <v>15</v>
      </c>
      <c r="N120">
        <v>32</v>
      </c>
      <c r="O120">
        <v>68</v>
      </c>
      <c r="P120">
        <v>1</v>
      </c>
    </row>
    <row r="121" spans="1:16" x14ac:dyDescent="0.25">
      <c r="L121">
        <f t="shared" si="6"/>
        <v>67</v>
      </c>
      <c r="M121">
        <v>13</v>
      </c>
      <c r="N121">
        <v>46</v>
      </c>
      <c r="O121">
        <v>54</v>
      </c>
      <c r="P121">
        <v>3</v>
      </c>
    </row>
    <row r="122" spans="1:16" x14ac:dyDescent="0.25">
      <c r="L122">
        <f t="shared" si="6"/>
        <v>53</v>
      </c>
      <c r="M122">
        <v>15</v>
      </c>
      <c r="N122">
        <v>62</v>
      </c>
      <c r="O122">
        <v>38</v>
      </c>
      <c r="P122">
        <v>1</v>
      </c>
    </row>
    <row r="123" spans="1:16" x14ac:dyDescent="0.25">
      <c r="L123">
        <f t="shared" si="6"/>
        <v>36</v>
      </c>
      <c r="M123">
        <v>13</v>
      </c>
      <c r="N123">
        <v>77</v>
      </c>
      <c r="O123">
        <v>23</v>
      </c>
      <c r="P123">
        <v>3</v>
      </c>
    </row>
    <row r="124" spans="1:16" x14ac:dyDescent="0.25">
      <c r="L124">
        <f t="shared" si="6"/>
        <v>100</v>
      </c>
      <c r="M124">
        <v>13</v>
      </c>
      <c r="N124">
        <v>13</v>
      </c>
      <c r="O124">
        <v>87</v>
      </c>
      <c r="P124">
        <v>3</v>
      </c>
    </row>
    <row r="125" spans="1:16" x14ac:dyDescent="0.25">
      <c r="L125">
        <f t="shared" si="6"/>
        <v>75</v>
      </c>
      <c r="M125">
        <v>15</v>
      </c>
      <c r="N125">
        <v>40</v>
      </c>
      <c r="O125">
        <v>60</v>
      </c>
      <c r="P125">
        <v>1</v>
      </c>
    </row>
    <row r="126" spans="1:16" x14ac:dyDescent="0.25">
      <c r="L126">
        <f t="shared" si="6"/>
        <v>101</v>
      </c>
      <c r="M126">
        <v>9</v>
      </c>
      <c r="N126">
        <v>8</v>
      </c>
      <c r="O126">
        <v>92</v>
      </c>
      <c r="P126">
        <v>7</v>
      </c>
    </row>
    <row r="127" spans="1:16" x14ac:dyDescent="0.25">
      <c r="L127">
        <f t="shared" si="6"/>
        <v>93</v>
      </c>
      <c r="M127">
        <v>13</v>
      </c>
      <c r="N127">
        <v>20</v>
      </c>
      <c r="O127">
        <v>80</v>
      </c>
      <c r="P127">
        <v>3</v>
      </c>
    </row>
    <row r="128" spans="1:16" x14ac:dyDescent="0.25">
      <c r="L128">
        <f t="shared" si="6"/>
        <v>87</v>
      </c>
      <c r="M128">
        <v>12</v>
      </c>
      <c r="N128">
        <v>25</v>
      </c>
      <c r="O128">
        <v>75</v>
      </c>
      <c r="P128">
        <v>4</v>
      </c>
    </row>
    <row r="129" spans="12:16" x14ac:dyDescent="0.25">
      <c r="L129">
        <f t="shared" si="6"/>
        <v>67</v>
      </c>
      <c r="M129">
        <v>14</v>
      </c>
      <c r="N129">
        <v>47</v>
      </c>
      <c r="O129">
        <v>53</v>
      </c>
      <c r="P129">
        <v>2</v>
      </c>
    </row>
    <row r="130" spans="12:16" x14ac:dyDescent="0.25">
      <c r="L130">
        <f t="shared" si="6"/>
        <v>93</v>
      </c>
      <c r="M130">
        <v>12</v>
      </c>
      <c r="N130">
        <v>19</v>
      </c>
      <c r="O130">
        <v>81</v>
      </c>
      <c r="P130">
        <v>4</v>
      </c>
    </row>
    <row r="131" spans="12:16" x14ac:dyDescent="0.25">
      <c r="L131">
        <f t="shared" si="6"/>
        <v>96</v>
      </c>
      <c r="M131">
        <v>13</v>
      </c>
      <c r="N131">
        <v>17</v>
      </c>
      <c r="O131">
        <v>83</v>
      </c>
      <c r="P131">
        <v>3</v>
      </c>
    </row>
    <row r="132" spans="12:16" x14ac:dyDescent="0.25">
      <c r="L132">
        <f t="shared" si="6"/>
        <v>84</v>
      </c>
      <c r="M132">
        <v>13</v>
      </c>
      <c r="N132">
        <v>29</v>
      </c>
      <c r="O132">
        <v>71</v>
      </c>
      <c r="P132">
        <v>3</v>
      </c>
    </row>
    <row r="133" spans="12:16" x14ac:dyDescent="0.25">
      <c r="L133">
        <f t="shared" si="6"/>
        <v>75</v>
      </c>
      <c r="M133">
        <v>15</v>
      </c>
      <c r="N133">
        <v>40</v>
      </c>
      <c r="O133">
        <v>60</v>
      </c>
      <c r="P133">
        <v>1</v>
      </c>
    </row>
    <row r="134" spans="12:16" x14ac:dyDescent="0.25">
      <c r="L134">
        <f t="shared" si="6"/>
        <v>99</v>
      </c>
      <c r="M134">
        <v>13</v>
      </c>
      <c r="N134">
        <v>14</v>
      </c>
      <c r="O134">
        <v>86</v>
      </c>
      <c r="P134">
        <v>3</v>
      </c>
    </row>
    <row r="135" spans="12:16" x14ac:dyDescent="0.25">
      <c r="L135">
        <f t="shared" si="6"/>
        <v>96</v>
      </c>
      <c r="M135">
        <v>15</v>
      </c>
      <c r="N135">
        <v>19</v>
      </c>
      <c r="O135">
        <v>81</v>
      </c>
      <c r="P13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75280-BE34-41D0-8D5D-376AA72B0585}">
  <dimension ref="B2:V23"/>
  <sheetViews>
    <sheetView workbookViewId="0">
      <selection activeCell="H15" sqref="H15"/>
    </sheetView>
  </sheetViews>
  <sheetFormatPr defaultRowHeight="13.8" x14ac:dyDescent="0.25"/>
  <sheetData>
    <row r="2" spans="2:22" x14ac:dyDescent="0.25">
      <c r="C2" t="s">
        <v>143</v>
      </c>
      <c r="D2" t="s">
        <v>145</v>
      </c>
      <c r="E2" t="s">
        <v>144</v>
      </c>
      <c r="F2" t="s">
        <v>146</v>
      </c>
      <c r="G2" t="s">
        <v>147</v>
      </c>
      <c r="H2" t="s">
        <v>148</v>
      </c>
      <c r="I2" t="s">
        <v>149</v>
      </c>
      <c r="J2" t="s">
        <v>150</v>
      </c>
      <c r="K2" t="s">
        <v>151</v>
      </c>
    </row>
    <row r="3" spans="2:22" x14ac:dyDescent="0.25">
      <c r="B3">
        <f>C3+E3</f>
        <v>105</v>
      </c>
      <c r="C3">
        <v>11</v>
      </c>
      <c r="D3">
        <v>6</v>
      </c>
      <c r="E3">
        <v>94</v>
      </c>
      <c r="F3">
        <v>5</v>
      </c>
      <c r="G3">
        <f>B3/116</f>
        <v>0.90517241379310343</v>
      </c>
      <c r="H3">
        <f>C3/(C3+D3)</f>
        <v>0.6470588235294118</v>
      </c>
      <c r="I3">
        <f>C3/16</f>
        <v>0.6875</v>
      </c>
      <c r="J3">
        <f>E3/(E3+D3)</f>
        <v>0.94</v>
      </c>
      <c r="K3">
        <f>2*H3*I3/(H3+I3)</f>
        <v>0.66666666666666674</v>
      </c>
    </row>
    <row r="4" spans="2:22" x14ac:dyDescent="0.25">
      <c r="B4">
        <f>C4+E4</f>
        <v>103</v>
      </c>
      <c r="C4">
        <v>11</v>
      </c>
      <c r="D4">
        <v>8</v>
      </c>
      <c r="E4">
        <v>92</v>
      </c>
      <c r="F4">
        <v>5</v>
      </c>
      <c r="G4">
        <f t="shared" ref="G4:G13" si="0">B4/116</f>
        <v>0.88793103448275867</v>
      </c>
      <c r="H4">
        <f t="shared" ref="H4:H12" si="1">C4/(C4+D4)</f>
        <v>0.57894736842105265</v>
      </c>
      <c r="I4">
        <f t="shared" ref="I4:I12" si="2">C4/16</f>
        <v>0.6875</v>
      </c>
      <c r="J4">
        <f t="shared" ref="J4:J12" si="3">E4/(E4+D4)</f>
        <v>0.92</v>
      </c>
      <c r="K4">
        <f t="shared" ref="K4:K12" si="4">2*H4*I4/(H4+I4)</f>
        <v>0.62857142857142856</v>
      </c>
    </row>
    <row r="5" spans="2:22" x14ac:dyDescent="0.25">
      <c r="B5">
        <f>C5+E5</f>
        <v>101</v>
      </c>
      <c r="C5">
        <v>9</v>
      </c>
      <c r="D5">
        <v>8</v>
      </c>
      <c r="E5">
        <v>92</v>
      </c>
      <c r="F5">
        <v>7</v>
      </c>
      <c r="G5">
        <f t="shared" si="0"/>
        <v>0.87068965517241381</v>
      </c>
      <c r="H5">
        <f t="shared" si="1"/>
        <v>0.52941176470588236</v>
      </c>
      <c r="I5">
        <f t="shared" si="2"/>
        <v>0.5625</v>
      </c>
      <c r="J5">
        <f t="shared" si="3"/>
        <v>0.92</v>
      </c>
      <c r="K5">
        <f t="shared" si="4"/>
        <v>0.54545454545454553</v>
      </c>
    </row>
    <row r="6" spans="2:22" x14ac:dyDescent="0.25">
      <c r="B6">
        <f>C6+E6</f>
        <v>100</v>
      </c>
      <c r="C6">
        <v>13</v>
      </c>
      <c r="D6">
        <v>13</v>
      </c>
      <c r="E6">
        <v>87</v>
      </c>
      <c r="F6">
        <v>3</v>
      </c>
      <c r="G6">
        <f t="shared" si="0"/>
        <v>0.86206896551724133</v>
      </c>
      <c r="H6">
        <f t="shared" si="1"/>
        <v>0.5</v>
      </c>
      <c r="I6">
        <f t="shared" si="2"/>
        <v>0.8125</v>
      </c>
      <c r="J6">
        <f t="shared" si="3"/>
        <v>0.87</v>
      </c>
      <c r="K6">
        <f t="shared" si="4"/>
        <v>0.61904761904761907</v>
      </c>
    </row>
    <row r="7" spans="2:22" x14ac:dyDescent="0.25">
      <c r="B7">
        <f>C7+E7</f>
        <v>99</v>
      </c>
      <c r="C7">
        <v>13</v>
      </c>
      <c r="D7">
        <v>14</v>
      </c>
      <c r="E7">
        <v>86</v>
      </c>
      <c r="F7">
        <v>3</v>
      </c>
      <c r="G7">
        <f t="shared" si="0"/>
        <v>0.85344827586206895</v>
      </c>
      <c r="H7">
        <f t="shared" si="1"/>
        <v>0.48148148148148145</v>
      </c>
      <c r="I7">
        <f t="shared" si="2"/>
        <v>0.8125</v>
      </c>
      <c r="J7">
        <f t="shared" si="3"/>
        <v>0.86</v>
      </c>
      <c r="K7">
        <f t="shared" si="4"/>
        <v>0.60465116279069764</v>
      </c>
    </row>
    <row r="8" spans="2:22" x14ac:dyDescent="0.25">
      <c r="B8">
        <f>C8+E8</f>
        <v>96</v>
      </c>
      <c r="C8">
        <v>13</v>
      </c>
      <c r="D8">
        <v>17</v>
      </c>
      <c r="E8">
        <v>83</v>
      </c>
      <c r="F8">
        <v>3</v>
      </c>
      <c r="G8">
        <f t="shared" si="0"/>
        <v>0.82758620689655171</v>
      </c>
      <c r="H8">
        <f t="shared" si="1"/>
        <v>0.43333333333333335</v>
      </c>
      <c r="I8">
        <f t="shared" si="2"/>
        <v>0.8125</v>
      </c>
      <c r="J8">
        <f t="shared" si="3"/>
        <v>0.83</v>
      </c>
      <c r="K8">
        <f t="shared" si="4"/>
        <v>0.56521739130434789</v>
      </c>
    </row>
    <row r="9" spans="2:22" x14ac:dyDescent="0.25">
      <c r="B9">
        <f>C9+E9</f>
        <v>96</v>
      </c>
      <c r="C9">
        <v>15</v>
      </c>
      <c r="D9">
        <v>19</v>
      </c>
      <c r="E9">
        <v>81</v>
      </c>
      <c r="F9">
        <v>1</v>
      </c>
      <c r="G9">
        <f t="shared" si="0"/>
        <v>0.82758620689655171</v>
      </c>
      <c r="H9">
        <f t="shared" si="1"/>
        <v>0.44117647058823528</v>
      </c>
      <c r="I9">
        <f t="shared" si="2"/>
        <v>0.9375</v>
      </c>
      <c r="J9">
        <f t="shared" si="3"/>
        <v>0.81</v>
      </c>
      <c r="K9">
        <f t="shared" si="4"/>
        <v>0.6</v>
      </c>
    </row>
    <row r="10" spans="2:22" x14ac:dyDescent="0.25">
      <c r="B10">
        <f>C10+E10</f>
        <v>93</v>
      </c>
      <c r="C10">
        <v>13</v>
      </c>
      <c r="D10">
        <v>20</v>
      </c>
      <c r="E10">
        <v>80</v>
      </c>
      <c r="F10">
        <v>3</v>
      </c>
      <c r="G10">
        <f t="shared" si="0"/>
        <v>0.80172413793103448</v>
      </c>
      <c r="H10">
        <f t="shared" si="1"/>
        <v>0.39393939393939392</v>
      </c>
      <c r="I10">
        <f t="shared" si="2"/>
        <v>0.8125</v>
      </c>
      <c r="J10">
        <f t="shared" si="3"/>
        <v>0.8</v>
      </c>
      <c r="K10">
        <f t="shared" si="4"/>
        <v>0.53061224489795911</v>
      </c>
    </row>
    <row r="11" spans="2:22" x14ac:dyDescent="0.25">
      <c r="B11">
        <f>C11+E11</f>
        <v>93</v>
      </c>
      <c r="C11">
        <v>12</v>
      </c>
      <c r="D11">
        <v>19</v>
      </c>
      <c r="E11">
        <v>81</v>
      </c>
      <c r="F11">
        <v>4</v>
      </c>
      <c r="G11">
        <f t="shared" si="0"/>
        <v>0.80172413793103448</v>
      </c>
      <c r="H11">
        <f t="shared" si="1"/>
        <v>0.38709677419354838</v>
      </c>
      <c r="I11">
        <f t="shared" si="2"/>
        <v>0.75</v>
      </c>
      <c r="J11">
        <f t="shared" si="3"/>
        <v>0.81</v>
      </c>
      <c r="K11">
        <f t="shared" si="4"/>
        <v>0.51063829787234027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 x14ac:dyDescent="0.25">
      <c r="B12">
        <f>C12+E12</f>
        <v>87</v>
      </c>
      <c r="C12">
        <v>12</v>
      </c>
      <c r="D12">
        <v>25</v>
      </c>
      <c r="E12">
        <v>75</v>
      </c>
      <c r="F12">
        <v>4</v>
      </c>
      <c r="G12">
        <f t="shared" si="0"/>
        <v>0.75</v>
      </c>
      <c r="H12">
        <f t="shared" si="1"/>
        <v>0.32432432432432434</v>
      </c>
      <c r="I12">
        <f t="shared" si="2"/>
        <v>0.75</v>
      </c>
      <c r="J12">
        <f t="shared" si="3"/>
        <v>0.75</v>
      </c>
      <c r="K12">
        <f t="shared" si="4"/>
        <v>0.45283018867924529</v>
      </c>
    </row>
    <row r="13" spans="2:22" x14ac:dyDescent="0.25">
      <c r="B13">
        <f>C13+E13</f>
        <v>84</v>
      </c>
      <c r="C13">
        <v>13</v>
      </c>
      <c r="D13">
        <v>29</v>
      </c>
      <c r="E13">
        <v>71</v>
      </c>
      <c r="F13">
        <v>3</v>
      </c>
      <c r="G13">
        <f>AVERAGE(G3:G12)</f>
        <v>0.83879310344827585</v>
      </c>
      <c r="H13">
        <f t="shared" ref="H13:K13" si="5">AVERAGE(H3:H12)</f>
        <v>0.47167697345166626</v>
      </c>
      <c r="I13">
        <f t="shared" si="5"/>
        <v>0.76249999999999996</v>
      </c>
      <c r="J13">
        <f t="shared" si="5"/>
        <v>0.85099999999999998</v>
      </c>
      <c r="K13">
        <f t="shared" si="5"/>
        <v>0.57236895452848491</v>
      </c>
    </row>
    <row r="14" spans="2:22" x14ac:dyDescent="0.25">
      <c r="B14">
        <f>C14+E14</f>
        <v>83</v>
      </c>
      <c r="C14">
        <v>9</v>
      </c>
      <c r="D14">
        <v>26</v>
      </c>
      <c r="E14">
        <v>74</v>
      </c>
      <c r="F14">
        <v>7</v>
      </c>
    </row>
    <row r="15" spans="2:22" x14ac:dyDescent="0.25">
      <c r="B15">
        <f>C15+E15</f>
        <v>83</v>
      </c>
      <c r="C15">
        <v>15</v>
      </c>
      <c r="D15">
        <v>32</v>
      </c>
      <c r="E15">
        <v>68</v>
      </c>
      <c r="F15">
        <v>1</v>
      </c>
    </row>
    <row r="16" spans="2:22" x14ac:dyDescent="0.25">
      <c r="B16">
        <f>C16+E16</f>
        <v>81</v>
      </c>
      <c r="C16">
        <v>15</v>
      </c>
      <c r="D16">
        <v>34</v>
      </c>
      <c r="E16">
        <v>66</v>
      </c>
      <c r="F16">
        <v>1</v>
      </c>
    </row>
    <row r="17" spans="2:6" x14ac:dyDescent="0.25">
      <c r="B17">
        <f>C17+E17</f>
        <v>78</v>
      </c>
      <c r="C17">
        <v>11</v>
      </c>
      <c r="D17">
        <v>33</v>
      </c>
      <c r="E17">
        <v>67</v>
      </c>
      <c r="F17">
        <v>5</v>
      </c>
    </row>
    <row r="18" spans="2:6" x14ac:dyDescent="0.25">
      <c r="B18">
        <f>C18+E18</f>
        <v>75</v>
      </c>
      <c r="C18">
        <v>15</v>
      </c>
      <c r="D18">
        <v>40</v>
      </c>
      <c r="E18">
        <v>60</v>
      </c>
      <c r="F18">
        <v>1</v>
      </c>
    </row>
    <row r="19" spans="2:6" x14ac:dyDescent="0.25">
      <c r="B19">
        <f>C19+E19</f>
        <v>75</v>
      </c>
      <c r="C19">
        <v>15</v>
      </c>
      <c r="D19">
        <v>40</v>
      </c>
      <c r="E19">
        <v>60</v>
      </c>
      <c r="F19">
        <v>1</v>
      </c>
    </row>
    <row r="20" spans="2:6" x14ac:dyDescent="0.25">
      <c r="B20">
        <f>C20+E20</f>
        <v>67</v>
      </c>
      <c r="C20">
        <v>13</v>
      </c>
      <c r="D20">
        <v>46</v>
      </c>
      <c r="E20">
        <v>54</v>
      </c>
      <c r="F20">
        <v>3</v>
      </c>
    </row>
    <row r="21" spans="2:6" x14ac:dyDescent="0.25">
      <c r="B21">
        <f>C21+E21</f>
        <v>67</v>
      </c>
      <c r="C21">
        <v>14</v>
      </c>
      <c r="D21">
        <v>47</v>
      </c>
      <c r="E21">
        <v>53</v>
      </c>
      <c r="F21">
        <v>2</v>
      </c>
    </row>
    <row r="22" spans="2:6" x14ac:dyDescent="0.25">
      <c r="B22">
        <f>C22+E22</f>
        <v>53</v>
      </c>
      <c r="C22">
        <v>15</v>
      </c>
      <c r="D22">
        <v>62</v>
      </c>
      <c r="E22">
        <v>38</v>
      </c>
      <c r="F22">
        <v>1</v>
      </c>
    </row>
    <row r="23" spans="2:6" x14ac:dyDescent="0.25">
      <c r="B23">
        <f>C23+E23</f>
        <v>36</v>
      </c>
      <c r="C23">
        <v>13</v>
      </c>
      <c r="D23">
        <v>77</v>
      </c>
      <c r="E23">
        <v>23</v>
      </c>
      <c r="F23">
        <v>3</v>
      </c>
    </row>
  </sheetData>
  <sortState ref="B3:F23">
    <sortCondition descending="1" ref="B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2023-01-19T13:04:37Z</dcterms:modified>
</cp:coreProperties>
</file>