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Summer 2019\"/>
    </mc:Choice>
  </mc:AlternateContent>
  <xr:revisionPtr revIDLastSave="0" documentId="13_ncr:1_{9D100F8E-A076-4B94-92B7-4ECDF6C48D26}" xr6:coauthVersionLast="45" xr6:coauthVersionMax="45" xr10:uidLastSave="{00000000-0000-0000-0000-000000000000}"/>
  <bookViews>
    <workbookView xWindow="-120" yWindow="-120" windowWidth="20730" windowHeight="11160" xr2:uid="{4AEC4375-4393-4F7D-887C-094A948195F6}"/>
  </bookViews>
  <sheets>
    <sheet name="BRN-STB" sheetId="1" r:id="rId1"/>
    <sheet name="BRN-DE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4" i="2" l="1"/>
  <c r="AK15" i="2"/>
  <c r="AK16" i="2"/>
  <c r="AK17" i="2"/>
  <c r="AK18" i="2"/>
  <c r="AK19" i="2"/>
  <c r="AK20" i="2"/>
  <c r="AK21" i="2"/>
  <c r="AK22" i="2"/>
  <c r="AK23" i="2"/>
  <c r="AK24" i="2"/>
  <c r="AK25" i="2"/>
  <c r="AK26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K13" i="2"/>
  <c r="AJ13" i="2"/>
  <c r="AI13" i="2"/>
  <c r="AH13" i="2"/>
  <c r="AG13" i="2"/>
  <c r="AF13" i="2"/>
  <c r="AE13" i="2"/>
  <c r="AD13" i="2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E77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J23" i="1" l="1"/>
  <c r="AI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G40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E40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K22" i="1"/>
  <c r="AJ22" i="1"/>
  <c r="AH22" i="1"/>
  <c r="AG22" i="1"/>
  <c r="AF22" i="1"/>
  <c r="AE22" i="1"/>
  <c r="AD22" i="1"/>
</calcChain>
</file>

<file path=xl/sharedStrings.xml><?xml version="1.0" encoding="utf-8"?>
<sst xmlns="http://schemas.openxmlformats.org/spreadsheetml/2006/main" count="568" uniqueCount="32">
  <si>
    <t>DEM</t>
  </si>
  <si>
    <t>UPB02</t>
  </si>
  <si>
    <t>Date</t>
  </si>
  <si>
    <t>Time</t>
  </si>
  <si>
    <t>Group</t>
  </si>
  <si>
    <t>Station ID</t>
  </si>
  <si>
    <t>Depth</t>
  </si>
  <si>
    <t>Salinity (ppt)</t>
  </si>
  <si>
    <t>Temp (deg C)</t>
  </si>
  <si>
    <t>Density (sigma theta)</t>
  </si>
  <si>
    <t>DO (mg/l)</t>
  </si>
  <si>
    <t>DO (% sat)</t>
  </si>
  <si>
    <t>STB</t>
  </si>
  <si>
    <t>BBT3</t>
  </si>
  <si>
    <t>BRN</t>
  </si>
  <si>
    <t>Cast</t>
  </si>
  <si>
    <t>Turbidity</t>
  </si>
  <si>
    <t>delta Temp</t>
  </si>
  <si>
    <t>delta Sal</t>
  </si>
  <si>
    <t>delta Density</t>
  </si>
  <si>
    <t>delta DO</t>
  </si>
  <si>
    <t>delta DO%</t>
  </si>
  <si>
    <t>delta Chl</t>
  </si>
  <si>
    <t>delta adj Chl</t>
  </si>
  <si>
    <t>delta Turbidity</t>
  </si>
  <si>
    <t>Chl (Corrected)</t>
  </si>
  <si>
    <t xml:space="preserve">Adj Chl </t>
  </si>
  <si>
    <t>Chl (Corrected</t>
  </si>
  <si>
    <t>Adj Chl</t>
  </si>
  <si>
    <t>stb</t>
  </si>
  <si>
    <t>brn</t>
  </si>
  <si>
    <t>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</si>
</sst>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327609558044069E-2"/>
                  <c:y val="0.20559549337215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'BRN-STB'!$J$2:$J$19</c:f>
              <c:numCache>
                <c:formatCode>General</c:formatCode>
                <c:ptCount val="18"/>
                <c:pt idx="0">
                  <c:v>8.0649999999999995</c:v>
                </c:pt>
                <c:pt idx="1">
                  <c:v>8.0726692307692307</c:v>
                </c:pt>
                <c:pt idx="2">
                  <c:v>8.1891538461538467</c:v>
                </c:pt>
                <c:pt idx="3">
                  <c:v>8.1167000000000016</c:v>
                </c:pt>
                <c:pt idx="4">
                  <c:v>8.0230749999999986</c:v>
                </c:pt>
                <c:pt idx="5">
                  <c:v>7.8121390000000002</c:v>
                </c:pt>
                <c:pt idx="6">
                  <c:v>7.6494968253968256</c:v>
                </c:pt>
                <c:pt idx="7">
                  <c:v>7.5418235294117641</c:v>
                </c:pt>
                <c:pt idx="8">
                  <c:v>7.4862413793103446</c:v>
                </c:pt>
                <c:pt idx="9">
                  <c:v>7.4733404494382016</c:v>
                </c:pt>
                <c:pt idx="10">
                  <c:v>7.119136842105263</c:v>
                </c:pt>
                <c:pt idx="11">
                  <c:v>5.9566960784313725</c:v>
                </c:pt>
                <c:pt idx="12">
                  <c:v>5.1809571428571424</c:v>
                </c:pt>
                <c:pt idx="13">
                  <c:v>4.7360600000000002</c:v>
                </c:pt>
                <c:pt idx="14">
                  <c:v>4.6495410256410254</c:v>
                </c:pt>
                <c:pt idx="15">
                  <c:v>4.5760000000000005</c:v>
                </c:pt>
                <c:pt idx="16">
                  <c:v>4.519120833333333</c:v>
                </c:pt>
                <c:pt idx="17">
                  <c:v>4.4509749999999997</c:v>
                </c:pt>
              </c:numCache>
            </c:numRef>
          </c:xVal>
          <c:yVal>
            <c:numRef>
              <c:f>'BRN-STB'!$X$2:$X$19</c:f>
              <c:numCache>
                <c:formatCode>General</c:formatCode>
                <c:ptCount val="18"/>
                <c:pt idx="0">
                  <c:v>8.5473235294117647</c:v>
                </c:pt>
                <c:pt idx="1">
                  <c:v>8.5589200000000005</c:v>
                </c:pt>
                <c:pt idx="2">
                  <c:v>8.5921290322580646</c:v>
                </c:pt>
                <c:pt idx="3">
                  <c:v>8.6019397435897442</c:v>
                </c:pt>
                <c:pt idx="4">
                  <c:v>8.5531285714285712</c:v>
                </c:pt>
                <c:pt idx="5">
                  <c:v>8.3487353846153844</c:v>
                </c:pt>
                <c:pt idx="6">
                  <c:v>8.1867615384615391</c:v>
                </c:pt>
                <c:pt idx="7">
                  <c:v>8.0794500000000014</c:v>
                </c:pt>
                <c:pt idx="8">
                  <c:v>7.9858277108433731</c:v>
                </c:pt>
                <c:pt idx="9">
                  <c:v>7.8921895833333338</c:v>
                </c:pt>
                <c:pt idx="10">
                  <c:v>7.6801387096774194</c:v>
                </c:pt>
                <c:pt idx="11">
                  <c:v>6.9309000000000003</c:v>
                </c:pt>
                <c:pt idx="12">
                  <c:v>5.9651171428571423</c:v>
                </c:pt>
                <c:pt idx="13">
                  <c:v>5.2598728813559319</c:v>
                </c:pt>
                <c:pt idx="14">
                  <c:v>4.9857041666666673</c:v>
                </c:pt>
                <c:pt idx="15">
                  <c:v>4.8553490196078437</c:v>
                </c:pt>
                <c:pt idx="16">
                  <c:v>4.7589285714285721</c:v>
                </c:pt>
                <c:pt idx="17">
                  <c:v>4.6891137931034486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C-4A9F-B182-A804683A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01776"/>
        <c:axId val="368202104"/>
      </c:scatterChart>
      <c:valAx>
        <c:axId val="36820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02104"/>
        <c:crosses val="autoZero"/>
        <c:crossBetween val="midCat"/>
      </c:valAx>
      <c:valAx>
        <c:axId val="36820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0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DO% 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045431514230463E-2"/>
                  <c:y val="0.253126297128825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'BRN-STB'!$K$2:$K$19</c:f>
              <c:numCache>
                <c:formatCode>General</c:formatCode>
                <c:ptCount val="18"/>
                <c:pt idx="0">
                  <c:v>107.48399999999999</c:v>
                </c:pt>
                <c:pt idx="1">
                  <c:v>107.22142307692307</c:v>
                </c:pt>
                <c:pt idx="2">
                  <c:v>108.48273076923077</c:v>
                </c:pt>
                <c:pt idx="3">
                  <c:v>107.3395</c:v>
                </c:pt>
                <c:pt idx="4">
                  <c:v>105.75599999999999</c:v>
                </c:pt>
                <c:pt idx="5">
                  <c:v>102.79595</c:v>
                </c:pt>
                <c:pt idx="6">
                  <c:v>100.54638095238094</c:v>
                </c:pt>
                <c:pt idx="7">
                  <c:v>99.062941176470602</c:v>
                </c:pt>
                <c:pt idx="8">
                  <c:v>98.268068965517244</c:v>
                </c:pt>
                <c:pt idx="9">
                  <c:v>98.059438202247193</c:v>
                </c:pt>
                <c:pt idx="10">
                  <c:v>92.441315789473691</c:v>
                </c:pt>
                <c:pt idx="11">
                  <c:v>76.234490196078426</c:v>
                </c:pt>
                <c:pt idx="12">
                  <c:v>65.318753246753246</c:v>
                </c:pt>
                <c:pt idx="13">
                  <c:v>58.94325454545455</c:v>
                </c:pt>
                <c:pt idx="14">
                  <c:v>57.565474358974356</c:v>
                </c:pt>
                <c:pt idx="15">
                  <c:v>56.454000000000001</c:v>
                </c:pt>
                <c:pt idx="16">
                  <c:v>55.705645833333335</c:v>
                </c:pt>
                <c:pt idx="17">
                  <c:v>54.857916666666668</c:v>
                </c:pt>
              </c:numCache>
            </c:numRef>
          </c:xVal>
          <c:yVal>
            <c:numRef>
              <c:f>'BRN-STB'!$Y$2:$Y$19</c:f>
              <c:numCache>
                <c:formatCode>General</c:formatCode>
                <c:ptCount val="18"/>
                <c:pt idx="0">
                  <c:v>114.01279411764706</c:v>
                </c:pt>
                <c:pt idx="1">
                  <c:v>113.69364999999999</c:v>
                </c:pt>
                <c:pt idx="2">
                  <c:v>113.88058064516129</c:v>
                </c:pt>
                <c:pt idx="3">
                  <c:v>113.88723076923077</c:v>
                </c:pt>
                <c:pt idx="4">
                  <c:v>113.00428571428571</c:v>
                </c:pt>
                <c:pt idx="5">
                  <c:v>109.90304615384615</c:v>
                </c:pt>
                <c:pt idx="6">
                  <c:v>107.6366</c:v>
                </c:pt>
                <c:pt idx="7">
                  <c:v>106.148</c:v>
                </c:pt>
                <c:pt idx="8">
                  <c:v>104.85030120481927</c:v>
                </c:pt>
                <c:pt idx="9">
                  <c:v>103.53214583333333</c:v>
                </c:pt>
                <c:pt idx="10">
                  <c:v>100.39783870967742</c:v>
                </c:pt>
                <c:pt idx="11">
                  <c:v>89.277000000000001</c:v>
                </c:pt>
                <c:pt idx="12">
                  <c:v>75.897914285714279</c:v>
                </c:pt>
                <c:pt idx="13">
                  <c:v>65.862186440677959</c:v>
                </c:pt>
                <c:pt idx="14">
                  <c:v>61.910541666666667</c:v>
                </c:pt>
                <c:pt idx="15">
                  <c:v>59.978078431372545</c:v>
                </c:pt>
                <c:pt idx="16">
                  <c:v>58.735571428571433</c:v>
                </c:pt>
                <c:pt idx="17">
                  <c:v>57.816172413793105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1-4A2A-B197-218D94D97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595360"/>
        <c:axId val="366594704"/>
      </c:scatterChart>
      <c:valAx>
        <c:axId val="36659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94704"/>
        <c:crosses val="autoZero"/>
        <c:crossBetween val="midCat"/>
      </c:valAx>
      <c:valAx>
        <c:axId val="3665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9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531142705081664"/>
                  <c:y val="4.37399889258658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'BRN-STB'!$L$2:$L$19</c:f>
              <c:numCache>
                <c:formatCode>General</c:formatCode>
                <c:ptCount val="18"/>
                <c:pt idx="0">
                  <c:v>5.4119999999999999</c:v>
                </c:pt>
                <c:pt idx="1">
                  <c:v>5.734976923076923</c:v>
                </c:pt>
                <c:pt idx="2">
                  <c:v>6.7557730769230773</c:v>
                </c:pt>
                <c:pt idx="3">
                  <c:v>7.12195</c:v>
                </c:pt>
                <c:pt idx="4">
                  <c:v>6.7078749999999951</c:v>
                </c:pt>
                <c:pt idx="5">
                  <c:v>6.42774</c:v>
                </c:pt>
                <c:pt idx="6">
                  <c:v>6.5983349206349207</c:v>
                </c:pt>
                <c:pt idx="7">
                  <c:v>6.4220000000000006</c:v>
                </c:pt>
                <c:pt idx="8">
                  <c:v>5.4925103448275863</c:v>
                </c:pt>
                <c:pt idx="9">
                  <c:v>5.5891617977528085</c:v>
                </c:pt>
                <c:pt idx="10">
                  <c:v>4.9977947368421063</c:v>
                </c:pt>
                <c:pt idx="11">
                  <c:v>4.7470686274509806</c:v>
                </c:pt>
                <c:pt idx="12">
                  <c:v>4.2925974025974023</c:v>
                </c:pt>
                <c:pt idx="13">
                  <c:v>2.6121072727272723</c:v>
                </c:pt>
                <c:pt idx="14">
                  <c:v>2.0962115384615383</c:v>
                </c:pt>
                <c:pt idx="15">
                  <c:v>1.9580000000000002</c:v>
                </c:pt>
                <c:pt idx="16">
                  <c:v>1.9577854166666648</c:v>
                </c:pt>
                <c:pt idx="17">
                  <c:v>1.8734083333333333</c:v>
                </c:pt>
              </c:numCache>
            </c:numRef>
          </c:xVal>
          <c:yVal>
            <c:numRef>
              <c:f>'BRN-STB'!$Z$2:$Z$19</c:f>
              <c:numCache>
                <c:formatCode>General</c:formatCode>
                <c:ptCount val="18"/>
                <c:pt idx="0">
                  <c:v>5.8666999999999998</c:v>
                </c:pt>
                <c:pt idx="1">
                  <c:v>7.0752249999999997</c:v>
                </c:pt>
                <c:pt idx="2">
                  <c:v>7.7864580645161299</c:v>
                </c:pt>
                <c:pt idx="3">
                  <c:v>8.4607923076923068</c:v>
                </c:pt>
                <c:pt idx="4">
                  <c:v>8.7192342857142862</c:v>
                </c:pt>
                <c:pt idx="5">
                  <c:v>8.1081369230769234</c:v>
                </c:pt>
                <c:pt idx="6">
                  <c:v>8.1622338461538462</c:v>
                </c:pt>
                <c:pt idx="7">
                  <c:v>7.7595999999999998</c:v>
                </c:pt>
                <c:pt idx="8">
                  <c:v>8.1887373493975897</c:v>
                </c:pt>
                <c:pt idx="9">
                  <c:v>8.1260062499999997</c:v>
                </c:pt>
                <c:pt idx="10">
                  <c:v>7.2404354838709679</c:v>
                </c:pt>
                <c:pt idx="11">
                  <c:v>7.2431000000000001</c:v>
                </c:pt>
                <c:pt idx="12">
                  <c:v>6.9981657142857134</c:v>
                </c:pt>
                <c:pt idx="13">
                  <c:v>5.4138186440677964</c:v>
                </c:pt>
                <c:pt idx="14">
                  <c:v>2.3744291666666664</c:v>
                </c:pt>
                <c:pt idx="15">
                  <c:v>2.4842</c:v>
                </c:pt>
                <c:pt idx="16">
                  <c:v>2.0947857142857145</c:v>
                </c:pt>
                <c:pt idx="17">
                  <c:v>2.1533310344827585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2-4884-98CB-01CA5E502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05592"/>
        <c:axId val="368705920"/>
      </c:scatterChart>
      <c:valAx>
        <c:axId val="36870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05920"/>
        <c:crosses val="autoZero"/>
        <c:crossBetween val="midCat"/>
      </c:valAx>
      <c:valAx>
        <c:axId val="3687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0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Adj Chl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7458473285245E-2"/>
                  <c:y val="0.34976810673049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'BRN-STB'!$L$2:$L$19</c:f>
              <c:numCache>
                <c:formatCode>General</c:formatCode>
                <c:ptCount val="18"/>
                <c:pt idx="0">
                  <c:v>5.4119999999999999</c:v>
                </c:pt>
                <c:pt idx="1">
                  <c:v>5.734976923076923</c:v>
                </c:pt>
                <c:pt idx="2">
                  <c:v>6.7557730769230773</c:v>
                </c:pt>
                <c:pt idx="3">
                  <c:v>7.12195</c:v>
                </c:pt>
                <c:pt idx="4">
                  <c:v>6.7078749999999951</c:v>
                </c:pt>
                <c:pt idx="5">
                  <c:v>6.42774</c:v>
                </c:pt>
                <c:pt idx="6">
                  <c:v>6.5983349206349207</c:v>
                </c:pt>
                <c:pt idx="7">
                  <c:v>6.4220000000000006</c:v>
                </c:pt>
                <c:pt idx="8">
                  <c:v>5.4925103448275863</c:v>
                </c:pt>
                <c:pt idx="9">
                  <c:v>5.5891617977528085</c:v>
                </c:pt>
                <c:pt idx="10">
                  <c:v>4.9977947368421063</c:v>
                </c:pt>
                <c:pt idx="11">
                  <c:v>4.7470686274509806</c:v>
                </c:pt>
                <c:pt idx="12">
                  <c:v>4.2925974025974023</c:v>
                </c:pt>
                <c:pt idx="13">
                  <c:v>2.6121072727272723</c:v>
                </c:pt>
                <c:pt idx="14">
                  <c:v>2.0962115384615383</c:v>
                </c:pt>
                <c:pt idx="15">
                  <c:v>1.9580000000000002</c:v>
                </c:pt>
                <c:pt idx="16">
                  <c:v>1.9577854166666648</c:v>
                </c:pt>
                <c:pt idx="17">
                  <c:v>1.8734083333333333</c:v>
                </c:pt>
              </c:numCache>
            </c:numRef>
          </c:xVal>
          <c:yVal>
            <c:numRef>
              <c:f>'BRN-STB'!$AA$2:$AA$19</c:f>
              <c:numCache>
                <c:formatCode>General</c:formatCode>
                <c:ptCount val="18"/>
                <c:pt idx="0">
                  <c:v>4.5306177419999996</c:v>
                </c:pt>
                <c:pt idx="1">
                  <c:v>5.463913258499999</c:v>
                </c:pt>
                <c:pt idx="2">
                  <c:v>6.0131701049032262</c:v>
                </c:pt>
                <c:pt idx="3">
                  <c:v>6.5339314675384603</c:v>
                </c:pt>
                <c:pt idx="4">
                  <c:v>6.7335158694857142</c:v>
                </c:pt>
                <c:pt idx="5">
                  <c:v>6.2615898202153843</c:v>
                </c:pt>
                <c:pt idx="6">
                  <c:v>6.3033667100307689</c:v>
                </c:pt>
                <c:pt idx="7">
                  <c:v>5.9924286959999993</c:v>
                </c:pt>
                <c:pt idx="8">
                  <c:v>6.3238343054457822</c:v>
                </c:pt>
                <c:pt idx="9">
                  <c:v>6.2753895866249989</c:v>
                </c:pt>
                <c:pt idx="10">
                  <c:v>5.5914987067741935</c:v>
                </c:pt>
                <c:pt idx="11">
                  <c:v>5.5935564059999994</c:v>
                </c:pt>
                <c:pt idx="12">
                  <c:v>5.4044034545142843</c:v>
                </c:pt>
                <c:pt idx="13">
                  <c:v>4.1808755860677964</c:v>
                </c:pt>
                <c:pt idx="14">
                  <c:v>1.8336766682499996</c:v>
                </c:pt>
                <c:pt idx="15">
                  <c:v>1.9184482919999999</c:v>
                </c:pt>
                <c:pt idx="16">
                  <c:v>1.6177192157142857</c:v>
                </c:pt>
                <c:pt idx="17">
                  <c:v>1.6629314246896549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9-401E-AFA1-C46B97211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90232"/>
        <c:axId val="371613216"/>
      </c:scatterChart>
      <c:valAx>
        <c:axId val="50959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13216"/>
        <c:crosses val="autoZero"/>
        <c:crossBetween val="midCat"/>
      </c:valAx>
      <c:valAx>
        <c:axId val="3716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9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427821522309717E-2"/>
                  <c:y val="0.277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'BRN-DEM'!$L$2:$L$11</c:f>
              <c:numCache>
                <c:formatCode>General</c:formatCode>
                <c:ptCount val="10"/>
                <c:pt idx="0">
                  <c:v>5.4122852459016393</c:v>
                </c:pt>
                <c:pt idx="1">
                  <c:v>6.0038130434782611</c:v>
                </c:pt>
                <c:pt idx="2">
                  <c:v>7.45</c:v>
                </c:pt>
                <c:pt idx="3">
                  <c:v>8.0331294117647065</c:v>
                </c:pt>
                <c:pt idx="4">
                  <c:v>7.935063636363636</c:v>
                </c:pt>
                <c:pt idx="5">
                  <c:v>8.6234206896551715</c:v>
                </c:pt>
                <c:pt idx="6">
                  <c:v>7.6548024390243903</c:v>
                </c:pt>
                <c:pt idx="7">
                  <c:v>7.5449615384615383</c:v>
                </c:pt>
                <c:pt idx="8">
                  <c:v>5.7811639999999995</c:v>
                </c:pt>
                <c:pt idx="9">
                  <c:v>2.4252789473684198</c:v>
                </c:pt>
              </c:numCache>
            </c:numRef>
          </c:xVal>
          <c:yVal>
            <c:numRef>
              <c:f>'BRN-DEM'!$Z$2:$Z$11</c:f>
              <c:numCache>
                <c:formatCode>General</c:formatCode>
                <c:ptCount val="10"/>
                <c:pt idx="0">
                  <c:v>4.1143423728813557</c:v>
                </c:pt>
                <c:pt idx="1">
                  <c:v>4.9073000000000002</c:v>
                </c:pt>
                <c:pt idx="2">
                  <c:v>5.6374000000000004</c:v>
                </c:pt>
                <c:pt idx="3">
                  <c:v>6.0262599999999997</c:v>
                </c:pt>
                <c:pt idx="4">
                  <c:v>6.0969999999999995</c:v>
                </c:pt>
                <c:pt idx="5">
                  <c:v>6.0913461538461542</c:v>
                </c:pt>
                <c:pt idx="6">
                  <c:v>5.4405642857142853</c:v>
                </c:pt>
                <c:pt idx="7">
                  <c:v>5.2628146341463404</c:v>
                </c:pt>
                <c:pt idx="8">
                  <c:v>3.9518000000000009</c:v>
                </c:pt>
                <c:pt idx="9">
                  <c:v>1.5302631578947405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4-4442-AFA9-BA76668F2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09528"/>
        <c:axId val="366596672"/>
      </c:scatterChart>
      <c:valAx>
        <c:axId val="36870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96672"/>
        <c:crosses val="autoZero"/>
        <c:crossBetween val="midCat"/>
      </c:valAx>
      <c:valAx>
        <c:axId val="3665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0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 Chl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427821522309717E-2"/>
                  <c:y val="0.277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'BRN-DEM'!$L$2:$L$11</c:f>
              <c:numCache>
                <c:formatCode>General</c:formatCode>
                <c:ptCount val="10"/>
                <c:pt idx="0">
                  <c:v>5.4122852459016393</c:v>
                </c:pt>
                <c:pt idx="1">
                  <c:v>6.0038130434782611</c:v>
                </c:pt>
                <c:pt idx="2">
                  <c:v>7.45</c:v>
                </c:pt>
                <c:pt idx="3">
                  <c:v>8.0331294117647065</c:v>
                </c:pt>
                <c:pt idx="4">
                  <c:v>7.935063636363636</c:v>
                </c:pt>
                <c:pt idx="5">
                  <c:v>8.6234206896551715</c:v>
                </c:pt>
                <c:pt idx="6">
                  <c:v>7.6548024390243903</c:v>
                </c:pt>
                <c:pt idx="7">
                  <c:v>7.5449615384615383</c:v>
                </c:pt>
                <c:pt idx="8">
                  <c:v>5.7811639999999995</c:v>
                </c:pt>
                <c:pt idx="9">
                  <c:v>2.4252789473684198</c:v>
                </c:pt>
              </c:numCache>
            </c:numRef>
          </c:xVal>
          <c:yVal>
            <c:numRef>
              <c:f>'BRN-DEM'!$AA$2:$AA$11</c:f>
              <c:numCache>
                <c:formatCode>General</c:formatCode>
                <c:ptCount val="10"/>
                <c:pt idx="0">
                  <c:v>5.5344199859084746</c:v>
                </c:pt>
                <c:pt idx="1">
                  <c:v>6.6010693169000003</c:v>
                </c:pt>
                <c:pt idx="2">
                  <c:v>7.5831655222000007</c:v>
                </c:pt>
                <c:pt idx="3">
                  <c:v>8.1062417177799997</c:v>
                </c:pt>
                <c:pt idx="4">
                  <c:v>8.2013978410000004</c:v>
                </c:pt>
                <c:pt idx="5">
                  <c:v>8.1937925528846165</c:v>
                </c:pt>
                <c:pt idx="6">
                  <c:v>7.3183913706214279</c:v>
                </c:pt>
                <c:pt idx="7">
                  <c:v>7.0792908935658527</c:v>
                </c:pt>
                <c:pt idx="8">
                  <c:v>5.3157756254000015</c:v>
                </c:pt>
                <c:pt idx="9">
                  <c:v>2.058438077631584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5-44FC-9875-101E538B5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09528"/>
        <c:axId val="366596672"/>
      </c:scatterChart>
      <c:valAx>
        <c:axId val="36870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96672"/>
        <c:crosses val="autoZero"/>
        <c:crossBetween val="midCat"/>
      </c:valAx>
      <c:valAx>
        <c:axId val="3665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0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427821522309717E-2"/>
                  <c:y val="0.277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'BRN-DEM'!$J$2:$J$11</c:f>
              <c:numCache>
                <c:formatCode>General</c:formatCode>
                <c:ptCount val="10"/>
                <c:pt idx="0">
                  <c:v>8.588644262295082</c:v>
                </c:pt>
                <c:pt idx="1">
                  <c:v>8.472860869565217</c:v>
                </c:pt>
                <c:pt idx="2">
                  <c:v>8.3474000000000004</c:v>
                </c:pt>
                <c:pt idx="3">
                  <c:v>8.3711588235294112</c:v>
                </c:pt>
                <c:pt idx="4">
                  <c:v>8.3715909090909086</c:v>
                </c:pt>
                <c:pt idx="5">
                  <c:v>8.3736689655172416</c:v>
                </c:pt>
                <c:pt idx="6">
                  <c:v>8.2900073170731705</c:v>
                </c:pt>
                <c:pt idx="7">
                  <c:v>7.9612499999999997</c:v>
                </c:pt>
                <c:pt idx="8">
                  <c:v>5.8949039999999995</c:v>
                </c:pt>
                <c:pt idx="9">
                  <c:v>5.2128157894736846</c:v>
                </c:pt>
              </c:numCache>
            </c:numRef>
          </c:xVal>
          <c:yVal>
            <c:numRef>
              <c:f>'BRN-DEM'!$X$2:$X$11</c:f>
              <c:numCache>
                <c:formatCode>General</c:formatCode>
                <c:ptCount val="10"/>
                <c:pt idx="0">
                  <c:v>8.7070525423728817</c:v>
                </c:pt>
                <c:pt idx="1">
                  <c:v>8.5110545454545452</c:v>
                </c:pt>
                <c:pt idx="2">
                  <c:v>8.4171999999999993</c:v>
                </c:pt>
                <c:pt idx="3">
                  <c:v>8.4733199999999993</c:v>
                </c:pt>
                <c:pt idx="4">
                  <c:v>8.4118999999999993</c:v>
                </c:pt>
                <c:pt idx="5">
                  <c:v>8.4520384615384607</c:v>
                </c:pt>
                <c:pt idx="6">
                  <c:v>8.3789214285714291</c:v>
                </c:pt>
                <c:pt idx="7">
                  <c:v>7.8925243902439028</c:v>
                </c:pt>
                <c:pt idx="8">
                  <c:v>5.6641374999999998</c:v>
                </c:pt>
                <c:pt idx="9">
                  <c:v>5.0881210526315783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BB-46D6-A908-3972C5958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09528"/>
        <c:axId val="366596672"/>
      </c:scatterChart>
      <c:valAx>
        <c:axId val="36870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96672"/>
        <c:crosses val="autoZero"/>
        <c:crossBetween val="midCat"/>
      </c:valAx>
      <c:valAx>
        <c:axId val="3665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0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DO% 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427821522309717E-2"/>
                  <c:y val="0.277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'BRN-DEM'!$K$2:$K$11</c:f>
              <c:numCache>
                <c:formatCode>General</c:formatCode>
                <c:ptCount val="10"/>
                <c:pt idx="0">
                  <c:v>113.78444262295082</c:v>
                </c:pt>
                <c:pt idx="1">
                  <c:v>112.04756521739131</c:v>
                </c:pt>
                <c:pt idx="2">
                  <c:v>110.20699999999999</c:v>
                </c:pt>
                <c:pt idx="3">
                  <c:v>110.54288235294118</c:v>
                </c:pt>
                <c:pt idx="4">
                  <c:v>110.63081818181817</c:v>
                </c:pt>
                <c:pt idx="5">
                  <c:v>110.65913793103448</c:v>
                </c:pt>
                <c:pt idx="6">
                  <c:v>109.57785365853658</c:v>
                </c:pt>
                <c:pt idx="7">
                  <c:v>105.14153846153846</c:v>
                </c:pt>
                <c:pt idx="8">
                  <c:v>76.479680000000002</c:v>
                </c:pt>
                <c:pt idx="9">
                  <c:v>67.281263157894742</c:v>
                </c:pt>
              </c:numCache>
            </c:numRef>
          </c:xVal>
          <c:yVal>
            <c:numRef>
              <c:f>'BRN-DEM'!$Y$2:$Y$11</c:f>
              <c:numCache>
                <c:formatCode>General</c:formatCode>
                <c:ptCount val="10"/>
                <c:pt idx="0">
                  <c:v>115.39415254237288</c:v>
                </c:pt>
                <c:pt idx="1">
                  <c:v>112.52663636363637</c:v>
                </c:pt>
                <c:pt idx="2">
                  <c:v>111.129</c:v>
                </c:pt>
                <c:pt idx="3">
                  <c:v>111.9098</c:v>
                </c:pt>
                <c:pt idx="4">
                  <c:v>111.18350000000001</c:v>
                </c:pt>
                <c:pt idx="5">
                  <c:v>111.71230769230769</c:v>
                </c:pt>
                <c:pt idx="6">
                  <c:v>110.78871428571429</c:v>
                </c:pt>
                <c:pt idx="7">
                  <c:v>104.24921951219513</c:v>
                </c:pt>
                <c:pt idx="8">
                  <c:v>73.518749999999997</c:v>
                </c:pt>
                <c:pt idx="9">
                  <c:v>65.673947368421054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7-4D61-9AC8-94C21BDD2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09528"/>
        <c:axId val="366596672"/>
      </c:scatterChart>
      <c:valAx>
        <c:axId val="36870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96672"/>
        <c:crosses val="autoZero"/>
        <c:crossBetween val="midCat"/>
      </c:valAx>
      <c:valAx>
        <c:axId val="3665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0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595914</xdr:colOff>
      <xdr:row>0</xdr:row>
      <xdr:rowOff>7523</xdr:rowOff>
    </xdr:from>
    <xdr:to>
      <xdr:col>56</xdr:col>
      <xdr:colOff>593910</xdr:colOff>
      <xdr:row>16</xdr:row>
      <xdr:rowOff>168088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D487B-3483-433B-95C4-AA08B1773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597513</xdr:colOff>
      <xdr:row>18</xdr:row>
      <xdr:rowOff>27533</xdr:rowOff>
    </xdr:from>
    <xdr:to>
      <xdr:col>56</xdr:col>
      <xdr:colOff>593911</xdr:colOff>
      <xdr:row>34</xdr:row>
      <xdr:rowOff>179294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CA5B45-5E84-4EFC-955A-A2988C726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601515</xdr:colOff>
      <xdr:row>0</xdr:row>
      <xdr:rowOff>0</xdr:rowOff>
    </xdr:from>
    <xdr:to>
      <xdr:col>46</xdr:col>
      <xdr:colOff>593912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A7BD2A-23D5-4B31-8A0E-36A8A2213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13606</xdr:colOff>
      <xdr:row>18</xdr:row>
      <xdr:rowOff>5923</xdr:rowOff>
    </xdr:from>
    <xdr:to>
      <xdr:col>46</xdr:col>
      <xdr:colOff>585106</xdr:colOff>
      <xdr:row>34</xdr:row>
      <xdr:rowOff>180095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8A9856-546E-4A50-A4F4-869953DD3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11565</xdr:colOff>
      <xdr:row>0</xdr:row>
      <xdr:rowOff>18368</xdr:rowOff>
    </xdr:from>
    <xdr:to>
      <xdr:col>47</xdr:col>
      <xdr:colOff>13607</xdr:colOff>
      <xdr:row>17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6AE16-8B6A-420F-ABCF-90B7A7CE0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13606</xdr:colOff>
      <xdr:row>18</xdr:row>
      <xdr:rowOff>0</xdr:rowOff>
    </xdr:from>
    <xdr:to>
      <xdr:col>46</xdr:col>
      <xdr:colOff>598713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B1C80F-E0D9-4575-9093-379DEDB26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57</xdr:col>
      <xdr:colOff>2042</xdr:colOff>
      <xdr:row>17</xdr:row>
      <xdr:rowOff>22453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DE9927-237C-4598-8CC5-CE7B61F74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0</xdr:colOff>
      <xdr:row>18</xdr:row>
      <xdr:rowOff>0</xdr:rowOff>
    </xdr:from>
    <xdr:to>
      <xdr:col>57</xdr:col>
      <xdr:colOff>2042</xdr:colOff>
      <xdr:row>35</xdr:row>
      <xdr:rowOff>22453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1DD589-14F8-471B-8D7C-55656E085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49BAB-395E-4132-8569-7F38E840E5D3}">
  <dimension ref="A1:AK77"/>
  <sheetViews>
    <sheetView tabSelected="1" topLeftCell="AB1" zoomScale="55" zoomScaleNormal="55" workbookViewId="0">
      <selection activeCell="AK61" sqref="AK61"/>
    </sheetView>
  </sheetViews>
  <sheetFormatPr defaultRowHeight="15" x14ac:dyDescent="0.25"/>
  <cols>
    <col min="1" max="1" width="9.7109375" bestFit="1" customWidth="1"/>
    <col min="2" max="2" width="9.7109375" style="4" customWidth="1"/>
    <col min="5" max="5" width="10.28515625" bestFit="1" customWidth="1"/>
    <col min="7" max="8" width="12.85546875" bestFit="1" customWidth="1"/>
    <col min="9" max="9" width="21.140625" bestFit="1" customWidth="1"/>
    <col min="10" max="11" width="12.28515625" bestFit="1" customWidth="1"/>
    <col min="12" max="12" width="14.5703125" bestFit="1" customWidth="1"/>
    <col min="13" max="13" width="12.28515625" bestFit="1" customWidth="1"/>
    <col min="15" max="15" width="9.7109375" bestFit="1" customWidth="1"/>
    <col min="16" max="16" width="9.7109375" style="4" customWidth="1"/>
    <col min="17" max="17" width="9.85546875" bestFit="1" customWidth="1"/>
    <col min="19" max="19" width="10.28515625" bestFit="1" customWidth="1"/>
    <col min="20" max="20" width="9.140625" style="4"/>
    <col min="21" max="22" width="12.85546875" style="4" bestFit="1" customWidth="1"/>
    <col min="23" max="23" width="21.140625" style="4" bestFit="1" customWidth="1"/>
    <col min="24" max="25" width="12.28515625" style="4" bestFit="1" customWidth="1"/>
    <col min="26" max="26" width="14.5703125" style="4" bestFit="1" customWidth="1"/>
    <col min="27" max="27" width="12.28515625" style="4" bestFit="1" customWidth="1"/>
    <col min="30" max="30" width="12.28515625" bestFit="1" customWidth="1"/>
    <col min="31" max="31" width="12.85546875" bestFit="1" customWidth="1"/>
    <col min="32" max="32" width="13.5703125" bestFit="1" customWidth="1"/>
    <col min="33" max="36" width="12.85546875" bestFit="1" customWidth="1"/>
    <col min="37" max="37" width="14.7109375" bestFit="1" customWidth="1"/>
  </cols>
  <sheetData>
    <row r="1" spans="1:37" x14ac:dyDescent="0.25">
      <c r="A1" s="1" t="s">
        <v>2</v>
      </c>
      <c r="B1" s="4" t="s">
        <v>15</v>
      </c>
      <c r="C1" t="s">
        <v>3</v>
      </c>
      <c r="D1" t="s">
        <v>4</v>
      </c>
      <c r="E1" t="s">
        <v>5</v>
      </c>
      <c r="F1" s="3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25</v>
      </c>
      <c r="M1" t="s">
        <v>16</v>
      </c>
      <c r="O1" s="1" t="s">
        <v>2</v>
      </c>
      <c r="P1" s="4" t="s">
        <v>15</v>
      </c>
      <c r="Q1" t="s">
        <v>3</v>
      </c>
      <c r="R1" t="s">
        <v>4</v>
      </c>
      <c r="S1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25</v>
      </c>
      <c r="AA1" s="4" t="s">
        <v>26</v>
      </c>
      <c r="AB1" t="s">
        <v>16</v>
      </c>
      <c r="AD1" t="s">
        <v>18</v>
      </c>
      <c r="AE1" t="s">
        <v>17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</row>
    <row r="2" spans="1:37" x14ac:dyDescent="0.25">
      <c r="A2" s="1">
        <v>43643</v>
      </c>
      <c r="B2" s="4">
        <v>21</v>
      </c>
      <c r="C2" s="2">
        <v>0.43333333333333335</v>
      </c>
      <c r="D2" t="s">
        <v>14</v>
      </c>
      <c r="E2" t="s">
        <v>13</v>
      </c>
      <c r="F2">
        <v>1</v>
      </c>
      <c r="G2">
        <v>26.3245</v>
      </c>
      <c r="H2">
        <v>21.9998</v>
      </c>
      <c r="I2">
        <v>17.640699999999999</v>
      </c>
      <c r="J2">
        <v>8.0649999999999995</v>
      </c>
      <c r="K2">
        <v>107.48399999999999</v>
      </c>
      <c r="L2">
        <v>5.4119999999999999</v>
      </c>
      <c r="M2">
        <v>0.3049</v>
      </c>
      <c r="O2" s="1">
        <v>43643</v>
      </c>
      <c r="P2" s="4">
        <v>29</v>
      </c>
      <c r="Q2" s="2">
        <v>0.43124999999999997</v>
      </c>
      <c r="R2" t="s">
        <v>12</v>
      </c>
      <c r="S2" t="s">
        <v>13</v>
      </c>
      <c r="T2" s="4">
        <v>1</v>
      </c>
      <c r="U2" s="4">
        <v>26.307061764705882</v>
      </c>
      <c r="V2" s="4">
        <v>22.054135294117646</v>
      </c>
      <c r="W2" s="4">
        <v>17.613008823529412</v>
      </c>
      <c r="X2" s="4">
        <v>8.5473235294117647</v>
      </c>
      <c r="Y2" s="4">
        <v>114.01279411764706</v>
      </c>
      <c r="Z2" s="4">
        <v>5.8666999999999998</v>
      </c>
      <c r="AA2" s="4">
        <v>4.5306177419999996</v>
      </c>
      <c r="AB2">
        <v>1.271714705882353</v>
      </c>
      <c r="AD2">
        <v>1.7438235294118698E-2</v>
      </c>
      <c r="AE2">
        <v>-5.4335294117645816E-2</v>
      </c>
      <c r="AF2">
        <v>2.7691176470586498E-2</v>
      </c>
      <c r="AG2">
        <v>-0.48232352941176515</v>
      </c>
      <c r="AH2">
        <v>-6.5287941176470667</v>
      </c>
      <c r="AI2">
        <v>-0.45469999999999988</v>
      </c>
      <c r="AJ2">
        <v>0.88138225800000036</v>
      </c>
      <c r="AK2">
        <v>-0.96681470588235308</v>
      </c>
    </row>
    <row r="3" spans="1:37" x14ac:dyDescent="0.25">
      <c r="A3" s="1">
        <v>43643</v>
      </c>
      <c r="B3" s="4">
        <v>21</v>
      </c>
      <c r="C3" s="2">
        <v>0.43333333333333335</v>
      </c>
      <c r="D3" t="s">
        <v>14</v>
      </c>
      <c r="E3" t="s">
        <v>13</v>
      </c>
      <c r="F3">
        <v>1.5</v>
      </c>
      <c r="G3">
        <v>26.448230769230769</v>
      </c>
      <c r="H3">
        <v>21.772730769230769</v>
      </c>
      <c r="I3">
        <v>17.795015384615382</v>
      </c>
      <c r="J3">
        <v>8.0726692307692307</v>
      </c>
      <c r="K3">
        <v>107.22142307692307</v>
      </c>
      <c r="L3">
        <v>5.734976923076923</v>
      </c>
      <c r="M3">
        <v>0.31140384615384614</v>
      </c>
      <c r="O3" s="1">
        <v>43643</v>
      </c>
      <c r="P3" s="4">
        <v>29</v>
      </c>
      <c r="Q3" s="2">
        <v>0.43124999999999997</v>
      </c>
      <c r="R3" t="s">
        <v>12</v>
      </c>
      <c r="S3" t="s">
        <v>13</v>
      </c>
      <c r="T3" s="4">
        <v>1.5</v>
      </c>
      <c r="U3" s="4">
        <v>26.424440000000001</v>
      </c>
      <c r="V3" s="4">
        <v>21.786925</v>
      </c>
      <c r="W3" s="4">
        <v>17.773159999999997</v>
      </c>
      <c r="X3" s="4">
        <v>8.5589200000000005</v>
      </c>
      <c r="Y3" s="4">
        <v>113.69364999999999</v>
      </c>
      <c r="Z3" s="4">
        <v>7.0752249999999997</v>
      </c>
      <c r="AA3" s="4">
        <v>5.463913258499999</v>
      </c>
      <c r="AB3">
        <v>1.26799</v>
      </c>
      <c r="AD3">
        <v>2.379076923076795E-2</v>
      </c>
      <c r="AE3">
        <v>-1.4194230769231098E-2</v>
      </c>
      <c r="AF3">
        <v>2.1855384615385276E-2</v>
      </c>
      <c r="AG3">
        <v>-0.48625076923076982</v>
      </c>
      <c r="AH3">
        <v>-6.4722269230769172</v>
      </c>
      <c r="AI3">
        <v>-1.3402480769230767</v>
      </c>
      <c r="AJ3">
        <v>0.27106366457692399</v>
      </c>
      <c r="AK3">
        <v>-0.95658615384615375</v>
      </c>
    </row>
    <row r="4" spans="1:37" x14ac:dyDescent="0.25">
      <c r="A4" s="1">
        <v>43643</v>
      </c>
      <c r="B4" s="4">
        <v>21</v>
      </c>
      <c r="C4" s="2">
        <v>0.43333333333333335</v>
      </c>
      <c r="D4" t="s">
        <v>14</v>
      </c>
      <c r="E4" t="s">
        <v>13</v>
      </c>
      <c r="F4">
        <v>2</v>
      </c>
      <c r="G4">
        <v>26.639857692307693</v>
      </c>
      <c r="H4">
        <v>21.566965384615386</v>
      </c>
      <c r="I4">
        <v>17.994603846153847</v>
      </c>
      <c r="J4">
        <v>8.1891538461538467</v>
      </c>
      <c r="K4">
        <v>108.48273076923077</v>
      </c>
      <c r="L4">
        <v>6.7557730769230773</v>
      </c>
      <c r="M4">
        <v>0.30615384615384617</v>
      </c>
      <c r="O4" s="1">
        <v>43643</v>
      </c>
      <c r="P4" s="4">
        <v>29</v>
      </c>
      <c r="Q4" s="2">
        <v>0.43124999999999997</v>
      </c>
      <c r="R4" t="s">
        <v>12</v>
      </c>
      <c r="S4" t="s">
        <v>13</v>
      </c>
      <c r="T4" s="4">
        <v>2</v>
      </c>
      <c r="U4" s="4">
        <v>26.596058064516129</v>
      </c>
      <c r="V4" s="4">
        <v>21.609625806451614</v>
      </c>
      <c r="W4" s="4">
        <v>17.950180645161289</v>
      </c>
      <c r="X4" s="4">
        <v>8.5921290322580646</v>
      </c>
      <c r="Y4" s="4">
        <v>113.88058064516129</v>
      </c>
      <c r="Z4" s="4">
        <v>7.7864580645161299</v>
      </c>
      <c r="AA4" s="4">
        <v>6.0131701049032262</v>
      </c>
      <c r="AB4">
        <v>1.2233677419354838</v>
      </c>
      <c r="AD4">
        <v>4.3799627791564433E-2</v>
      </c>
      <c r="AE4">
        <v>-4.2660421836227869E-2</v>
      </c>
      <c r="AF4">
        <v>4.442320099255781E-2</v>
      </c>
      <c r="AG4">
        <v>-0.4029751861042179</v>
      </c>
      <c r="AH4">
        <v>-5.3978498759305182</v>
      </c>
      <c r="AI4">
        <v>-1.0306849875930526</v>
      </c>
      <c r="AJ4">
        <v>0.74260297201985104</v>
      </c>
      <c r="AK4">
        <v>-0.91721389578163759</v>
      </c>
    </row>
    <row r="5" spans="1:37" x14ac:dyDescent="0.25">
      <c r="A5" s="1">
        <v>43643</v>
      </c>
      <c r="B5" s="4">
        <v>21</v>
      </c>
      <c r="C5" s="2">
        <v>0.43333333333333335</v>
      </c>
      <c r="D5" t="s">
        <v>14</v>
      </c>
      <c r="E5" t="s">
        <v>13</v>
      </c>
      <c r="F5">
        <v>2.5</v>
      </c>
      <c r="G5">
        <v>26.798999999999999</v>
      </c>
      <c r="H5">
        <v>21.422150000000002</v>
      </c>
      <c r="I5">
        <v>18.153449999999999</v>
      </c>
      <c r="J5">
        <v>8.1167000000000016</v>
      </c>
      <c r="K5">
        <v>107.3395</v>
      </c>
      <c r="L5">
        <v>7.12195</v>
      </c>
      <c r="M5">
        <v>0.30469999999999997</v>
      </c>
      <c r="O5" s="1">
        <v>43643</v>
      </c>
      <c r="P5" s="4">
        <v>29</v>
      </c>
      <c r="Q5" s="2">
        <v>0.43124999999999997</v>
      </c>
      <c r="R5" t="s">
        <v>12</v>
      </c>
      <c r="S5" t="s">
        <v>13</v>
      </c>
      <c r="T5" s="4">
        <v>2.5</v>
      </c>
      <c r="U5" s="4">
        <v>26.720524358974359</v>
      </c>
      <c r="V5" s="4">
        <v>21.510353846153848</v>
      </c>
      <c r="W5" s="4">
        <v>18.070739743589744</v>
      </c>
      <c r="X5" s="4">
        <v>8.6019397435897442</v>
      </c>
      <c r="Y5" s="4">
        <v>113.88723076923077</v>
      </c>
      <c r="Z5" s="4">
        <v>8.4607923076923068</v>
      </c>
      <c r="AA5" s="4">
        <v>6.5339314675384603</v>
      </c>
      <c r="AB5">
        <v>1.2179833333333332</v>
      </c>
      <c r="AD5">
        <v>7.8475641025640641E-2</v>
      </c>
      <c r="AE5">
        <v>-8.8203846153845689E-2</v>
      </c>
      <c r="AF5">
        <v>8.2710256410255312E-2</v>
      </c>
      <c r="AG5">
        <v>-0.48523974358974264</v>
      </c>
      <c r="AH5">
        <v>-6.5477307692307676</v>
      </c>
      <c r="AI5">
        <v>-1.3388423076923068</v>
      </c>
      <c r="AJ5">
        <v>0.58801853246153968</v>
      </c>
      <c r="AK5">
        <v>-0.91328333333333322</v>
      </c>
    </row>
    <row r="6" spans="1:37" x14ac:dyDescent="0.25">
      <c r="A6" s="1">
        <v>43643</v>
      </c>
      <c r="B6" s="4">
        <v>21</v>
      </c>
      <c r="C6" s="2">
        <v>0.43333333333333335</v>
      </c>
      <c r="D6" t="s">
        <v>14</v>
      </c>
      <c r="E6" t="s">
        <v>13</v>
      </c>
      <c r="F6">
        <v>3</v>
      </c>
      <c r="G6">
        <v>27.008587500000001</v>
      </c>
      <c r="H6">
        <v>21.177325</v>
      </c>
      <c r="I6">
        <v>18.3765</v>
      </c>
      <c r="J6">
        <v>8.0230749999999986</v>
      </c>
      <c r="K6">
        <v>105.75599999999999</v>
      </c>
      <c r="L6">
        <v>6.7078749999999951</v>
      </c>
      <c r="M6">
        <v>0.30908750000000007</v>
      </c>
      <c r="O6" s="1">
        <v>43643</v>
      </c>
      <c r="P6" s="4">
        <v>29</v>
      </c>
      <c r="Q6" s="2">
        <v>0.43124999999999997</v>
      </c>
      <c r="R6" t="s">
        <v>12</v>
      </c>
      <c r="S6" t="s">
        <v>13</v>
      </c>
      <c r="T6" s="4">
        <v>3</v>
      </c>
      <c r="U6" s="4">
        <v>26.876931428571428</v>
      </c>
      <c r="V6" s="4">
        <v>21.345802857142857</v>
      </c>
      <c r="W6" s="4">
        <v>18.23255142857143</v>
      </c>
      <c r="X6" s="4">
        <v>8.5531285714285712</v>
      </c>
      <c r="Y6" s="4">
        <v>113.00428571428571</v>
      </c>
      <c r="Z6" s="4">
        <v>8.7192342857142862</v>
      </c>
      <c r="AA6" s="4">
        <v>6.7335158694857142</v>
      </c>
      <c r="AB6">
        <v>1.2272371428571429</v>
      </c>
      <c r="AD6">
        <v>0.13165607142857283</v>
      </c>
      <c r="AE6">
        <v>-0.16847785714285735</v>
      </c>
      <c r="AF6">
        <v>0.1439485714285702</v>
      </c>
      <c r="AG6">
        <v>-0.53005357142857257</v>
      </c>
      <c r="AH6">
        <v>-7.2482857142857284</v>
      </c>
      <c r="AI6">
        <v>-2.011359285714291</v>
      </c>
      <c r="AJ6">
        <v>-2.5640869485719087E-2</v>
      </c>
      <c r="AK6">
        <v>-0.91814964285714284</v>
      </c>
    </row>
    <row r="7" spans="1:37" x14ac:dyDescent="0.25">
      <c r="A7" s="1">
        <v>43643</v>
      </c>
      <c r="B7" s="4">
        <v>21</v>
      </c>
      <c r="C7" s="2">
        <v>0.43333333333333335</v>
      </c>
      <c r="D7" t="s">
        <v>14</v>
      </c>
      <c r="E7" t="s">
        <v>13</v>
      </c>
      <c r="F7">
        <v>3.5</v>
      </c>
      <c r="G7">
        <v>27.092525999999999</v>
      </c>
      <c r="H7">
        <v>21.054898000000001</v>
      </c>
      <c r="I7">
        <v>18.47212</v>
      </c>
      <c r="J7">
        <v>7.8121390000000002</v>
      </c>
      <c r="K7">
        <v>102.79595</v>
      </c>
      <c r="L7">
        <v>6.42774</v>
      </c>
      <c r="M7">
        <v>0.30055900000000002</v>
      </c>
      <c r="O7" s="1">
        <v>43643</v>
      </c>
      <c r="P7" s="4">
        <v>29</v>
      </c>
      <c r="Q7" s="2">
        <v>0.43124999999999997</v>
      </c>
      <c r="R7" t="s">
        <v>12</v>
      </c>
      <c r="S7" t="s">
        <v>13</v>
      </c>
      <c r="T7" s="4">
        <v>3.5</v>
      </c>
      <c r="U7" s="4">
        <v>27.060976923076922</v>
      </c>
      <c r="V7" s="4">
        <v>21.087987692307692</v>
      </c>
      <c r="W7" s="4">
        <v>18.439563076923076</v>
      </c>
      <c r="X7" s="4">
        <v>8.3487353846153844</v>
      </c>
      <c r="Y7" s="4">
        <v>109.90304615384615</v>
      </c>
      <c r="Z7" s="4">
        <v>8.1081369230769234</v>
      </c>
      <c r="AA7" s="4">
        <v>6.2615898202153843</v>
      </c>
      <c r="AB7">
        <v>1.22384</v>
      </c>
      <c r="AD7">
        <v>3.1549076923077735E-2</v>
      </c>
      <c r="AE7">
        <v>-3.3089692307690655E-2</v>
      </c>
      <c r="AF7">
        <v>3.2556923076924704E-2</v>
      </c>
      <c r="AG7">
        <v>-0.53659638461538428</v>
      </c>
      <c r="AH7">
        <v>-7.1070961538461432</v>
      </c>
      <c r="AI7">
        <v>-1.6803969230769233</v>
      </c>
      <c r="AJ7">
        <v>0.16615017978461566</v>
      </c>
      <c r="AK7">
        <v>-0.92328100000000002</v>
      </c>
    </row>
    <row r="8" spans="1:37" x14ac:dyDescent="0.25">
      <c r="A8" s="1">
        <v>43643</v>
      </c>
      <c r="B8" s="4">
        <v>21</v>
      </c>
      <c r="C8" s="2">
        <v>0.43333333333333335</v>
      </c>
      <c r="D8" t="s">
        <v>14</v>
      </c>
      <c r="E8" t="s">
        <v>13</v>
      </c>
      <c r="F8">
        <v>4</v>
      </c>
      <c r="G8">
        <v>27.141874603174603</v>
      </c>
      <c r="H8">
        <v>20.979979365079366</v>
      </c>
      <c r="I8">
        <v>18.52901111111111</v>
      </c>
      <c r="J8">
        <v>7.6494968253968256</v>
      </c>
      <c r="K8">
        <v>100.54638095238094</v>
      </c>
      <c r="L8">
        <v>6.5983349206349207</v>
      </c>
      <c r="M8">
        <v>0.31112698412698414</v>
      </c>
      <c r="O8" s="1">
        <v>43643</v>
      </c>
      <c r="P8" s="4">
        <v>29</v>
      </c>
      <c r="Q8" s="2">
        <v>0.43124999999999997</v>
      </c>
      <c r="R8" t="s">
        <v>12</v>
      </c>
      <c r="S8" t="s">
        <v>13</v>
      </c>
      <c r="T8" s="4">
        <v>4</v>
      </c>
      <c r="U8" s="4">
        <v>27.118315384615386</v>
      </c>
      <c r="V8" s="4">
        <v>21.001776923076925</v>
      </c>
      <c r="W8" s="4">
        <v>18.505541538461536</v>
      </c>
      <c r="X8" s="4">
        <v>8.1867615384615391</v>
      </c>
      <c r="Y8" s="4">
        <v>107.6366</v>
      </c>
      <c r="Z8" s="4">
        <v>8.1622338461538462</v>
      </c>
      <c r="AA8" s="4">
        <v>6.3033667100307689</v>
      </c>
      <c r="AB8">
        <v>1.2239846153846154</v>
      </c>
      <c r="AD8">
        <v>2.3559218559217499E-2</v>
      </c>
      <c r="AE8">
        <v>-2.179755799755867E-2</v>
      </c>
      <c r="AF8">
        <v>2.3469572649574388E-2</v>
      </c>
      <c r="AG8">
        <v>-0.53726471306471346</v>
      </c>
      <c r="AH8">
        <v>-7.0902190476190583</v>
      </c>
      <c r="AI8">
        <v>-1.5638989255189255</v>
      </c>
      <c r="AJ8">
        <v>0.29496821060415179</v>
      </c>
      <c r="AK8">
        <v>-0.91285763125763131</v>
      </c>
    </row>
    <row r="9" spans="1:37" x14ac:dyDescent="0.25">
      <c r="A9" s="1">
        <v>43643</v>
      </c>
      <c r="B9" s="4">
        <v>21</v>
      </c>
      <c r="C9" s="2">
        <v>0.43333333333333335</v>
      </c>
      <c r="D9" t="s">
        <v>14</v>
      </c>
      <c r="E9" t="s">
        <v>13</v>
      </c>
      <c r="F9">
        <v>4.5</v>
      </c>
      <c r="G9">
        <v>27.166941176470591</v>
      </c>
      <c r="H9">
        <v>20.934817647058825</v>
      </c>
      <c r="I9">
        <v>18.559799999999999</v>
      </c>
      <c r="J9">
        <v>7.5418235294117641</v>
      </c>
      <c r="K9">
        <v>99.062941176470602</v>
      </c>
      <c r="L9">
        <v>6.4220000000000006</v>
      </c>
      <c r="M9">
        <v>0.3047176470588237</v>
      </c>
      <c r="O9" s="1">
        <v>43643</v>
      </c>
      <c r="P9" s="4">
        <v>29</v>
      </c>
      <c r="Q9" s="2">
        <v>0.43124999999999997</v>
      </c>
      <c r="R9" t="s">
        <v>12</v>
      </c>
      <c r="S9" t="s">
        <v>13</v>
      </c>
      <c r="T9" s="4">
        <v>4.5</v>
      </c>
      <c r="U9" s="4">
        <v>27.148399999999999</v>
      </c>
      <c r="V9" s="4">
        <v>20.952350000000003</v>
      </c>
      <c r="W9" s="4">
        <v>18.5412</v>
      </c>
      <c r="X9" s="4">
        <v>8.0794500000000014</v>
      </c>
      <c r="Y9" s="4">
        <v>106.148</v>
      </c>
      <c r="Z9" s="4">
        <v>7.7595999999999998</v>
      </c>
      <c r="AA9" s="4">
        <v>5.9924286959999993</v>
      </c>
      <c r="AB9">
        <v>1.2241</v>
      </c>
      <c r="AD9">
        <v>1.8541176470591836E-2</v>
      </c>
      <c r="AE9">
        <v>-1.753235294117772E-2</v>
      </c>
      <c r="AF9">
        <v>1.8599999999999284E-2</v>
      </c>
      <c r="AG9">
        <v>-0.5376264705882372</v>
      </c>
      <c r="AH9">
        <v>-7.0850588235293941</v>
      </c>
      <c r="AI9">
        <v>-1.3375999999999992</v>
      </c>
      <c r="AJ9">
        <v>0.42957130400000132</v>
      </c>
      <c r="AK9">
        <v>-0.91938235294117621</v>
      </c>
    </row>
    <row r="10" spans="1:37" x14ac:dyDescent="0.25">
      <c r="A10" s="1">
        <v>43643</v>
      </c>
      <c r="B10" s="4">
        <v>21</v>
      </c>
      <c r="C10" s="2">
        <v>0.43333333333333335</v>
      </c>
      <c r="D10" t="s">
        <v>14</v>
      </c>
      <c r="E10" t="s">
        <v>13</v>
      </c>
      <c r="F10">
        <v>5</v>
      </c>
      <c r="G10">
        <v>27.188337931034486</v>
      </c>
      <c r="H10">
        <v>20.891865517241378</v>
      </c>
      <c r="I10">
        <v>18.587262068965515</v>
      </c>
      <c r="J10">
        <v>7.4862413793103446</v>
      </c>
      <c r="K10">
        <v>98.268068965517244</v>
      </c>
      <c r="L10">
        <v>5.4925103448275863</v>
      </c>
      <c r="M10">
        <v>0.31306206896551719</v>
      </c>
      <c r="O10" s="1">
        <v>43643</v>
      </c>
      <c r="P10" s="4">
        <v>29</v>
      </c>
      <c r="Q10" s="2">
        <v>0.43124999999999997</v>
      </c>
      <c r="R10" t="s">
        <v>12</v>
      </c>
      <c r="S10" t="s">
        <v>13</v>
      </c>
      <c r="T10" s="4">
        <v>5</v>
      </c>
      <c r="U10" s="4">
        <v>27.169702409638553</v>
      </c>
      <c r="V10" s="4">
        <v>20.910324096385544</v>
      </c>
      <c r="W10" s="4">
        <v>18.568296385542169</v>
      </c>
      <c r="X10" s="4">
        <v>7.9858277108433731</v>
      </c>
      <c r="Y10" s="4">
        <v>104.85030120481927</v>
      </c>
      <c r="Z10" s="4">
        <v>8.1887373493975897</v>
      </c>
      <c r="AA10" s="4">
        <v>6.3238343054457822</v>
      </c>
      <c r="AB10">
        <v>1.2205903614457831</v>
      </c>
      <c r="AD10">
        <v>1.8635521395932386E-2</v>
      </c>
      <c r="AE10">
        <v>-1.8458579144166265E-2</v>
      </c>
      <c r="AF10">
        <v>1.8965683423346036E-2</v>
      </c>
      <c r="AG10">
        <v>-0.49958633153302845</v>
      </c>
      <c r="AH10">
        <v>-6.5822322393020301</v>
      </c>
      <c r="AI10">
        <v>-2.6962270045700034</v>
      </c>
      <c r="AJ10">
        <v>-0.83132396061819591</v>
      </c>
      <c r="AK10">
        <v>-0.9075282924802659</v>
      </c>
    </row>
    <row r="11" spans="1:37" x14ac:dyDescent="0.25">
      <c r="A11" s="1">
        <v>43643</v>
      </c>
      <c r="B11" s="4">
        <v>21</v>
      </c>
      <c r="C11" s="2">
        <v>0.43333333333333335</v>
      </c>
      <c r="D11" t="s">
        <v>14</v>
      </c>
      <c r="E11" t="s">
        <v>13</v>
      </c>
      <c r="F11">
        <v>5.5</v>
      </c>
      <c r="G11">
        <v>27.194038202247189</v>
      </c>
      <c r="H11">
        <v>20.868398876404495</v>
      </c>
      <c r="I11">
        <v>18.597664044943819</v>
      </c>
      <c r="J11">
        <v>7.4733404494382016</v>
      </c>
      <c r="K11">
        <v>98.059438202247193</v>
      </c>
      <c r="L11">
        <v>5.5891617977528085</v>
      </c>
      <c r="M11">
        <v>0.30877415730337077</v>
      </c>
      <c r="O11" s="1">
        <v>43643</v>
      </c>
      <c r="P11" s="4">
        <v>29</v>
      </c>
      <c r="Q11" s="2">
        <v>0.43124999999999997</v>
      </c>
      <c r="R11" t="s">
        <v>12</v>
      </c>
      <c r="S11" t="s">
        <v>13</v>
      </c>
      <c r="T11" s="4">
        <v>5.5</v>
      </c>
      <c r="U11" s="4">
        <v>27.189589583333333</v>
      </c>
      <c r="V11" s="4">
        <v>20.8576625</v>
      </c>
      <c r="W11" s="4">
        <v>18.5970625</v>
      </c>
      <c r="X11" s="4">
        <v>7.8921895833333338</v>
      </c>
      <c r="Y11" s="4">
        <v>103.53214583333333</v>
      </c>
      <c r="Z11" s="4">
        <v>8.1260062499999997</v>
      </c>
      <c r="AA11" s="4">
        <v>6.2753895866249989</v>
      </c>
      <c r="AB11">
        <v>1.21875625</v>
      </c>
      <c r="AD11">
        <v>4.4486189138552845E-3</v>
      </c>
      <c r="AE11">
        <v>1.0736376404494763E-2</v>
      </c>
      <c r="AF11">
        <v>6.0154494381947643E-4</v>
      </c>
      <c r="AG11">
        <v>-0.41884913389513212</v>
      </c>
      <c r="AH11">
        <v>-5.4727076310861378</v>
      </c>
      <c r="AI11">
        <v>-2.5368444522471911</v>
      </c>
      <c r="AJ11">
        <v>-0.68622778887219038</v>
      </c>
      <c r="AK11">
        <v>-0.90998209269662922</v>
      </c>
    </row>
    <row r="12" spans="1:37" x14ac:dyDescent="0.25">
      <c r="A12" s="1">
        <v>43643</v>
      </c>
      <c r="B12" s="4">
        <v>21</v>
      </c>
      <c r="C12" s="2">
        <v>0.43333333333333335</v>
      </c>
      <c r="D12" t="s">
        <v>14</v>
      </c>
      <c r="E12" t="s">
        <v>13</v>
      </c>
      <c r="F12">
        <v>6</v>
      </c>
      <c r="G12">
        <v>27.498657894736841</v>
      </c>
      <c r="H12">
        <v>20.20653157894737</v>
      </c>
      <c r="I12">
        <v>18.998626315789473</v>
      </c>
      <c r="J12">
        <v>7.119136842105263</v>
      </c>
      <c r="K12">
        <v>92.441315789473691</v>
      </c>
      <c r="L12">
        <v>4.9977947368421063</v>
      </c>
      <c r="M12">
        <v>0.31060526315789472</v>
      </c>
      <c r="O12" s="1">
        <v>43643</v>
      </c>
      <c r="P12" s="4">
        <v>29</v>
      </c>
      <c r="Q12" s="2">
        <v>0.43124999999999997</v>
      </c>
      <c r="R12" t="s">
        <v>12</v>
      </c>
      <c r="S12" t="s">
        <v>13</v>
      </c>
      <c r="T12" s="4">
        <v>6</v>
      </c>
      <c r="U12" s="4">
        <v>27.314122580645162</v>
      </c>
      <c r="V12" s="4">
        <v>20.627706451612905</v>
      </c>
      <c r="W12" s="4">
        <v>18.750974193548387</v>
      </c>
      <c r="X12" s="4">
        <v>7.6801387096774194</v>
      </c>
      <c r="Y12" s="4">
        <v>100.39783870967742</v>
      </c>
      <c r="Z12" s="4">
        <v>7.2404354838709679</v>
      </c>
      <c r="AA12" s="4">
        <v>5.5914987067741935</v>
      </c>
      <c r="AB12">
        <v>1.2154354838709678</v>
      </c>
      <c r="AD12">
        <v>0.18453531409167923</v>
      </c>
      <c r="AE12">
        <v>-0.4211748726655351</v>
      </c>
      <c r="AF12">
        <v>0.24765212224108524</v>
      </c>
      <c r="AG12">
        <v>-0.56100186757215642</v>
      </c>
      <c r="AH12">
        <v>-7.9565229202037244</v>
      </c>
      <c r="AI12">
        <v>-2.2426407470288616</v>
      </c>
      <c r="AJ12">
        <v>-0.59370396993208718</v>
      </c>
      <c r="AK12">
        <v>-0.90483022071307306</v>
      </c>
    </row>
    <row r="13" spans="1:37" x14ac:dyDescent="0.25">
      <c r="A13" s="1">
        <v>43643</v>
      </c>
      <c r="B13" s="4">
        <v>21</v>
      </c>
      <c r="C13" s="2">
        <v>0.43333333333333335</v>
      </c>
      <c r="D13" t="s">
        <v>14</v>
      </c>
      <c r="E13" t="s">
        <v>13</v>
      </c>
      <c r="F13">
        <v>6.5</v>
      </c>
      <c r="G13">
        <v>27.975011764705883</v>
      </c>
      <c r="H13">
        <v>19.281349019607845</v>
      </c>
      <c r="I13">
        <v>19.592311764705883</v>
      </c>
      <c r="J13">
        <v>5.9566960784313725</v>
      </c>
      <c r="K13">
        <v>76.234490196078426</v>
      </c>
      <c r="L13">
        <v>4.7470686274509806</v>
      </c>
      <c r="M13">
        <v>0.31152745098039214</v>
      </c>
      <c r="O13" s="1">
        <v>43643</v>
      </c>
      <c r="P13" s="4">
        <v>29</v>
      </c>
      <c r="Q13" s="2">
        <v>0.43124999999999997</v>
      </c>
      <c r="R13" t="s">
        <v>12</v>
      </c>
      <c r="S13" t="s">
        <v>13</v>
      </c>
      <c r="T13" s="4">
        <v>6.5</v>
      </c>
      <c r="U13" s="4">
        <v>27.742799999999999</v>
      </c>
      <c r="V13" s="4">
        <v>19.699000000000002</v>
      </c>
      <c r="W13" s="4">
        <v>19.312000000000001</v>
      </c>
      <c r="X13" s="4">
        <v>6.9309000000000003</v>
      </c>
      <c r="Y13" s="4">
        <v>89.277000000000001</v>
      </c>
      <c r="Z13" s="4">
        <v>7.2431000000000001</v>
      </c>
      <c r="AA13" s="4">
        <v>5.5935564059999994</v>
      </c>
      <c r="AB13">
        <v>1.2271000000000001</v>
      </c>
      <c r="AD13">
        <v>0.23221176470588389</v>
      </c>
      <c r="AE13">
        <v>-0.41765098039215687</v>
      </c>
      <c r="AF13">
        <v>0.28031176470588193</v>
      </c>
      <c r="AG13">
        <v>-0.97420392156862778</v>
      </c>
      <c r="AH13">
        <v>-13.042509803921575</v>
      </c>
      <c r="AI13">
        <v>-2.4960313725490195</v>
      </c>
      <c r="AJ13">
        <v>-0.8464877785490188</v>
      </c>
      <c r="AK13">
        <v>-0.91557254901960794</v>
      </c>
    </row>
    <row r="14" spans="1:37" x14ac:dyDescent="0.25">
      <c r="A14" s="1">
        <v>43643</v>
      </c>
      <c r="B14" s="4">
        <v>21</v>
      </c>
      <c r="C14" s="2">
        <v>0.43333333333333335</v>
      </c>
      <c r="D14" t="s">
        <v>14</v>
      </c>
      <c r="E14" t="s">
        <v>13</v>
      </c>
      <c r="F14">
        <v>7</v>
      </c>
      <c r="G14">
        <v>28.670901298701299</v>
      </c>
      <c r="H14">
        <v>18.271329870129868</v>
      </c>
      <c r="I14">
        <v>20.367653246753246</v>
      </c>
      <c r="J14">
        <v>5.1809571428571424</v>
      </c>
      <c r="K14">
        <v>65.318753246753246</v>
      </c>
      <c r="L14">
        <v>4.2925974025974023</v>
      </c>
      <c r="M14">
        <v>0.31058831168831169</v>
      </c>
      <c r="O14" s="1">
        <v>43643</v>
      </c>
      <c r="P14" s="4">
        <v>29</v>
      </c>
      <c r="Q14" s="2">
        <v>0.43124999999999997</v>
      </c>
      <c r="R14" t="s">
        <v>12</v>
      </c>
      <c r="S14" t="s">
        <v>13</v>
      </c>
      <c r="T14" s="4">
        <v>7</v>
      </c>
      <c r="U14" s="4">
        <v>28.210471428571431</v>
      </c>
      <c r="V14" s="4">
        <v>18.898565714285716</v>
      </c>
      <c r="W14" s="4">
        <v>19.865442857142856</v>
      </c>
      <c r="X14" s="4">
        <v>5.9651171428571423</v>
      </c>
      <c r="Y14" s="4">
        <v>75.897914285714279</v>
      </c>
      <c r="Z14" s="4">
        <v>6.9981657142857134</v>
      </c>
      <c r="AA14" s="4">
        <v>5.4044034545142843</v>
      </c>
      <c r="AB14">
        <v>1.2785428571428572</v>
      </c>
      <c r="AD14">
        <v>0.46042987012986814</v>
      </c>
      <c r="AE14">
        <v>-0.6272358441558481</v>
      </c>
      <c r="AF14">
        <v>0.50221038961039</v>
      </c>
      <c r="AG14">
        <v>-0.78415999999999997</v>
      </c>
      <c r="AH14">
        <v>-10.579161038961033</v>
      </c>
      <c r="AI14">
        <v>-2.7055683116883111</v>
      </c>
      <c r="AJ14">
        <v>-1.111806051916882</v>
      </c>
      <c r="AK14">
        <v>-0.96795454545454551</v>
      </c>
    </row>
    <row r="15" spans="1:37" x14ac:dyDescent="0.25">
      <c r="A15" s="1">
        <v>43643</v>
      </c>
      <c r="B15" s="4">
        <v>21</v>
      </c>
      <c r="C15" s="2">
        <v>0.43333333333333335</v>
      </c>
      <c r="D15" t="s">
        <v>14</v>
      </c>
      <c r="E15" t="s">
        <v>13</v>
      </c>
      <c r="F15">
        <v>7.5</v>
      </c>
      <c r="G15">
        <v>29.329603636363636</v>
      </c>
      <c r="H15">
        <v>17.393654545454545</v>
      </c>
      <c r="I15">
        <v>21.077312727272727</v>
      </c>
      <c r="J15">
        <v>4.7360600000000002</v>
      </c>
      <c r="K15">
        <v>58.94325454545455</v>
      </c>
      <c r="L15">
        <v>2.6121072727272723</v>
      </c>
      <c r="M15">
        <v>0.31789636363636364</v>
      </c>
      <c r="O15" s="1">
        <v>43643</v>
      </c>
      <c r="P15" s="4">
        <v>29</v>
      </c>
      <c r="Q15" s="2">
        <v>0.43124999999999997</v>
      </c>
      <c r="R15" t="s">
        <v>12</v>
      </c>
      <c r="S15" t="s">
        <v>13</v>
      </c>
      <c r="T15" s="4">
        <v>7.5</v>
      </c>
      <c r="U15" s="4">
        <v>29.014930508474578</v>
      </c>
      <c r="V15" s="4">
        <v>17.807737288135591</v>
      </c>
      <c r="W15" s="4">
        <v>20.7401593220339</v>
      </c>
      <c r="X15" s="4">
        <v>5.2598728813559319</v>
      </c>
      <c r="Y15" s="4">
        <v>65.862186440677959</v>
      </c>
      <c r="Z15" s="4">
        <v>5.4138186440677964</v>
      </c>
      <c r="AA15" s="4">
        <v>4.1808755860677964</v>
      </c>
      <c r="AB15">
        <v>1.2188406779661016</v>
      </c>
      <c r="AD15">
        <v>0.31467312788905843</v>
      </c>
      <c r="AE15">
        <v>-0.41408274268104606</v>
      </c>
      <c r="AF15">
        <v>0.33715340523882631</v>
      </c>
      <c r="AG15">
        <v>-0.52381288135593174</v>
      </c>
      <c r="AH15">
        <v>-6.9189318952234089</v>
      </c>
      <c r="AI15">
        <v>-2.8017113713405242</v>
      </c>
      <c r="AJ15">
        <v>-1.5687683133405241</v>
      </c>
      <c r="AK15">
        <v>-0.90094431432973798</v>
      </c>
    </row>
    <row r="16" spans="1:37" x14ac:dyDescent="0.25">
      <c r="A16" s="1">
        <v>43643</v>
      </c>
      <c r="B16" s="4">
        <v>21</v>
      </c>
      <c r="C16" s="2">
        <v>0.43333333333333335</v>
      </c>
      <c r="D16" t="s">
        <v>14</v>
      </c>
      <c r="E16" t="s">
        <v>13</v>
      </c>
      <c r="F16">
        <v>8</v>
      </c>
      <c r="G16">
        <v>29.650691025641024</v>
      </c>
      <c r="H16">
        <v>17.025389743589745</v>
      </c>
      <c r="I16">
        <v>21.407814102564103</v>
      </c>
      <c r="J16">
        <v>4.6495410256410254</v>
      </c>
      <c r="K16">
        <v>57.565474358974356</v>
      </c>
      <c r="L16">
        <v>2.0962115384615383</v>
      </c>
      <c r="M16">
        <v>0.36253717948717951</v>
      </c>
      <c r="O16" s="1">
        <v>43643</v>
      </c>
      <c r="P16" s="4">
        <v>29</v>
      </c>
      <c r="Q16" s="2">
        <v>0.43124999999999997</v>
      </c>
      <c r="R16" t="s">
        <v>12</v>
      </c>
      <c r="S16" t="s">
        <v>13</v>
      </c>
      <c r="T16" s="4">
        <v>8</v>
      </c>
      <c r="U16" s="4">
        <v>29.468566666666668</v>
      </c>
      <c r="V16" s="4">
        <v>17.234000000000002</v>
      </c>
      <c r="W16" s="4">
        <v>21.220579166666667</v>
      </c>
      <c r="X16" s="4">
        <v>4.9857041666666673</v>
      </c>
      <c r="Y16" s="4">
        <v>61.910541666666667</v>
      </c>
      <c r="Z16" s="4">
        <v>2.3744291666666664</v>
      </c>
      <c r="AA16" s="4">
        <v>1.8336766682499996</v>
      </c>
      <c r="AB16">
        <v>1.2687249999999999</v>
      </c>
      <c r="AD16">
        <v>0.18212435897435597</v>
      </c>
      <c r="AE16">
        <v>-0.20861025641025677</v>
      </c>
      <c r="AF16">
        <v>0.18723493589743612</v>
      </c>
      <c r="AG16">
        <v>-0.33616314102564182</v>
      </c>
      <c r="AH16">
        <v>-4.345067307692311</v>
      </c>
      <c r="AI16">
        <v>-0.27821762820512808</v>
      </c>
      <c r="AJ16">
        <v>0.26253487021153865</v>
      </c>
      <c r="AK16">
        <v>-0.90618782051282043</v>
      </c>
    </row>
    <row r="17" spans="1:37" x14ac:dyDescent="0.25">
      <c r="A17" s="1">
        <v>43643</v>
      </c>
      <c r="B17" s="4">
        <v>21</v>
      </c>
      <c r="C17" s="2">
        <v>0.43333333333333335</v>
      </c>
      <c r="D17" t="s">
        <v>14</v>
      </c>
      <c r="E17" t="s">
        <v>13</v>
      </c>
      <c r="F17">
        <v>8.5</v>
      </c>
      <c r="G17">
        <v>29.858499999999999</v>
      </c>
      <c r="H17">
        <v>16.778549999999999</v>
      </c>
      <c r="I17">
        <v>21.6233</v>
      </c>
      <c r="J17">
        <v>4.5760000000000005</v>
      </c>
      <c r="K17">
        <v>56.454000000000001</v>
      </c>
      <c r="L17">
        <v>1.9580000000000002</v>
      </c>
      <c r="M17">
        <v>0.54384999999999994</v>
      </c>
      <c r="O17" s="1">
        <v>43643</v>
      </c>
      <c r="P17" s="4">
        <v>29</v>
      </c>
      <c r="Q17" s="2">
        <v>0.43124999999999997</v>
      </c>
      <c r="R17" t="s">
        <v>12</v>
      </c>
      <c r="S17" t="s">
        <v>13</v>
      </c>
      <c r="T17" s="4">
        <v>8.5</v>
      </c>
      <c r="U17" s="4">
        <v>29.766260784313726</v>
      </c>
      <c r="V17" s="4">
        <v>16.873103921568628</v>
      </c>
      <c r="W17" s="4">
        <v>21.53110980392157</v>
      </c>
      <c r="X17" s="4">
        <v>4.8553490196078437</v>
      </c>
      <c r="Y17" s="4">
        <v>59.978078431372545</v>
      </c>
      <c r="Z17" s="4">
        <v>2.4842</v>
      </c>
      <c r="AA17" s="4">
        <v>1.9184482919999999</v>
      </c>
      <c r="AB17">
        <v>1.390907843137255</v>
      </c>
      <c r="AD17">
        <v>9.2239215686273468E-2</v>
      </c>
      <c r="AE17">
        <v>-9.4553921568628851E-2</v>
      </c>
      <c r="AF17">
        <v>9.2190196078430375E-2</v>
      </c>
      <c r="AG17">
        <v>-0.2793490196078432</v>
      </c>
      <c r="AH17">
        <v>-3.5240784313725442</v>
      </c>
      <c r="AI17">
        <v>-0.52619999999999978</v>
      </c>
      <c r="AJ17">
        <v>3.9551708000000296E-2</v>
      </c>
      <c r="AK17">
        <v>-0.84705784313725507</v>
      </c>
    </row>
    <row r="18" spans="1:37" x14ac:dyDescent="0.25">
      <c r="A18" s="1">
        <v>43643</v>
      </c>
      <c r="B18" s="4">
        <v>21</v>
      </c>
      <c r="C18" s="2">
        <v>0.43333333333333335</v>
      </c>
      <c r="D18" t="s">
        <v>14</v>
      </c>
      <c r="E18" t="s">
        <v>13</v>
      </c>
      <c r="F18">
        <v>9</v>
      </c>
      <c r="G18">
        <v>29.905347916666667</v>
      </c>
      <c r="H18">
        <v>16.721168749999997</v>
      </c>
      <c r="I18">
        <v>21.672258333333335</v>
      </c>
      <c r="J18">
        <v>4.519120833333333</v>
      </c>
      <c r="K18">
        <v>55.705645833333335</v>
      </c>
      <c r="L18">
        <v>1.9577854166666648</v>
      </c>
      <c r="M18">
        <v>0.66361249999999916</v>
      </c>
      <c r="O18" s="1">
        <v>43643</v>
      </c>
      <c r="P18" s="4">
        <v>29</v>
      </c>
      <c r="Q18" s="2">
        <v>0.43124999999999997</v>
      </c>
      <c r="R18" t="s">
        <v>12</v>
      </c>
      <c r="S18" t="s">
        <v>13</v>
      </c>
      <c r="T18" s="4">
        <v>9</v>
      </c>
      <c r="U18" s="4">
        <v>29.820828571428571</v>
      </c>
      <c r="V18" s="4">
        <v>16.811785714285715</v>
      </c>
      <c r="W18" s="4">
        <v>21.5869</v>
      </c>
      <c r="X18" s="4">
        <v>4.7589285714285721</v>
      </c>
      <c r="Y18" s="4">
        <v>58.735571428571433</v>
      </c>
      <c r="Z18" s="4">
        <v>2.0947857142857145</v>
      </c>
      <c r="AA18" s="4">
        <v>1.6177192157142857</v>
      </c>
      <c r="AB18">
        <v>1.6498714285714287</v>
      </c>
      <c r="AD18">
        <v>8.4519345238096122E-2</v>
      </c>
      <c r="AE18">
        <v>-9.0616964285718637E-2</v>
      </c>
      <c r="AF18">
        <v>8.5358333333335423E-2</v>
      </c>
      <c r="AG18">
        <v>-0.23980773809523903</v>
      </c>
      <c r="AH18">
        <v>-3.0299255952380975</v>
      </c>
      <c r="AI18">
        <v>-0.13700029761904964</v>
      </c>
      <c r="AJ18">
        <v>0.34006620095237916</v>
      </c>
      <c r="AK18">
        <v>-0.98625892857142949</v>
      </c>
    </row>
    <row r="19" spans="1:37" x14ac:dyDescent="0.25">
      <c r="A19" s="1">
        <v>43643</v>
      </c>
      <c r="B19" s="4">
        <v>21</v>
      </c>
      <c r="C19" s="2">
        <v>0.43333333333333335</v>
      </c>
      <c r="D19" t="s">
        <v>14</v>
      </c>
      <c r="E19" t="s">
        <v>13</v>
      </c>
      <c r="F19">
        <v>9.5</v>
      </c>
      <c r="G19">
        <v>29.917849999999998</v>
      </c>
      <c r="H19">
        <v>16.709608333333332</v>
      </c>
      <c r="I19">
        <v>21.684449999999998</v>
      </c>
      <c r="J19">
        <v>4.4509749999999997</v>
      </c>
      <c r="K19">
        <v>54.857916666666668</v>
      </c>
      <c r="L19">
        <v>1.8734083333333333</v>
      </c>
      <c r="M19">
        <v>0.62721666666666664</v>
      </c>
      <c r="O19" s="1">
        <v>43643</v>
      </c>
      <c r="P19" s="4">
        <v>29</v>
      </c>
      <c r="Q19" s="2">
        <v>0.43124999999999997</v>
      </c>
      <c r="R19" t="s">
        <v>12</v>
      </c>
      <c r="S19" t="s">
        <v>13</v>
      </c>
      <c r="T19" s="4">
        <v>9.5</v>
      </c>
      <c r="U19" s="4">
        <v>29.888562068965516</v>
      </c>
      <c r="V19" s="4">
        <v>16.739337931034481</v>
      </c>
      <c r="W19" s="4">
        <v>21.655286206896552</v>
      </c>
      <c r="X19" s="4">
        <v>4.6891137931034486</v>
      </c>
      <c r="Y19" s="4">
        <v>57.816172413793105</v>
      </c>
      <c r="Z19" s="4">
        <v>2.1533310344827585</v>
      </c>
      <c r="AA19" s="4">
        <v>1.6629314246896549</v>
      </c>
      <c r="AB19">
        <v>1.7044172413793099</v>
      </c>
      <c r="AD19">
        <v>2.9287931034481574E-2</v>
      </c>
      <c r="AE19">
        <v>-2.9729597701148691E-2</v>
      </c>
      <c r="AF19">
        <v>2.9163793103446523E-2</v>
      </c>
      <c r="AG19">
        <v>-0.23813879310344888</v>
      </c>
      <c r="AH19">
        <v>-2.9582557471264366</v>
      </c>
      <c r="AI19">
        <v>-0.27992270114942519</v>
      </c>
      <c r="AJ19">
        <v>0.21047690864367841</v>
      </c>
      <c r="AK19">
        <v>-1.0772005747126432</v>
      </c>
    </row>
    <row r="20" spans="1:37" x14ac:dyDescent="0.25">
      <c r="O20" s="1">
        <v>43643</v>
      </c>
      <c r="P20" s="4">
        <v>29</v>
      </c>
      <c r="Q20" s="2">
        <v>0.43124999999999997</v>
      </c>
      <c r="R20" t="s">
        <v>12</v>
      </c>
      <c r="S20" t="s">
        <v>13</v>
      </c>
      <c r="T20" s="4">
        <v>10</v>
      </c>
      <c r="U20" s="4">
        <v>29.915199999999999</v>
      </c>
      <c r="V20" s="4">
        <v>16.707799999999999</v>
      </c>
      <c r="W20" s="4">
        <v>21.6828</v>
      </c>
      <c r="X20" s="4">
        <v>4.6398999999999999</v>
      </c>
      <c r="Y20" s="4">
        <v>57.183</v>
      </c>
      <c r="Z20" s="4">
        <v>1.8662000000000001</v>
      </c>
      <c r="AA20" s="4">
        <v>1.4411916119999999</v>
      </c>
      <c r="AB20">
        <v>1.6544000000000001</v>
      </c>
      <c r="AD20">
        <v>-29.915199999999999</v>
      </c>
      <c r="AE20">
        <v>-16.707799999999999</v>
      </c>
      <c r="AF20">
        <v>-21.6828</v>
      </c>
      <c r="AG20">
        <v>-4.6398999999999999</v>
      </c>
      <c r="AH20">
        <v>-57.183</v>
      </c>
      <c r="AI20">
        <v>-1.8662000000000001</v>
      </c>
      <c r="AJ20">
        <v>-1.4411916119999999</v>
      </c>
      <c r="AK20">
        <v>-1.6544000000000001</v>
      </c>
    </row>
    <row r="21" spans="1:37" x14ac:dyDescent="0.25">
      <c r="O21" s="1"/>
      <c r="Q21" s="2"/>
    </row>
    <row r="22" spans="1:37" x14ac:dyDescent="0.25">
      <c r="A22" s="1">
        <v>43671</v>
      </c>
      <c r="B22">
        <v>21</v>
      </c>
      <c r="C22" s="2">
        <v>0.43958333333333338</v>
      </c>
      <c r="D22" t="s">
        <v>30</v>
      </c>
      <c r="E22" t="s">
        <v>13</v>
      </c>
      <c r="F22">
        <v>1</v>
      </c>
      <c r="G22">
        <v>26.785614285714285</v>
      </c>
      <c r="H22">
        <v>22.626271428571428</v>
      </c>
      <c r="I22">
        <v>17.819914285714287</v>
      </c>
      <c r="J22">
        <v>7.9127285714285716</v>
      </c>
      <c r="K22">
        <v>106.93985714285714</v>
      </c>
      <c r="L22">
        <v>7.9914142857142858</v>
      </c>
      <c r="M22">
        <v>0.3088285714285714</v>
      </c>
      <c r="O22" s="1">
        <v>43671</v>
      </c>
      <c r="P22">
        <v>29</v>
      </c>
      <c r="Q22" s="2">
        <v>0.44027777777777777</v>
      </c>
      <c r="R22" t="s">
        <v>29</v>
      </c>
      <c r="S22" t="s">
        <v>13</v>
      </c>
      <c r="T22">
        <v>1</v>
      </c>
      <c r="U22">
        <v>26.739039999999999</v>
      </c>
      <c r="V22">
        <v>22.655000000000001</v>
      </c>
      <c r="W22">
        <v>17.776876000000001</v>
      </c>
      <c r="X22">
        <v>8.2373659999999997</v>
      </c>
      <c r="Y22">
        <v>111.35527999999999</v>
      </c>
      <c r="Z22">
        <v>8.5397639999999981</v>
      </c>
      <c r="AA22">
        <v>6.5949181466399978</v>
      </c>
      <c r="AB22">
        <v>1.2661100000000001</v>
      </c>
      <c r="AD22">
        <f t="shared" ref="AD22:AI22" si="0">G22-U22</f>
        <v>4.6574285714285679E-2</v>
      </c>
      <c r="AE22">
        <f t="shared" si="0"/>
        <v>-2.8728571428572991E-2</v>
      </c>
      <c r="AF22">
        <f t="shared" si="0"/>
        <v>4.3038285714285252E-2</v>
      </c>
      <c r="AG22">
        <f t="shared" si="0"/>
        <v>-0.32463742857142819</v>
      </c>
      <c r="AH22">
        <f t="shared" si="0"/>
        <v>-4.4154228571428575</v>
      </c>
      <c r="AI22">
        <f t="shared" si="0"/>
        <v>-0.54834971428571233</v>
      </c>
      <c r="AJ22">
        <f>L22-AA22</f>
        <v>1.396496139074288</v>
      </c>
      <c r="AK22">
        <f>M22-AB22</f>
        <v>-0.95728142857142862</v>
      </c>
    </row>
    <row r="23" spans="1:37" x14ac:dyDescent="0.25">
      <c r="A23" s="1">
        <v>43671</v>
      </c>
      <c r="B23">
        <v>21</v>
      </c>
      <c r="C23" s="2">
        <v>0.43958333333333338</v>
      </c>
      <c r="D23" t="s">
        <v>30</v>
      </c>
      <c r="E23" t="s">
        <v>13</v>
      </c>
      <c r="F23">
        <v>1.5</v>
      </c>
      <c r="G23">
        <v>27.172644736842106</v>
      </c>
      <c r="H23">
        <v>22.62318947368421</v>
      </c>
      <c r="I23">
        <v>18.113278947368421</v>
      </c>
      <c r="J23">
        <v>7.6166342105263158</v>
      </c>
      <c r="K23">
        <v>103.16344736842105</v>
      </c>
      <c r="L23">
        <v>7.0856894736842113</v>
      </c>
      <c r="M23">
        <v>0.30204999999999999</v>
      </c>
      <c r="O23" s="1">
        <v>43671</v>
      </c>
      <c r="P23">
        <v>29</v>
      </c>
      <c r="Q23" s="2">
        <v>0.44027777777777777</v>
      </c>
      <c r="R23" t="s">
        <v>29</v>
      </c>
      <c r="S23" t="s">
        <v>13</v>
      </c>
      <c r="T23">
        <v>1.5</v>
      </c>
      <c r="U23">
        <v>27.12635633802817</v>
      </c>
      <c r="V23">
        <v>22.618381690140847</v>
      </c>
      <c r="W23">
        <v>18.079621126760564</v>
      </c>
      <c r="X23">
        <v>8.0212971830985911</v>
      </c>
      <c r="Y23">
        <v>108.60594366197184</v>
      </c>
      <c r="Z23">
        <v>6.7172183098591551</v>
      </c>
      <c r="AA23">
        <v>5.187439011971831</v>
      </c>
      <c r="AB23">
        <v>1.2145492957746478</v>
      </c>
      <c r="AD23">
        <f t="shared" ref="AD23:AD77" si="1">G23-U23</f>
        <v>4.6288398813935316E-2</v>
      </c>
      <c r="AE23">
        <f t="shared" ref="AE23:AE39" si="2">H23-V23</f>
        <v>4.8077835433630867E-3</v>
      </c>
      <c r="AF23">
        <f t="shared" ref="AF23:AF77" si="3">I23-W23</f>
        <v>3.3657820607857047E-2</v>
      </c>
      <c r="AG23">
        <f t="shared" ref="AG23:AG39" si="4">J23-X23</f>
        <v>-0.40466297257227524</v>
      </c>
      <c r="AH23">
        <f t="shared" ref="AH23:AH77" si="5">K23-Y23</f>
        <v>-5.4424962935507892</v>
      </c>
      <c r="AI23">
        <f t="shared" ref="AI23:AI77" si="6">L23-Z23</f>
        <v>0.36847116382505618</v>
      </c>
      <c r="AJ23">
        <f>L23-AA23</f>
        <v>1.8982504617123803</v>
      </c>
      <c r="AK23">
        <f t="shared" ref="AK23:AK77" si="7">M23-AB23</f>
        <v>-0.91249929577464783</v>
      </c>
    </row>
    <row r="24" spans="1:37" x14ac:dyDescent="0.25">
      <c r="A24" s="1">
        <v>43671</v>
      </c>
      <c r="B24">
        <v>21</v>
      </c>
      <c r="C24" s="2">
        <v>0.43958333333333338</v>
      </c>
      <c r="D24" t="s">
        <v>30</v>
      </c>
      <c r="E24" t="s">
        <v>13</v>
      </c>
      <c r="F24">
        <v>2</v>
      </c>
      <c r="G24">
        <v>27.424634782608695</v>
      </c>
      <c r="H24">
        <v>22.631047826086956</v>
      </c>
      <c r="I24">
        <v>18.301739130434783</v>
      </c>
      <c r="J24">
        <v>7.7341739130434783</v>
      </c>
      <c r="K24">
        <v>104.92434782608696</v>
      </c>
      <c r="L24">
        <v>6.9454391304347816</v>
      </c>
      <c r="M24">
        <v>0.30099130434782612</v>
      </c>
      <c r="O24" s="1">
        <v>43671</v>
      </c>
      <c r="P24">
        <v>29</v>
      </c>
      <c r="Q24" s="2">
        <v>0.44027777777777777</v>
      </c>
      <c r="R24" t="s">
        <v>29</v>
      </c>
      <c r="S24" t="s">
        <v>13</v>
      </c>
      <c r="T24">
        <v>2</v>
      </c>
      <c r="U24">
        <v>27.35917536231884</v>
      </c>
      <c r="V24">
        <v>22.643872463768115</v>
      </c>
      <c r="W24">
        <v>18.248642028985508</v>
      </c>
      <c r="X24">
        <v>8.0021391304347826</v>
      </c>
      <c r="Y24">
        <v>108.54347826086956</v>
      </c>
      <c r="Z24">
        <v>7.4541188405797101</v>
      </c>
      <c r="AA24">
        <v>5.7565178158260863</v>
      </c>
      <c r="AB24">
        <v>1.2140391304347826</v>
      </c>
      <c r="AD24">
        <f t="shared" si="1"/>
        <v>6.5459420289855075E-2</v>
      </c>
      <c r="AE24">
        <f t="shared" si="2"/>
        <v>-1.2824637681159601E-2</v>
      </c>
      <c r="AF24">
        <f t="shared" si="3"/>
        <v>5.309710144927493E-2</v>
      </c>
      <c r="AG24">
        <f t="shared" si="4"/>
        <v>-0.2679652173913043</v>
      </c>
      <c r="AH24">
        <f t="shared" si="5"/>
        <v>-3.6191304347826048</v>
      </c>
      <c r="AI24">
        <f t="shared" si="6"/>
        <v>-0.50867971014492852</v>
      </c>
      <c r="AJ24">
        <f t="shared" ref="AJ24:AJ77" si="8">L24-AA24</f>
        <v>1.1889213146086952</v>
      </c>
      <c r="AK24">
        <f t="shared" si="7"/>
        <v>-0.91304782608695656</v>
      </c>
    </row>
    <row r="25" spans="1:37" x14ac:dyDescent="0.25">
      <c r="A25" s="1">
        <v>43671</v>
      </c>
      <c r="B25">
        <v>21</v>
      </c>
      <c r="C25" s="2">
        <v>0.43958333333333338</v>
      </c>
      <c r="D25" t="s">
        <v>30</v>
      </c>
      <c r="E25" t="s">
        <v>13</v>
      </c>
      <c r="F25">
        <v>2.5</v>
      </c>
      <c r="G25">
        <v>27.666810810810809</v>
      </c>
      <c r="H25">
        <v>22.685367567567567</v>
      </c>
      <c r="I25">
        <v>18.469840540540538</v>
      </c>
      <c r="J25">
        <v>7.7517081081081081</v>
      </c>
      <c r="K25">
        <v>105.41224324324324</v>
      </c>
      <c r="L25">
        <v>6.9371945945945948</v>
      </c>
      <c r="M25">
        <v>0.29967837837837835</v>
      </c>
      <c r="O25" s="1">
        <v>43671</v>
      </c>
      <c r="P25">
        <v>29</v>
      </c>
      <c r="Q25" s="2">
        <v>0.44027777777777777</v>
      </c>
      <c r="R25" t="s">
        <v>29</v>
      </c>
      <c r="S25" t="s">
        <v>13</v>
      </c>
      <c r="T25">
        <v>2.5</v>
      </c>
      <c r="U25">
        <v>27.538554000000001</v>
      </c>
      <c r="V25">
        <v>22.676634</v>
      </c>
      <c r="W25">
        <v>18.375254000000002</v>
      </c>
      <c r="X25">
        <v>8.0945339999999995</v>
      </c>
      <c r="Y25">
        <v>109.97502</v>
      </c>
      <c r="Z25">
        <v>8.8515939999999986</v>
      </c>
      <c r="AA25">
        <v>6.8357319824399987</v>
      </c>
      <c r="AB25">
        <v>1.218852</v>
      </c>
      <c r="AD25">
        <f t="shared" si="1"/>
        <v>0.12825681081080731</v>
      </c>
      <c r="AE25">
        <f t="shared" si="2"/>
        <v>8.7335675675674906E-3</v>
      </c>
      <c r="AF25">
        <f t="shared" si="3"/>
        <v>9.458654054053639E-2</v>
      </c>
      <c r="AG25">
        <f t="shared" si="4"/>
        <v>-0.34282589189189139</v>
      </c>
      <c r="AH25">
        <f t="shared" si="5"/>
        <v>-4.5627767567567616</v>
      </c>
      <c r="AI25">
        <f t="shared" si="6"/>
        <v>-1.9143994054054039</v>
      </c>
      <c r="AJ25">
        <f t="shared" si="8"/>
        <v>0.10146261215459607</v>
      </c>
      <c r="AK25">
        <f t="shared" si="7"/>
        <v>-0.91917362162162175</v>
      </c>
    </row>
    <row r="26" spans="1:37" x14ac:dyDescent="0.25">
      <c r="A26" s="1">
        <v>43671</v>
      </c>
      <c r="B26">
        <v>21</v>
      </c>
      <c r="C26" s="2">
        <v>0.43958333333333338</v>
      </c>
      <c r="D26" t="s">
        <v>30</v>
      </c>
      <c r="E26" t="s">
        <v>13</v>
      </c>
      <c r="F26">
        <v>3</v>
      </c>
      <c r="G26">
        <v>28.574616666666667</v>
      </c>
      <c r="H26">
        <v>22.276216666666667</v>
      </c>
      <c r="I26">
        <v>19.268866666666664</v>
      </c>
      <c r="J26">
        <v>6.1467666666666672</v>
      </c>
      <c r="K26">
        <v>83.414833333333348</v>
      </c>
      <c r="L26">
        <v>5.3497666666666666</v>
      </c>
      <c r="M26">
        <v>0.25406666666666666</v>
      </c>
      <c r="O26" s="1">
        <v>43671</v>
      </c>
      <c r="P26">
        <v>29</v>
      </c>
      <c r="Q26" s="2">
        <v>0.44027777777777777</v>
      </c>
      <c r="R26" t="s">
        <v>29</v>
      </c>
      <c r="S26" t="s">
        <v>13</v>
      </c>
      <c r="T26">
        <v>3</v>
      </c>
      <c r="U26">
        <v>28.37408977272727</v>
      </c>
      <c r="V26">
        <v>22.401259090909093</v>
      </c>
      <c r="W26">
        <v>19.082825</v>
      </c>
      <c r="X26">
        <v>7.0628659090909087</v>
      </c>
      <c r="Y26">
        <v>95.950579545454545</v>
      </c>
      <c r="Z26">
        <v>8.4944840909090917</v>
      </c>
      <c r="AA26">
        <v>6.5599502840454544</v>
      </c>
      <c r="AB26">
        <v>1.2215534090909093</v>
      </c>
      <c r="AD26">
        <f t="shared" si="1"/>
        <v>0.20052689393939716</v>
      </c>
      <c r="AE26">
        <f t="shared" si="2"/>
        <v>-0.12504242424242662</v>
      </c>
      <c r="AF26">
        <f t="shared" si="3"/>
        <v>0.18604166666666444</v>
      </c>
      <c r="AG26">
        <f t="shared" si="4"/>
        <v>-0.91609924242424157</v>
      </c>
      <c r="AH26">
        <f t="shared" si="5"/>
        <v>-12.535746212121197</v>
      </c>
      <c r="AI26">
        <f t="shared" si="6"/>
        <v>-3.1447174242424252</v>
      </c>
      <c r="AJ26">
        <f t="shared" si="8"/>
        <v>-1.2101836173787879</v>
      </c>
      <c r="AK26">
        <f t="shared" si="7"/>
        <v>-0.9674867424242426</v>
      </c>
    </row>
    <row r="27" spans="1:37" x14ac:dyDescent="0.25">
      <c r="A27" s="1">
        <v>43671</v>
      </c>
      <c r="B27">
        <v>21</v>
      </c>
      <c r="C27" s="2">
        <v>0.43958333333333338</v>
      </c>
      <c r="D27" t="s">
        <v>30</v>
      </c>
      <c r="E27" t="s">
        <v>13</v>
      </c>
      <c r="F27">
        <v>3.5</v>
      </c>
      <c r="G27">
        <v>28.680499999999999</v>
      </c>
      <c r="H27">
        <v>22.1952</v>
      </c>
      <c r="I27">
        <v>19.371099999999998</v>
      </c>
      <c r="J27">
        <v>5.3346999999999998</v>
      </c>
      <c r="K27">
        <v>72.332999999999998</v>
      </c>
      <c r="L27">
        <v>6.12</v>
      </c>
      <c r="M27">
        <v>0.30059999999999998</v>
      </c>
      <c r="O27" s="1">
        <v>43671</v>
      </c>
      <c r="P27">
        <v>29</v>
      </c>
      <c r="Q27" s="2">
        <v>0.44027777777777777</v>
      </c>
      <c r="R27" t="s">
        <v>29</v>
      </c>
      <c r="S27" t="s">
        <v>13</v>
      </c>
      <c r="T27">
        <v>3.5</v>
      </c>
      <c r="U27">
        <v>28.631232142857144</v>
      </c>
      <c r="V27">
        <v>22.235978571428571</v>
      </c>
      <c r="W27">
        <v>19.322749999999999</v>
      </c>
      <c r="X27">
        <v>5.9897321428571431</v>
      </c>
      <c r="Y27">
        <v>81.25167857142857</v>
      </c>
      <c r="Z27">
        <v>6.8312714285714282</v>
      </c>
      <c r="AA27">
        <v>5.2755176734285705</v>
      </c>
      <c r="AB27">
        <v>1.1646892857142856</v>
      </c>
      <c r="AD27">
        <f t="shared" si="1"/>
        <v>4.9267857142854865E-2</v>
      </c>
      <c r="AE27">
        <f t="shared" si="2"/>
        <v>-4.0778571428571553E-2</v>
      </c>
      <c r="AF27">
        <f t="shared" si="3"/>
        <v>4.8349999999999227E-2</v>
      </c>
      <c r="AG27">
        <f t="shared" si="4"/>
        <v>-0.65503214285714328</v>
      </c>
      <c r="AH27">
        <f t="shared" si="5"/>
        <v>-8.9186785714285719</v>
      </c>
      <c r="AI27">
        <f t="shared" si="6"/>
        <v>-0.71127142857142811</v>
      </c>
      <c r="AJ27">
        <f t="shared" si="8"/>
        <v>0.84448232657142963</v>
      </c>
      <c r="AK27">
        <f t="shared" si="7"/>
        <v>-0.86408928571428567</v>
      </c>
    </row>
    <row r="28" spans="1:37" x14ac:dyDescent="0.25">
      <c r="A28" s="1">
        <v>43671</v>
      </c>
      <c r="B28">
        <v>21</v>
      </c>
      <c r="C28" s="2">
        <v>0.43958333333333338</v>
      </c>
      <c r="D28" t="s">
        <v>30</v>
      </c>
      <c r="E28" t="s">
        <v>13</v>
      </c>
      <c r="F28">
        <v>4</v>
      </c>
      <c r="G28">
        <v>29.076582352941177</v>
      </c>
      <c r="H28">
        <v>21.59884705882353</v>
      </c>
      <c r="I28">
        <v>19.832423529411763</v>
      </c>
      <c r="J28">
        <v>4.9281352941176468</v>
      </c>
      <c r="K28">
        <v>66.258705882352942</v>
      </c>
      <c r="L28">
        <v>3.877964705882353</v>
      </c>
      <c r="M28">
        <v>0.2469529411764706</v>
      </c>
      <c r="O28" s="1">
        <v>43671</v>
      </c>
      <c r="P28">
        <v>29</v>
      </c>
      <c r="Q28" s="2">
        <v>0.44027777777777777</v>
      </c>
      <c r="R28" t="s">
        <v>29</v>
      </c>
      <c r="S28" t="s">
        <v>13</v>
      </c>
      <c r="T28">
        <v>4</v>
      </c>
      <c r="U28">
        <v>29.003346153846152</v>
      </c>
      <c r="V28">
        <v>21.718223076923078</v>
      </c>
      <c r="W28">
        <v>19.744923076923076</v>
      </c>
      <c r="X28">
        <v>5.2312461538461541</v>
      </c>
      <c r="Y28">
        <v>70.455153846153848</v>
      </c>
      <c r="Z28">
        <v>5.9613153846153839</v>
      </c>
      <c r="AA28">
        <v>4.6036854189230763</v>
      </c>
      <c r="AB28">
        <v>1.1560769230769232</v>
      </c>
      <c r="AD28">
        <f t="shared" si="1"/>
        <v>7.3236199095024546E-2</v>
      </c>
      <c r="AE28">
        <f t="shared" si="2"/>
        <v>-0.11937601809954757</v>
      </c>
      <c r="AF28">
        <f t="shared" si="3"/>
        <v>8.7500452488686875E-2</v>
      </c>
      <c r="AG28">
        <f t="shared" si="4"/>
        <v>-0.30311085972850726</v>
      </c>
      <c r="AH28">
        <f t="shared" si="5"/>
        <v>-4.1964479638009067</v>
      </c>
      <c r="AI28">
        <f t="shared" si="6"/>
        <v>-2.0833506787330309</v>
      </c>
      <c r="AJ28">
        <f t="shared" si="8"/>
        <v>-0.72572071304072328</v>
      </c>
      <c r="AK28">
        <f t="shared" si="7"/>
        <v>-0.90912398190045263</v>
      </c>
    </row>
    <row r="29" spans="1:37" x14ac:dyDescent="0.25">
      <c r="A29" s="1">
        <v>43671</v>
      </c>
      <c r="B29">
        <v>21</v>
      </c>
      <c r="C29" s="2">
        <v>0.43958333333333338</v>
      </c>
      <c r="D29" t="s">
        <v>30</v>
      </c>
      <c r="E29" t="s">
        <v>13</v>
      </c>
      <c r="F29">
        <v>4.5</v>
      </c>
      <c r="G29">
        <v>29.167188888888891</v>
      </c>
      <c r="H29">
        <v>21.371444444444442</v>
      </c>
      <c r="I29">
        <v>19.962</v>
      </c>
      <c r="J29">
        <v>4.8714296296296302</v>
      </c>
      <c r="K29">
        <v>65.260481481481492</v>
      </c>
      <c r="L29">
        <v>3.5993925925925927</v>
      </c>
      <c r="M29">
        <v>0.30665555555555557</v>
      </c>
      <c r="O29" s="1">
        <v>43671</v>
      </c>
      <c r="P29">
        <v>29</v>
      </c>
      <c r="Q29" s="2">
        <v>0.44027777777777777</v>
      </c>
      <c r="R29" t="s">
        <v>29</v>
      </c>
      <c r="S29" t="s">
        <v>13</v>
      </c>
      <c r="T29">
        <v>4.5</v>
      </c>
      <c r="U29">
        <v>29.157098181818181</v>
      </c>
      <c r="V29">
        <v>21.475325454545455</v>
      </c>
      <c r="W29">
        <v>19.926680000000001</v>
      </c>
      <c r="X29">
        <v>5.169938181818182</v>
      </c>
      <c r="Y29">
        <v>69.386563636363633</v>
      </c>
      <c r="Z29">
        <v>4.7090581818181816</v>
      </c>
      <c r="AA29">
        <v>3.6366172714909086</v>
      </c>
      <c r="AB29">
        <v>1.1608545454545454</v>
      </c>
      <c r="AD29">
        <f t="shared" si="1"/>
        <v>1.009070707070947E-2</v>
      </c>
      <c r="AE29">
        <f t="shared" si="2"/>
        <v>-0.10388101010101281</v>
      </c>
      <c r="AF29">
        <f t="shared" si="3"/>
        <v>3.5319999999998686E-2</v>
      </c>
      <c r="AG29">
        <f t="shared" si="4"/>
        <v>-0.29850855218855177</v>
      </c>
      <c r="AH29">
        <f t="shared" si="5"/>
        <v>-4.1260821548821411</v>
      </c>
      <c r="AI29">
        <f t="shared" si="6"/>
        <v>-1.1096655892255889</v>
      </c>
      <c r="AJ29">
        <f t="shared" si="8"/>
        <v>-3.7224678898315933E-2</v>
      </c>
      <c r="AK29">
        <f t="shared" si="7"/>
        <v>-0.85419898989898979</v>
      </c>
    </row>
    <row r="30" spans="1:37" x14ac:dyDescent="0.25">
      <c r="A30" s="1">
        <v>43671</v>
      </c>
      <c r="B30">
        <v>21</v>
      </c>
      <c r="C30" s="2">
        <v>0.43958333333333338</v>
      </c>
      <c r="D30" t="s">
        <v>30</v>
      </c>
      <c r="E30" t="s">
        <v>13</v>
      </c>
      <c r="F30">
        <v>5</v>
      </c>
      <c r="G30">
        <v>29.265000000000001</v>
      </c>
      <c r="H30">
        <v>20.8232</v>
      </c>
      <c r="I30">
        <v>20.181100000000001</v>
      </c>
      <c r="J30">
        <v>4.7005999999999997</v>
      </c>
      <c r="K30">
        <v>62.381</v>
      </c>
      <c r="L30">
        <v>3.6404999999999998</v>
      </c>
      <c r="M30">
        <v>0.29809999999999998</v>
      </c>
      <c r="O30" s="1">
        <v>43671</v>
      </c>
      <c r="P30">
        <v>29</v>
      </c>
      <c r="Q30" s="2">
        <v>0.44027777777777777</v>
      </c>
      <c r="R30" t="s">
        <v>29</v>
      </c>
      <c r="S30" t="s">
        <v>13</v>
      </c>
      <c r="T30">
        <v>5</v>
      </c>
      <c r="U30">
        <v>29.212800000000001</v>
      </c>
      <c r="V30">
        <v>21.033431578947368</v>
      </c>
      <c r="W30">
        <v>20.086242105263157</v>
      </c>
      <c r="X30">
        <v>5.0392982456140345</v>
      </c>
      <c r="Y30">
        <v>67.112894736842094</v>
      </c>
      <c r="Z30">
        <v>4.2538210526315785</v>
      </c>
      <c r="AA30">
        <v>3.2850558461052626</v>
      </c>
      <c r="AB30">
        <v>1.1645140350877194</v>
      </c>
      <c r="AD30">
        <f t="shared" si="1"/>
        <v>5.2199999999999136E-2</v>
      </c>
      <c r="AE30">
        <f t="shared" si="2"/>
        <v>-0.21023157894736855</v>
      </c>
      <c r="AF30">
        <f t="shared" si="3"/>
        <v>9.4857894736843917E-2</v>
      </c>
      <c r="AG30">
        <f t="shared" si="4"/>
        <v>-0.33869824561403483</v>
      </c>
      <c r="AH30">
        <f t="shared" si="5"/>
        <v>-4.7318947368420936</v>
      </c>
      <c r="AI30">
        <f t="shared" si="6"/>
        <v>-0.61332105263157866</v>
      </c>
      <c r="AJ30">
        <f t="shared" si="8"/>
        <v>0.35544415389473727</v>
      </c>
      <c r="AK30">
        <f t="shared" si="7"/>
        <v>-0.86641403508771941</v>
      </c>
    </row>
    <row r="31" spans="1:37" x14ac:dyDescent="0.25">
      <c r="A31" s="1">
        <v>43671</v>
      </c>
      <c r="B31">
        <v>21</v>
      </c>
      <c r="C31" s="2">
        <v>0.43958333333333338</v>
      </c>
      <c r="D31" t="s">
        <v>30</v>
      </c>
      <c r="E31" t="s">
        <v>13</v>
      </c>
      <c r="F31">
        <v>5.5</v>
      </c>
      <c r="G31">
        <v>29.521342857142859</v>
      </c>
      <c r="H31">
        <v>20.428428571428572</v>
      </c>
      <c r="I31">
        <v>20.478628571428573</v>
      </c>
      <c r="J31">
        <v>4.5875571428571424</v>
      </c>
      <c r="K31">
        <v>60.531714285714287</v>
      </c>
      <c r="L31">
        <v>3.3285</v>
      </c>
      <c r="M31">
        <v>0.30574285714285709</v>
      </c>
      <c r="O31" s="1">
        <v>43671</v>
      </c>
      <c r="P31">
        <v>29</v>
      </c>
      <c r="Q31" s="2">
        <v>0.44027777777777777</v>
      </c>
      <c r="R31" t="s">
        <v>29</v>
      </c>
      <c r="S31" t="s">
        <v>13</v>
      </c>
      <c r="T31">
        <v>5.5</v>
      </c>
      <c r="U31">
        <v>29.346609302325579</v>
      </c>
      <c r="V31">
        <v>20.680620930232557</v>
      </c>
      <c r="W31">
        <v>20.28032906976744</v>
      </c>
      <c r="X31">
        <v>4.9364616279069766</v>
      </c>
      <c r="Y31">
        <v>65.371465116279069</v>
      </c>
      <c r="Z31">
        <v>4.6568895348837209</v>
      </c>
      <c r="AA31">
        <v>3.596329512209302</v>
      </c>
      <c r="AB31">
        <v>1.160986046511628</v>
      </c>
      <c r="AD31">
        <f t="shared" si="1"/>
        <v>0.17473355481727992</v>
      </c>
      <c r="AE31">
        <f t="shared" si="2"/>
        <v>-0.25219235880398472</v>
      </c>
      <c r="AF31">
        <f t="shared" si="3"/>
        <v>0.19829950166113264</v>
      </c>
      <c r="AG31">
        <f t="shared" si="4"/>
        <v>-0.34890448504983418</v>
      </c>
      <c r="AH31">
        <f t="shared" si="5"/>
        <v>-4.8397508305647818</v>
      </c>
      <c r="AI31">
        <f t="shared" si="6"/>
        <v>-1.3283895348837209</v>
      </c>
      <c r="AJ31">
        <f t="shared" si="8"/>
        <v>-0.26782951220930196</v>
      </c>
      <c r="AK31">
        <f t="shared" si="7"/>
        <v>-0.85524318936877086</v>
      </c>
    </row>
    <row r="32" spans="1:37" x14ac:dyDescent="0.25">
      <c r="A32" s="1">
        <v>43671</v>
      </c>
      <c r="B32">
        <v>21</v>
      </c>
      <c r="C32" s="2">
        <v>0.43958333333333338</v>
      </c>
      <c r="D32" t="s">
        <v>30</v>
      </c>
      <c r="E32" t="s">
        <v>13</v>
      </c>
      <c r="F32">
        <v>6</v>
      </c>
      <c r="G32">
        <v>29.752687719298244</v>
      </c>
      <c r="H32">
        <v>20.071112280701755</v>
      </c>
      <c r="I32">
        <v>20.746535087719298</v>
      </c>
      <c r="J32">
        <v>4.4688578947368418</v>
      </c>
      <c r="K32">
        <v>58.657964912280704</v>
      </c>
      <c r="L32">
        <v>2.5834070175438595</v>
      </c>
      <c r="M32">
        <v>0.29796491228070177</v>
      </c>
      <c r="O32" s="1">
        <v>43671</v>
      </c>
      <c r="P32">
        <v>29</v>
      </c>
      <c r="Q32" s="2">
        <v>0.44027777777777777</v>
      </c>
      <c r="R32" t="s">
        <v>29</v>
      </c>
      <c r="S32" t="s">
        <v>13</v>
      </c>
      <c r="T32">
        <v>6</v>
      </c>
      <c r="U32">
        <v>29.72239012345679</v>
      </c>
      <c r="V32">
        <v>20.099917283950617</v>
      </c>
      <c r="W32">
        <v>20.7160987654321</v>
      </c>
      <c r="X32">
        <v>4.8166111111111105</v>
      </c>
      <c r="Y32">
        <v>63.244901234567905</v>
      </c>
      <c r="Z32">
        <v>4.2337320987654321</v>
      </c>
      <c r="AA32">
        <v>3.2695419505925924</v>
      </c>
      <c r="AB32">
        <v>1.1641938271604939</v>
      </c>
      <c r="AD32">
        <f t="shared" si="1"/>
        <v>3.0297595841453528E-2</v>
      </c>
      <c r="AE32">
        <f t="shared" si="2"/>
        <v>-2.8805003248862704E-2</v>
      </c>
      <c r="AF32">
        <f t="shared" si="3"/>
        <v>3.0436322287197726E-2</v>
      </c>
      <c r="AG32">
        <f t="shared" si="4"/>
        <v>-0.3477532163742687</v>
      </c>
      <c r="AH32">
        <f t="shared" si="5"/>
        <v>-4.5869363222872011</v>
      </c>
      <c r="AI32">
        <f t="shared" si="6"/>
        <v>-1.6503250812215726</v>
      </c>
      <c r="AJ32">
        <f t="shared" si="8"/>
        <v>-0.68613493304873296</v>
      </c>
      <c r="AK32">
        <f t="shared" si="7"/>
        <v>-0.86622891487979214</v>
      </c>
    </row>
    <row r="33" spans="1:37" x14ac:dyDescent="0.25">
      <c r="A33" s="1">
        <v>43671</v>
      </c>
      <c r="B33">
        <v>21</v>
      </c>
      <c r="C33" s="2">
        <v>0.43958333333333338</v>
      </c>
      <c r="D33" t="s">
        <v>30</v>
      </c>
      <c r="E33" t="s">
        <v>13</v>
      </c>
      <c r="F33">
        <v>6.5</v>
      </c>
      <c r="G33">
        <v>29.786458333333336</v>
      </c>
      <c r="H33">
        <v>19.959900000000001</v>
      </c>
      <c r="I33">
        <v>20.800750000000001</v>
      </c>
      <c r="J33">
        <v>4.4058999999999999</v>
      </c>
      <c r="K33">
        <v>57.723833333333332</v>
      </c>
      <c r="L33">
        <v>2.5186583333333332</v>
      </c>
      <c r="M33">
        <v>0.29857499999999998</v>
      </c>
      <c r="O33" s="1">
        <v>43671</v>
      </c>
      <c r="P33">
        <v>29</v>
      </c>
      <c r="Q33" s="2">
        <v>0.44027777777777777</v>
      </c>
      <c r="R33" t="s">
        <v>29</v>
      </c>
      <c r="S33" t="s">
        <v>13</v>
      </c>
      <c r="T33">
        <v>6.5</v>
      </c>
      <c r="U33">
        <v>29.740044444444443</v>
      </c>
      <c r="V33">
        <v>19.946955555555554</v>
      </c>
      <c r="W33">
        <v>20.768711111111109</v>
      </c>
      <c r="X33">
        <v>4.7320666666666664</v>
      </c>
      <c r="Y33">
        <v>61.965444444444444</v>
      </c>
      <c r="Z33">
        <v>4.2758555555555553</v>
      </c>
      <c r="AA33">
        <v>3.302072211333333</v>
      </c>
      <c r="AB33">
        <v>1.1605222222222222</v>
      </c>
      <c r="AD33">
        <f t="shared" si="1"/>
        <v>4.6413888888892529E-2</v>
      </c>
      <c r="AE33">
        <f t="shared" si="2"/>
        <v>1.2944444444446646E-2</v>
      </c>
      <c r="AF33">
        <f t="shared" si="3"/>
        <v>3.2038888888891393E-2</v>
      </c>
      <c r="AG33">
        <f t="shared" si="4"/>
        <v>-0.32616666666666649</v>
      </c>
      <c r="AH33">
        <f t="shared" si="5"/>
        <v>-4.2416111111111121</v>
      </c>
      <c r="AI33">
        <f t="shared" si="6"/>
        <v>-1.7571972222222221</v>
      </c>
      <c r="AJ33">
        <f t="shared" si="8"/>
        <v>-0.78341387799999973</v>
      </c>
      <c r="AK33">
        <f t="shared" si="7"/>
        <v>-0.8619472222222222</v>
      </c>
    </row>
    <row r="34" spans="1:37" x14ac:dyDescent="0.25">
      <c r="A34" s="1">
        <v>43671</v>
      </c>
      <c r="B34">
        <v>21</v>
      </c>
      <c r="C34" s="2">
        <v>0.43958333333333338</v>
      </c>
      <c r="D34" t="s">
        <v>30</v>
      </c>
      <c r="E34" t="s">
        <v>13</v>
      </c>
      <c r="F34">
        <v>7</v>
      </c>
      <c r="G34">
        <v>29.919035999999998</v>
      </c>
      <c r="H34">
        <v>19.702892000000002</v>
      </c>
      <c r="I34">
        <v>20.966927999999999</v>
      </c>
      <c r="J34">
        <v>4.3814359999999999</v>
      </c>
      <c r="K34">
        <v>57.174320000000002</v>
      </c>
      <c r="L34">
        <v>2.3911879999999996</v>
      </c>
      <c r="M34">
        <v>0.30740400000000007</v>
      </c>
      <c r="O34" s="1">
        <v>43671</v>
      </c>
      <c r="P34">
        <v>29</v>
      </c>
      <c r="Q34" s="2">
        <v>0.44027777777777777</v>
      </c>
      <c r="R34" t="s">
        <v>29</v>
      </c>
      <c r="S34" t="s">
        <v>13</v>
      </c>
      <c r="T34">
        <v>7</v>
      </c>
      <c r="U34">
        <v>29.816733333333335</v>
      </c>
      <c r="V34">
        <v>19.907238888888887</v>
      </c>
      <c r="W34">
        <v>20.837250000000001</v>
      </c>
      <c r="X34">
        <v>4.6990833333333333</v>
      </c>
      <c r="Y34">
        <v>61.515583333333339</v>
      </c>
      <c r="Z34">
        <v>2.8760861111111113</v>
      </c>
      <c r="AA34">
        <v>2.2210862601666665</v>
      </c>
      <c r="AB34">
        <v>1.2216666666666667</v>
      </c>
      <c r="AD34">
        <f t="shared" si="1"/>
        <v>0.1023026666666631</v>
      </c>
      <c r="AE34">
        <f t="shared" si="2"/>
        <v>-0.2043468888888853</v>
      </c>
      <c r="AF34">
        <f t="shared" si="3"/>
        <v>0.12967799999999841</v>
      </c>
      <c r="AG34">
        <f t="shared" si="4"/>
        <v>-0.31764733333333339</v>
      </c>
      <c r="AH34">
        <f t="shared" si="5"/>
        <v>-4.3412633333333375</v>
      </c>
      <c r="AI34">
        <f t="shared" si="6"/>
        <v>-0.4848981111111117</v>
      </c>
      <c r="AJ34">
        <f t="shared" si="8"/>
        <v>0.1701017398333331</v>
      </c>
      <c r="AK34">
        <f t="shared" si="7"/>
        <v>-0.91426266666666667</v>
      </c>
    </row>
    <row r="35" spans="1:37" x14ac:dyDescent="0.25">
      <c r="A35" s="1">
        <v>43671</v>
      </c>
      <c r="B35">
        <v>21</v>
      </c>
      <c r="C35" s="2">
        <v>0.43958333333333338</v>
      </c>
      <c r="D35" t="s">
        <v>30</v>
      </c>
      <c r="E35" t="s">
        <v>13</v>
      </c>
      <c r="F35">
        <v>7.5</v>
      </c>
      <c r="G35">
        <v>29.986014285714287</v>
      </c>
      <c r="H35">
        <v>19.591157142857142</v>
      </c>
      <c r="I35">
        <v>21.046228571428571</v>
      </c>
      <c r="J35">
        <v>4.3721714285714279</v>
      </c>
      <c r="K35">
        <v>56.957571428571427</v>
      </c>
      <c r="L35">
        <v>2.1972857142857127</v>
      </c>
      <c r="M35">
        <v>0.30691428571428564</v>
      </c>
      <c r="O35" s="1">
        <v>43671</v>
      </c>
      <c r="P35">
        <v>29</v>
      </c>
      <c r="Q35" s="2">
        <v>0.44027777777777777</v>
      </c>
      <c r="R35" t="s">
        <v>29</v>
      </c>
      <c r="S35" t="s">
        <v>13</v>
      </c>
      <c r="T35">
        <v>7.5</v>
      </c>
      <c r="U35">
        <v>29.890451162790697</v>
      </c>
      <c r="V35">
        <v>19.727439534883722</v>
      </c>
      <c r="W35">
        <v>20.938988372093025</v>
      </c>
      <c r="X35">
        <v>4.6544906976744187</v>
      </c>
      <c r="Y35">
        <v>60.755511627906976</v>
      </c>
      <c r="Z35">
        <v>3.0074162790697674</v>
      </c>
      <c r="AA35">
        <v>2.3225072956744186</v>
      </c>
      <c r="AB35">
        <v>1.2096441860465117</v>
      </c>
      <c r="AD35">
        <f t="shared" si="1"/>
        <v>9.5563122923589816E-2</v>
      </c>
      <c r="AE35">
        <f t="shared" si="2"/>
        <v>-0.13628239202657966</v>
      </c>
      <c r="AF35">
        <f t="shared" si="3"/>
        <v>0.10724019933554629</v>
      </c>
      <c r="AG35">
        <f t="shared" si="4"/>
        <v>-0.28231926910299077</v>
      </c>
      <c r="AH35">
        <f t="shared" si="5"/>
        <v>-3.7979401993355495</v>
      </c>
      <c r="AI35">
        <f t="shared" si="6"/>
        <v>-0.81013056478405465</v>
      </c>
      <c r="AJ35">
        <f t="shared" si="8"/>
        <v>-0.12522158138870587</v>
      </c>
      <c r="AK35">
        <f t="shared" si="7"/>
        <v>-0.902729900332226</v>
      </c>
    </row>
    <row r="36" spans="1:37" x14ac:dyDescent="0.25">
      <c r="A36" s="1">
        <v>43671</v>
      </c>
      <c r="B36">
        <v>21</v>
      </c>
      <c r="C36" s="2">
        <v>0.43958333333333338</v>
      </c>
      <c r="D36" t="s">
        <v>30</v>
      </c>
      <c r="E36" t="s">
        <v>13</v>
      </c>
      <c r="F36">
        <v>8</v>
      </c>
      <c r="G36">
        <v>30.062933333333334</v>
      </c>
      <c r="H36">
        <v>19.334766666666667</v>
      </c>
      <c r="I36">
        <v>21.169266666666665</v>
      </c>
      <c r="J36">
        <v>4.3721833333333331</v>
      </c>
      <c r="K36">
        <v>56.711500000000001</v>
      </c>
      <c r="L36">
        <v>1.9142166666666671</v>
      </c>
      <c r="M36">
        <v>0.35673333333333329</v>
      </c>
      <c r="O36" s="1">
        <v>43671</v>
      </c>
      <c r="P36">
        <v>29</v>
      </c>
      <c r="Q36" s="2">
        <v>0.44027777777777777</v>
      </c>
      <c r="R36" t="s">
        <v>29</v>
      </c>
      <c r="S36" t="s">
        <v>13</v>
      </c>
      <c r="T36">
        <v>8</v>
      </c>
      <c r="U36">
        <v>29.999064556962026</v>
      </c>
      <c r="V36">
        <v>19.549664556962025</v>
      </c>
      <c r="W36">
        <v>21.066656962025316</v>
      </c>
      <c r="X36">
        <v>4.6424544303797468</v>
      </c>
      <c r="Y36">
        <v>60.43611392405063</v>
      </c>
      <c r="Z36">
        <v>2.4174265822784813</v>
      </c>
      <c r="AA36">
        <v>1.8668818524303799</v>
      </c>
      <c r="AB36">
        <v>1.2055075949367089</v>
      </c>
      <c r="AD36">
        <f t="shared" si="1"/>
        <v>6.3868776371307945E-2</v>
      </c>
      <c r="AE36">
        <f t="shared" si="2"/>
        <v>-0.214897890295358</v>
      </c>
      <c r="AF36">
        <f t="shared" si="3"/>
        <v>0.102609704641349</v>
      </c>
      <c r="AG36">
        <f t="shared" si="4"/>
        <v>-0.27027109704641372</v>
      </c>
      <c r="AH36">
        <f t="shared" si="5"/>
        <v>-3.7246139240506295</v>
      </c>
      <c r="AI36">
        <f t="shared" si="6"/>
        <v>-0.50320991561181416</v>
      </c>
      <c r="AJ36">
        <f t="shared" si="8"/>
        <v>4.733481423628727E-2</v>
      </c>
      <c r="AK36">
        <f t="shared" si="7"/>
        <v>-0.84877426160337555</v>
      </c>
    </row>
    <row r="37" spans="1:37" x14ac:dyDescent="0.25">
      <c r="A37" s="1">
        <v>43671</v>
      </c>
      <c r="B37">
        <v>21</v>
      </c>
      <c r="C37" s="2">
        <v>0.43958333333333338</v>
      </c>
      <c r="D37" t="s">
        <v>30</v>
      </c>
      <c r="E37" t="s">
        <v>13</v>
      </c>
      <c r="F37">
        <v>8.5</v>
      </c>
      <c r="G37">
        <v>30.323705882352943</v>
      </c>
      <c r="H37">
        <v>18.826017647058823</v>
      </c>
      <c r="I37">
        <v>21.494358823529414</v>
      </c>
      <c r="J37">
        <v>4.4909705882352942</v>
      </c>
      <c r="K37">
        <v>57.787058823529406</v>
      </c>
      <c r="L37">
        <v>1.8002941176470593</v>
      </c>
      <c r="M37">
        <v>0.46642941176470604</v>
      </c>
      <c r="O37" s="1">
        <v>43671</v>
      </c>
      <c r="P37">
        <v>29</v>
      </c>
      <c r="Q37" s="2">
        <v>0.44027777777777777</v>
      </c>
      <c r="R37" t="s">
        <v>29</v>
      </c>
      <c r="S37" t="s">
        <v>13</v>
      </c>
      <c r="T37">
        <v>8.5</v>
      </c>
      <c r="U37">
        <v>30.126345454545454</v>
      </c>
      <c r="V37">
        <v>19.191800000000001</v>
      </c>
      <c r="W37">
        <v>21.253281818181819</v>
      </c>
      <c r="X37">
        <v>4.6592545454545453</v>
      </c>
      <c r="Y37">
        <v>60.295818181818177</v>
      </c>
      <c r="Z37">
        <v>2.2806272727272732</v>
      </c>
      <c r="AA37">
        <v>1.7612372176363638</v>
      </c>
      <c r="AB37">
        <v>1.2716999999999998</v>
      </c>
      <c r="AD37">
        <f t="shared" si="1"/>
        <v>0.19736042780748875</v>
      </c>
      <c r="AE37">
        <f t="shared" si="2"/>
        <v>-0.36578235294117789</v>
      </c>
      <c r="AF37">
        <f t="shared" si="3"/>
        <v>0.24107700534759502</v>
      </c>
      <c r="AG37">
        <f t="shared" si="4"/>
        <v>-0.16828395721925116</v>
      </c>
      <c r="AH37">
        <f t="shared" si="5"/>
        <v>-2.5087593582887706</v>
      </c>
      <c r="AI37">
        <f t="shared" si="6"/>
        <v>-0.4803331550802139</v>
      </c>
      <c r="AJ37">
        <f t="shared" si="8"/>
        <v>3.9056900010695506E-2</v>
      </c>
      <c r="AK37">
        <f t="shared" si="7"/>
        <v>-0.80527058823529374</v>
      </c>
    </row>
    <row r="38" spans="1:37" x14ac:dyDescent="0.25">
      <c r="A38" s="1">
        <v>43671</v>
      </c>
      <c r="B38">
        <v>21</v>
      </c>
      <c r="C38" s="2">
        <v>0.43958333333333338</v>
      </c>
      <c r="D38" t="s">
        <v>30</v>
      </c>
      <c r="E38" t="s">
        <v>13</v>
      </c>
      <c r="F38">
        <v>9</v>
      </c>
      <c r="G38">
        <v>30.435881081081082</v>
      </c>
      <c r="H38">
        <v>18.514018918918918</v>
      </c>
      <c r="I38">
        <v>21.656424324324323</v>
      </c>
      <c r="J38">
        <v>4.5798189189189191</v>
      </c>
      <c r="K38">
        <v>58.623216216216214</v>
      </c>
      <c r="L38">
        <v>1.7758540540540542</v>
      </c>
      <c r="M38">
        <v>0.46726486486486485</v>
      </c>
      <c r="O38" s="1">
        <v>43671</v>
      </c>
      <c r="P38">
        <v>29</v>
      </c>
      <c r="Q38" s="2">
        <v>0.44027777777777777</v>
      </c>
      <c r="R38" t="s">
        <v>29</v>
      </c>
      <c r="S38" t="s">
        <v>13</v>
      </c>
      <c r="T38">
        <v>9</v>
      </c>
      <c r="U38">
        <v>30.290900000000001</v>
      </c>
      <c r="V38">
        <v>18.845427272727274</v>
      </c>
      <c r="W38">
        <v>21.464618181818182</v>
      </c>
      <c r="X38">
        <v>4.7912909090909093</v>
      </c>
      <c r="Y38">
        <v>61.661818181818184</v>
      </c>
      <c r="Z38">
        <v>2.0666090909090911</v>
      </c>
      <c r="AA38">
        <v>1.5959595365454546</v>
      </c>
      <c r="AB38">
        <v>1.3732727272727272</v>
      </c>
      <c r="AD38">
        <f t="shared" si="1"/>
        <v>0.14498108108108099</v>
      </c>
      <c r="AE38">
        <f t="shared" si="2"/>
        <v>-0.33140835380835654</v>
      </c>
      <c r="AF38">
        <f t="shared" si="3"/>
        <v>0.1918061425061417</v>
      </c>
      <c r="AG38">
        <f t="shared" si="4"/>
        <v>-0.21147199017199014</v>
      </c>
      <c r="AH38">
        <f t="shared" si="5"/>
        <v>-3.0386019656019698</v>
      </c>
      <c r="AI38">
        <f t="shared" si="6"/>
        <v>-0.2907550368550369</v>
      </c>
      <c r="AJ38">
        <f t="shared" si="8"/>
        <v>0.17989451750859953</v>
      </c>
      <c r="AK38">
        <f t="shared" si="7"/>
        <v>-0.90600786240786235</v>
      </c>
    </row>
    <row r="39" spans="1:37" x14ac:dyDescent="0.25">
      <c r="A39" s="1">
        <v>43671</v>
      </c>
      <c r="B39">
        <v>21</v>
      </c>
      <c r="C39" s="2">
        <v>0.43958333333333338</v>
      </c>
      <c r="D39" t="s">
        <v>30</v>
      </c>
      <c r="E39" t="s">
        <v>13</v>
      </c>
      <c r="F39">
        <v>9.5</v>
      </c>
      <c r="G39">
        <v>30.510858974358975</v>
      </c>
      <c r="H39">
        <v>18.340766666666667</v>
      </c>
      <c r="I39">
        <v>21.755846153846157</v>
      </c>
      <c r="J39">
        <v>4.748853846153847</v>
      </c>
      <c r="K39">
        <v>60.614358974358971</v>
      </c>
      <c r="L39">
        <v>1.4603564102564102</v>
      </c>
      <c r="M39">
        <v>0.52233076923076904</v>
      </c>
      <c r="O39" s="1">
        <v>43671</v>
      </c>
      <c r="P39">
        <v>29</v>
      </c>
      <c r="Q39" s="2">
        <v>0.44027777777777777</v>
      </c>
      <c r="R39" t="s">
        <v>29</v>
      </c>
      <c r="S39" t="s">
        <v>13</v>
      </c>
      <c r="T39">
        <v>9.5</v>
      </c>
      <c r="U39">
        <v>30.429073333333331</v>
      </c>
      <c r="V39">
        <v>18.480543333333333</v>
      </c>
      <c r="W39">
        <v>21.659423333333333</v>
      </c>
      <c r="X39">
        <v>4.9005000000000001</v>
      </c>
      <c r="Y39">
        <v>62.68516666666666</v>
      </c>
      <c r="Z39">
        <v>1.6642600000000003</v>
      </c>
      <c r="AA39">
        <v>1.2852414276000002</v>
      </c>
      <c r="AB39">
        <v>1.5372099999999995</v>
      </c>
      <c r="AD39">
        <f t="shared" si="1"/>
        <v>8.178564102564323E-2</v>
      </c>
      <c r="AE39">
        <f t="shared" si="2"/>
        <v>-0.13977666666666622</v>
      </c>
      <c r="AF39">
        <f t="shared" si="3"/>
        <v>9.6422820512824359E-2</v>
      </c>
      <c r="AG39">
        <f t="shared" si="4"/>
        <v>-0.1516461538461531</v>
      </c>
      <c r="AH39">
        <f t="shared" si="5"/>
        <v>-2.0708076923076888</v>
      </c>
      <c r="AI39">
        <f t="shared" si="6"/>
        <v>-0.20390358974359013</v>
      </c>
      <c r="AJ39">
        <f t="shared" si="8"/>
        <v>0.17511498265641001</v>
      </c>
      <c r="AK39">
        <f t="shared" si="7"/>
        <v>-1.0148792307692305</v>
      </c>
    </row>
    <row r="40" spans="1:37" x14ac:dyDescent="0.25">
      <c r="A40" s="1">
        <v>43671</v>
      </c>
      <c r="B40">
        <v>21</v>
      </c>
      <c r="C40" s="2">
        <v>0.43958333333333338</v>
      </c>
      <c r="D40" t="s">
        <v>30</v>
      </c>
      <c r="E40" t="s">
        <v>13</v>
      </c>
      <c r="F40">
        <v>10</v>
      </c>
      <c r="G40">
        <v>30.584296551724137</v>
      </c>
      <c r="H40">
        <v>18.183048275862067</v>
      </c>
      <c r="I40">
        <v>21.849931034482761</v>
      </c>
      <c r="J40">
        <v>4.8277551724137933</v>
      </c>
      <c r="K40">
        <v>61.463172413793103</v>
      </c>
      <c r="L40">
        <v>1.5905034482758622</v>
      </c>
      <c r="M40">
        <v>0.75260000000000016</v>
      </c>
      <c r="O40" s="1">
        <v>43671</v>
      </c>
      <c r="P40">
        <v>29</v>
      </c>
      <c r="Q40" s="2">
        <v>0.44027777777777777</v>
      </c>
      <c r="R40" t="s">
        <v>29</v>
      </c>
      <c r="S40" t="s">
        <v>13</v>
      </c>
      <c r="T40">
        <v>10</v>
      </c>
      <c r="U40">
        <v>30.51128253968254</v>
      </c>
      <c r="V40">
        <v>18.271333333333335</v>
      </c>
      <c r="W40">
        <v>21.772949206349207</v>
      </c>
      <c r="X40">
        <v>5.0822714285714286</v>
      </c>
      <c r="Y40">
        <v>64.785253968253969</v>
      </c>
      <c r="Z40">
        <v>1.4801285714285715</v>
      </c>
      <c r="AA40">
        <v>1.1430440905714285</v>
      </c>
      <c r="AB40">
        <v>1.6864984126984131</v>
      </c>
      <c r="AD40">
        <f t="shared" si="1"/>
        <v>7.3014012041596743E-2</v>
      </c>
      <c r="AE40">
        <f>H40-V40</f>
        <v>-8.8285057471267692E-2</v>
      </c>
      <c r="AF40">
        <f t="shared" si="3"/>
        <v>7.6981828133554586E-2</v>
      </c>
      <c r="AG40">
        <f>J40-X40</f>
        <v>-0.25451625615763529</v>
      </c>
      <c r="AH40">
        <f t="shared" si="5"/>
        <v>-3.3220815544608655</v>
      </c>
      <c r="AI40">
        <f t="shared" si="6"/>
        <v>0.11037487684729075</v>
      </c>
      <c r="AJ40">
        <f t="shared" si="8"/>
        <v>0.44745935770443368</v>
      </c>
      <c r="AK40">
        <f t="shared" si="7"/>
        <v>-0.93389841269841289</v>
      </c>
    </row>
    <row r="41" spans="1:37" x14ac:dyDescent="0.25">
      <c r="P41"/>
      <c r="T41"/>
      <c r="U41"/>
      <c r="V41"/>
      <c r="W41"/>
      <c r="X41"/>
      <c r="Y41"/>
      <c r="Z41"/>
      <c r="AA41"/>
    </row>
    <row r="42" spans="1:37" x14ac:dyDescent="0.25">
      <c r="A42" s="1">
        <v>43700</v>
      </c>
      <c r="B42">
        <v>20</v>
      </c>
      <c r="C42" s="2">
        <v>0.4375</v>
      </c>
      <c r="D42" t="s">
        <v>30</v>
      </c>
      <c r="E42" t="s">
        <v>13</v>
      </c>
      <c r="F42">
        <v>1</v>
      </c>
      <c r="G42">
        <v>26.177484210526316</v>
      </c>
      <c r="H42">
        <v>25.169910526315789</v>
      </c>
      <c r="I42">
        <v>16.639657894736843</v>
      </c>
      <c r="J42">
        <v>6.9099473684210526</v>
      </c>
      <c r="K42">
        <v>97.329210526315791</v>
      </c>
      <c r="L42">
        <v>10.72107894736842</v>
      </c>
      <c r="M42">
        <v>0.30886842105263157</v>
      </c>
      <c r="O42" s="1">
        <v>43700</v>
      </c>
      <c r="P42">
        <v>30</v>
      </c>
      <c r="Q42" s="2">
        <v>0.44097222222222227</v>
      </c>
      <c r="R42" t="s">
        <v>29</v>
      </c>
      <c r="S42" t="s">
        <v>13</v>
      </c>
      <c r="T42">
        <v>1</v>
      </c>
      <c r="U42">
        <v>25.409620408163264</v>
      </c>
      <c r="V42">
        <v>25.255140816326531</v>
      </c>
      <c r="W42">
        <v>16.037377551020409</v>
      </c>
      <c r="X42">
        <v>7.5061530612244898</v>
      </c>
      <c r="Y42">
        <v>105.42344897959184</v>
      </c>
      <c r="Z42">
        <v>13.657924489795919</v>
      </c>
      <c r="AA42">
        <v>10.547468766489796</v>
      </c>
      <c r="AB42">
        <v>1.2839204081632654</v>
      </c>
      <c r="AD42">
        <f t="shared" si="1"/>
        <v>0.76786380236305263</v>
      </c>
      <c r="AE42">
        <f t="shared" ref="AE41:AE76" si="9">H42-V42</f>
        <v>-8.5230290010741783E-2</v>
      </c>
      <c r="AF42">
        <f t="shared" si="3"/>
        <v>0.60228034371643346</v>
      </c>
      <c r="AG42">
        <f t="shared" ref="AG41:AG77" si="10">J42-X42</f>
        <v>-0.59620569280343716</v>
      </c>
      <c r="AH42">
        <f t="shared" si="5"/>
        <v>-8.0942384532760485</v>
      </c>
      <c r="AI42">
        <f t="shared" si="6"/>
        <v>-2.9368455424274984</v>
      </c>
      <c r="AJ42">
        <f t="shared" si="8"/>
        <v>0.17361018087862412</v>
      </c>
      <c r="AK42">
        <f t="shared" si="7"/>
        <v>-0.97505198711063379</v>
      </c>
    </row>
    <row r="43" spans="1:37" x14ac:dyDescent="0.25">
      <c r="A43" s="1">
        <v>43700</v>
      </c>
      <c r="B43">
        <v>20</v>
      </c>
      <c r="C43" s="2">
        <v>0.4375</v>
      </c>
      <c r="D43" t="s">
        <v>30</v>
      </c>
      <c r="E43" t="s">
        <v>13</v>
      </c>
      <c r="F43">
        <v>1.5</v>
      </c>
      <c r="G43">
        <v>27.014014062499999</v>
      </c>
      <c r="H43">
        <v>25.05153125</v>
      </c>
      <c r="I43">
        <v>17.303831249999998</v>
      </c>
      <c r="J43">
        <v>6.7499234374999997</v>
      </c>
      <c r="K43">
        <v>95.334249999999997</v>
      </c>
      <c r="L43">
        <v>11.3302265625</v>
      </c>
      <c r="M43">
        <v>0.30543750000000003</v>
      </c>
      <c r="O43" s="1">
        <v>43700</v>
      </c>
      <c r="P43">
        <v>30</v>
      </c>
      <c r="Q43" s="2">
        <v>0.44097222222222227</v>
      </c>
      <c r="R43" t="s">
        <v>29</v>
      </c>
      <c r="S43" t="s">
        <v>13</v>
      </c>
      <c r="T43">
        <v>1.5</v>
      </c>
      <c r="U43">
        <v>25.837329411764706</v>
      </c>
      <c r="V43">
        <v>25.237505882352941</v>
      </c>
      <c r="W43">
        <v>16.364105882352941</v>
      </c>
      <c r="X43">
        <v>7.2290411764705889</v>
      </c>
      <c r="Y43">
        <v>101.74582352941177</v>
      </c>
      <c r="Z43">
        <v>13.430570588235293</v>
      </c>
      <c r="AA43">
        <v>10.371892442470587</v>
      </c>
      <c r="AB43">
        <v>1.277435294117647</v>
      </c>
      <c r="AD43">
        <f t="shared" si="1"/>
        <v>1.176684650735293</v>
      </c>
      <c r="AE43">
        <f t="shared" si="9"/>
        <v>-0.18597463235294143</v>
      </c>
      <c r="AF43">
        <f t="shared" si="3"/>
        <v>0.93972536764705694</v>
      </c>
      <c r="AG43">
        <f t="shared" si="10"/>
        <v>-0.47911773897058918</v>
      </c>
      <c r="AH43">
        <f t="shared" si="5"/>
        <v>-6.4115735294117684</v>
      </c>
      <c r="AI43">
        <f t="shared" si="6"/>
        <v>-2.1003440257352928</v>
      </c>
      <c r="AJ43">
        <f t="shared" si="8"/>
        <v>0.95833412002941287</v>
      </c>
      <c r="AK43">
        <f t="shared" si="7"/>
        <v>-0.97199779411764697</v>
      </c>
    </row>
    <row r="44" spans="1:37" x14ac:dyDescent="0.25">
      <c r="A44" s="1">
        <v>43700</v>
      </c>
      <c r="B44">
        <v>20</v>
      </c>
      <c r="C44" s="2">
        <v>0.4375</v>
      </c>
      <c r="D44" t="s">
        <v>30</v>
      </c>
      <c r="E44" t="s">
        <v>13</v>
      </c>
      <c r="F44">
        <v>2</v>
      </c>
      <c r="G44">
        <v>27.85388</v>
      </c>
      <c r="H44">
        <v>24.89292</v>
      </c>
      <c r="I44">
        <v>17.982679999999998</v>
      </c>
      <c r="J44">
        <v>6.9420000000000002</v>
      </c>
      <c r="K44">
        <v>98.247599999999991</v>
      </c>
      <c r="L44">
        <v>8.3183399999999992</v>
      </c>
      <c r="M44">
        <v>0.29833999999999999</v>
      </c>
      <c r="O44" s="1">
        <v>43700</v>
      </c>
      <c r="P44">
        <v>30</v>
      </c>
      <c r="Q44" s="2">
        <v>0.44097222222222227</v>
      </c>
      <c r="R44" t="s">
        <v>29</v>
      </c>
      <c r="S44" t="s">
        <v>13</v>
      </c>
      <c r="T44">
        <v>2</v>
      </c>
      <c r="U44">
        <v>27.833400000000001</v>
      </c>
      <c r="V44">
        <v>24.851739999999999</v>
      </c>
      <c r="W44">
        <v>17.979400000000002</v>
      </c>
      <c r="X44">
        <v>7.2227800000000002</v>
      </c>
      <c r="Y44">
        <v>102.1366</v>
      </c>
      <c r="Z44">
        <v>13.87696</v>
      </c>
      <c r="AA44">
        <v>10.7166211296</v>
      </c>
      <c r="AB44">
        <v>1.23624</v>
      </c>
      <c r="AD44">
        <f t="shared" si="1"/>
        <v>2.0479999999999166E-2</v>
      </c>
      <c r="AE44">
        <f t="shared" si="9"/>
        <v>4.1180000000000661E-2</v>
      </c>
      <c r="AF44">
        <f t="shared" si="3"/>
        <v>3.279999999996619E-3</v>
      </c>
      <c r="AG44">
        <f t="shared" si="10"/>
        <v>-0.28078000000000003</v>
      </c>
      <c r="AH44">
        <f t="shared" si="5"/>
        <v>-3.88900000000001</v>
      </c>
      <c r="AI44">
        <f t="shared" si="6"/>
        <v>-5.5586200000000012</v>
      </c>
      <c r="AJ44">
        <f t="shared" si="8"/>
        <v>-2.3982811296000008</v>
      </c>
      <c r="AK44">
        <f t="shared" si="7"/>
        <v>-0.93789999999999996</v>
      </c>
    </row>
    <row r="45" spans="1:37" x14ac:dyDescent="0.25">
      <c r="A45" s="1">
        <v>43700</v>
      </c>
      <c r="B45">
        <v>20</v>
      </c>
      <c r="C45" s="2">
        <v>0.4375</v>
      </c>
      <c r="D45" t="s">
        <v>30</v>
      </c>
      <c r="E45" t="s">
        <v>13</v>
      </c>
      <c r="F45">
        <v>2.5</v>
      </c>
      <c r="G45">
        <v>28.508533333333332</v>
      </c>
      <c r="H45">
        <v>24.653930555555554</v>
      </c>
      <c r="I45">
        <v>18.545930555555557</v>
      </c>
      <c r="J45">
        <v>5.8973444444444452</v>
      </c>
      <c r="K45">
        <v>83.428944444444454</v>
      </c>
      <c r="L45">
        <v>7.5321222222222222</v>
      </c>
      <c r="M45">
        <v>0.30119166666666664</v>
      </c>
      <c r="O45" s="1">
        <v>43700</v>
      </c>
      <c r="P45">
        <v>30</v>
      </c>
      <c r="Q45" s="2">
        <v>0.44097222222222227</v>
      </c>
      <c r="R45" t="s">
        <v>29</v>
      </c>
      <c r="S45" t="s">
        <v>13</v>
      </c>
      <c r="T45">
        <v>2.5</v>
      </c>
      <c r="U45">
        <v>28.259373469387754</v>
      </c>
      <c r="V45">
        <v>24.790830612244896</v>
      </c>
      <c r="W45">
        <v>18.318067346938776</v>
      </c>
      <c r="X45">
        <v>7.1235020408163265</v>
      </c>
      <c r="Y45">
        <v>100.87067346938775</v>
      </c>
      <c r="Z45">
        <v>11.305818367346939</v>
      </c>
      <c r="AA45">
        <v>8.7310312923673461</v>
      </c>
      <c r="AB45">
        <v>1.2059142857142857</v>
      </c>
      <c r="AD45">
        <f t="shared" si="1"/>
        <v>0.24915986394557876</v>
      </c>
      <c r="AE45">
        <f t="shared" si="9"/>
        <v>-0.13690005668934191</v>
      </c>
      <c r="AF45">
        <f t="shared" si="3"/>
        <v>0.22786320861678178</v>
      </c>
      <c r="AG45">
        <f t="shared" si="10"/>
        <v>-1.2261575963718814</v>
      </c>
      <c r="AH45">
        <f t="shared" si="5"/>
        <v>-17.441729024943299</v>
      </c>
      <c r="AI45">
        <f t="shared" si="6"/>
        <v>-3.7736961451247168</v>
      </c>
      <c r="AJ45">
        <f t="shared" si="8"/>
        <v>-1.1989090701451239</v>
      </c>
      <c r="AK45">
        <f t="shared" si="7"/>
        <v>-0.90472261904761908</v>
      </c>
    </row>
    <row r="46" spans="1:37" x14ac:dyDescent="0.25">
      <c r="A46" s="1">
        <v>43700</v>
      </c>
      <c r="B46">
        <v>20</v>
      </c>
      <c r="C46" s="2">
        <v>0.4375</v>
      </c>
      <c r="D46" t="s">
        <v>30</v>
      </c>
      <c r="E46" t="s">
        <v>13</v>
      </c>
      <c r="F46">
        <v>3</v>
      </c>
      <c r="G46">
        <v>28.62386923076923</v>
      </c>
      <c r="H46">
        <v>24.486423076923074</v>
      </c>
      <c r="I46">
        <v>18.68186153846154</v>
      </c>
      <c r="J46">
        <v>3.9461615384615385</v>
      </c>
      <c r="K46">
        <v>55.700307692307689</v>
      </c>
      <c r="L46">
        <v>5.173692307692308</v>
      </c>
      <c r="M46">
        <v>0.24824615384615384</v>
      </c>
      <c r="O46" s="1">
        <v>43700</v>
      </c>
      <c r="P46">
        <v>30</v>
      </c>
      <c r="Q46" s="2">
        <v>0.44097222222222227</v>
      </c>
      <c r="R46" t="s">
        <v>29</v>
      </c>
      <c r="S46" t="s">
        <v>13</v>
      </c>
      <c r="T46">
        <v>3</v>
      </c>
      <c r="U46">
        <v>28.635712765957447</v>
      </c>
      <c r="V46">
        <v>24.505470212765957</v>
      </c>
      <c r="W46">
        <v>18.685172340425535</v>
      </c>
      <c r="X46">
        <v>4.6774021276595752</v>
      </c>
      <c r="Y46">
        <v>66.048021276595748</v>
      </c>
      <c r="Z46">
        <v>10.711812765957445</v>
      </c>
      <c r="AA46">
        <v>8.2723045266382957</v>
      </c>
      <c r="AB46">
        <v>1.1714787234042554</v>
      </c>
      <c r="AD46">
        <f t="shared" si="1"/>
        <v>-1.1843535188216237E-2</v>
      </c>
      <c r="AE46">
        <f t="shared" si="9"/>
        <v>-1.9047135842882312E-2</v>
      </c>
      <c r="AF46">
        <f t="shared" si="3"/>
        <v>-3.3108019639946917E-3</v>
      </c>
      <c r="AG46">
        <f t="shared" si="10"/>
        <v>-0.73124058919803669</v>
      </c>
      <c r="AH46">
        <f t="shared" si="5"/>
        <v>-10.347713584288059</v>
      </c>
      <c r="AI46">
        <f t="shared" si="6"/>
        <v>-5.5381204582651371</v>
      </c>
      <c r="AJ46">
        <f t="shared" si="8"/>
        <v>-3.0986122189459877</v>
      </c>
      <c r="AK46">
        <f t="shared" si="7"/>
        <v>-0.92323256955810162</v>
      </c>
    </row>
    <row r="47" spans="1:37" x14ac:dyDescent="0.25">
      <c r="A47" s="1">
        <v>43700</v>
      </c>
      <c r="B47">
        <v>20</v>
      </c>
      <c r="C47" s="2">
        <v>0.4375</v>
      </c>
      <c r="D47" t="s">
        <v>30</v>
      </c>
      <c r="E47" t="s">
        <v>13</v>
      </c>
      <c r="F47">
        <v>3.5</v>
      </c>
      <c r="G47">
        <v>28.690354545454547</v>
      </c>
      <c r="H47">
        <v>23.880663636363636</v>
      </c>
      <c r="I47">
        <v>18.907077272727275</v>
      </c>
      <c r="J47">
        <v>3.7861454545454545</v>
      </c>
      <c r="K47">
        <v>52.899545454545454</v>
      </c>
      <c r="L47">
        <v>3.3805590909090912</v>
      </c>
      <c r="M47">
        <v>0.2584727272727273</v>
      </c>
      <c r="O47" s="1">
        <v>43700</v>
      </c>
      <c r="P47">
        <v>30</v>
      </c>
      <c r="Q47" s="2">
        <v>0.44097222222222227</v>
      </c>
      <c r="R47" t="s">
        <v>29</v>
      </c>
      <c r="S47" t="s">
        <v>13</v>
      </c>
      <c r="T47">
        <v>3.5</v>
      </c>
      <c r="U47">
        <v>28.712900000000001</v>
      </c>
      <c r="V47">
        <v>24.113937499999999</v>
      </c>
      <c r="W47">
        <v>18.857062500000001</v>
      </c>
      <c r="X47">
        <v>4.0964</v>
      </c>
      <c r="Y47">
        <v>57.475749999999998</v>
      </c>
      <c r="Z47">
        <v>6.8199500000000031</v>
      </c>
      <c r="AA47">
        <v>5.2667745870000022</v>
      </c>
      <c r="AB47">
        <v>1.1458000000000002</v>
      </c>
      <c r="AD47">
        <f t="shared" si="1"/>
        <v>-2.2545454545454646E-2</v>
      </c>
      <c r="AE47">
        <f t="shared" si="9"/>
        <v>-0.23327386363636293</v>
      </c>
      <c r="AF47">
        <f t="shared" si="3"/>
        <v>5.0014772727273282E-2</v>
      </c>
      <c r="AG47">
        <f t="shared" si="10"/>
        <v>-0.31025454545454556</v>
      </c>
      <c r="AH47">
        <f t="shared" si="5"/>
        <v>-4.5762045454545444</v>
      </c>
      <c r="AI47">
        <f t="shared" si="6"/>
        <v>-3.4393909090909118</v>
      </c>
      <c r="AJ47">
        <f t="shared" si="8"/>
        <v>-1.886215496090911</v>
      </c>
      <c r="AK47">
        <f t="shared" si="7"/>
        <v>-0.88732727272727285</v>
      </c>
    </row>
    <row r="48" spans="1:37" x14ac:dyDescent="0.25">
      <c r="A48" s="1">
        <v>43700</v>
      </c>
      <c r="B48">
        <v>20</v>
      </c>
      <c r="C48" s="2">
        <v>0.4375</v>
      </c>
      <c r="D48" t="s">
        <v>30</v>
      </c>
      <c r="E48" t="s">
        <v>13</v>
      </c>
      <c r="F48">
        <v>4</v>
      </c>
      <c r="G48">
        <v>28.88226052631579</v>
      </c>
      <c r="H48">
        <v>23.498884210526317</v>
      </c>
      <c r="I48">
        <v>19.16093157894737</v>
      </c>
      <c r="J48">
        <v>3.9275210526315791</v>
      </c>
      <c r="K48">
        <v>54.567578947368425</v>
      </c>
      <c r="L48">
        <v>3.5821684210526312</v>
      </c>
      <c r="M48">
        <v>0.26082368421052632</v>
      </c>
      <c r="O48" s="1">
        <v>43700</v>
      </c>
      <c r="P48">
        <v>30</v>
      </c>
      <c r="Q48" s="2">
        <v>0.44097222222222227</v>
      </c>
      <c r="R48" t="s">
        <v>29</v>
      </c>
      <c r="S48" t="s">
        <v>13</v>
      </c>
      <c r="T48">
        <v>4</v>
      </c>
      <c r="U48">
        <v>28.826166666666666</v>
      </c>
      <c r="V48">
        <v>23.535933333333336</v>
      </c>
      <c r="W48">
        <v>19.108052083333334</v>
      </c>
      <c r="X48">
        <v>4.2457333333333329</v>
      </c>
      <c r="Y48">
        <v>59.00866666666667</v>
      </c>
      <c r="Z48">
        <v>4.6019041666666665</v>
      </c>
      <c r="AA48">
        <v>3.5538665117499995</v>
      </c>
      <c r="AB48">
        <v>1.1705395833333332</v>
      </c>
      <c r="AD48">
        <f t="shared" si="1"/>
        <v>5.6093859649124056E-2</v>
      </c>
      <c r="AE48">
        <f t="shared" si="9"/>
        <v>-3.704912280701933E-2</v>
      </c>
      <c r="AF48">
        <f t="shared" si="3"/>
        <v>5.2879495614035932E-2</v>
      </c>
      <c r="AG48">
        <f t="shared" si="10"/>
        <v>-0.31821228070175378</v>
      </c>
      <c r="AH48">
        <f t="shared" si="5"/>
        <v>-4.4410877192982454</v>
      </c>
      <c r="AI48">
        <f t="shared" si="6"/>
        <v>-1.0197357456140352</v>
      </c>
      <c r="AJ48">
        <f t="shared" si="8"/>
        <v>2.8301909302631767E-2</v>
      </c>
      <c r="AK48">
        <f t="shared" si="7"/>
        <v>-0.90971589912280693</v>
      </c>
    </row>
    <row r="49" spans="1:37" x14ac:dyDescent="0.25">
      <c r="A49" s="1">
        <v>43700</v>
      </c>
      <c r="B49">
        <v>20</v>
      </c>
      <c r="C49" s="2">
        <v>0.4375</v>
      </c>
      <c r="D49" t="s">
        <v>30</v>
      </c>
      <c r="E49" t="s">
        <v>13</v>
      </c>
      <c r="F49">
        <v>4.5</v>
      </c>
      <c r="G49">
        <v>28.934172131147541</v>
      </c>
      <c r="H49">
        <v>23.440170491803279</v>
      </c>
      <c r="I49">
        <v>19.216806557377048</v>
      </c>
      <c r="J49">
        <v>4.0273032786885246</v>
      </c>
      <c r="K49">
        <v>55.912590163934425</v>
      </c>
      <c r="L49">
        <v>3.5337967213114752</v>
      </c>
      <c r="M49">
        <v>0.26123114754098364</v>
      </c>
      <c r="O49" s="1">
        <v>43700</v>
      </c>
      <c r="P49">
        <v>30</v>
      </c>
      <c r="Q49" s="2">
        <v>0.44097222222222227</v>
      </c>
      <c r="R49" t="s">
        <v>29</v>
      </c>
      <c r="S49" t="s">
        <v>13</v>
      </c>
      <c r="T49">
        <v>4.5</v>
      </c>
      <c r="U49">
        <v>28.949988524590164</v>
      </c>
      <c r="V49">
        <v>23.430808196721308</v>
      </c>
      <c r="W49">
        <v>19.231480327868852</v>
      </c>
      <c r="X49">
        <v>4.3996508196721313</v>
      </c>
      <c r="Y49">
        <v>61.077245901639351</v>
      </c>
      <c r="Z49">
        <v>4.5022049180327883</v>
      </c>
      <c r="AA49">
        <v>3.4768727700000008</v>
      </c>
      <c r="AB49">
        <v>1.1708524590163936</v>
      </c>
      <c r="AD49">
        <f t="shared" si="1"/>
        <v>-1.5816393442623422E-2</v>
      </c>
      <c r="AE49">
        <f t="shared" si="9"/>
        <v>9.3622950819707285E-3</v>
      </c>
      <c r="AF49">
        <f t="shared" si="3"/>
        <v>-1.467377049180385E-2</v>
      </c>
      <c r="AG49">
        <f t="shared" si="10"/>
        <v>-0.37234754098360678</v>
      </c>
      <c r="AH49">
        <f t="shared" si="5"/>
        <v>-5.1646557377049263</v>
      </c>
      <c r="AI49">
        <f t="shared" si="6"/>
        <v>-0.96840819672131317</v>
      </c>
      <c r="AJ49">
        <f t="shared" si="8"/>
        <v>5.6923951311474319E-2</v>
      </c>
      <c r="AK49">
        <f t="shared" si="7"/>
        <v>-0.90962131147540992</v>
      </c>
    </row>
    <row r="50" spans="1:37" x14ac:dyDescent="0.25">
      <c r="A50" s="1">
        <v>43700</v>
      </c>
      <c r="B50">
        <v>20</v>
      </c>
      <c r="C50" s="2">
        <v>0.4375</v>
      </c>
      <c r="D50" t="s">
        <v>30</v>
      </c>
      <c r="E50" t="s">
        <v>13</v>
      </c>
      <c r="F50">
        <v>5</v>
      </c>
      <c r="G50">
        <v>29.000673684210525</v>
      </c>
      <c r="H50">
        <v>23.344578947368419</v>
      </c>
      <c r="I50">
        <v>19.2942</v>
      </c>
      <c r="J50">
        <v>3.8716631578947367</v>
      </c>
      <c r="K50">
        <v>53.682052631578948</v>
      </c>
      <c r="L50">
        <v>3.5564789473684209</v>
      </c>
      <c r="M50">
        <v>0.2580157894736842</v>
      </c>
      <c r="O50" s="1">
        <v>43700</v>
      </c>
      <c r="P50">
        <v>30</v>
      </c>
      <c r="Q50" s="2">
        <v>0.44097222222222227</v>
      </c>
      <c r="R50" t="s">
        <v>29</v>
      </c>
      <c r="S50" t="s">
        <v>13</v>
      </c>
      <c r="T50">
        <v>5</v>
      </c>
      <c r="U50">
        <v>28.877947916666667</v>
      </c>
      <c r="V50">
        <v>23.41979375</v>
      </c>
      <c r="W50">
        <v>19.180197916666668</v>
      </c>
      <c r="X50">
        <v>4.1360250000000001</v>
      </c>
      <c r="Y50">
        <v>57.382854166666668</v>
      </c>
      <c r="Z50">
        <v>4.4896333333333338</v>
      </c>
      <c r="AA50">
        <v>3.4671642380000001</v>
      </c>
      <c r="AB50">
        <v>1.17626875</v>
      </c>
      <c r="AD50">
        <f t="shared" si="1"/>
        <v>0.12272576754385867</v>
      </c>
      <c r="AE50">
        <f t="shared" si="9"/>
        <v>-7.5214802631581534E-2</v>
      </c>
      <c r="AF50">
        <f t="shared" si="3"/>
        <v>0.11400208333333239</v>
      </c>
      <c r="AG50">
        <f t="shared" si="10"/>
        <v>-0.26436184210526337</v>
      </c>
      <c r="AH50">
        <f t="shared" si="5"/>
        <v>-3.7008015350877201</v>
      </c>
      <c r="AI50">
        <f t="shared" si="6"/>
        <v>-0.93315438596491296</v>
      </c>
      <c r="AJ50">
        <f t="shared" si="8"/>
        <v>8.9314709368420786E-2</v>
      </c>
      <c r="AK50">
        <f t="shared" si="7"/>
        <v>-0.91825296052631578</v>
      </c>
    </row>
    <row r="51" spans="1:37" x14ac:dyDescent="0.25">
      <c r="A51" s="1">
        <v>43700</v>
      </c>
      <c r="B51">
        <v>20</v>
      </c>
      <c r="C51" s="2">
        <v>0.4375</v>
      </c>
      <c r="D51" t="s">
        <v>30</v>
      </c>
      <c r="E51" t="s">
        <v>13</v>
      </c>
      <c r="F51">
        <v>5.5</v>
      </c>
      <c r="G51">
        <v>29.083000000000002</v>
      </c>
      <c r="H51">
        <v>23.127444444444446</v>
      </c>
      <c r="I51">
        <v>19.41761111111111</v>
      </c>
      <c r="J51">
        <v>3.5220222222222217</v>
      </c>
      <c r="K51">
        <v>48.670222222222222</v>
      </c>
      <c r="L51">
        <v>3.4310888888888891</v>
      </c>
      <c r="M51">
        <v>0.2566222222222222</v>
      </c>
      <c r="O51" s="1">
        <v>43700</v>
      </c>
      <c r="P51">
        <v>30</v>
      </c>
      <c r="Q51" s="2">
        <v>0.44097222222222227</v>
      </c>
      <c r="R51" t="s">
        <v>29</v>
      </c>
      <c r="S51" t="s">
        <v>13</v>
      </c>
      <c r="T51">
        <v>5.5</v>
      </c>
      <c r="U51">
        <v>28.921598507462686</v>
      </c>
      <c r="V51">
        <v>23.447464179104479</v>
      </c>
      <c r="W51">
        <v>19.20532686567164</v>
      </c>
      <c r="X51">
        <v>4.0033074626865668</v>
      </c>
      <c r="Y51">
        <v>55.582059701492533</v>
      </c>
      <c r="Z51">
        <v>4.4240313432835823</v>
      </c>
      <c r="AA51">
        <v>3.4165024451641792</v>
      </c>
      <c r="AB51">
        <v>1.1641985074626866</v>
      </c>
      <c r="AD51">
        <f t="shared" si="1"/>
        <v>0.16140149253731551</v>
      </c>
      <c r="AE51">
        <f t="shared" si="9"/>
        <v>-0.32001973466003264</v>
      </c>
      <c r="AF51">
        <f t="shared" si="3"/>
        <v>0.21228424543947</v>
      </c>
      <c r="AG51">
        <f t="shared" si="10"/>
        <v>-0.48128524046434507</v>
      </c>
      <c r="AH51">
        <f t="shared" si="5"/>
        <v>-6.9118374792703108</v>
      </c>
      <c r="AI51">
        <f t="shared" si="6"/>
        <v>-0.9929424543946932</v>
      </c>
      <c r="AJ51">
        <f t="shared" si="8"/>
        <v>1.4586443724709852E-2</v>
      </c>
      <c r="AK51">
        <f t="shared" si="7"/>
        <v>-0.90757628524046441</v>
      </c>
    </row>
    <row r="52" spans="1:37" x14ac:dyDescent="0.25">
      <c r="A52" s="1">
        <v>43700</v>
      </c>
      <c r="B52">
        <v>20</v>
      </c>
      <c r="C52" s="2">
        <v>0.4375</v>
      </c>
      <c r="D52" t="s">
        <v>30</v>
      </c>
      <c r="E52" t="s">
        <v>13</v>
      </c>
      <c r="F52">
        <v>6</v>
      </c>
      <c r="G52">
        <v>29.174623255813955</v>
      </c>
      <c r="H52">
        <v>23.016460465116278</v>
      </c>
      <c r="I52">
        <v>19.518030232558139</v>
      </c>
      <c r="J52">
        <v>3.4228790697674421</v>
      </c>
      <c r="K52">
        <v>47.23160465116279</v>
      </c>
      <c r="L52">
        <v>3.5939325581395352</v>
      </c>
      <c r="M52">
        <v>0.24781627906976744</v>
      </c>
      <c r="O52" s="1">
        <v>43700</v>
      </c>
      <c r="P52">
        <v>30</v>
      </c>
      <c r="Q52" s="2">
        <v>0.44097222222222227</v>
      </c>
      <c r="R52" t="s">
        <v>29</v>
      </c>
      <c r="S52" t="s">
        <v>13</v>
      </c>
      <c r="T52">
        <v>6</v>
      </c>
      <c r="U52">
        <v>28.940291525423731</v>
      </c>
      <c r="V52">
        <v>23.400301694915253</v>
      </c>
      <c r="W52">
        <v>19.232806779661018</v>
      </c>
      <c r="X52">
        <v>3.7122593220338982</v>
      </c>
      <c r="Y52">
        <v>51.504355932203389</v>
      </c>
      <c r="Z52">
        <v>4.0068084745762711</v>
      </c>
      <c r="AA52">
        <v>3.0942979125762711</v>
      </c>
      <c r="AB52">
        <v>1.180364406779661</v>
      </c>
      <c r="AD52">
        <f t="shared" si="1"/>
        <v>0.23433173039022392</v>
      </c>
      <c r="AE52">
        <f t="shared" si="9"/>
        <v>-0.38384122979897484</v>
      </c>
      <c r="AF52">
        <f t="shared" si="3"/>
        <v>0.28522345289712092</v>
      </c>
      <c r="AG52">
        <f t="shared" si="10"/>
        <v>-0.28938025226645614</v>
      </c>
      <c r="AH52">
        <f t="shared" si="5"/>
        <v>-4.2727512810405983</v>
      </c>
      <c r="AI52">
        <f t="shared" si="6"/>
        <v>-0.41287591643673593</v>
      </c>
      <c r="AJ52">
        <f t="shared" si="8"/>
        <v>0.49963464556326409</v>
      </c>
      <c r="AK52">
        <f t="shared" si="7"/>
        <v>-0.93254812770989359</v>
      </c>
    </row>
    <row r="53" spans="1:37" x14ac:dyDescent="0.25">
      <c r="A53" s="1">
        <v>43700</v>
      </c>
      <c r="B53">
        <v>20</v>
      </c>
      <c r="C53" s="2">
        <v>0.4375</v>
      </c>
      <c r="D53" t="s">
        <v>30</v>
      </c>
      <c r="E53" t="s">
        <v>13</v>
      </c>
      <c r="F53">
        <v>6.5</v>
      </c>
      <c r="G53">
        <v>29.192463157894736</v>
      </c>
      <c r="H53">
        <v>22.915894736842105</v>
      </c>
      <c r="I53">
        <v>19.559694736842104</v>
      </c>
      <c r="J53">
        <v>3.5247315789473683</v>
      </c>
      <c r="K53">
        <v>48.555947368421052</v>
      </c>
      <c r="L53">
        <v>3.7475368421052631</v>
      </c>
      <c r="M53">
        <v>0.25616315789473681</v>
      </c>
      <c r="O53" s="1">
        <v>43700</v>
      </c>
      <c r="P53">
        <v>30</v>
      </c>
      <c r="Q53" s="2">
        <v>0.44097222222222227</v>
      </c>
      <c r="R53" t="s">
        <v>29</v>
      </c>
      <c r="S53" t="s">
        <v>13</v>
      </c>
      <c r="T53">
        <v>6.5</v>
      </c>
      <c r="U53">
        <v>29.197440624999999</v>
      </c>
      <c r="V53">
        <v>22.9957390625</v>
      </c>
      <c r="W53">
        <v>19.541117187499999</v>
      </c>
      <c r="X53">
        <v>3.7754593750000001</v>
      </c>
      <c r="Y53">
        <v>52.084609374999999</v>
      </c>
      <c r="Z53">
        <v>4.2356281249999999</v>
      </c>
      <c r="AA53">
        <v>3.2710061758124995</v>
      </c>
      <c r="AB53">
        <v>1.1700265625000001</v>
      </c>
      <c r="AD53">
        <f t="shared" si="1"/>
        <v>-4.9774671052631447E-3</v>
      </c>
      <c r="AE53">
        <f t="shared" si="9"/>
        <v>-7.9844325657894899E-2</v>
      </c>
      <c r="AF53">
        <f t="shared" si="3"/>
        <v>1.857754934210476E-2</v>
      </c>
      <c r="AG53">
        <f t="shared" si="10"/>
        <v>-0.25072779605263174</v>
      </c>
      <c r="AH53">
        <f t="shared" si="5"/>
        <v>-3.5286620065789478</v>
      </c>
      <c r="AI53">
        <f t="shared" si="6"/>
        <v>-0.4880912828947368</v>
      </c>
      <c r="AJ53">
        <f t="shared" si="8"/>
        <v>0.47653066629276353</v>
      </c>
      <c r="AK53">
        <f t="shared" si="7"/>
        <v>-0.91386340460526339</v>
      </c>
    </row>
    <row r="54" spans="1:37" x14ac:dyDescent="0.25">
      <c r="A54" s="1">
        <v>43700</v>
      </c>
      <c r="B54">
        <v>20</v>
      </c>
      <c r="C54" s="2">
        <v>0.4375</v>
      </c>
      <c r="D54" t="s">
        <v>30</v>
      </c>
      <c r="E54" t="s">
        <v>13</v>
      </c>
      <c r="F54">
        <v>7</v>
      </c>
      <c r="G54">
        <v>29.380101960784316</v>
      </c>
      <c r="H54">
        <v>22.515982352941176</v>
      </c>
      <c r="I54">
        <v>19.812866666666668</v>
      </c>
      <c r="J54">
        <v>3.1257803921568628</v>
      </c>
      <c r="K54">
        <v>42.800568627450978</v>
      </c>
      <c r="L54">
        <v>3.3007745098039214</v>
      </c>
      <c r="M54">
        <v>0.25538823529411764</v>
      </c>
      <c r="O54" s="1">
        <v>43700</v>
      </c>
      <c r="P54">
        <v>30</v>
      </c>
      <c r="Q54" s="2">
        <v>0.44097222222222227</v>
      </c>
      <c r="R54" t="s">
        <v>29</v>
      </c>
      <c r="S54" t="s">
        <v>13</v>
      </c>
      <c r="T54">
        <v>7</v>
      </c>
      <c r="U54">
        <v>29.356510447761195</v>
      </c>
      <c r="V54">
        <v>22.562449253731344</v>
      </c>
      <c r="W54">
        <v>19.782086567164182</v>
      </c>
      <c r="X54">
        <v>3.5305776119402985</v>
      </c>
      <c r="Y54">
        <v>48.377402985074625</v>
      </c>
      <c r="Z54">
        <v>4.1054582089552234</v>
      </c>
      <c r="AA54">
        <v>3.1704811564477606</v>
      </c>
      <c r="AB54">
        <v>1.1724970149253731</v>
      </c>
      <c r="AD54">
        <f t="shared" si="1"/>
        <v>2.3591513023120569E-2</v>
      </c>
      <c r="AE54">
        <f t="shared" si="9"/>
        <v>-4.6466900790168353E-2</v>
      </c>
      <c r="AF54">
        <f t="shared" si="3"/>
        <v>3.078009950248628E-2</v>
      </c>
      <c r="AG54">
        <f t="shared" si="10"/>
        <v>-0.40479721978343575</v>
      </c>
      <c r="AH54">
        <f t="shared" si="5"/>
        <v>-5.5768343576236461</v>
      </c>
      <c r="AI54">
        <f t="shared" si="6"/>
        <v>-0.804683699151302</v>
      </c>
      <c r="AJ54">
        <f t="shared" si="8"/>
        <v>0.13029335335616077</v>
      </c>
      <c r="AK54">
        <f t="shared" si="7"/>
        <v>-0.91710877963125537</v>
      </c>
    </row>
    <row r="55" spans="1:37" x14ac:dyDescent="0.25">
      <c r="A55" s="1">
        <v>43700</v>
      </c>
      <c r="B55">
        <v>20</v>
      </c>
      <c r="C55" s="2">
        <v>0.4375</v>
      </c>
      <c r="D55" t="s">
        <v>30</v>
      </c>
      <c r="E55" t="s">
        <v>13</v>
      </c>
      <c r="F55">
        <v>7.5</v>
      </c>
      <c r="G55">
        <v>29.468</v>
      </c>
      <c r="H55">
        <v>22.237400000000001</v>
      </c>
      <c r="I55">
        <v>19.956099999999999</v>
      </c>
      <c r="J55">
        <v>2.9963000000000002</v>
      </c>
      <c r="K55">
        <v>40.844999999999999</v>
      </c>
      <c r="L55">
        <v>3.0598999999999998</v>
      </c>
      <c r="M55">
        <v>0.25969999999999999</v>
      </c>
      <c r="O55" s="1">
        <v>43700</v>
      </c>
      <c r="P55">
        <v>30</v>
      </c>
      <c r="Q55" s="2">
        <v>0.44097222222222227</v>
      </c>
      <c r="R55" t="s">
        <v>29</v>
      </c>
      <c r="S55" t="s">
        <v>13</v>
      </c>
      <c r="T55">
        <v>7.5</v>
      </c>
      <c r="U55">
        <v>29.419682926829267</v>
      </c>
      <c r="V55">
        <v>22.379878048780487</v>
      </c>
      <c r="W55">
        <v>19.880385365853659</v>
      </c>
      <c r="X55">
        <v>3.3381634146341463</v>
      </c>
      <c r="Y55">
        <v>45.608560975609755</v>
      </c>
      <c r="Z55">
        <v>3.5240573170731713</v>
      </c>
      <c r="AA55">
        <v>2.7214885036829273</v>
      </c>
      <c r="AB55">
        <v>1.1735975609756097</v>
      </c>
      <c r="AD55">
        <f t="shared" si="1"/>
        <v>4.8317073170732527E-2</v>
      </c>
      <c r="AE55">
        <f t="shared" si="9"/>
        <v>-0.14247804878048598</v>
      </c>
      <c r="AF55">
        <f t="shared" si="3"/>
        <v>7.5714634146340387E-2</v>
      </c>
      <c r="AG55">
        <f t="shared" si="10"/>
        <v>-0.34186341463414616</v>
      </c>
      <c r="AH55">
        <f t="shared" si="5"/>
        <v>-4.7635609756097566</v>
      </c>
      <c r="AI55">
        <f t="shared" si="6"/>
        <v>-0.46415731707317143</v>
      </c>
      <c r="AJ55">
        <f t="shared" si="8"/>
        <v>0.33841149631707257</v>
      </c>
      <c r="AK55">
        <f t="shared" si="7"/>
        <v>-0.9138975609756097</v>
      </c>
    </row>
    <row r="56" spans="1:37" x14ac:dyDescent="0.25">
      <c r="A56" s="1">
        <v>43700</v>
      </c>
      <c r="B56">
        <v>20</v>
      </c>
      <c r="C56" s="2">
        <v>0.4375</v>
      </c>
      <c r="D56" t="s">
        <v>30</v>
      </c>
      <c r="E56" t="s">
        <v>13</v>
      </c>
      <c r="F56">
        <v>8</v>
      </c>
      <c r="G56">
        <v>29.526414285714285</v>
      </c>
      <c r="H56">
        <v>22.123114285714284</v>
      </c>
      <c r="I56">
        <v>20.03162857142857</v>
      </c>
      <c r="J56">
        <v>2.9714</v>
      </c>
      <c r="K56">
        <v>40.435428571428574</v>
      </c>
      <c r="L56">
        <v>3.4005999999999998</v>
      </c>
      <c r="M56">
        <v>0.3049857142857143</v>
      </c>
      <c r="O56" s="1">
        <v>43700</v>
      </c>
      <c r="P56">
        <v>30</v>
      </c>
      <c r="Q56" s="2">
        <v>0.44097222222222227</v>
      </c>
      <c r="R56" t="s">
        <v>29</v>
      </c>
      <c r="S56" t="s">
        <v>13</v>
      </c>
      <c r="T56">
        <v>8</v>
      </c>
      <c r="U56">
        <v>29.499629411764705</v>
      </c>
      <c r="V56">
        <v>22.165817647058823</v>
      </c>
      <c r="W56">
        <v>19.999670588235293</v>
      </c>
      <c r="X56">
        <v>3.2897470588235294</v>
      </c>
      <c r="Y56">
        <v>44.795117647058824</v>
      </c>
      <c r="Z56">
        <v>3.5596941176470587</v>
      </c>
      <c r="AA56">
        <v>2.7490093792941175</v>
      </c>
      <c r="AB56">
        <v>1.1673823529411764</v>
      </c>
      <c r="AD56">
        <f t="shared" si="1"/>
        <v>2.6784873949580401E-2</v>
      </c>
      <c r="AE56">
        <f t="shared" si="9"/>
        <v>-4.2703361344539559E-2</v>
      </c>
      <c r="AF56">
        <f t="shared" si="3"/>
        <v>3.1957983193276362E-2</v>
      </c>
      <c r="AG56">
        <f t="shared" si="10"/>
        <v>-0.31834705882352932</v>
      </c>
      <c r="AH56">
        <f t="shared" si="5"/>
        <v>-4.35968907563025</v>
      </c>
      <c r="AI56">
        <f t="shared" si="6"/>
        <v>-0.15909411764705883</v>
      </c>
      <c r="AJ56">
        <f t="shared" si="8"/>
        <v>0.65159062070588236</v>
      </c>
      <c r="AK56">
        <f t="shared" si="7"/>
        <v>-0.86239663865546212</v>
      </c>
    </row>
    <row r="57" spans="1:37" x14ac:dyDescent="0.25">
      <c r="A57" s="1">
        <v>43700</v>
      </c>
      <c r="B57">
        <v>20</v>
      </c>
      <c r="C57" s="2">
        <v>0.4375</v>
      </c>
      <c r="D57" t="s">
        <v>30</v>
      </c>
      <c r="E57" t="s">
        <v>13</v>
      </c>
      <c r="F57">
        <v>8.5</v>
      </c>
      <c r="G57">
        <v>29.572266666666668</v>
      </c>
      <c r="H57">
        <v>22.042233333333332</v>
      </c>
      <c r="I57">
        <v>20.088466666666665</v>
      </c>
      <c r="J57">
        <v>2.9331333333333331</v>
      </c>
      <c r="K57">
        <v>39.867666666666665</v>
      </c>
      <c r="L57">
        <v>3.0997333333333335</v>
      </c>
      <c r="M57">
        <v>0.30486666666666667</v>
      </c>
      <c r="O57" s="1">
        <v>43700</v>
      </c>
      <c r="P57">
        <v>30</v>
      </c>
      <c r="Q57" s="2">
        <v>0.44097222222222227</v>
      </c>
      <c r="R57" t="s">
        <v>29</v>
      </c>
      <c r="S57" t="s">
        <v>13</v>
      </c>
      <c r="T57">
        <v>8.5</v>
      </c>
      <c r="U57">
        <v>29.549340000000001</v>
      </c>
      <c r="V57">
        <v>22.061888571428572</v>
      </c>
      <c r="W57">
        <v>20.065728571428568</v>
      </c>
      <c r="X57">
        <v>3.2153285714285715</v>
      </c>
      <c r="Y57">
        <v>43.713571428571427</v>
      </c>
      <c r="Z57">
        <v>3.6554228571428578</v>
      </c>
      <c r="AA57">
        <v>2.8229368556571433</v>
      </c>
      <c r="AB57">
        <v>1.1917771428571433</v>
      </c>
      <c r="AD57">
        <f t="shared" si="1"/>
        <v>2.2926666666666762E-2</v>
      </c>
      <c r="AE57">
        <f t="shared" si="9"/>
        <v>-1.9655238095239724E-2</v>
      </c>
      <c r="AF57">
        <f t="shared" si="3"/>
        <v>2.2738095238096889E-2</v>
      </c>
      <c r="AG57">
        <f t="shared" si="10"/>
        <v>-0.28219523809523839</v>
      </c>
      <c r="AH57">
        <f t="shared" si="5"/>
        <v>-3.8459047619047624</v>
      </c>
      <c r="AI57">
        <f t="shared" si="6"/>
        <v>-0.5556895238095243</v>
      </c>
      <c r="AJ57">
        <f t="shared" si="8"/>
        <v>0.2767964776761902</v>
      </c>
      <c r="AK57">
        <f t="shared" si="7"/>
        <v>-0.88691047619047669</v>
      </c>
    </row>
    <row r="58" spans="1:37" x14ac:dyDescent="0.25">
      <c r="A58" s="1">
        <v>43700</v>
      </c>
      <c r="B58">
        <v>20</v>
      </c>
      <c r="C58" s="2">
        <v>0.4375</v>
      </c>
      <c r="D58" t="s">
        <v>30</v>
      </c>
      <c r="E58" t="s">
        <v>13</v>
      </c>
      <c r="F58">
        <v>9</v>
      </c>
      <c r="G58">
        <v>29.645955319148936</v>
      </c>
      <c r="H58">
        <v>21.879210638297874</v>
      </c>
      <c r="I58">
        <v>20.188642553191489</v>
      </c>
      <c r="J58">
        <v>2.9221106382978723</v>
      </c>
      <c r="K58">
        <v>39.61872340425532</v>
      </c>
      <c r="L58">
        <v>2.9745255319148942</v>
      </c>
      <c r="M58">
        <v>0.30274255319148941</v>
      </c>
      <c r="O58" s="1">
        <v>43700</v>
      </c>
      <c r="P58">
        <v>30</v>
      </c>
      <c r="Q58" s="2">
        <v>0.44097222222222227</v>
      </c>
      <c r="R58" t="s">
        <v>29</v>
      </c>
      <c r="S58" t="s">
        <v>13</v>
      </c>
      <c r="T58">
        <v>9</v>
      </c>
      <c r="U58">
        <v>29.605714634146342</v>
      </c>
      <c r="V58">
        <v>21.965418292682926</v>
      </c>
      <c r="W58">
        <v>20.134736585365854</v>
      </c>
      <c r="X58">
        <v>3.2004999999999999</v>
      </c>
      <c r="Y58">
        <v>43.450560975609754</v>
      </c>
      <c r="Z58">
        <v>3.8776878048780481</v>
      </c>
      <c r="AA58">
        <v>2.9945831841951214</v>
      </c>
      <c r="AB58">
        <v>1.2351378048780488</v>
      </c>
      <c r="AD58">
        <f t="shared" si="1"/>
        <v>4.0240685002594034E-2</v>
      </c>
      <c r="AE58">
        <f t="shared" si="9"/>
        <v>-8.6207654385052734E-2</v>
      </c>
      <c r="AF58">
        <f t="shared" si="3"/>
        <v>5.3905967825635059E-2</v>
      </c>
      <c r="AG58">
        <f t="shared" si="10"/>
        <v>-0.27838936170212758</v>
      </c>
      <c r="AH58">
        <f t="shared" si="5"/>
        <v>-3.8318375713544341</v>
      </c>
      <c r="AI58">
        <f t="shared" si="6"/>
        <v>-0.90316227296315388</v>
      </c>
      <c r="AJ58">
        <f t="shared" si="8"/>
        <v>-2.0057652280227156E-2</v>
      </c>
      <c r="AK58">
        <f t="shared" si="7"/>
        <v>-0.93239525168655946</v>
      </c>
    </row>
    <row r="59" spans="1:37" x14ac:dyDescent="0.25">
      <c r="A59" s="1">
        <v>43700</v>
      </c>
      <c r="B59">
        <v>20</v>
      </c>
      <c r="C59" s="2">
        <v>0.4375</v>
      </c>
      <c r="D59" t="s">
        <v>30</v>
      </c>
      <c r="E59" t="s">
        <v>13</v>
      </c>
      <c r="F59">
        <v>9.5</v>
      </c>
      <c r="G59">
        <v>29.6553</v>
      </c>
      <c r="H59">
        <v>21.834499999999998</v>
      </c>
      <c r="I59">
        <v>20.207899999999999</v>
      </c>
      <c r="J59">
        <v>2.9144999999999999</v>
      </c>
      <c r="K59">
        <v>39.485999999999997</v>
      </c>
      <c r="L59">
        <v>2.9864999999999999</v>
      </c>
      <c r="M59">
        <v>0.29930000000000001</v>
      </c>
      <c r="O59" s="1">
        <v>43700</v>
      </c>
      <c r="P59">
        <v>30</v>
      </c>
      <c r="Q59" s="2">
        <v>0.44097222222222227</v>
      </c>
      <c r="R59" t="s">
        <v>29</v>
      </c>
      <c r="S59" t="s">
        <v>13</v>
      </c>
      <c r="T59">
        <v>9.5</v>
      </c>
      <c r="U59">
        <v>29.662199999999999</v>
      </c>
      <c r="V59">
        <v>21.8169</v>
      </c>
      <c r="W59">
        <v>20.2179</v>
      </c>
      <c r="X59">
        <v>3.1865999999999999</v>
      </c>
      <c r="Y59">
        <v>43.161000000000001</v>
      </c>
      <c r="Z59">
        <v>3.7393999999999998</v>
      </c>
      <c r="AA59">
        <v>2.8877890439999998</v>
      </c>
      <c r="AB59">
        <v>1.2231000000000001</v>
      </c>
      <c r="AD59">
        <f t="shared" si="1"/>
        <v>-6.8999999999981299E-3</v>
      </c>
      <c r="AE59">
        <f t="shared" si="9"/>
        <v>1.7599999999998062E-2</v>
      </c>
      <c r="AF59">
        <f t="shared" si="3"/>
        <v>-1.0000000000001563E-2</v>
      </c>
      <c r="AG59">
        <f t="shared" si="10"/>
        <v>-0.27210000000000001</v>
      </c>
      <c r="AH59">
        <f t="shared" si="5"/>
        <v>-3.6750000000000043</v>
      </c>
      <c r="AI59">
        <f t="shared" si="6"/>
        <v>-0.7528999999999999</v>
      </c>
      <c r="AJ59">
        <f t="shared" si="8"/>
        <v>9.8710956000000127E-2</v>
      </c>
      <c r="AK59">
        <f t="shared" si="7"/>
        <v>-0.92380000000000007</v>
      </c>
    </row>
    <row r="60" spans="1:37" x14ac:dyDescent="0.25">
      <c r="A60" s="1"/>
      <c r="B60"/>
      <c r="C60" s="2"/>
    </row>
    <row r="61" spans="1:37" x14ac:dyDescent="0.25">
      <c r="O61" s="1">
        <v>43718</v>
      </c>
      <c r="P61">
        <v>29</v>
      </c>
      <c r="Q61" s="2">
        <v>0.44097222222222227</v>
      </c>
      <c r="R61" t="s">
        <v>29</v>
      </c>
      <c r="S61" t="s">
        <v>13</v>
      </c>
      <c r="T61">
        <v>1</v>
      </c>
      <c r="U61">
        <v>28.601486000000001</v>
      </c>
      <c r="V61">
        <v>20.939306000000002</v>
      </c>
      <c r="W61">
        <v>19.646774000000001</v>
      </c>
      <c r="X61">
        <v>7.5695619999999995</v>
      </c>
      <c r="Y61">
        <v>100.27737999999999</v>
      </c>
      <c r="Z61">
        <v>3.8360240000000001</v>
      </c>
      <c r="AA61">
        <v>2.9624078942400001</v>
      </c>
      <c r="AB61">
        <v>1.1808540000000001</v>
      </c>
      <c r="AD61">
        <f t="shared" si="1"/>
        <v>-28.601486000000001</v>
      </c>
      <c r="AE61">
        <f t="shared" si="9"/>
        <v>-20.939306000000002</v>
      </c>
      <c r="AF61">
        <f t="shared" si="3"/>
        <v>-19.646774000000001</v>
      </c>
      <c r="AG61">
        <f t="shared" si="10"/>
        <v>-7.5695619999999995</v>
      </c>
      <c r="AH61">
        <f t="shared" si="5"/>
        <v>-100.27737999999999</v>
      </c>
      <c r="AI61">
        <f t="shared" si="6"/>
        <v>-3.8360240000000001</v>
      </c>
      <c r="AJ61">
        <f t="shared" si="8"/>
        <v>-2.9624078942400001</v>
      </c>
      <c r="AK61">
        <f t="shared" si="7"/>
        <v>-1.1808540000000001</v>
      </c>
    </row>
    <row r="62" spans="1:37" x14ac:dyDescent="0.25">
      <c r="A62" s="1">
        <v>43718</v>
      </c>
      <c r="B62">
        <v>21</v>
      </c>
      <c r="C62" s="2">
        <v>0.4465277777777778</v>
      </c>
      <c r="D62" t="s">
        <v>30</v>
      </c>
      <c r="E62" t="s">
        <v>13</v>
      </c>
      <c r="F62">
        <v>1.5</v>
      </c>
      <c r="G62">
        <v>28.838651162790697</v>
      </c>
      <c r="H62">
        <v>20.733386046511626</v>
      </c>
      <c r="I62">
        <v>19.880595348837211</v>
      </c>
      <c r="J62">
        <v>6.8571279069767437</v>
      </c>
      <c r="K62">
        <v>90.622651162790703</v>
      </c>
      <c r="L62">
        <v>3.1839930232558138</v>
      </c>
      <c r="M62">
        <v>0.24772790697674418</v>
      </c>
      <c r="O62" s="1">
        <v>43718</v>
      </c>
      <c r="P62">
        <v>29</v>
      </c>
      <c r="Q62" s="2">
        <v>0.44097222222222227</v>
      </c>
      <c r="R62" t="s">
        <v>29</v>
      </c>
      <c r="S62" t="s">
        <v>13</v>
      </c>
      <c r="T62">
        <v>1.5</v>
      </c>
      <c r="U62">
        <v>28.729790909090909</v>
      </c>
      <c r="V62">
        <v>20.816845454545454</v>
      </c>
      <c r="W62">
        <v>19.776227272727272</v>
      </c>
      <c r="X62">
        <v>7.5091363636363635</v>
      </c>
      <c r="Y62">
        <v>99.327818181818174</v>
      </c>
      <c r="Z62">
        <v>4.4171000000000005</v>
      </c>
      <c r="AA62">
        <v>3.4111496460000001</v>
      </c>
      <c r="AB62">
        <v>1.241590909090909</v>
      </c>
      <c r="AD62">
        <f t="shared" si="1"/>
        <v>0.10886025369978825</v>
      </c>
      <c r="AE62">
        <f t="shared" si="9"/>
        <v>-8.3459408033828453E-2</v>
      </c>
      <c r="AF62">
        <f t="shared" si="3"/>
        <v>0.10436807610993881</v>
      </c>
      <c r="AG62">
        <f t="shared" si="10"/>
        <v>-0.65200845665961982</v>
      </c>
      <c r="AH62">
        <f t="shared" si="5"/>
        <v>-8.7051670190274706</v>
      </c>
      <c r="AI62">
        <f t="shared" si="6"/>
        <v>-1.2331069767441867</v>
      </c>
      <c r="AJ62">
        <f t="shared" si="8"/>
        <v>-0.22715662274418635</v>
      </c>
      <c r="AK62">
        <f t="shared" si="7"/>
        <v>-0.99386300211416478</v>
      </c>
    </row>
    <row r="63" spans="1:37" x14ac:dyDescent="0.25">
      <c r="A63" s="1">
        <v>43718</v>
      </c>
      <c r="B63">
        <v>21</v>
      </c>
      <c r="C63" s="2">
        <v>0.4465277777777778</v>
      </c>
      <c r="D63" t="s">
        <v>30</v>
      </c>
      <c r="E63" t="s">
        <v>13</v>
      </c>
      <c r="F63">
        <v>2</v>
      </c>
      <c r="G63">
        <v>28.964500000000001</v>
      </c>
      <c r="H63">
        <v>20.702022580645163</v>
      </c>
      <c r="I63">
        <v>19.984380645161291</v>
      </c>
      <c r="J63">
        <v>6.8403193548387096</v>
      </c>
      <c r="K63">
        <v>90.415354838709675</v>
      </c>
      <c r="L63">
        <v>3.4267193548387094</v>
      </c>
      <c r="M63">
        <v>0.26164838709677418</v>
      </c>
      <c r="O63" s="1">
        <v>43718</v>
      </c>
      <c r="P63">
        <v>29</v>
      </c>
      <c r="Q63" s="2">
        <v>0.44097222222222227</v>
      </c>
      <c r="R63" t="s">
        <v>29</v>
      </c>
      <c r="S63" t="s">
        <v>13</v>
      </c>
      <c r="T63">
        <v>2</v>
      </c>
      <c r="U63">
        <v>28.891076086956524</v>
      </c>
      <c r="V63">
        <v>20.707808695652176</v>
      </c>
      <c r="W63">
        <v>19.927160869565217</v>
      </c>
      <c r="X63">
        <v>7.2796065217391304</v>
      </c>
      <c r="Y63">
        <v>96.190978260869571</v>
      </c>
      <c r="Z63">
        <v>4.800541304347826</v>
      </c>
      <c r="AA63">
        <v>3.7072660276956517</v>
      </c>
      <c r="AB63">
        <v>1.1758065217391305</v>
      </c>
      <c r="AD63">
        <f t="shared" si="1"/>
        <v>7.3423913043477285E-2</v>
      </c>
      <c r="AE63">
        <f t="shared" si="9"/>
        <v>-5.7861150070124268E-3</v>
      </c>
      <c r="AF63">
        <f t="shared" si="3"/>
        <v>5.7219775596074385E-2</v>
      </c>
      <c r="AG63">
        <f t="shared" si="10"/>
        <v>-0.4392871669004208</v>
      </c>
      <c r="AH63">
        <f t="shared" si="5"/>
        <v>-5.7756234221598959</v>
      </c>
      <c r="AI63">
        <f t="shared" si="6"/>
        <v>-1.3738219495091166</v>
      </c>
      <c r="AJ63">
        <f t="shared" si="8"/>
        <v>-0.28054667285694235</v>
      </c>
      <c r="AK63">
        <f t="shared" si="7"/>
        <v>-0.91415813464235629</v>
      </c>
    </row>
    <row r="64" spans="1:37" x14ac:dyDescent="0.25">
      <c r="A64" s="1">
        <v>43718</v>
      </c>
      <c r="B64">
        <v>21</v>
      </c>
      <c r="C64" s="2">
        <v>0.4465277777777778</v>
      </c>
      <c r="D64" t="s">
        <v>30</v>
      </c>
      <c r="E64" t="s">
        <v>13</v>
      </c>
      <c r="F64">
        <v>2.5</v>
      </c>
      <c r="G64">
        <v>29.1709</v>
      </c>
      <c r="H64">
        <v>20.640699999999999</v>
      </c>
      <c r="I64">
        <v>20.1571</v>
      </c>
      <c r="J64">
        <v>6.6506999999999996</v>
      </c>
      <c r="K64">
        <v>87.917000000000002</v>
      </c>
      <c r="L64">
        <v>4.0519999999999996</v>
      </c>
      <c r="M64">
        <v>0.26300000000000001</v>
      </c>
      <c r="O64" s="1">
        <v>43718</v>
      </c>
      <c r="P64">
        <v>29</v>
      </c>
      <c r="Q64" s="2">
        <v>0.44097222222222227</v>
      </c>
      <c r="R64" t="s">
        <v>29</v>
      </c>
      <c r="S64" t="s">
        <v>13</v>
      </c>
      <c r="T64">
        <v>2.5</v>
      </c>
      <c r="U64">
        <v>29.178676923076925</v>
      </c>
      <c r="V64">
        <v>20.637876923076924</v>
      </c>
      <c r="W64">
        <v>20.163807692307692</v>
      </c>
      <c r="X64">
        <v>7.0760076923076918</v>
      </c>
      <c r="Y64">
        <v>93.538461538461547</v>
      </c>
      <c r="Z64">
        <v>4.6636307692307692</v>
      </c>
      <c r="AA64">
        <v>3.6015354978461538</v>
      </c>
      <c r="AB64">
        <v>1.1818230769230769</v>
      </c>
      <c r="AD64">
        <f t="shared" si="1"/>
        <v>-7.776923076924902E-3</v>
      </c>
      <c r="AE64">
        <f t="shared" si="9"/>
        <v>2.8230769230752628E-3</v>
      </c>
      <c r="AF64">
        <f t="shared" si="3"/>
        <v>-6.7076923076925254E-3</v>
      </c>
      <c r="AG64">
        <f t="shared" si="10"/>
        <v>-0.42530769230769216</v>
      </c>
      <c r="AH64">
        <f t="shared" si="5"/>
        <v>-5.6214615384615456</v>
      </c>
      <c r="AI64">
        <f t="shared" si="6"/>
        <v>-0.61163076923076964</v>
      </c>
      <c r="AJ64">
        <f t="shared" si="8"/>
        <v>0.45046450215384581</v>
      </c>
      <c r="AK64">
        <f t="shared" si="7"/>
        <v>-0.91882307692307685</v>
      </c>
    </row>
    <row r="65" spans="1:37" x14ac:dyDescent="0.25">
      <c r="A65" s="1">
        <v>43718</v>
      </c>
      <c r="B65">
        <v>21</v>
      </c>
      <c r="C65" s="2">
        <v>0.4465277777777778</v>
      </c>
      <c r="D65" t="s">
        <v>30</v>
      </c>
      <c r="E65" t="s">
        <v>13</v>
      </c>
      <c r="F65">
        <v>3</v>
      </c>
      <c r="G65">
        <v>29.2501</v>
      </c>
      <c r="H65">
        <v>20.622799999999998</v>
      </c>
      <c r="I65">
        <v>20.22195</v>
      </c>
      <c r="J65">
        <v>6.5132999999999992</v>
      </c>
      <c r="K65">
        <v>86.112499999999997</v>
      </c>
      <c r="L65">
        <v>4.6050500000000003</v>
      </c>
      <c r="M65">
        <v>0.26075000000000004</v>
      </c>
      <c r="O65" s="1">
        <v>43718</v>
      </c>
      <c r="P65">
        <v>29</v>
      </c>
      <c r="Q65" s="2">
        <v>0.44097222222222227</v>
      </c>
      <c r="R65" t="s">
        <v>29</v>
      </c>
      <c r="S65" t="s">
        <v>13</v>
      </c>
      <c r="T65">
        <v>3</v>
      </c>
      <c r="U65">
        <v>29.268595652173914</v>
      </c>
      <c r="V65">
        <v>20.627926086956524</v>
      </c>
      <c r="W65">
        <v>20.23468260869565</v>
      </c>
      <c r="X65">
        <v>6.9549347826086958</v>
      </c>
      <c r="Y65">
        <v>91.969913043478257</v>
      </c>
      <c r="Z65">
        <v>5.3029434782608691</v>
      </c>
      <c r="AA65">
        <v>4.0952511305217385</v>
      </c>
      <c r="AB65">
        <v>1.1809260869565217</v>
      </c>
      <c r="AD65">
        <f t="shared" si="1"/>
        <v>-1.8495652173914578E-2</v>
      </c>
      <c r="AE65">
        <f t="shared" si="9"/>
        <v>-5.1260869565261657E-3</v>
      </c>
      <c r="AF65">
        <f t="shared" si="3"/>
        <v>-1.2732608695650072E-2</v>
      </c>
      <c r="AG65">
        <f t="shared" si="10"/>
        <v>-0.4416347826086966</v>
      </c>
      <c r="AH65">
        <f t="shared" si="5"/>
        <v>-5.8574130434782603</v>
      </c>
      <c r="AI65">
        <f t="shared" si="6"/>
        <v>-0.69789347826086878</v>
      </c>
      <c r="AJ65">
        <f t="shared" si="8"/>
        <v>0.50979886947826181</v>
      </c>
      <c r="AK65">
        <f t="shared" si="7"/>
        <v>-0.92017608695652164</v>
      </c>
    </row>
    <row r="66" spans="1:37" x14ac:dyDescent="0.25">
      <c r="A66" s="1">
        <v>43718</v>
      </c>
      <c r="B66">
        <v>21</v>
      </c>
      <c r="C66" s="2">
        <v>0.4465277777777778</v>
      </c>
      <c r="D66" t="s">
        <v>30</v>
      </c>
      <c r="E66" t="s">
        <v>13</v>
      </c>
      <c r="F66">
        <v>3.5</v>
      </c>
      <c r="G66">
        <v>29.900371875000001</v>
      </c>
      <c r="H66">
        <v>20.43</v>
      </c>
      <c r="I66">
        <v>20.766215625000001</v>
      </c>
      <c r="J66">
        <v>5.9198374999999999</v>
      </c>
      <c r="K66">
        <v>78.287999999999997</v>
      </c>
      <c r="L66">
        <v>4.6080937500000001</v>
      </c>
      <c r="M66">
        <v>0.25985312499999996</v>
      </c>
      <c r="O66" s="1">
        <v>43718</v>
      </c>
      <c r="P66">
        <v>29</v>
      </c>
      <c r="Q66" s="2">
        <v>0.44097222222222227</v>
      </c>
      <c r="R66" t="s">
        <v>29</v>
      </c>
      <c r="S66" t="s">
        <v>13</v>
      </c>
      <c r="T66">
        <v>3.5</v>
      </c>
      <c r="U66">
        <v>29.896219047619045</v>
      </c>
      <c r="V66">
        <v>20.456680952380953</v>
      </c>
      <c r="W66">
        <v>20.756114285714286</v>
      </c>
      <c r="X66">
        <v>6.565552380952381</v>
      </c>
      <c r="Y66">
        <v>86.868571428571428</v>
      </c>
      <c r="Z66">
        <v>5.4790190476190475</v>
      </c>
      <c r="AA66">
        <v>4.2312272497142853</v>
      </c>
      <c r="AB66">
        <v>1.1771333333333334</v>
      </c>
      <c r="AD66">
        <f t="shared" si="1"/>
        <v>4.1528273809561256E-3</v>
      </c>
      <c r="AE66">
        <f t="shared" si="9"/>
        <v>-2.6680952380953471E-2</v>
      </c>
      <c r="AF66">
        <f t="shared" si="3"/>
        <v>1.0101339285714772E-2</v>
      </c>
      <c r="AG66">
        <f t="shared" si="10"/>
        <v>-0.64571488095238117</v>
      </c>
      <c r="AH66">
        <f t="shared" si="5"/>
        <v>-8.5805714285714316</v>
      </c>
      <c r="AI66">
        <f t="shared" si="6"/>
        <v>-0.87092529761904736</v>
      </c>
      <c r="AJ66">
        <f t="shared" si="8"/>
        <v>0.37686650028571478</v>
      </c>
      <c r="AK66">
        <f t="shared" si="7"/>
        <v>-0.91728020833333335</v>
      </c>
    </row>
    <row r="67" spans="1:37" x14ac:dyDescent="0.25">
      <c r="A67" s="1">
        <v>43718</v>
      </c>
      <c r="B67">
        <v>21</v>
      </c>
      <c r="C67" s="2">
        <v>0.4465277777777778</v>
      </c>
      <c r="D67" t="s">
        <v>30</v>
      </c>
      <c r="E67" t="s">
        <v>13</v>
      </c>
      <c r="F67">
        <v>4</v>
      </c>
      <c r="G67">
        <v>30.026385714285713</v>
      </c>
      <c r="H67">
        <v>20.374500000000001</v>
      </c>
      <c r="I67">
        <v>20.876485714285714</v>
      </c>
      <c r="J67">
        <v>5.762142857142857</v>
      </c>
      <c r="K67">
        <v>76.181285714285721</v>
      </c>
      <c r="L67">
        <v>3.7302</v>
      </c>
      <c r="M67">
        <v>0.31781428571428572</v>
      </c>
      <c r="O67" s="1">
        <v>43718</v>
      </c>
      <c r="P67">
        <v>29</v>
      </c>
      <c r="Q67" s="2">
        <v>0.44097222222222227</v>
      </c>
      <c r="R67" t="s">
        <v>29</v>
      </c>
      <c r="S67" t="s">
        <v>13</v>
      </c>
      <c r="T67">
        <v>4</v>
      </c>
      <c r="U67">
        <v>30.079466666666665</v>
      </c>
      <c r="V67">
        <v>20.355811111111112</v>
      </c>
      <c r="W67">
        <v>20.921644444444443</v>
      </c>
      <c r="X67">
        <v>6.1894222222222224</v>
      </c>
      <c r="Y67">
        <v>81.827333333333328</v>
      </c>
      <c r="Z67">
        <v>4.7472777777777777</v>
      </c>
      <c r="AA67">
        <v>3.6661327366666665</v>
      </c>
      <c r="AB67">
        <v>1.2321666666666666</v>
      </c>
      <c r="AD67">
        <f t="shared" si="1"/>
        <v>-5.308095238095234E-2</v>
      </c>
      <c r="AE67">
        <f t="shared" si="9"/>
        <v>1.8688888888888755E-2</v>
      </c>
      <c r="AF67">
        <f t="shared" si="3"/>
        <v>-4.5158730158728844E-2</v>
      </c>
      <c r="AG67">
        <f t="shared" si="10"/>
        <v>-0.42727936507936537</v>
      </c>
      <c r="AH67">
        <f t="shared" si="5"/>
        <v>-5.6460476190476072</v>
      </c>
      <c r="AI67">
        <f t="shared" si="6"/>
        <v>-1.0170777777777777</v>
      </c>
      <c r="AJ67">
        <f t="shared" si="8"/>
        <v>6.4067263333333457E-2</v>
      </c>
      <c r="AK67">
        <f t="shared" si="7"/>
        <v>-0.91435238095238092</v>
      </c>
    </row>
    <row r="68" spans="1:37" x14ac:dyDescent="0.25">
      <c r="A68" s="1">
        <v>43718</v>
      </c>
      <c r="B68">
        <v>21</v>
      </c>
      <c r="C68" s="2">
        <v>0.4465277777777778</v>
      </c>
      <c r="D68" t="s">
        <v>30</v>
      </c>
      <c r="E68" t="s">
        <v>13</v>
      </c>
      <c r="F68">
        <v>4.5</v>
      </c>
      <c r="G68">
        <v>30.1032625</v>
      </c>
      <c r="H68">
        <v>20.342712500000001</v>
      </c>
      <c r="I68">
        <v>20.943149999999999</v>
      </c>
      <c r="J68">
        <v>5.7473624999999995</v>
      </c>
      <c r="K68">
        <v>75.975999999999999</v>
      </c>
      <c r="L68">
        <v>3.6081999999999992</v>
      </c>
      <c r="M68">
        <v>0.30996249999999992</v>
      </c>
      <c r="O68" s="1">
        <v>43718</v>
      </c>
      <c r="P68">
        <v>29</v>
      </c>
      <c r="Q68" s="2">
        <v>0.44097222222222227</v>
      </c>
      <c r="R68" t="s">
        <v>29</v>
      </c>
      <c r="S68" t="s">
        <v>13</v>
      </c>
      <c r="T68">
        <v>4.5</v>
      </c>
      <c r="U68">
        <v>30.1421125</v>
      </c>
      <c r="V68">
        <v>20.332125000000001</v>
      </c>
      <c r="W68">
        <v>20.975403125</v>
      </c>
      <c r="X68">
        <v>6.1437499999999998</v>
      </c>
      <c r="Y68">
        <v>81.218312499999996</v>
      </c>
      <c r="Z68">
        <v>5.1961593749999997</v>
      </c>
      <c r="AA68">
        <v>4.0127860389374996</v>
      </c>
      <c r="AB68">
        <v>1.2371749999999999</v>
      </c>
      <c r="AD68">
        <f t="shared" si="1"/>
        <v>-3.8850000000000051E-2</v>
      </c>
      <c r="AE68">
        <f t="shared" si="9"/>
        <v>1.058749999999975E-2</v>
      </c>
      <c r="AF68">
        <f t="shared" si="3"/>
        <v>-3.2253125000000438E-2</v>
      </c>
      <c r="AG68">
        <f t="shared" si="10"/>
        <v>-0.39638750000000034</v>
      </c>
      <c r="AH68">
        <f t="shared" si="5"/>
        <v>-5.242312499999997</v>
      </c>
      <c r="AI68">
        <f t="shared" si="6"/>
        <v>-1.5879593750000005</v>
      </c>
      <c r="AJ68">
        <f t="shared" si="8"/>
        <v>-0.40458603893750045</v>
      </c>
      <c r="AK68">
        <f t="shared" si="7"/>
        <v>-0.9272125</v>
      </c>
    </row>
    <row r="69" spans="1:37" x14ac:dyDescent="0.25">
      <c r="A69" s="1">
        <v>43718</v>
      </c>
      <c r="B69">
        <v>21</v>
      </c>
      <c r="C69" s="2">
        <v>0.4465277777777778</v>
      </c>
      <c r="D69" t="s">
        <v>30</v>
      </c>
      <c r="E69" t="s">
        <v>13</v>
      </c>
      <c r="F69">
        <v>5</v>
      </c>
      <c r="G69">
        <v>30.195512195121953</v>
      </c>
      <c r="H69">
        <v>20.310370731707316</v>
      </c>
      <c r="I69">
        <v>21.021712195121953</v>
      </c>
      <c r="J69">
        <v>5.7585585365853662</v>
      </c>
      <c r="K69">
        <v>76.119756097560966</v>
      </c>
      <c r="L69">
        <v>3.8647219512195119</v>
      </c>
      <c r="M69">
        <v>0.30465365853658544</v>
      </c>
      <c r="O69" s="1">
        <v>43718</v>
      </c>
      <c r="P69">
        <v>29</v>
      </c>
      <c r="Q69" s="2">
        <v>0.44097222222222227</v>
      </c>
      <c r="R69" t="s">
        <v>29</v>
      </c>
      <c r="S69" t="s">
        <v>13</v>
      </c>
      <c r="T69">
        <v>5</v>
      </c>
      <c r="U69">
        <v>30.175878378378378</v>
      </c>
      <c r="V69">
        <v>20.316335135135134</v>
      </c>
      <c r="W69">
        <v>21.005235135135138</v>
      </c>
      <c r="X69">
        <v>6.1581000000000001</v>
      </c>
      <c r="Y69">
        <v>81.400999999999996</v>
      </c>
      <c r="Z69">
        <v>4.6333162162162154</v>
      </c>
      <c r="AA69">
        <v>3.5781247811351342</v>
      </c>
      <c r="AB69">
        <v>1.2918486486486487</v>
      </c>
      <c r="AD69">
        <f t="shared" si="1"/>
        <v>1.9633816743574783E-2</v>
      </c>
      <c r="AE69">
        <f t="shared" si="9"/>
        <v>-5.9644034278178992E-3</v>
      </c>
      <c r="AF69">
        <f t="shared" si="3"/>
        <v>1.647705998681559E-2</v>
      </c>
      <c r="AG69">
        <f t="shared" si="10"/>
        <v>-0.39954146341463392</v>
      </c>
      <c r="AH69">
        <f t="shared" si="5"/>
        <v>-5.2812439024390301</v>
      </c>
      <c r="AI69">
        <f t="shared" si="6"/>
        <v>-0.76859426499670347</v>
      </c>
      <c r="AJ69">
        <f t="shared" si="8"/>
        <v>0.28659717008437768</v>
      </c>
      <c r="AK69">
        <f t="shared" si="7"/>
        <v>-0.98719499011206324</v>
      </c>
    </row>
    <row r="70" spans="1:37" x14ac:dyDescent="0.25">
      <c r="A70" s="1">
        <v>43718</v>
      </c>
      <c r="B70">
        <v>21</v>
      </c>
      <c r="C70" s="2">
        <v>0.4465277777777778</v>
      </c>
      <c r="D70" t="s">
        <v>30</v>
      </c>
      <c r="E70" t="s">
        <v>13</v>
      </c>
      <c r="F70">
        <v>5.5</v>
      </c>
      <c r="G70">
        <v>30.224064864864864</v>
      </c>
      <c r="H70">
        <v>20.295851351351352</v>
      </c>
      <c r="I70">
        <v>21.047172972972973</v>
      </c>
      <c r="J70">
        <v>5.7595783783783778</v>
      </c>
      <c r="K70">
        <v>76.125702702702696</v>
      </c>
      <c r="L70">
        <v>4.9099108108108114</v>
      </c>
      <c r="M70">
        <v>0.31120810810810812</v>
      </c>
      <c r="O70" s="1">
        <v>43718</v>
      </c>
      <c r="P70">
        <v>29</v>
      </c>
      <c r="Q70" s="2">
        <v>0.44097222222222227</v>
      </c>
      <c r="R70" t="s">
        <v>29</v>
      </c>
      <c r="S70" t="s">
        <v>13</v>
      </c>
      <c r="T70">
        <v>5.5</v>
      </c>
      <c r="U70">
        <v>30.166495121951218</v>
      </c>
      <c r="V70">
        <v>20.317353658536586</v>
      </c>
      <c r="W70">
        <v>20.997846341463415</v>
      </c>
      <c r="X70">
        <v>6.1430463414634149</v>
      </c>
      <c r="Y70">
        <v>81.198463414634148</v>
      </c>
      <c r="Z70">
        <v>5.3833853658536581</v>
      </c>
      <c r="AA70">
        <v>4.1573731826341458</v>
      </c>
      <c r="AB70">
        <v>1.2935951219512196</v>
      </c>
      <c r="AD70">
        <f t="shared" si="1"/>
        <v>5.7569742913646138E-2</v>
      </c>
      <c r="AE70">
        <f t="shared" si="9"/>
        <v>-2.1502307185233605E-2</v>
      </c>
      <c r="AF70">
        <f t="shared" si="3"/>
        <v>4.9326631509558183E-2</v>
      </c>
      <c r="AG70">
        <f t="shared" si="10"/>
        <v>-0.38346796308503706</v>
      </c>
      <c r="AH70">
        <f t="shared" si="5"/>
        <v>-5.0727607119314513</v>
      </c>
      <c r="AI70">
        <f t="shared" si="6"/>
        <v>-0.47347455504284675</v>
      </c>
      <c r="AJ70">
        <f t="shared" si="8"/>
        <v>0.75253762817666559</v>
      </c>
      <c r="AK70">
        <f t="shared" si="7"/>
        <v>-0.98238701384311145</v>
      </c>
    </row>
    <row r="71" spans="1:37" x14ac:dyDescent="0.25">
      <c r="A71" s="1">
        <v>43718</v>
      </c>
      <c r="B71">
        <v>21</v>
      </c>
      <c r="C71" s="2">
        <v>0.4465277777777778</v>
      </c>
      <c r="D71" t="s">
        <v>30</v>
      </c>
      <c r="E71" t="s">
        <v>13</v>
      </c>
      <c r="F71">
        <v>6</v>
      </c>
      <c r="G71">
        <v>30.332804878048783</v>
      </c>
      <c r="H71">
        <v>20.250734146341461</v>
      </c>
      <c r="I71">
        <v>21.141548780487806</v>
      </c>
      <c r="J71">
        <v>5.656275609756098</v>
      </c>
      <c r="K71">
        <v>74.746487804878043</v>
      </c>
      <c r="L71">
        <v>3.7988999999999997</v>
      </c>
      <c r="M71">
        <v>0.31374390243902439</v>
      </c>
      <c r="O71" s="1">
        <v>43718</v>
      </c>
      <c r="P71">
        <v>29</v>
      </c>
      <c r="Q71" s="2">
        <v>0.44097222222222227</v>
      </c>
      <c r="R71" t="s">
        <v>29</v>
      </c>
      <c r="S71" t="s">
        <v>13</v>
      </c>
      <c r="T71">
        <v>6</v>
      </c>
      <c r="U71">
        <v>30.24717037037037</v>
      </c>
      <c r="V71">
        <v>20.296966666666666</v>
      </c>
      <c r="W71">
        <v>21.064503703703704</v>
      </c>
      <c r="X71">
        <v>6.1312222222222221</v>
      </c>
      <c r="Y71">
        <v>81.050851851851846</v>
      </c>
      <c r="Z71">
        <v>5.2649333333333335</v>
      </c>
      <c r="AA71">
        <v>4.0658974159999994</v>
      </c>
      <c r="AB71">
        <v>1.2887111111111111</v>
      </c>
      <c r="AD71">
        <f t="shared" si="1"/>
        <v>8.563450767841374E-2</v>
      </c>
      <c r="AE71">
        <f t="shared" si="9"/>
        <v>-4.6232520325204973E-2</v>
      </c>
      <c r="AF71">
        <f t="shared" si="3"/>
        <v>7.7045076784102662E-2</v>
      </c>
      <c r="AG71">
        <f t="shared" si="10"/>
        <v>-0.47494661246612413</v>
      </c>
      <c r="AH71">
        <f t="shared" si="5"/>
        <v>-6.3043640469738023</v>
      </c>
      <c r="AI71">
        <f t="shared" si="6"/>
        <v>-1.4660333333333337</v>
      </c>
      <c r="AJ71">
        <f t="shared" si="8"/>
        <v>-0.26699741599999971</v>
      </c>
      <c r="AK71">
        <f t="shared" si="7"/>
        <v>-0.97496720867208675</v>
      </c>
    </row>
    <row r="72" spans="1:37" x14ac:dyDescent="0.25">
      <c r="A72" s="1">
        <v>43718</v>
      </c>
      <c r="B72">
        <v>21</v>
      </c>
      <c r="C72" s="2">
        <v>0.4465277777777778</v>
      </c>
      <c r="D72" t="s">
        <v>30</v>
      </c>
      <c r="E72" t="s">
        <v>13</v>
      </c>
      <c r="F72">
        <v>6.5</v>
      </c>
      <c r="G72">
        <v>30.367911111111109</v>
      </c>
      <c r="H72">
        <v>20.22881111111111</v>
      </c>
      <c r="I72">
        <v>21.17401111111111</v>
      </c>
      <c r="J72">
        <v>5.6166666666666663</v>
      </c>
      <c r="K72">
        <v>74.207999999999998</v>
      </c>
      <c r="L72">
        <v>4.0307222222222219</v>
      </c>
      <c r="M72">
        <v>0.3622555555555555</v>
      </c>
      <c r="O72" s="1">
        <v>43718</v>
      </c>
      <c r="P72">
        <v>29</v>
      </c>
      <c r="Q72" s="2">
        <v>0.44097222222222227</v>
      </c>
      <c r="R72" t="s">
        <v>29</v>
      </c>
      <c r="S72" t="s">
        <v>13</v>
      </c>
      <c r="T72">
        <v>6.5</v>
      </c>
      <c r="U72">
        <v>30.348080645161293</v>
      </c>
      <c r="V72">
        <v>20.244699999999998</v>
      </c>
      <c r="W72">
        <v>21.154812903225807</v>
      </c>
      <c r="X72">
        <v>6.0524000000000004</v>
      </c>
      <c r="Y72">
        <v>79.979193548387087</v>
      </c>
      <c r="Z72">
        <v>5.0114387096774173</v>
      </c>
      <c r="AA72">
        <v>3.8701336579354821</v>
      </c>
      <c r="AB72">
        <v>1.2437741935483873</v>
      </c>
      <c r="AD72">
        <f t="shared" si="1"/>
        <v>1.9830465949816301E-2</v>
      </c>
      <c r="AE72">
        <f t="shared" si="9"/>
        <v>-1.5888888888888175E-2</v>
      </c>
      <c r="AF72">
        <f t="shared" si="3"/>
        <v>1.919820788530302E-2</v>
      </c>
      <c r="AG72">
        <f t="shared" si="10"/>
        <v>-0.43573333333333419</v>
      </c>
      <c r="AH72">
        <f t="shared" si="5"/>
        <v>-5.7711935483870889</v>
      </c>
      <c r="AI72">
        <f t="shared" si="6"/>
        <v>-0.98071648745519546</v>
      </c>
      <c r="AJ72">
        <f t="shared" si="8"/>
        <v>0.16058856428673973</v>
      </c>
      <c r="AK72">
        <f t="shared" si="7"/>
        <v>-0.8815186379928317</v>
      </c>
    </row>
    <row r="73" spans="1:37" x14ac:dyDescent="0.25">
      <c r="A73" s="1">
        <v>43718</v>
      </c>
      <c r="B73">
        <v>21</v>
      </c>
      <c r="C73" s="2">
        <v>0.4465277777777778</v>
      </c>
      <c r="D73" t="s">
        <v>30</v>
      </c>
      <c r="E73" t="s">
        <v>13</v>
      </c>
      <c r="F73">
        <v>7</v>
      </c>
      <c r="G73">
        <v>30.38479565217391</v>
      </c>
      <c r="H73">
        <v>20.22009565217391</v>
      </c>
      <c r="I73">
        <v>21.1891</v>
      </c>
      <c r="J73">
        <v>5.6005782608695656</v>
      </c>
      <c r="K73">
        <v>73.991695652173917</v>
      </c>
      <c r="L73">
        <v>4.1150260869565214</v>
      </c>
      <c r="M73">
        <v>0.31332173913043476</v>
      </c>
      <c r="O73" s="1">
        <v>43718</v>
      </c>
      <c r="P73">
        <v>29</v>
      </c>
      <c r="Q73" s="2">
        <v>0.44097222222222227</v>
      </c>
      <c r="R73" t="s">
        <v>29</v>
      </c>
      <c r="S73" t="s">
        <v>13</v>
      </c>
      <c r="T73">
        <v>7</v>
      </c>
      <c r="U73">
        <v>30.382819999999999</v>
      </c>
      <c r="V73">
        <v>20.223960000000002</v>
      </c>
      <c r="W73">
        <v>21.186615</v>
      </c>
      <c r="X73">
        <v>6.0222199999999999</v>
      </c>
      <c r="Y73">
        <v>79.566400000000002</v>
      </c>
      <c r="Z73">
        <v>4.3512399999999998</v>
      </c>
      <c r="AA73">
        <v>3.3602886023999994</v>
      </c>
      <c r="AB73">
        <v>1.29436</v>
      </c>
      <c r="AD73">
        <f t="shared" si="1"/>
        <v>1.9756521739111577E-3</v>
      </c>
      <c r="AE73">
        <f t="shared" si="9"/>
        <v>-3.8643478260915742E-3</v>
      </c>
      <c r="AF73">
        <f t="shared" si="3"/>
        <v>2.4850000000000705E-3</v>
      </c>
      <c r="AG73">
        <f t="shared" si="10"/>
        <v>-0.42164173913043435</v>
      </c>
      <c r="AH73">
        <f t="shared" si="5"/>
        <v>-5.5747043478260849</v>
      </c>
      <c r="AI73">
        <f t="shared" si="6"/>
        <v>-0.23621391304347839</v>
      </c>
      <c r="AJ73">
        <f t="shared" si="8"/>
        <v>0.75473748455652201</v>
      </c>
      <c r="AK73">
        <f t="shared" si="7"/>
        <v>-0.98103826086956514</v>
      </c>
    </row>
    <row r="74" spans="1:37" x14ac:dyDescent="0.25">
      <c r="A74" s="1">
        <v>43718</v>
      </c>
      <c r="B74">
        <v>21</v>
      </c>
      <c r="C74" s="2">
        <v>0.4465277777777778</v>
      </c>
      <c r="D74" t="s">
        <v>30</v>
      </c>
      <c r="E74" t="s">
        <v>13</v>
      </c>
      <c r="F74">
        <v>7.5</v>
      </c>
      <c r="G74">
        <v>30.392672000000001</v>
      </c>
      <c r="H74">
        <v>20.215563999999997</v>
      </c>
      <c r="I74">
        <v>21.196260000000002</v>
      </c>
      <c r="J74">
        <v>5.5996239999999995</v>
      </c>
      <c r="K74">
        <v>73.975239999999999</v>
      </c>
      <c r="L74">
        <v>3.9529960000000024</v>
      </c>
      <c r="M74">
        <v>0.36934800000000001</v>
      </c>
      <c r="O74" s="1">
        <v>43718</v>
      </c>
      <c r="P74">
        <v>29</v>
      </c>
      <c r="Q74" s="2">
        <v>0.44097222222222227</v>
      </c>
      <c r="R74" t="s">
        <v>29</v>
      </c>
      <c r="S74" t="s">
        <v>13</v>
      </c>
      <c r="T74">
        <v>7.5</v>
      </c>
      <c r="U74">
        <v>30.39762068965517</v>
      </c>
      <c r="V74">
        <v>20.215331034482759</v>
      </c>
      <c r="W74">
        <v>21.200082758620688</v>
      </c>
      <c r="X74">
        <v>6.0062413793103442</v>
      </c>
      <c r="Y74">
        <v>79.349344827586208</v>
      </c>
      <c r="Z74">
        <v>4.5206103448275829</v>
      </c>
      <c r="AA74">
        <v>3.4910865448965489</v>
      </c>
      <c r="AB74">
        <v>1.2320931034482761</v>
      </c>
      <c r="AD74">
        <f t="shared" si="1"/>
        <v>-4.9486896551691473E-3</v>
      </c>
      <c r="AE74">
        <f t="shared" si="9"/>
        <v>2.3296551723817061E-4</v>
      </c>
      <c r="AF74">
        <f t="shared" si="3"/>
        <v>-3.8227586206858177E-3</v>
      </c>
      <c r="AG74">
        <f t="shared" si="10"/>
        <v>-0.4066173793103447</v>
      </c>
      <c r="AH74">
        <f t="shared" si="5"/>
        <v>-5.3741048275862084</v>
      </c>
      <c r="AI74">
        <f t="shared" si="6"/>
        <v>-0.56761434482758055</v>
      </c>
      <c r="AJ74">
        <f t="shared" si="8"/>
        <v>0.46190945510345349</v>
      </c>
      <c r="AK74">
        <f t="shared" si="7"/>
        <v>-0.86274510344827604</v>
      </c>
    </row>
    <row r="75" spans="1:37" x14ac:dyDescent="0.25">
      <c r="A75" s="1">
        <v>43718</v>
      </c>
      <c r="B75">
        <v>21</v>
      </c>
      <c r="C75" s="2">
        <v>0.4465277777777778</v>
      </c>
      <c r="D75" t="s">
        <v>30</v>
      </c>
      <c r="E75" t="s">
        <v>13</v>
      </c>
      <c r="F75">
        <v>8</v>
      </c>
      <c r="G75">
        <v>30.396415555555556</v>
      </c>
      <c r="H75">
        <v>20.213442222222223</v>
      </c>
      <c r="I75">
        <v>21.199715555555557</v>
      </c>
      <c r="J75">
        <v>5.5954577777777779</v>
      </c>
      <c r="K75">
        <v>73.919577777777775</v>
      </c>
      <c r="L75">
        <v>3.7166022222222224</v>
      </c>
      <c r="M75">
        <v>0.30765333333333333</v>
      </c>
      <c r="O75" s="1">
        <v>43718</v>
      </c>
      <c r="P75">
        <v>29</v>
      </c>
      <c r="Q75" s="2">
        <v>0.44097222222222227</v>
      </c>
      <c r="R75" t="s">
        <v>29</v>
      </c>
      <c r="S75" t="s">
        <v>13</v>
      </c>
      <c r="T75">
        <v>8</v>
      </c>
      <c r="U75">
        <v>30.400378260869566</v>
      </c>
      <c r="V75">
        <v>20.213078260869565</v>
      </c>
      <c r="W75">
        <v>21.202878260869564</v>
      </c>
      <c r="X75">
        <v>5.99654347826087</v>
      </c>
      <c r="Y75">
        <v>79.219695652173911</v>
      </c>
      <c r="Z75">
        <v>5.0613304347826089</v>
      </c>
      <c r="AA75">
        <v>3.9086630415652173</v>
      </c>
      <c r="AB75">
        <v>1.2904391304347826</v>
      </c>
      <c r="AD75">
        <f t="shared" si="1"/>
        <v>-3.9627053140094404E-3</v>
      </c>
      <c r="AE75">
        <f t="shared" si="9"/>
        <v>3.6396135265803764E-4</v>
      </c>
      <c r="AF75">
        <f t="shared" si="3"/>
        <v>-3.1627053140077521E-3</v>
      </c>
      <c r="AG75">
        <f t="shared" si="10"/>
        <v>-0.40108570048309211</v>
      </c>
      <c r="AH75">
        <f t="shared" si="5"/>
        <v>-5.3001178743961361</v>
      </c>
      <c r="AI75">
        <f t="shared" si="6"/>
        <v>-1.3447282125603865</v>
      </c>
      <c r="AJ75">
        <f t="shared" si="8"/>
        <v>-0.1920608193429949</v>
      </c>
      <c r="AK75">
        <f t="shared" si="7"/>
        <v>-0.98278579710144931</v>
      </c>
    </row>
    <row r="76" spans="1:37" x14ac:dyDescent="0.25">
      <c r="A76" s="1">
        <v>43718</v>
      </c>
      <c r="B76">
        <v>21</v>
      </c>
      <c r="C76" s="2">
        <v>0.4465277777777778</v>
      </c>
      <c r="D76" t="s">
        <v>30</v>
      </c>
      <c r="E76" t="s">
        <v>13</v>
      </c>
      <c r="F76">
        <v>8.5</v>
      </c>
      <c r="G76">
        <v>30.410563636363637</v>
      </c>
      <c r="H76">
        <v>20.211007792207795</v>
      </c>
      <c r="I76">
        <v>21.211151948051945</v>
      </c>
      <c r="J76">
        <v>5.6005467532467534</v>
      </c>
      <c r="K76">
        <v>73.989350649350655</v>
      </c>
      <c r="L76">
        <v>3.9195662337662336</v>
      </c>
      <c r="M76">
        <v>0.35570909090909097</v>
      </c>
      <c r="O76" s="1">
        <v>43718</v>
      </c>
      <c r="P76">
        <v>29</v>
      </c>
      <c r="Q76" s="2">
        <v>0.44097222222222227</v>
      </c>
      <c r="R76" t="s">
        <v>29</v>
      </c>
      <c r="S76" t="s">
        <v>13</v>
      </c>
      <c r="T76">
        <v>8.5</v>
      </c>
      <c r="U76">
        <v>30.40286976744186</v>
      </c>
      <c r="V76">
        <v>20.211823255813954</v>
      </c>
      <c r="W76">
        <v>21.205046511627906</v>
      </c>
      <c r="X76">
        <v>5.9958302325581396</v>
      </c>
      <c r="Y76">
        <v>79.209069767441861</v>
      </c>
      <c r="Z76">
        <v>5.818520930232558</v>
      </c>
      <c r="AA76">
        <v>4.493410973581395</v>
      </c>
      <c r="AB76">
        <v>1.2996162790697674</v>
      </c>
      <c r="AD76">
        <f t="shared" si="1"/>
        <v>7.6938689217769252E-3</v>
      </c>
      <c r="AE76">
        <f t="shared" si="9"/>
        <v>-8.1546360615902813E-4</v>
      </c>
      <c r="AF76">
        <f t="shared" si="3"/>
        <v>6.1054364240398229E-3</v>
      </c>
      <c r="AG76">
        <f t="shared" si="10"/>
        <v>-0.39528347931138619</v>
      </c>
      <c r="AH76">
        <f t="shared" si="5"/>
        <v>-5.2197191180912057</v>
      </c>
      <c r="AI76">
        <f t="shared" si="6"/>
        <v>-1.8989546964663244</v>
      </c>
      <c r="AJ76">
        <f t="shared" si="8"/>
        <v>-0.57384473981516138</v>
      </c>
      <c r="AK76">
        <f t="shared" si="7"/>
        <v>-0.94390718816067642</v>
      </c>
    </row>
    <row r="77" spans="1:37" x14ac:dyDescent="0.25">
      <c r="A77" s="1">
        <v>43718</v>
      </c>
      <c r="B77">
        <v>21</v>
      </c>
      <c r="C77" s="2">
        <v>0.4465277777777778</v>
      </c>
      <c r="D77" t="s">
        <v>30</v>
      </c>
      <c r="E77" t="s">
        <v>13</v>
      </c>
      <c r="F77">
        <v>9</v>
      </c>
      <c r="G77">
        <v>30.430700000000002</v>
      </c>
      <c r="H77">
        <v>20.198699999999999</v>
      </c>
      <c r="I77">
        <v>21.229600000000001</v>
      </c>
      <c r="J77">
        <v>5.5557999999999996</v>
      </c>
      <c r="K77">
        <v>73.391000000000005</v>
      </c>
      <c r="L77">
        <v>4.6017999999999999</v>
      </c>
      <c r="M77">
        <v>0.35649999999999998</v>
      </c>
      <c r="O77" s="1">
        <v>43718</v>
      </c>
      <c r="P77">
        <v>29</v>
      </c>
      <c r="Q77" s="2">
        <v>0.44097222222222227</v>
      </c>
      <c r="R77" t="s">
        <v>29</v>
      </c>
      <c r="S77" t="s">
        <v>13</v>
      </c>
      <c r="T77">
        <v>9</v>
      </c>
      <c r="U77">
        <v>30.431750000000001</v>
      </c>
      <c r="V77">
        <v>20.19866875</v>
      </c>
      <c r="W77">
        <v>21.230450000000001</v>
      </c>
      <c r="X77">
        <v>5.9566875000000001</v>
      </c>
      <c r="Y77">
        <v>78.686687500000005</v>
      </c>
      <c r="Z77">
        <v>5.6044374999999986</v>
      </c>
      <c r="AA77">
        <v>4.3280829037499986</v>
      </c>
      <c r="AB77">
        <v>1.2793937500000001</v>
      </c>
      <c r="AD77">
        <f t="shared" si="1"/>
        <v>-1.0499999999993292E-3</v>
      </c>
      <c r="AE77">
        <f>H77-V77</f>
        <v>3.1249999999261036E-5</v>
      </c>
      <c r="AF77">
        <f t="shared" si="3"/>
        <v>-8.4999999999979536E-4</v>
      </c>
      <c r="AG77">
        <f t="shared" si="10"/>
        <v>-0.40088750000000051</v>
      </c>
      <c r="AH77">
        <f t="shared" si="5"/>
        <v>-5.2956874999999997</v>
      </c>
      <c r="AI77">
        <f t="shared" si="6"/>
        <v>-1.0026374999999987</v>
      </c>
      <c r="AJ77">
        <f t="shared" si="8"/>
        <v>0.27371709625000129</v>
      </c>
      <c r="AK77">
        <f t="shared" si="7"/>
        <v>-0.92289375000000007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78CF-EB39-4AC9-9228-1DBA9297BD65}">
  <dimension ref="A1:AK58"/>
  <sheetViews>
    <sheetView topLeftCell="A37" zoomScale="55" zoomScaleNormal="55" workbookViewId="0">
      <selection activeCell="AK46" sqref="AK46"/>
    </sheetView>
  </sheetViews>
  <sheetFormatPr defaultRowHeight="15" x14ac:dyDescent="0.25"/>
  <cols>
    <col min="1" max="1" width="9.7109375" bestFit="1" customWidth="1"/>
    <col min="15" max="15" width="9.7109375" bestFit="1" customWidth="1"/>
  </cols>
  <sheetData>
    <row r="1" spans="1:37" x14ac:dyDescent="0.25">
      <c r="A1" s="1" t="s">
        <v>2</v>
      </c>
      <c r="B1" s="4" t="s">
        <v>15</v>
      </c>
      <c r="C1" t="s">
        <v>3</v>
      </c>
      <c r="D1" t="s">
        <v>4</v>
      </c>
      <c r="E1" t="s">
        <v>5</v>
      </c>
      <c r="F1" s="3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25</v>
      </c>
      <c r="M1" t="s">
        <v>16</v>
      </c>
      <c r="O1" s="1" t="s">
        <v>2</v>
      </c>
      <c r="P1" s="4" t="s">
        <v>15</v>
      </c>
      <c r="Q1" t="s">
        <v>3</v>
      </c>
      <c r="R1" t="s">
        <v>4</v>
      </c>
      <c r="S1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27</v>
      </c>
      <c r="AA1" s="4" t="s">
        <v>28</v>
      </c>
      <c r="AB1" t="s">
        <v>16</v>
      </c>
      <c r="AD1" t="s">
        <v>18</v>
      </c>
      <c r="AE1" t="s">
        <v>17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</row>
    <row r="2" spans="1:37" x14ac:dyDescent="0.25">
      <c r="A2" s="1">
        <v>43643</v>
      </c>
      <c r="B2" s="4">
        <v>19</v>
      </c>
      <c r="C2" s="2">
        <v>0.41666666666666669</v>
      </c>
      <c r="D2" t="s">
        <v>14</v>
      </c>
      <c r="E2" t="s">
        <v>1</v>
      </c>
      <c r="F2">
        <v>1</v>
      </c>
      <c r="G2">
        <v>26.871313114754098</v>
      </c>
      <c r="H2">
        <v>21.497157377049181</v>
      </c>
      <c r="I2">
        <v>18.188336065573772</v>
      </c>
      <c r="J2">
        <v>8.588644262295082</v>
      </c>
      <c r="K2">
        <v>113.78444262295082</v>
      </c>
      <c r="L2">
        <v>5.4122852459016393</v>
      </c>
      <c r="M2">
        <v>0.30712786885245902</v>
      </c>
      <c r="O2" s="1">
        <v>43643</v>
      </c>
      <c r="P2" s="4">
        <v>11</v>
      </c>
      <c r="Q2" s="2">
        <v>0.3666666666666667</v>
      </c>
      <c r="R2" t="s">
        <v>0</v>
      </c>
      <c r="S2" t="s">
        <v>1</v>
      </c>
      <c r="T2" s="4">
        <v>1</v>
      </c>
      <c r="U2" s="4">
        <v>26.891754237288133</v>
      </c>
      <c r="V2" s="4">
        <v>21.509837288135593</v>
      </c>
      <c r="W2" s="4">
        <v>18.200488135593218</v>
      </c>
      <c r="X2" s="4">
        <v>8.7070525423728817</v>
      </c>
      <c r="Y2" s="4">
        <v>115.39415254237288</v>
      </c>
      <c r="Z2" s="4">
        <v>4.1143423728813557</v>
      </c>
      <c r="AA2" s="4">
        <v>5.5344199859084746</v>
      </c>
      <c r="AB2">
        <v>0.77097118644067797</v>
      </c>
      <c r="AD2">
        <v>-2.0441122534034406E-2</v>
      </c>
      <c r="AE2">
        <v>-1.2679911086411977E-2</v>
      </c>
      <c r="AF2">
        <v>-1.2152070019446626E-2</v>
      </c>
      <c r="AG2">
        <v>-0.11840828007779969</v>
      </c>
      <c r="AH2">
        <v>-1.609709919422059</v>
      </c>
      <c r="AI2">
        <v>1.2979428730202835</v>
      </c>
      <c r="AJ2">
        <v>-0.12213474000683533</v>
      </c>
      <c r="AK2">
        <v>-0.46384331758821895</v>
      </c>
    </row>
    <row r="3" spans="1:37" x14ac:dyDescent="0.25">
      <c r="A3" s="1">
        <v>43643</v>
      </c>
      <c r="B3" s="4">
        <v>19</v>
      </c>
      <c r="C3" s="2">
        <v>0.41666666666666669</v>
      </c>
      <c r="D3" t="s">
        <v>14</v>
      </c>
      <c r="E3" t="s">
        <v>1</v>
      </c>
      <c r="F3">
        <v>1.5</v>
      </c>
      <c r="G3">
        <v>26.956413043478261</v>
      </c>
      <c r="H3">
        <v>21.371034782608696</v>
      </c>
      <c r="I3">
        <v>18.286052173913042</v>
      </c>
      <c r="J3">
        <v>8.472860869565217</v>
      </c>
      <c r="K3">
        <v>112.04756521739131</v>
      </c>
      <c r="L3">
        <v>6.0038130434782611</v>
      </c>
      <c r="M3">
        <v>0.30635217391304348</v>
      </c>
      <c r="O3" s="1">
        <v>43643</v>
      </c>
      <c r="P3" s="4">
        <v>11</v>
      </c>
      <c r="Q3" s="2">
        <v>0.3666666666666667</v>
      </c>
      <c r="R3" t="s">
        <v>0</v>
      </c>
      <c r="S3" t="s">
        <v>1</v>
      </c>
      <c r="T3" s="4">
        <v>1.5</v>
      </c>
      <c r="U3" s="4">
        <v>26.99619090909091</v>
      </c>
      <c r="V3" s="4">
        <v>21.345499999999998</v>
      </c>
      <c r="W3" s="4">
        <v>18.322945454545454</v>
      </c>
      <c r="X3" s="4">
        <v>8.5110545454545452</v>
      </c>
      <c r="Y3" s="4">
        <v>112.52663636363637</v>
      </c>
      <c r="Z3" s="4">
        <v>4.9073000000000002</v>
      </c>
      <c r="AA3" s="4">
        <v>6.6010693169000003</v>
      </c>
      <c r="AB3">
        <v>0.77727272727272723</v>
      </c>
      <c r="AD3">
        <v>-3.9777865612649066E-2</v>
      </c>
      <c r="AE3">
        <v>2.5534782608698237E-2</v>
      </c>
      <c r="AF3">
        <v>-3.6893280632412484E-2</v>
      </c>
      <c r="AG3">
        <v>-3.8193675889328205E-2</v>
      </c>
      <c r="AH3">
        <v>-0.47907114624506164</v>
      </c>
      <c r="AI3">
        <v>1.0965130434782608</v>
      </c>
      <c r="AJ3">
        <v>-0.59725627342173926</v>
      </c>
      <c r="AK3">
        <v>-0.47092055335968375</v>
      </c>
    </row>
    <row r="4" spans="1:37" x14ac:dyDescent="0.25">
      <c r="A4" s="1">
        <v>43643</v>
      </c>
      <c r="B4" s="4">
        <v>19</v>
      </c>
      <c r="C4" s="2">
        <v>0.41666666666666669</v>
      </c>
      <c r="D4" t="s">
        <v>14</v>
      </c>
      <c r="E4" t="s">
        <v>1</v>
      </c>
      <c r="F4">
        <v>2</v>
      </c>
      <c r="G4">
        <v>27.061599999999999</v>
      </c>
      <c r="H4">
        <v>21.247199999999999</v>
      </c>
      <c r="I4">
        <v>18.398399999999999</v>
      </c>
      <c r="J4">
        <v>8.3474000000000004</v>
      </c>
      <c r="K4">
        <v>110.20699999999999</v>
      </c>
      <c r="L4">
        <v>7.45</v>
      </c>
      <c r="M4">
        <v>0.30349999999999999</v>
      </c>
      <c r="O4" s="1">
        <v>43643</v>
      </c>
      <c r="P4" s="4">
        <v>11</v>
      </c>
      <c r="Q4" s="2">
        <v>0.3666666666666667</v>
      </c>
      <c r="R4" t="s">
        <v>0</v>
      </c>
      <c r="S4" t="s">
        <v>1</v>
      </c>
      <c r="T4" s="4">
        <v>2</v>
      </c>
      <c r="U4" s="4">
        <v>27.073699999999999</v>
      </c>
      <c r="V4" s="4">
        <v>21.243600000000001</v>
      </c>
      <c r="W4" s="4">
        <v>18.4085</v>
      </c>
      <c r="X4" s="4">
        <v>8.4171999999999993</v>
      </c>
      <c r="Y4" s="4">
        <v>111.129</v>
      </c>
      <c r="Z4" s="4">
        <v>5.6374000000000004</v>
      </c>
      <c r="AA4" s="4">
        <v>7.5831655222000007</v>
      </c>
      <c r="AB4">
        <v>0.76519999999999999</v>
      </c>
      <c r="AD4">
        <v>-1.2100000000000222E-2</v>
      </c>
      <c r="AE4">
        <v>3.5999999999987153E-3</v>
      </c>
      <c r="AF4">
        <v>-1.010000000000133E-2</v>
      </c>
      <c r="AG4">
        <v>-6.9799999999998974E-2</v>
      </c>
      <c r="AH4">
        <v>-0.92200000000001125</v>
      </c>
      <c r="AI4">
        <v>1.8125999999999998</v>
      </c>
      <c r="AJ4">
        <v>-0.13316552220000055</v>
      </c>
      <c r="AK4">
        <v>-0.4617</v>
      </c>
    </row>
    <row r="5" spans="1:37" x14ac:dyDescent="0.25">
      <c r="A5" s="1">
        <v>43643</v>
      </c>
      <c r="B5" s="4">
        <v>19</v>
      </c>
      <c r="C5" s="2">
        <v>0.41666666666666669</v>
      </c>
      <c r="D5" t="s">
        <v>14</v>
      </c>
      <c r="E5" t="s">
        <v>1</v>
      </c>
      <c r="F5">
        <v>2.5</v>
      </c>
      <c r="G5">
        <v>27.07980588235294</v>
      </c>
      <c r="H5">
        <v>21.252511764705883</v>
      </c>
      <c r="I5">
        <v>18.410711764705884</v>
      </c>
      <c r="J5">
        <v>8.3711588235294112</v>
      </c>
      <c r="K5">
        <v>110.54288235294118</v>
      </c>
      <c r="L5">
        <v>8.0331294117647065</v>
      </c>
      <c r="M5">
        <v>0.31155294117647059</v>
      </c>
      <c r="O5" s="1">
        <v>43643</v>
      </c>
      <c r="P5" s="4">
        <v>11</v>
      </c>
      <c r="Q5" s="2">
        <v>0.3666666666666667</v>
      </c>
      <c r="R5" t="s">
        <v>0</v>
      </c>
      <c r="S5" t="s">
        <v>1</v>
      </c>
      <c r="T5" s="4">
        <v>2.5</v>
      </c>
      <c r="U5" s="4">
        <v>27.100719999999999</v>
      </c>
      <c r="V5" s="4">
        <v>21.2544</v>
      </c>
      <c r="W5" s="4">
        <v>18.426159999999999</v>
      </c>
      <c r="X5" s="4">
        <v>8.4733199999999993</v>
      </c>
      <c r="Y5" s="4">
        <v>111.9098</v>
      </c>
      <c r="Z5" s="4">
        <v>6.0262599999999997</v>
      </c>
      <c r="AA5" s="4">
        <v>8.1062417177799997</v>
      </c>
      <c r="AB5">
        <v>0.77193999999999996</v>
      </c>
      <c r="AD5">
        <v>-2.0914117647059527E-2</v>
      </c>
      <c r="AE5">
        <v>-1.888235294117635E-3</v>
      </c>
      <c r="AF5">
        <v>-1.5448235294115875E-2</v>
      </c>
      <c r="AG5">
        <v>-0.10216117647058809</v>
      </c>
      <c r="AH5">
        <v>-1.3669176470588269</v>
      </c>
      <c r="AI5">
        <v>2.0068694117647068</v>
      </c>
      <c r="AJ5">
        <v>-7.3112306015293171E-2</v>
      </c>
      <c r="AK5">
        <v>-0.46038705882352937</v>
      </c>
    </row>
    <row r="6" spans="1:37" x14ac:dyDescent="0.25">
      <c r="A6" s="1">
        <v>43643</v>
      </c>
      <c r="B6" s="4">
        <v>19</v>
      </c>
      <c r="C6" s="2">
        <v>0.41666666666666669</v>
      </c>
      <c r="D6" t="s">
        <v>14</v>
      </c>
      <c r="E6" t="s">
        <v>1</v>
      </c>
      <c r="F6">
        <v>3</v>
      </c>
      <c r="G6">
        <v>27.104281818181818</v>
      </c>
      <c r="H6">
        <v>21.285036363636365</v>
      </c>
      <c r="I6">
        <v>18.420845454545454</v>
      </c>
      <c r="J6">
        <v>8.3715909090909086</v>
      </c>
      <c r="K6">
        <v>110.63081818181817</v>
      </c>
      <c r="L6">
        <v>7.935063636363636</v>
      </c>
      <c r="M6">
        <v>0.30230909090909092</v>
      </c>
      <c r="O6" s="1">
        <v>43643</v>
      </c>
      <c r="P6" s="4">
        <v>11</v>
      </c>
      <c r="Q6" s="2">
        <v>0.3666666666666667</v>
      </c>
      <c r="R6" t="s">
        <v>0</v>
      </c>
      <c r="S6" t="s">
        <v>1</v>
      </c>
      <c r="T6" s="4">
        <v>3</v>
      </c>
      <c r="U6" s="4">
        <v>27.130949999999999</v>
      </c>
      <c r="V6" s="4">
        <v>21.2864</v>
      </c>
      <c r="W6" s="4">
        <v>18.440649999999998</v>
      </c>
      <c r="X6" s="4">
        <v>8.4118999999999993</v>
      </c>
      <c r="Y6" s="4">
        <v>111.18350000000001</v>
      </c>
      <c r="Z6" s="4">
        <v>6.0969999999999995</v>
      </c>
      <c r="AA6" s="4">
        <v>8.2013978410000004</v>
      </c>
      <c r="AB6">
        <v>0.76944999999999997</v>
      </c>
      <c r="AD6">
        <v>-2.6668181818180869E-2</v>
      </c>
      <c r="AE6">
        <v>-1.3636363636351234E-3</v>
      </c>
      <c r="AF6">
        <v>-1.9804545454544353E-2</v>
      </c>
      <c r="AG6">
        <v>-4.0309090909090628E-2</v>
      </c>
      <c r="AH6">
        <v>-0.55268181818183848</v>
      </c>
      <c r="AI6">
        <v>1.8380636363636365</v>
      </c>
      <c r="AJ6">
        <v>-0.26633420463636437</v>
      </c>
      <c r="AK6">
        <v>-0.46714090909090905</v>
      </c>
    </row>
    <row r="7" spans="1:37" x14ac:dyDescent="0.25">
      <c r="A7" s="1">
        <v>43643</v>
      </c>
      <c r="B7" s="4">
        <v>19</v>
      </c>
      <c r="C7" s="2">
        <v>0.41666666666666669</v>
      </c>
      <c r="D7" t="s">
        <v>14</v>
      </c>
      <c r="E7" t="s">
        <v>1</v>
      </c>
      <c r="F7">
        <v>3.5</v>
      </c>
      <c r="G7">
        <v>27.122758620689655</v>
      </c>
      <c r="H7">
        <v>21.279534482758621</v>
      </c>
      <c r="I7">
        <v>18.436227586206897</v>
      </c>
      <c r="J7">
        <v>8.3736689655172416</v>
      </c>
      <c r="K7">
        <v>110.65913793103448</v>
      </c>
      <c r="L7">
        <v>8.6234206896551715</v>
      </c>
      <c r="M7">
        <v>0.31816551724137931</v>
      </c>
      <c r="O7" s="1">
        <v>43643</v>
      </c>
      <c r="P7" s="4">
        <v>11</v>
      </c>
      <c r="Q7" s="2">
        <v>0.3666666666666667</v>
      </c>
      <c r="R7" t="s">
        <v>0</v>
      </c>
      <c r="S7" t="s">
        <v>1</v>
      </c>
      <c r="T7" s="4">
        <v>3.5</v>
      </c>
      <c r="U7" s="4">
        <v>27.144892307692306</v>
      </c>
      <c r="V7" s="4">
        <v>21.281253846153845</v>
      </c>
      <c r="W7" s="4">
        <v>18.452592307692306</v>
      </c>
      <c r="X7" s="4">
        <v>8.4520384615384607</v>
      </c>
      <c r="Y7" s="4">
        <v>111.71230769230769</v>
      </c>
      <c r="Z7" s="4">
        <v>6.0913461538461542</v>
      </c>
      <c r="AA7" s="4">
        <v>8.1937925528846165</v>
      </c>
      <c r="AB7">
        <v>0.77400769230769229</v>
      </c>
      <c r="AD7">
        <v>-2.2133687002650504E-2</v>
      </c>
      <c r="AE7">
        <v>-1.7193633952246046E-3</v>
      </c>
      <c r="AF7">
        <v>-1.6364721485409461E-2</v>
      </c>
      <c r="AG7">
        <v>-7.8369496021219121E-2</v>
      </c>
      <c r="AH7">
        <v>-1.0531697612732103</v>
      </c>
      <c r="AI7">
        <v>2.5320745358090173</v>
      </c>
      <c r="AJ7">
        <v>0.429628136770555</v>
      </c>
      <c r="AK7">
        <v>-0.45584217506631297</v>
      </c>
    </row>
    <row r="8" spans="1:37" x14ac:dyDescent="0.25">
      <c r="A8" s="1">
        <v>43643</v>
      </c>
      <c r="B8" s="4">
        <v>19</v>
      </c>
      <c r="C8" s="2">
        <v>0.41666666666666669</v>
      </c>
      <c r="D8" t="s">
        <v>14</v>
      </c>
      <c r="E8" t="s">
        <v>1</v>
      </c>
      <c r="F8">
        <v>4</v>
      </c>
      <c r="G8">
        <v>27.174729268292683</v>
      </c>
      <c r="H8">
        <v>21.27551463414634</v>
      </c>
      <c r="I8">
        <v>18.476673170731708</v>
      </c>
      <c r="J8">
        <v>8.2900073170731705</v>
      </c>
      <c r="K8">
        <v>109.57785365853658</v>
      </c>
      <c r="L8">
        <v>7.6548024390243903</v>
      </c>
      <c r="M8">
        <v>0.31016341463414637</v>
      </c>
      <c r="O8" s="1">
        <v>43643</v>
      </c>
      <c r="P8" s="4">
        <v>11</v>
      </c>
      <c r="Q8" s="2">
        <v>0.3666666666666667</v>
      </c>
      <c r="R8" t="s">
        <v>0</v>
      </c>
      <c r="S8" t="s">
        <v>1</v>
      </c>
      <c r="T8" s="4">
        <v>4</v>
      </c>
      <c r="U8" s="4">
        <v>27.202114285714288</v>
      </c>
      <c r="V8" s="4">
        <v>21.28415714285714</v>
      </c>
      <c r="W8" s="4">
        <v>18.49522142857143</v>
      </c>
      <c r="X8" s="4">
        <v>8.3789214285714291</v>
      </c>
      <c r="Y8" s="4">
        <v>110.78871428571429</v>
      </c>
      <c r="Z8" s="4">
        <v>5.4405642857142853</v>
      </c>
      <c r="AA8" s="4">
        <v>7.3183913706214279</v>
      </c>
      <c r="AB8">
        <v>0.77565714285714282</v>
      </c>
      <c r="AD8">
        <v>-2.7385017421604374E-2</v>
      </c>
      <c r="AE8">
        <v>-8.6425087107997456E-3</v>
      </c>
      <c r="AF8">
        <v>-1.8548257839722027E-2</v>
      </c>
      <c r="AG8">
        <v>-8.8914111498258563E-2</v>
      </c>
      <c r="AH8">
        <v>-1.2108606271777091</v>
      </c>
      <c r="AI8">
        <v>2.214238153310105</v>
      </c>
      <c r="AJ8">
        <v>0.33641106840296242</v>
      </c>
      <c r="AK8">
        <v>-0.46549372822299645</v>
      </c>
    </row>
    <row r="9" spans="1:37" x14ac:dyDescent="0.25">
      <c r="A9" s="1">
        <v>43643</v>
      </c>
      <c r="B9" s="4">
        <v>19</v>
      </c>
      <c r="C9" s="2">
        <v>0.41666666666666669</v>
      </c>
      <c r="D9" t="s">
        <v>14</v>
      </c>
      <c r="E9" t="s">
        <v>1</v>
      </c>
      <c r="F9">
        <v>4.5</v>
      </c>
      <c r="G9">
        <v>27.18298076923077</v>
      </c>
      <c r="H9">
        <v>21.225300000000001</v>
      </c>
      <c r="I9">
        <v>18.496226923076925</v>
      </c>
      <c r="J9">
        <v>7.9612499999999997</v>
      </c>
      <c r="K9">
        <v>105.14153846153846</v>
      </c>
      <c r="L9">
        <v>7.5449615384615383</v>
      </c>
      <c r="M9">
        <v>0.31237692307692305</v>
      </c>
      <c r="O9" s="1">
        <v>43643</v>
      </c>
      <c r="P9" s="4">
        <v>11</v>
      </c>
      <c r="Q9" s="2">
        <v>0.3666666666666667</v>
      </c>
      <c r="R9" t="s">
        <v>0</v>
      </c>
      <c r="S9" t="s">
        <v>1</v>
      </c>
      <c r="T9" s="4">
        <v>4.5</v>
      </c>
      <c r="U9" s="4">
        <v>27.215060975609756</v>
      </c>
      <c r="V9" s="4">
        <v>21.223036585365854</v>
      </c>
      <c r="W9" s="4">
        <v>18.52108048780488</v>
      </c>
      <c r="X9" s="4">
        <v>7.8925243902439028</v>
      </c>
      <c r="Y9" s="4">
        <v>104.24921951219513</v>
      </c>
      <c r="Z9" s="4">
        <v>5.2628146341463404</v>
      </c>
      <c r="AA9" s="4">
        <v>7.0792908935658527</v>
      </c>
      <c r="AB9">
        <v>0.7712073170731707</v>
      </c>
      <c r="AD9">
        <v>-3.2080206378985565E-2</v>
      </c>
      <c r="AE9">
        <v>2.2634146341466987E-3</v>
      </c>
      <c r="AF9">
        <v>-2.4853564727955302E-2</v>
      </c>
      <c r="AG9">
        <v>6.8725609756096873E-2</v>
      </c>
      <c r="AH9">
        <v>0.89231894934333411</v>
      </c>
      <c r="AI9">
        <v>2.2821469043151978</v>
      </c>
      <c r="AJ9">
        <v>0.46567064489568555</v>
      </c>
      <c r="AK9">
        <v>-0.45883039399624764</v>
      </c>
    </row>
    <row r="10" spans="1:37" x14ac:dyDescent="0.25">
      <c r="A10" s="1">
        <v>43643</v>
      </c>
      <c r="B10" s="4">
        <v>19</v>
      </c>
      <c r="C10" s="2">
        <v>0.41666666666666669</v>
      </c>
      <c r="D10" t="s">
        <v>14</v>
      </c>
      <c r="E10" t="s">
        <v>1</v>
      </c>
      <c r="F10">
        <v>5</v>
      </c>
      <c r="G10">
        <v>27.91545</v>
      </c>
      <c r="H10">
        <v>20.028404000000002</v>
      </c>
      <c r="I10">
        <v>19.360472000000001</v>
      </c>
      <c r="J10">
        <v>5.8949039999999995</v>
      </c>
      <c r="K10">
        <v>76.479680000000002</v>
      </c>
      <c r="L10">
        <v>5.7811639999999995</v>
      </c>
      <c r="M10">
        <v>0.31536400000000003</v>
      </c>
      <c r="O10" s="1">
        <v>43643</v>
      </c>
      <c r="P10" s="4">
        <v>11</v>
      </c>
      <c r="Q10" s="2">
        <v>0.3666666666666667</v>
      </c>
      <c r="R10" t="s">
        <v>0</v>
      </c>
      <c r="S10" t="s">
        <v>1</v>
      </c>
      <c r="T10" s="4">
        <v>5</v>
      </c>
      <c r="U10" s="4">
        <v>27.918375000000001</v>
      </c>
      <c r="V10" s="4">
        <v>20.052199999999999</v>
      </c>
      <c r="W10" s="4">
        <v>19.356662500000002</v>
      </c>
      <c r="X10" s="4">
        <v>5.6641374999999998</v>
      </c>
      <c r="Y10" s="4">
        <v>73.518749999999997</v>
      </c>
      <c r="Z10" s="4">
        <v>3.9518000000000009</v>
      </c>
      <c r="AA10" s="4">
        <v>5.3157756254000015</v>
      </c>
      <c r="AB10">
        <v>0.7205125</v>
      </c>
      <c r="AD10">
        <v>-2.9250000000011767E-3</v>
      </c>
      <c r="AE10">
        <v>-2.3795999999997264E-2</v>
      </c>
      <c r="AF10">
        <v>3.809499999999133E-3</v>
      </c>
      <c r="AG10">
        <v>0.23076649999999965</v>
      </c>
      <c r="AH10">
        <v>2.9609300000000047</v>
      </c>
      <c r="AI10">
        <v>1.8293639999999987</v>
      </c>
      <c r="AJ10">
        <v>0.46538837459999804</v>
      </c>
      <c r="AK10">
        <v>-0.40514849999999997</v>
      </c>
    </row>
    <row r="11" spans="1:37" x14ac:dyDescent="0.25">
      <c r="A11" s="1">
        <v>43643</v>
      </c>
      <c r="B11" s="4">
        <v>19</v>
      </c>
      <c r="C11" s="2">
        <v>0.41666666666666669</v>
      </c>
      <c r="D11" t="s">
        <v>14</v>
      </c>
      <c r="E11" t="s">
        <v>1</v>
      </c>
      <c r="F11">
        <v>5.5</v>
      </c>
      <c r="G11">
        <v>28.326963157894738</v>
      </c>
      <c r="H11">
        <v>19.620547368421054</v>
      </c>
      <c r="I11">
        <v>19.775926315789473</v>
      </c>
      <c r="J11">
        <v>5.2128157894736846</v>
      </c>
      <c r="K11">
        <v>67.281263157894742</v>
      </c>
      <c r="L11">
        <v>2.4252789473684198</v>
      </c>
      <c r="M11">
        <v>0.30910526315789477</v>
      </c>
      <c r="O11" s="1">
        <v>43643</v>
      </c>
      <c r="P11" s="4">
        <v>11</v>
      </c>
      <c r="Q11" s="2">
        <v>0.3666666666666667</v>
      </c>
      <c r="R11" t="s">
        <v>0</v>
      </c>
      <c r="S11" t="s">
        <v>1</v>
      </c>
      <c r="T11" s="4">
        <v>5.5</v>
      </c>
      <c r="U11" s="4">
        <v>28.352552631578948</v>
      </c>
      <c r="V11" s="4">
        <v>19.614184210526318</v>
      </c>
      <c r="W11" s="4">
        <v>19.797042105263159</v>
      </c>
      <c r="X11" s="4">
        <v>5.0881210526315783</v>
      </c>
      <c r="Y11" s="4">
        <v>65.673947368421054</v>
      </c>
      <c r="Z11" s="4">
        <v>1.5302631578947405</v>
      </c>
      <c r="AA11" s="4">
        <v>2.058438077631584</v>
      </c>
      <c r="AB11">
        <v>0.82283157894736825</v>
      </c>
      <c r="AD11">
        <v>-2.5589473684210162E-2</v>
      </c>
      <c r="AE11">
        <v>6.3631578947358491E-3</v>
      </c>
      <c r="AF11">
        <v>-2.1115789473686419E-2</v>
      </c>
      <c r="AG11">
        <v>0.1246947368421063</v>
      </c>
      <c r="AH11">
        <v>1.607315789473688</v>
      </c>
      <c r="AI11">
        <v>0.89501578947367921</v>
      </c>
      <c r="AJ11">
        <v>0.36684086973683572</v>
      </c>
      <c r="AK11">
        <v>-0.51372631578947348</v>
      </c>
    </row>
    <row r="13" spans="1:37" x14ac:dyDescent="0.25">
      <c r="A13" s="1">
        <v>43671</v>
      </c>
      <c r="B13">
        <v>18</v>
      </c>
      <c r="C13" s="2">
        <v>0.41666666666666669</v>
      </c>
      <c r="D13" t="s">
        <v>30</v>
      </c>
      <c r="E13" t="s">
        <v>1</v>
      </c>
      <c r="F13">
        <v>1</v>
      </c>
      <c r="G13">
        <v>27.562975000000002</v>
      </c>
      <c r="H13">
        <v>22.765386363636363</v>
      </c>
      <c r="I13">
        <v>18.369297727272727</v>
      </c>
      <c r="J13">
        <v>8.3518386363636363</v>
      </c>
      <c r="K13">
        <v>113.66654545454546</v>
      </c>
      <c r="L13">
        <v>4.8597409090909087</v>
      </c>
      <c r="M13">
        <v>0.30862954545454546</v>
      </c>
      <c r="O13" s="1">
        <v>43671</v>
      </c>
      <c r="P13">
        <v>18</v>
      </c>
      <c r="Q13" s="2">
        <v>0.41666666666666669</v>
      </c>
      <c r="R13" t="s">
        <v>31</v>
      </c>
      <c r="S13" t="s">
        <v>1</v>
      </c>
      <c r="T13">
        <v>1</v>
      </c>
      <c r="U13">
        <v>28.787342857142857</v>
      </c>
      <c r="V13">
        <v>23.127357142857143</v>
      </c>
      <c r="W13">
        <v>19.193928571428572</v>
      </c>
      <c r="X13">
        <v>7.2345285714285712</v>
      </c>
      <c r="Y13">
        <v>99.802142857142854</v>
      </c>
      <c r="Z13">
        <v>1.2860428571428573</v>
      </c>
      <c r="AA13">
        <v>1.7299244074142859</v>
      </c>
      <c r="AB13">
        <v>0.66784285714285718</v>
      </c>
      <c r="AD13">
        <f>G13-U13</f>
        <v>-1.2243678571428553</v>
      </c>
      <c r="AE13">
        <f>H13-V13</f>
        <v>-0.3619707792207798</v>
      </c>
      <c r="AF13">
        <f>I13-W13</f>
        <v>-0.82463084415584476</v>
      </c>
      <c r="AG13">
        <f>J13-X13</f>
        <v>1.1173100649350651</v>
      </c>
      <c r="AH13">
        <f>K13-Y13</f>
        <v>13.864402597402602</v>
      </c>
      <c r="AI13">
        <f>L13-Z13</f>
        <v>3.5736980519480515</v>
      </c>
      <c r="AJ13">
        <f>L13-AA13</f>
        <v>3.1298165016766228</v>
      </c>
      <c r="AK13">
        <f>M13-AB13</f>
        <v>-0.35921331168831172</v>
      </c>
    </row>
    <row r="14" spans="1:37" x14ac:dyDescent="0.25">
      <c r="A14" s="1">
        <v>43671</v>
      </c>
      <c r="B14">
        <v>18</v>
      </c>
      <c r="C14" s="2">
        <v>0.41666666666666669</v>
      </c>
      <c r="D14" t="s">
        <v>30</v>
      </c>
      <c r="E14" t="s">
        <v>1</v>
      </c>
      <c r="F14">
        <v>1.5</v>
      </c>
      <c r="G14">
        <v>27.58472558139535</v>
      </c>
      <c r="H14">
        <v>22.723844186046509</v>
      </c>
      <c r="I14">
        <v>18.397165116279069</v>
      </c>
      <c r="J14">
        <v>8.3674069767441868</v>
      </c>
      <c r="K14">
        <v>113.80839534883721</v>
      </c>
      <c r="L14">
        <v>6.2455930232558137</v>
      </c>
      <c r="M14">
        <v>0.30665813953488369</v>
      </c>
      <c r="O14" s="1">
        <v>43671</v>
      </c>
      <c r="P14">
        <v>18</v>
      </c>
      <c r="Q14" s="2">
        <v>0.41666666666666669</v>
      </c>
      <c r="R14" t="s">
        <v>31</v>
      </c>
      <c r="S14" t="s">
        <v>1</v>
      </c>
      <c r="T14">
        <v>1.5</v>
      </c>
      <c r="U14">
        <v>28.822414285714284</v>
      </c>
      <c r="V14">
        <v>22.930700000000002</v>
      </c>
      <c r="W14">
        <v>19.275442857142856</v>
      </c>
      <c r="X14">
        <v>7.2365142857142857</v>
      </c>
      <c r="Y14">
        <v>99.501000000000005</v>
      </c>
      <c r="Z14">
        <v>1.6092</v>
      </c>
      <c r="AA14">
        <v>2.1646202076000001</v>
      </c>
      <c r="AB14">
        <v>0.66387142857142856</v>
      </c>
      <c r="AD14">
        <f t="shared" ref="AD14:AD58" si="0">G14-U14</f>
        <v>-1.2376887043189342</v>
      </c>
      <c r="AE14">
        <f t="shared" ref="AE14:AE58" si="1">H14-V14</f>
        <v>-0.20685581395349217</v>
      </c>
      <c r="AF14">
        <f t="shared" ref="AF14:AF58" si="2">I14-W14</f>
        <v>-0.87827774086378696</v>
      </c>
      <c r="AG14">
        <f t="shared" ref="AG14:AG58" si="3">J14-X14</f>
        <v>1.1308926910299011</v>
      </c>
      <c r="AH14">
        <f t="shared" ref="AH14:AH58" si="4">K14-Y14</f>
        <v>14.307395348837204</v>
      </c>
      <c r="AI14">
        <f t="shared" ref="AI14:AI58" si="5">L14-Z14</f>
        <v>4.6363930232558133</v>
      </c>
      <c r="AJ14">
        <f t="shared" ref="AJ14:AJ58" si="6">L14-AA14</f>
        <v>4.080972815655814</v>
      </c>
      <c r="AK14">
        <f t="shared" ref="AK14:AK58" si="7">M14-AB14</f>
        <v>-0.35721328903654487</v>
      </c>
    </row>
    <row r="15" spans="1:37" x14ac:dyDescent="0.25">
      <c r="A15" s="1">
        <v>43671</v>
      </c>
      <c r="B15">
        <v>18</v>
      </c>
      <c r="C15" s="2">
        <v>0.41666666666666669</v>
      </c>
      <c r="D15" t="s">
        <v>30</v>
      </c>
      <c r="E15" t="s">
        <v>1</v>
      </c>
      <c r="F15">
        <v>2</v>
      </c>
      <c r="G15">
        <v>27.676600000000001</v>
      </c>
      <c r="H15">
        <v>22.636399999999998</v>
      </c>
      <c r="I15">
        <v>18.4907</v>
      </c>
      <c r="J15">
        <v>8.2993000000000006</v>
      </c>
      <c r="K15">
        <v>112.765</v>
      </c>
      <c r="L15">
        <v>8.1160999999999994</v>
      </c>
      <c r="M15">
        <v>0.30480000000000002</v>
      </c>
      <c r="O15" s="1">
        <v>43671</v>
      </c>
      <c r="P15">
        <v>18</v>
      </c>
      <c r="Q15" s="2">
        <v>0.41666666666666669</v>
      </c>
      <c r="R15" t="s">
        <v>31</v>
      </c>
      <c r="S15" t="s">
        <v>1</v>
      </c>
      <c r="T15">
        <v>2</v>
      </c>
      <c r="U15">
        <v>28.832699999999999</v>
      </c>
      <c r="V15">
        <v>22.834199999999999</v>
      </c>
      <c r="W15">
        <v>19.310199999999998</v>
      </c>
      <c r="X15">
        <v>7.2458999999999998</v>
      </c>
      <c r="Y15">
        <v>99.465000000000003</v>
      </c>
      <c r="Z15">
        <v>1.8426</v>
      </c>
      <c r="AA15">
        <v>2.4785789178000002</v>
      </c>
      <c r="AB15">
        <v>0.65690000000000004</v>
      </c>
      <c r="AD15">
        <f t="shared" si="0"/>
        <v>-1.1560999999999986</v>
      </c>
      <c r="AE15">
        <f t="shared" si="1"/>
        <v>-0.19780000000000086</v>
      </c>
      <c r="AF15">
        <f t="shared" si="2"/>
        <v>-0.8194999999999979</v>
      </c>
      <c r="AG15">
        <f t="shared" si="3"/>
        <v>1.0534000000000008</v>
      </c>
      <c r="AH15">
        <f t="shared" si="4"/>
        <v>13.299999999999997</v>
      </c>
      <c r="AI15">
        <f t="shared" si="5"/>
        <v>6.2734999999999994</v>
      </c>
      <c r="AJ15">
        <f t="shared" si="6"/>
        <v>5.6375210821999993</v>
      </c>
      <c r="AK15">
        <f t="shared" si="7"/>
        <v>-0.35210000000000002</v>
      </c>
    </row>
    <row r="16" spans="1:37" x14ac:dyDescent="0.25">
      <c r="A16" s="1">
        <v>43671</v>
      </c>
      <c r="B16">
        <v>18</v>
      </c>
      <c r="C16" s="2">
        <v>0.41666666666666669</v>
      </c>
      <c r="D16" t="s">
        <v>30</v>
      </c>
      <c r="E16" t="s">
        <v>1</v>
      </c>
      <c r="F16">
        <v>2.5</v>
      </c>
      <c r="G16">
        <v>27.848600000000001</v>
      </c>
      <c r="H16">
        <v>22.490346341463415</v>
      </c>
      <c r="I16">
        <v>18.660846341463415</v>
      </c>
      <c r="J16">
        <v>7.9156585365853651</v>
      </c>
      <c r="K16">
        <v>107.37821951219513</v>
      </c>
      <c r="L16">
        <v>6.1772365853658542</v>
      </c>
      <c r="M16">
        <v>0.30826585365853654</v>
      </c>
      <c r="O16" s="1">
        <v>43671</v>
      </c>
      <c r="P16">
        <v>18</v>
      </c>
      <c r="Q16" s="2">
        <v>0.41666666666666669</v>
      </c>
      <c r="R16" t="s">
        <v>31</v>
      </c>
      <c r="S16" t="s">
        <v>1</v>
      </c>
      <c r="T16">
        <v>2.5</v>
      </c>
      <c r="U16">
        <v>28.856100000000001</v>
      </c>
      <c r="V16">
        <v>22.771799999999999</v>
      </c>
      <c r="W16">
        <v>19.345199999999998</v>
      </c>
      <c r="X16">
        <v>7.2100999999999997</v>
      </c>
      <c r="Y16">
        <v>98.876999999999995</v>
      </c>
      <c r="Z16">
        <v>2.2751000000000001</v>
      </c>
      <c r="AA16">
        <v>3.0603575903000002</v>
      </c>
      <c r="AB16">
        <v>0.65400000000000003</v>
      </c>
      <c r="AD16">
        <f t="shared" si="0"/>
        <v>-1.0075000000000003</v>
      </c>
      <c r="AE16">
        <f t="shared" si="1"/>
        <v>-0.28145365853658433</v>
      </c>
      <c r="AF16">
        <f t="shared" si="2"/>
        <v>-0.68435365853658325</v>
      </c>
      <c r="AG16">
        <f t="shared" si="3"/>
        <v>0.70555853658536538</v>
      </c>
      <c r="AH16">
        <f t="shared" si="4"/>
        <v>8.5012195121951351</v>
      </c>
      <c r="AI16">
        <f t="shared" si="5"/>
        <v>3.9021365853658541</v>
      </c>
      <c r="AJ16">
        <f t="shared" si="6"/>
        <v>3.116878995065854</v>
      </c>
      <c r="AK16">
        <f t="shared" si="7"/>
        <v>-0.34573414634146349</v>
      </c>
    </row>
    <row r="17" spans="1:37" x14ac:dyDescent="0.25">
      <c r="A17" s="1">
        <v>43671</v>
      </c>
      <c r="B17">
        <v>18</v>
      </c>
      <c r="C17" s="2">
        <v>0.41666666666666669</v>
      </c>
      <c r="D17" t="s">
        <v>30</v>
      </c>
      <c r="E17" t="s">
        <v>1</v>
      </c>
      <c r="F17">
        <v>3</v>
      </c>
      <c r="G17">
        <v>28.308733333333333</v>
      </c>
      <c r="H17">
        <v>22.383166666666664</v>
      </c>
      <c r="I17">
        <v>19.038366666666668</v>
      </c>
      <c r="J17">
        <v>7.2146333333333335</v>
      </c>
      <c r="K17">
        <v>97.942999999999998</v>
      </c>
      <c r="L17">
        <v>5.3259333333333352</v>
      </c>
      <c r="M17">
        <v>0.30193333333333333</v>
      </c>
      <c r="O17" s="1">
        <v>43671</v>
      </c>
      <c r="P17">
        <v>18</v>
      </c>
      <c r="Q17" s="2">
        <v>0.41666666666666669</v>
      </c>
      <c r="R17" t="s">
        <v>31</v>
      </c>
      <c r="S17" t="s">
        <v>1</v>
      </c>
      <c r="T17">
        <v>3</v>
      </c>
      <c r="U17">
        <v>28.906420000000001</v>
      </c>
      <c r="V17">
        <v>22.554322499999998</v>
      </c>
      <c r="W17">
        <v>19.443562500000002</v>
      </c>
      <c r="X17">
        <v>6.9022024999999996</v>
      </c>
      <c r="Y17">
        <v>94.316000000000003</v>
      </c>
      <c r="Z17">
        <v>2.464645</v>
      </c>
      <c r="AA17">
        <v>3.3153246156850003</v>
      </c>
      <c r="AB17">
        <v>0.71886499999999998</v>
      </c>
      <c r="AD17">
        <f t="shared" si="0"/>
        <v>-0.59768666666666803</v>
      </c>
      <c r="AE17">
        <f t="shared" si="1"/>
        <v>-0.17115583333333362</v>
      </c>
      <c r="AF17">
        <f t="shared" si="2"/>
        <v>-0.40519583333333387</v>
      </c>
      <c r="AG17">
        <f t="shared" si="3"/>
        <v>0.31243083333333388</v>
      </c>
      <c r="AH17">
        <f t="shared" si="4"/>
        <v>3.6269999999999953</v>
      </c>
      <c r="AI17">
        <f t="shared" si="5"/>
        <v>2.8612883333333352</v>
      </c>
      <c r="AJ17">
        <f t="shared" si="6"/>
        <v>2.0106087176483349</v>
      </c>
      <c r="AK17">
        <f t="shared" si="7"/>
        <v>-0.41693166666666664</v>
      </c>
    </row>
    <row r="18" spans="1:37" x14ac:dyDescent="0.25">
      <c r="A18" s="1">
        <v>43671</v>
      </c>
      <c r="B18">
        <v>18</v>
      </c>
      <c r="C18" s="2">
        <v>0.41666666666666669</v>
      </c>
      <c r="D18" t="s">
        <v>30</v>
      </c>
      <c r="E18" t="s">
        <v>1</v>
      </c>
      <c r="F18">
        <v>3.5</v>
      </c>
      <c r="G18">
        <v>29.075633333333332</v>
      </c>
      <c r="H18">
        <v>21.8248</v>
      </c>
      <c r="I18">
        <v>19.770900000000001</v>
      </c>
      <c r="J18">
        <v>5.4309000000000003</v>
      </c>
      <c r="K18">
        <v>73.316333333333333</v>
      </c>
      <c r="L18">
        <v>5.3115333333333341</v>
      </c>
      <c r="M18">
        <v>0.30683333333333329</v>
      </c>
      <c r="O18" s="1">
        <v>43671</v>
      </c>
      <c r="P18">
        <v>18</v>
      </c>
      <c r="Q18" s="2">
        <v>0.41666666666666669</v>
      </c>
      <c r="R18" t="s">
        <v>31</v>
      </c>
      <c r="S18" t="s">
        <v>1</v>
      </c>
      <c r="T18">
        <v>3.5</v>
      </c>
      <c r="U18">
        <v>29.19507391304348</v>
      </c>
      <c r="V18">
        <v>22.056945652173912</v>
      </c>
      <c r="W18">
        <v>19.798463043478261</v>
      </c>
      <c r="X18">
        <v>6.1869130434782615</v>
      </c>
      <c r="Y18">
        <v>83.931108695652171</v>
      </c>
      <c r="Z18">
        <v>2.5939978260869565</v>
      </c>
      <c r="AA18">
        <v>3.489323957754348</v>
      </c>
      <c r="AB18">
        <v>0.66501521739130431</v>
      </c>
      <c r="AD18">
        <f t="shared" si="0"/>
        <v>-0.11944057971014743</v>
      </c>
      <c r="AE18">
        <f t="shared" si="1"/>
        <v>-0.23214565217391225</v>
      </c>
      <c r="AF18">
        <f t="shared" si="2"/>
        <v>-2.7563043478259885E-2</v>
      </c>
      <c r="AG18">
        <f t="shared" si="3"/>
        <v>-0.75601304347826126</v>
      </c>
      <c r="AH18">
        <f t="shared" si="4"/>
        <v>-10.614775362318838</v>
      </c>
      <c r="AI18">
        <f t="shared" si="5"/>
        <v>2.7175355072463776</v>
      </c>
      <c r="AJ18">
        <f t="shared" si="6"/>
        <v>1.8222093755789861</v>
      </c>
      <c r="AK18">
        <f t="shared" si="7"/>
        <v>-0.35818188405797102</v>
      </c>
    </row>
    <row r="19" spans="1:37" x14ac:dyDescent="0.25">
      <c r="A19" s="1">
        <v>43671</v>
      </c>
      <c r="B19">
        <v>18</v>
      </c>
      <c r="C19" s="2">
        <v>0.41666666666666669</v>
      </c>
      <c r="D19" t="s">
        <v>30</v>
      </c>
      <c r="E19" t="s">
        <v>1</v>
      </c>
      <c r="F19">
        <v>4</v>
      </c>
      <c r="G19">
        <v>29.329894444444445</v>
      </c>
      <c r="H19">
        <v>21.445096296296295</v>
      </c>
      <c r="I19">
        <v>20.065733333333334</v>
      </c>
      <c r="J19">
        <v>4.2749055555555557</v>
      </c>
      <c r="K19">
        <v>57.400222222222226</v>
      </c>
      <c r="L19">
        <v>4.8525851851851849</v>
      </c>
      <c r="M19">
        <v>0.3102611111111111</v>
      </c>
      <c r="O19" s="1">
        <v>43671</v>
      </c>
      <c r="P19">
        <v>18</v>
      </c>
      <c r="Q19" s="2">
        <v>0.41666666666666669</v>
      </c>
      <c r="R19" t="s">
        <v>31</v>
      </c>
      <c r="S19" t="s">
        <v>1</v>
      </c>
      <c r="T19">
        <v>4</v>
      </c>
      <c r="U19">
        <v>29.569312499999999</v>
      </c>
      <c r="V19">
        <v>21.336974999999999</v>
      </c>
      <c r="W19">
        <v>20.276199999999999</v>
      </c>
      <c r="X19">
        <v>6.0662750000000001</v>
      </c>
      <c r="Y19">
        <v>81.408625000000001</v>
      </c>
      <c r="Z19">
        <v>2.5786374999999997</v>
      </c>
      <c r="AA19">
        <v>3.4686619690374996</v>
      </c>
      <c r="AB19">
        <v>0.6731125</v>
      </c>
      <c r="AD19">
        <f t="shared" si="0"/>
        <v>-0.23941805555555362</v>
      </c>
      <c r="AE19">
        <f t="shared" si="1"/>
        <v>0.10812129629629652</v>
      </c>
      <c r="AF19">
        <f t="shared" si="2"/>
        <v>-0.21046666666666525</v>
      </c>
      <c r="AG19">
        <f t="shared" si="3"/>
        <v>-1.7913694444444443</v>
      </c>
      <c r="AH19">
        <f t="shared" si="4"/>
        <v>-24.008402777777775</v>
      </c>
      <c r="AI19">
        <f t="shared" si="5"/>
        <v>2.2739476851851852</v>
      </c>
      <c r="AJ19">
        <f t="shared" si="6"/>
        <v>1.3839232161476853</v>
      </c>
      <c r="AK19">
        <f t="shared" si="7"/>
        <v>-0.3628513888888889</v>
      </c>
    </row>
    <row r="20" spans="1:37" x14ac:dyDescent="0.25">
      <c r="A20" s="1">
        <v>43671</v>
      </c>
      <c r="B20">
        <v>18</v>
      </c>
      <c r="C20" s="2">
        <v>0.41666666666666669</v>
      </c>
      <c r="D20" t="s">
        <v>30</v>
      </c>
      <c r="E20" t="s">
        <v>1</v>
      </c>
      <c r="F20">
        <v>4.5</v>
      </c>
      <c r="G20">
        <v>29.43422</v>
      </c>
      <c r="H20">
        <v>21.24042</v>
      </c>
      <c r="I20">
        <v>20.199459999999998</v>
      </c>
      <c r="J20">
        <v>4.0210319999999999</v>
      </c>
      <c r="K20">
        <v>53.823920000000001</v>
      </c>
      <c r="L20">
        <v>1.8474840000000001</v>
      </c>
      <c r="M20">
        <v>0.25</v>
      </c>
      <c r="O20" s="1">
        <v>43671</v>
      </c>
      <c r="P20">
        <v>18</v>
      </c>
      <c r="Q20" s="2">
        <v>0.41666666666666669</v>
      </c>
      <c r="R20" t="s">
        <v>31</v>
      </c>
      <c r="S20" t="s">
        <v>1</v>
      </c>
      <c r="T20">
        <v>4.5</v>
      </c>
      <c r="U20">
        <v>29.627962962962965</v>
      </c>
      <c r="V20">
        <v>21.204703703703704</v>
      </c>
      <c r="W20">
        <v>20.355929629629632</v>
      </c>
      <c r="X20">
        <v>5.9688592592592586</v>
      </c>
      <c r="Y20">
        <v>79.935740740740741</v>
      </c>
      <c r="Z20">
        <v>2.5154444444444444</v>
      </c>
      <c r="AA20">
        <v>3.3836576407777779</v>
      </c>
      <c r="AB20">
        <v>0.71286666666666665</v>
      </c>
      <c r="AD20">
        <f t="shared" si="0"/>
        <v>-0.19374296296296478</v>
      </c>
      <c r="AE20">
        <f t="shared" si="1"/>
        <v>3.571629629629669E-2</v>
      </c>
      <c r="AF20">
        <f t="shared" si="2"/>
        <v>-0.15646962962963329</v>
      </c>
      <c r="AG20">
        <f t="shared" si="3"/>
        <v>-1.9478272592592587</v>
      </c>
      <c r="AH20">
        <f t="shared" si="4"/>
        <v>-26.11182074074074</v>
      </c>
      <c r="AI20">
        <f t="shared" si="5"/>
        <v>-0.66796044444444425</v>
      </c>
      <c r="AJ20">
        <f t="shared" si="6"/>
        <v>-1.5361736407777777</v>
      </c>
      <c r="AK20">
        <f t="shared" si="7"/>
        <v>-0.46286666666666665</v>
      </c>
    </row>
    <row r="21" spans="1:37" x14ac:dyDescent="0.25">
      <c r="A21" s="1">
        <v>43671</v>
      </c>
      <c r="B21">
        <v>18</v>
      </c>
      <c r="C21" s="2">
        <v>0.41666666666666669</v>
      </c>
      <c r="D21" t="s">
        <v>30</v>
      </c>
      <c r="E21" t="s">
        <v>1</v>
      </c>
      <c r="F21">
        <v>5</v>
      </c>
      <c r="G21">
        <v>29.673910169491524</v>
      </c>
      <c r="H21">
        <v>20.800440677966101</v>
      </c>
      <c r="I21">
        <v>20.497564406779659</v>
      </c>
      <c r="J21">
        <v>3.876257627118644</v>
      </c>
      <c r="K21">
        <v>51.54408474576271</v>
      </c>
      <c r="L21">
        <v>1.443384745762712</v>
      </c>
      <c r="M21">
        <v>0.25161694915254235</v>
      </c>
      <c r="O21" s="1">
        <v>43671</v>
      </c>
      <c r="P21">
        <v>18</v>
      </c>
      <c r="Q21" s="2">
        <v>0.41666666666666669</v>
      </c>
      <c r="R21" t="s">
        <v>31</v>
      </c>
      <c r="S21" t="s">
        <v>1</v>
      </c>
      <c r="T21">
        <v>5</v>
      </c>
      <c r="U21">
        <v>29.661851162790697</v>
      </c>
      <c r="V21">
        <v>20.926367441860467</v>
      </c>
      <c r="W21">
        <v>20.455302325581396</v>
      </c>
      <c r="X21">
        <v>5.7908860465116279</v>
      </c>
      <c r="Y21">
        <v>77.175627906976743</v>
      </c>
      <c r="Z21">
        <v>2.6282000000000005</v>
      </c>
      <c r="AA21">
        <v>3.5353311146000008</v>
      </c>
      <c r="AB21">
        <v>0.71469767441860466</v>
      </c>
      <c r="AD21">
        <f t="shared" si="0"/>
        <v>1.2059006700827268E-2</v>
      </c>
      <c r="AE21">
        <f t="shared" si="1"/>
        <v>-0.12592676389436619</v>
      </c>
      <c r="AF21">
        <f t="shared" si="2"/>
        <v>4.2262081198263246E-2</v>
      </c>
      <c r="AG21">
        <f t="shared" si="3"/>
        <v>-1.9146284193929839</v>
      </c>
      <c r="AH21">
        <f t="shared" si="4"/>
        <v>-25.631543161214033</v>
      </c>
      <c r="AI21">
        <f t="shared" si="5"/>
        <v>-1.1848152542372885</v>
      </c>
      <c r="AJ21">
        <f t="shared" si="6"/>
        <v>-2.0919463688372888</v>
      </c>
      <c r="AK21">
        <f t="shared" si="7"/>
        <v>-0.46308072526606231</v>
      </c>
    </row>
    <row r="22" spans="1:37" x14ac:dyDescent="0.25">
      <c r="A22" s="1">
        <v>43671</v>
      </c>
      <c r="B22">
        <v>18</v>
      </c>
      <c r="C22" s="2">
        <v>0.41666666666666669</v>
      </c>
      <c r="D22" t="s">
        <v>30</v>
      </c>
      <c r="E22" t="s">
        <v>1</v>
      </c>
      <c r="F22">
        <v>5.5</v>
      </c>
      <c r="G22">
        <v>29.738870967741935</v>
      </c>
      <c r="H22">
        <v>20.679264516129031</v>
      </c>
      <c r="I22">
        <v>20.578648387096777</v>
      </c>
      <c r="J22">
        <v>3.970274193548387</v>
      </c>
      <c r="K22">
        <v>52.696096774193549</v>
      </c>
      <c r="L22">
        <v>1.4236516129032257</v>
      </c>
      <c r="M22">
        <v>0.25806129032258063</v>
      </c>
      <c r="O22" s="1">
        <v>43671</v>
      </c>
      <c r="P22">
        <v>18</v>
      </c>
      <c r="Q22" s="2">
        <v>0.41666666666666669</v>
      </c>
      <c r="R22" t="s">
        <v>31</v>
      </c>
      <c r="S22" t="s">
        <v>1</v>
      </c>
      <c r="T22">
        <v>5.5</v>
      </c>
      <c r="U22">
        <v>30.079007142857144</v>
      </c>
      <c r="V22">
        <v>19.931535714285715</v>
      </c>
      <c r="W22">
        <v>21.030492857142857</v>
      </c>
      <c r="X22">
        <v>5.0757642857142864</v>
      </c>
      <c r="Y22">
        <v>66.58014285714286</v>
      </c>
      <c r="Z22">
        <v>1.9862357142857139</v>
      </c>
      <c r="AA22">
        <v>2.6717909297785711</v>
      </c>
      <c r="AB22">
        <v>0.88893571428571438</v>
      </c>
      <c r="AD22">
        <f t="shared" si="0"/>
        <v>-0.34013617511520877</v>
      </c>
      <c r="AE22">
        <f t="shared" si="1"/>
        <v>0.74772880184331569</v>
      </c>
      <c r="AF22">
        <f t="shared" si="2"/>
        <v>-0.45184447004607975</v>
      </c>
      <c r="AG22">
        <f t="shared" si="3"/>
        <v>-1.1054900921658994</v>
      </c>
      <c r="AH22">
        <f t="shared" si="4"/>
        <v>-13.884046082949311</v>
      </c>
      <c r="AI22">
        <f t="shared" si="5"/>
        <v>-0.56258410138248816</v>
      </c>
      <c r="AJ22">
        <f t="shared" si="6"/>
        <v>-1.2481393168753454</v>
      </c>
      <c r="AK22">
        <f t="shared" si="7"/>
        <v>-0.63087442396313376</v>
      </c>
    </row>
    <row r="23" spans="1:37" x14ac:dyDescent="0.25">
      <c r="A23" s="1">
        <v>43671</v>
      </c>
      <c r="B23">
        <v>18</v>
      </c>
      <c r="C23" s="2">
        <v>0.41666666666666669</v>
      </c>
      <c r="D23" t="s">
        <v>30</v>
      </c>
      <c r="E23" t="s">
        <v>1</v>
      </c>
      <c r="F23">
        <v>6</v>
      </c>
      <c r="G23">
        <v>29.856000000000002</v>
      </c>
      <c r="H23">
        <v>20.4376</v>
      </c>
      <c r="I23">
        <v>20.730600000000003</v>
      </c>
      <c r="J23">
        <v>3.7910000000000004</v>
      </c>
      <c r="K23">
        <v>50.128</v>
      </c>
      <c r="L23">
        <v>1.4213499999999999</v>
      </c>
      <c r="M23">
        <v>0.30429999999999996</v>
      </c>
      <c r="O23" s="1">
        <v>43671</v>
      </c>
      <c r="P23">
        <v>18</v>
      </c>
      <c r="Q23" s="2">
        <v>0.41666666666666669</v>
      </c>
      <c r="R23" t="s">
        <v>31</v>
      </c>
      <c r="S23" t="s">
        <v>1</v>
      </c>
      <c r="T23">
        <v>6</v>
      </c>
      <c r="U23">
        <v>30.238288405797103</v>
      </c>
      <c r="V23">
        <v>19.563665217391303</v>
      </c>
      <c r="W23">
        <v>21.245220289855073</v>
      </c>
      <c r="X23">
        <v>4.3177492753623188</v>
      </c>
      <c r="Y23">
        <v>56.30384057971014</v>
      </c>
      <c r="Z23">
        <v>1.6129898550724637</v>
      </c>
      <c r="AA23">
        <v>2.1697181425202898</v>
      </c>
      <c r="AB23">
        <v>1.0427999999999999</v>
      </c>
      <c r="AD23">
        <f t="shared" si="0"/>
        <v>-0.38228840579710166</v>
      </c>
      <c r="AE23">
        <f t="shared" si="1"/>
        <v>0.87393478260869628</v>
      </c>
      <c r="AF23">
        <f t="shared" si="2"/>
        <v>-0.51462028985507047</v>
      </c>
      <c r="AG23">
        <f t="shared" si="3"/>
        <v>-0.52674927536231841</v>
      </c>
      <c r="AH23">
        <f t="shared" si="4"/>
        <v>-6.1758405797101403</v>
      </c>
      <c r="AI23">
        <f t="shared" si="5"/>
        <v>-0.19163985507246384</v>
      </c>
      <c r="AJ23">
        <f t="shared" si="6"/>
        <v>-0.74836814252028994</v>
      </c>
      <c r="AK23">
        <f t="shared" si="7"/>
        <v>-0.73849999999999993</v>
      </c>
    </row>
    <row r="24" spans="1:37" x14ac:dyDescent="0.25">
      <c r="O24" s="1">
        <v>43671</v>
      </c>
      <c r="P24">
        <v>18</v>
      </c>
      <c r="Q24" s="2">
        <v>0.41666666666666669</v>
      </c>
      <c r="R24" t="s">
        <v>31</v>
      </c>
      <c r="S24" t="s">
        <v>1</v>
      </c>
      <c r="T24">
        <v>6.5</v>
      </c>
      <c r="U24">
        <v>30.303228125</v>
      </c>
      <c r="V24">
        <v>19.462956250000001</v>
      </c>
      <c r="W24">
        <v>21.320090624999999</v>
      </c>
      <c r="X24">
        <v>4.0915999999999997</v>
      </c>
      <c r="Y24">
        <v>53.275343749999998</v>
      </c>
      <c r="Z24">
        <v>1.3549218749999998</v>
      </c>
      <c r="AA24">
        <v>1.8225772249218748</v>
      </c>
      <c r="AB24">
        <v>1.4363937499999999</v>
      </c>
      <c r="AD24">
        <f t="shared" si="0"/>
        <v>-30.303228125</v>
      </c>
      <c r="AE24">
        <f t="shared" si="1"/>
        <v>-19.462956250000001</v>
      </c>
      <c r="AF24">
        <f t="shared" si="2"/>
        <v>-21.320090624999999</v>
      </c>
      <c r="AG24">
        <f t="shared" si="3"/>
        <v>-4.0915999999999997</v>
      </c>
      <c r="AH24">
        <f t="shared" si="4"/>
        <v>-53.275343749999998</v>
      </c>
      <c r="AI24">
        <f t="shared" si="5"/>
        <v>-1.3549218749999998</v>
      </c>
      <c r="AJ24">
        <f t="shared" si="6"/>
        <v>-1.8225772249218748</v>
      </c>
      <c r="AK24">
        <f t="shared" si="7"/>
        <v>-1.4363937499999999</v>
      </c>
    </row>
    <row r="25" spans="1:37" x14ac:dyDescent="0.25">
      <c r="O25" s="1">
        <v>43671</v>
      </c>
      <c r="P25">
        <v>18</v>
      </c>
      <c r="Q25" s="2">
        <v>0.41666666666666669</v>
      </c>
      <c r="R25" t="s">
        <v>31</v>
      </c>
      <c r="S25" t="s">
        <v>1</v>
      </c>
      <c r="T25">
        <v>7</v>
      </c>
      <c r="U25">
        <v>30.306687999999998</v>
      </c>
      <c r="V25">
        <v>19.451684</v>
      </c>
      <c r="W25">
        <v>21.325616</v>
      </c>
      <c r="X25">
        <v>4.0541640000000001</v>
      </c>
      <c r="Y25">
        <v>52.777999999999999</v>
      </c>
      <c r="Z25">
        <v>1.3805359999999998</v>
      </c>
      <c r="AA25">
        <v>1.8570321420079998</v>
      </c>
      <c r="AB25">
        <v>1.4507919999999996</v>
      </c>
      <c r="AD25">
        <f t="shared" si="0"/>
        <v>-30.306687999999998</v>
      </c>
      <c r="AE25">
        <f t="shared" si="1"/>
        <v>-19.451684</v>
      </c>
      <c r="AF25">
        <f t="shared" si="2"/>
        <v>-21.325616</v>
      </c>
      <c r="AG25">
        <f t="shared" si="3"/>
        <v>-4.0541640000000001</v>
      </c>
      <c r="AH25">
        <f t="shared" si="4"/>
        <v>-52.777999999999999</v>
      </c>
      <c r="AI25">
        <f t="shared" si="5"/>
        <v>-1.3805359999999998</v>
      </c>
      <c r="AJ25">
        <f t="shared" si="6"/>
        <v>-1.8570321420079998</v>
      </c>
      <c r="AK25">
        <f t="shared" si="7"/>
        <v>-1.4507919999999996</v>
      </c>
    </row>
    <row r="26" spans="1:37" x14ac:dyDescent="0.25">
      <c r="O26" s="1">
        <v>43671</v>
      </c>
      <c r="P26">
        <v>18</v>
      </c>
      <c r="Q26" s="2">
        <v>0.41666666666666669</v>
      </c>
      <c r="R26" t="s">
        <v>31</v>
      </c>
      <c r="S26" t="s">
        <v>1</v>
      </c>
      <c r="T26">
        <v>7.5</v>
      </c>
      <c r="U26">
        <v>30.306615384615384</v>
      </c>
      <c r="V26">
        <v>19.456684615384614</v>
      </c>
      <c r="W26">
        <v>21.324315384615385</v>
      </c>
      <c r="X26">
        <v>4.0368230769230768</v>
      </c>
      <c r="Y26">
        <v>52.556538461538466</v>
      </c>
      <c r="Z26">
        <v>1.3399461538461541</v>
      </c>
      <c r="AA26">
        <v>1.8024325886846158</v>
      </c>
      <c r="AB26">
        <v>1.5398846153846151</v>
      </c>
      <c r="AD26">
        <f t="shared" si="0"/>
        <v>-30.306615384615384</v>
      </c>
      <c r="AE26">
        <f t="shared" si="1"/>
        <v>-19.456684615384614</v>
      </c>
      <c r="AF26">
        <f t="shared" si="2"/>
        <v>-21.324315384615385</v>
      </c>
      <c r="AG26">
        <f t="shared" si="3"/>
        <v>-4.0368230769230768</v>
      </c>
      <c r="AH26">
        <f t="shared" si="4"/>
        <v>-52.556538461538466</v>
      </c>
      <c r="AI26">
        <f t="shared" si="5"/>
        <v>-1.3399461538461541</v>
      </c>
      <c r="AJ26">
        <f t="shared" si="6"/>
        <v>-1.8024325886846158</v>
      </c>
      <c r="AK26">
        <f t="shared" si="7"/>
        <v>-1.5398846153846151</v>
      </c>
    </row>
    <row r="28" spans="1:37" x14ac:dyDescent="0.25">
      <c r="A28" s="1">
        <v>43700</v>
      </c>
      <c r="B28">
        <v>18</v>
      </c>
      <c r="C28" s="2">
        <v>0.4236111111111111</v>
      </c>
      <c r="D28" t="s">
        <v>30</v>
      </c>
      <c r="E28" t="s">
        <v>1</v>
      </c>
      <c r="F28">
        <v>1</v>
      </c>
      <c r="G28">
        <v>27.865229268292683</v>
      </c>
      <c r="H28">
        <v>25.007321951219513</v>
      </c>
      <c r="I28">
        <v>17.957531707317074</v>
      </c>
      <c r="J28">
        <v>7.3315341463414629</v>
      </c>
      <c r="K28">
        <v>103.97265853658537</v>
      </c>
      <c r="L28">
        <v>11.064739024390244</v>
      </c>
      <c r="M28">
        <v>0.29962926829268294</v>
      </c>
      <c r="O28" s="1">
        <v>43700</v>
      </c>
      <c r="P28">
        <v>15</v>
      </c>
      <c r="Q28" s="2">
        <v>0.38472222222222219</v>
      </c>
      <c r="R28" t="s">
        <v>31</v>
      </c>
      <c r="S28" t="s">
        <v>1</v>
      </c>
      <c r="T28">
        <v>1</v>
      </c>
      <c r="U28">
        <v>27.883027999999999</v>
      </c>
      <c r="V28">
        <v>25.010035999999999</v>
      </c>
      <c r="W28">
        <v>17.970112</v>
      </c>
      <c r="X28">
        <v>7.4022520000000007</v>
      </c>
      <c r="Y28">
        <v>104.99128</v>
      </c>
      <c r="Z28">
        <v>8.3695119999999985</v>
      </c>
      <c r="AA28">
        <v>11.258274175335998</v>
      </c>
      <c r="AB28">
        <v>0.70650400000000002</v>
      </c>
      <c r="AD28">
        <f t="shared" si="0"/>
        <v>-1.7798731707316051E-2</v>
      </c>
      <c r="AE28">
        <f t="shared" si="1"/>
        <v>-2.7140487804864222E-3</v>
      </c>
      <c r="AF28">
        <f t="shared" si="2"/>
        <v>-1.2580292682926597E-2</v>
      </c>
      <c r="AG28">
        <f t="shared" si="3"/>
        <v>-7.0717853658537777E-2</v>
      </c>
      <c r="AH28">
        <f t="shared" si="4"/>
        <v>-1.0186214634146324</v>
      </c>
      <c r="AI28">
        <f t="shared" si="5"/>
        <v>2.6952270243902454</v>
      </c>
      <c r="AJ28">
        <f t="shared" si="6"/>
        <v>-0.19353515094575435</v>
      </c>
      <c r="AK28">
        <f t="shared" si="7"/>
        <v>-0.40687473170731708</v>
      </c>
    </row>
    <row r="29" spans="1:37" x14ac:dyDescent="0.25">
      <c r="A29" s="1">
        <v>43700</v>
      </c>
      <c r="B29">
        <v>18</v>
      </c>
      <c r="C29" s="2">
        <v>0.4236111111111111</v>
      </c>
      <c r="D29" t="s">
        <v>30</v>
      </c>
      <c r="E29" t="s">
        <v>1</v>
      </c>
      <c r="F29">
        <v>1.5</v>
      </c>
      <c r="G29">
        <v>27.86765319148936</v>
      </c>
      <c r="H29">
        <v>25.008238297872339</v>
      </c>
      <c r="I29">
        <v>17.959089361702127</v>
      </c>
      <c r="J29">
        <v>7.3402000000000003</v>
      </c>
      <c r="K29">
        <v>104.09895744680851</v>
      </c>
      <c r="L29">
        <v>10.867427659574467</v>
      </c>
      <c r="M29">
        <v>0.30663829787234043</v>
      </c>
      <c r="O29" s="1">
        <v>43700</v>
      </c>
      <c r="P29">
        <v>15</v>
      </c>
      <c r="Q29" s="2">
        <v>0.38472222222222219</v>
      </c>
      <c r="R29" t="s">
        <v>31</v>
      </c>
      <c r="S29" t="s">
        <v>1</v>
      </c>
      <c r="T29">
        <v>1.5</v>
      </c>
      <c r="U29">
        <v>27.887016666666668</v>
      </c>
      <c r="V29">
        <v>25.012608333333333</v>
      </c>
      <c r="W29">
        <v>17.9723875</v>
      </c>
      <c r="X29">
        <v>7.4022791666666663</v>
      </c>
      <c r="Y29">
        <v>104.99850000000001</v>
      </c>
      <c r="Z29">
        <v>8.8187958333333327</v>
      </c>
      <c r="AA29">
        <v>11.862629671595833</v>
      </c>
      <c r="AB29">
        <v>0.71987083333333335</v>
      </c>
      <c r="AD29">
        <f t="shared" si="0"/>
        <v>-1.9363475177307521E-2</v>
      </c>
      <c r="AE29">
        <f t="shared" si="1"/>
        <v>-4.3700354609939041E-3</v>
      </c>
      <c r="AF29">
        <f t="shared" si="2"/>
        <v>-1.3298138297873408E-2</v>
      </c>
      <c r="AG29">
        <f t="shared" si="3"/>
        <v>-6.2079166666666019E-2</v>
      </c>
      <c r="AH29">
        <f t="shared" si="4"/>
        <v>-0.89954255319149468</v>
      </c>
      <c r="AI29">
        <f t="shared" si="5"/>
        <v>2.0486318262411345</v>
      </c>
      <c r="AJ29">
        <f t="shared" si="6"/>
        <v>-0.99520201202136604</v>
      </c>
      <c r="AK29">
        <f t="shared" si="7"/>
        <v>-0.41323253546099292</v>
      </c>
    </row>
    <row r="30" spans="1:37" x14ac:dyDescent="0.25">
      <c r="A30" s="1">
        <v>43700</v>
      </c>
      <c r="B30">
        <v>18</v>
      </c>
      <c r="C30" s="2">
        <v>0.4236111111111111</v>
      </c>
      <c r="D30" t="s">
        <v>30</v>
      </c>
      <c r="E30" t="s">
        <v>1</v>
      </c>
      <c r="F30">
        <v>2</v>
      </c>
      <c r="G30">
        <v>28.029681818181817</v>
      </c>
      <c r="H30">
        <v>25.033490909090908</v>
      </c>
      <c r="I30">
        <v>18.073643181818181</v>
      </c>
      <c r="J30">
        <v>7.2590386363636368</v>
      </c>
      <c r="K30">
        <v>103.08799999999999</v>
      </c>
      <c r="L30">
        <v>11.321147727272727</v>
      </c>
      <c r="M30">
        <v>0.31177045454545455</v>
      </c>
      <c r="O30" s="1">
        <v>43700</v>
      </c>
      <c r="P30">
        <v>15</v>
      </c>
      <c r="Q30" s="2">
        <v>0.38472222222222219</v>
      </c>
      <c r="R30" t="s">
        <v>31</v>
      </c>
      <c r="S30" t="s">
        <v>1</v>
      </c>
      <c r="T30">
        <v>2</v>
      </c>
      <c r="U30">
        <v>28.04484255319149</v>
      </c>
      <c r="V30">
        <v>25.035297872340426</v>
      </c>
      <c r="W30">
        <v>18.084517021276596</v>
      </c>
      <c r="X30">
        <v>7.3291361702127658</v>
      </c>
      <c r="Y30">
        <v>104.09593617021277</v>
      </c>
      <c r="Z30">
        <v>8.4428872340425531</v>
      </c>
      <c r="AA30">
        <v>11.356975091534043</v>
      </c>
      <c r="AB30">
        <v>0.72272553191489364</v>
      </c>
      <c r="AD30">
        <f t="shared" si="0"/>
        <v>-1.5160735009672521E-2</v>
      </c>
      <c r="AE30">
        <f t="shared" si="1"/>
        <v>-1.8069632495176791E-3</v>
      </c>
      <c r="AF30">
        <f t="shared" si="2"/>
        <v>-1.0873839458415802E-2</v>
      </c>
      <c r="AG30">
        <f t="shared" si="3"/>
        <v>-7.0097533849128979E-2</v>
      </c>
      <c r="AH30">
        <f t="shared" si="4"/>
        <v>-1.0079361702127727</v>
      </c>
      <c r="AI30">
        <f t="shared" si="5"/>
        <v>2.8782604932301741</v>
      </c>
      <c r="AJ30">
        <f t="shared" si="6"/>
        <v>-3.5827364261315608E-2</v>
      </c>
      <c r="AK30">
        <f t="shared" si="7"/>
        <v>-0.41095507736943909</v>
      </c>
    </row>
    <row r="31" spans="1:37" x14ac:dyDescent="0.25">
      <c r="A31" s="1">
        <v>43700</v>
      </c>
      <c r="B31">
        <v>18</v>
      </c>
      <c r="C31" s="2">
        <v>0.4236111111111111</v>
      </c>
      <c r="D31" t="s">
        <v>30</v>
      </c>
      <c r="E31" t="s">
        <v>1</v>
      </c>
      <c r="F31">
        <v>2.5</v>
      </c>
      <c r="G31">
        <v>28.285352631578945</v>
      </c>
      <c r="H31">
        <v>25.011731578947369</v>
      </c>
      <c r="I31">
        <v>18.272626315789473</v>
      </c>
      <c r="J31">
        <v>6.9042368421052629</v>
      </c>
      <c r="K31">
        <v>98.155157894736831</v>
      </c>
      <c r="L31">
        <v>10.455326315789474</v>
      </c>
      <c r="M31">
        <v>0.30185789473684216</v>
      </c>
      <c r="O31" s="1">
        <v>43700</v>
      </c>
      <c r="P31">
        <v>15</v>
      </c>
      <c r="Q31" s="2">
        <v>0.38472222222222219</v>
      </c>
      <c r="R31" t="s">
        <v>31</v>
      </c>
      <c r="S31" t="s">
        <v>1</v>
      </c>
      <c r="T31">
        <v>2.5</v>
      </c>
      <c r="U31">
        <v>28.313811111111111</v>
      </c>
      <c r="V31">
        <v>25.008683333333334</v>
      </c>
      <c r="W31">
        <v>18.29493888888889</v>
      </c>
      <c r="X31">
        <v>6.8822666666666663</v>
      </c>
      <c r="Y31">
        <v>97.853222222222229</v>
      </c>
      <c r="Z31">
        <v>6.5900000000000016</v>
      </c>
      <c r="AA31">
        <v>8.8645582700000016</v>
      </c>
      <c r="AB31">
        <v>0.69989166666666647</v>
      </c>
      <c r="AD31">
        <f t="shared" si="0"/>
        <v>-2.8458479532165626E-2</v>
      </c>
      <c r="AE31">
        <f t="shared" si="1"/>
        <v>3.0482456140354941E-3</v>
      </c>
      <c r="AF31">
        <f t="shared" si="2"/>
        <v>-2.2312573099416255E-2</v>
      </c>
      <c r="AG31">
        <f t="shared" si="3"/>
        <v>2.1970175438596584E-2</v>
      </c>
      <c r="AH31">
        <f t="shared" si="4"/>
        <v>0.30193567251460252</v>
      </c>
      <c r="AI31">
        <f t="shared" si="5"/>
        <v>3.8653263157894724</v>
      </c>
      <c r="AJ31">
        <f t="shared" si="6"/>
        <v>1.5907680457894724</v>
      </c>
      <c r="AK31">
        <f t="shared" si="7"/>
        <v>-0.39803377192982431</v>
      </c>
    </row>
    <row r="32" spans="1:37" x14ac:dyDescent="0.25">
      <c r="A32" s="1">
        <v>43700</v>
      </c>
      <c r="B32">
        <v>18</v>
      </c>
      <c r="C32" s="2">
        <v>0.4236111111111111</v>
      </c>
      <c r="D32" t="s">
        <v>30</v>
      </c>
      <c r="E32" t="s">
        <v>1</v>
      </c>
      <c r="F32">
        <v>3</v>
      </c>
      <c r="G32">
        <v>28.34684</v>
      </c>
      <c r="H32">
        <v>24.9316</v>
      </c>
      <c r="I32">
        <v>18.34262</v>
      </c>
      <c r="J32">
        <v>6.6047000000000002</v>
      </c>
      <c r="K32">
        <v>93.799800000000005</v>
      </c>
      <c r="L32">
        <v>6.9835799999999999</v>
      </c>
      <c r="M32">
        <v>0.25723999999999997</v>
      </c>
      <c r="O32" s="1">
        <v>43700</v>
      </c>
      <c r="P32">
        <v>15</v>
      </c>
      <c r="Q32" s="2">
        <v>0.38472222222222219</v>
      </c>
      <c r="R32" t="s">
        <v>31</v>
      </c>
      <c r="S32" t="s">
        <v>1</v>
      </c>
      <c r="T32">
        <v>3</v>
      </c>
      <c r="U32">
        <v>28.386360975609755</v>
      </c>
      <c r="V32">
        <v>24.923929268292682</v>
      </c>
      <c r="W32">
        <v>18.374682926829266</v>
      </c>
      <c r="X32">
        <v>6.5537975609756103</v>
      </c>
      <c r="Y32">
        <v>93.0849756097561</v>
      </c>
      <c r="Z32">
        <v>5.0918634146341466</v>
      </c>
      <c r="AA32">
        <v>6.8493353477853667</v>
      </c>
      <c r="AB32">
        <v>0.66050731707317067</v>
      </c>
      <c r="AD32">
        <f t="shared" si="0"/>
        <v>-3.9520975609754316E-2</v>
      </c>
      <c r="AE32">
        <f t="shared" si="1"/>
        <v>7.6707317073179127E-3</v>
      </c>
      <c r="AF32">
        <f t="shared" si="2"/>
        <v>-3.2062926829265592E-2</v>
      </c>
      <c r="AG32">
        <f t="shared" si="3"/>
        <v>5.0902439024389956E-2</v>
      </c>
      <c r="AH32">
        <f t="shared" si="4"/>
        <v>0.71482439024390487</v>
      </c>
      <c r="AI32">
        <f t="shared" si="5"/>
        <v>1.8917165853658533</v>
      </c>
      <c r="AJ32">
        <f t="shared" si="6"/>
        <v>0.13424465221463322</v>
      </c>
      <c r="AK32">
        <f t="shared" si="7"/>
        <v>-0.40326731707317071</v>
      </c>
    </row>
    <row r="33" spans="1:37" x14ac:dyDescent="0.25">
      <c r="A33" s="1">
        <v>43700</v>
      </c>
      <c r="B33">
        <v>18</v>
      </c>
      <c r="C33" s="2">
        <v>0.4236111111111111</v>
      </c>
      <c r="D33" t="s">
        <v>30</v>
      </c>
      <c r="E33" t="s">
        <v>1</v>
      </c>
      <c r="F33">
        <v>3.5</v>
      </c>
      <c r="G33">
        <v>28.682266666666667</v>
      </c>
      <c r="H33">
        <v>24.689966666666667</v>
      </c>
      <c r="I33">
        <v>18.666366666666669</v>
      </c>
      <c r="J33">
        <v>5.4063999999999997</v>
      </c>
      <c r="K33">
        <v>76.60733333333333</v>
      </c>
      <c r="L33">
        <v>5.6288333333333336</v>
      </c>
      <c r="M33">
        <v>0.25473333333333331</v>
      </c>
      <c r="O33" s="1">
        <v>43700</v>
      </c>
      <c r="P33">
        <v>15</v>
      </c>
      <c r="Q33" s="2">
        <v>0.38472222222222219</v>
      </c>
      <c r="R33" t="s">
        <v>31</v>
      </c>
      <c r="S33" t="s">
        <v>1</v>
      </c>
      <c r="T33">
        <v>3.5</v>
      </c>
      <c r="U33">
        <v>28.74391935483871</v>
      </c>
      <c r="V33">
        <v>24.656822580645159</v>
      </c>
      <c r="W33">
        <v>18.72257419354839</v>
      </c>
      <c r="X33">
        <v>4.9802483870967746</v>
      </c>
      <c r="Y33">
        <v>70.553548387096768</v>
      </c>
      <c r="Z33">
        <v>4.3048645161290322</v>
      </c>
      <c r="AA33">
        <v>5.7907014184645158</v>
      </c>
      <c r="AB33">
        <v>0.66366774193548383</v>
      </c>
      <c r="AD33">
        <f t="shared" si="0"/>
        <v>-6.1652688172042502E-2</v>
      </c>
      <c r="AE33">
        <f t="shared" si="1"/>
        <v>3.3144086021508201E-2</v>
      </c>
      <c r="AF33">
        <f t="shared" si="2"/>
        <v>-5.6207526881721037E-2</v>
      </c>
      <c r="AG33">
        <f t="shared" si="3"/>
        <v>0.42615161290322501</v>
      </c>
      <c r="AH33">
        <f t="shared" si="4"/>
        <v>6.0537849462365614</v>
      </c>
      <c r="AI33">
        <f t="shared" si="5"/>
        <v>1.3239688172043014</v>
      </c>
      <c r="AJ33">
        <f t="shared" si="6"/>
        <v>-0.16186808513118223</v>
      </c>
      <c r="AK33">
        <f t="shared" si="7"/>
        <v>-0.40893440860215052</v>
      </c>
    </row>
    <row r="34" spans="1:37" x14ac:dyDescent="0.25">
      <c r="A34" s="1">
        <v>43700</v>
      </c>
      <c r="B34">
        <v>18</v>
      </c>
      <c r="C34" s="2">
        <v>0.4236111111111111</v>
      </c>
      <c r="D34" t="s">
        <v>30</v>
      </c>
      <c r="E34" t="s">
        <v>1</v>
      </c>
      <c r="F34">
        <v>4</v>
      </c>
      <c r="G34">
        <v>28.925510714285714</v>
      </c>
      <c r="H34">
        <v>24.457146428571431</v>
      </c>
      <c r="I34">
        <v>18.917853571428569</v>
      </c>
      <c r="J34">
        <v>4.758432142857143</v>
      </c>
      <c r="K34">
        <v>67.247928571428574</v>
      </c>
      <c r="L34">
        <v>2.633982142857143</v>
      </c>
      <c r="M34">
        <v>0.25808571428571431</v>
      </c>
      <c r="O34" s="1">
        <v>43700</v>
      </c>
      <c r="P34">
        <v>15</v>
      </c>
      <c r="Q34" s="2">
        <v>0.38472222222222219</v>
      </c>
      <c r="R34" t="s">
        <v>31</v>
      </c>
      <c r="S34" t="s">
        <v>1</v>
      </c>
      <c r="T34">
        <v>4</v>
      </c>
      <c r="U34">
        <v>28.956082926829268</v>
      </c>
      <c r="V34">
        <v>24.451880487804878</v>
      </c>
      <c r="W34">
        <v>18.942436585365854</v>
      </c>
      <c r="X34">
        <v>4.6927268292682927</v>
      </c>
      <c r="Y34">
        <v>66.323756097560974</v>
      </c>
      <c r="Z34">
        <v>2.1139390243902447</v>
      </c>
      <c r="AA34">
        <v>2.8435714204756111</v>
      </c>
      <c r="AB34">
        <v>0.66777560975609751</v>
      </c>
      <c r="AD34">
        <f t="shared" si="0"/>
        <v>-3.057221254355369E-2</v>
      </c>
      <c r="AE34">
        <f t="shared" si="1"/>
        <v>5.2659407665522906E-3</v>
      </c>
      <c r="AF34">
        <f t="shared" si="2"/>
        <v>-2.4583013937284903E-2</v>
      </c>
      <c r="AG34">
        <f t="shared" si="3"/>
        <v>6.5705313588850345E-2</v>
      </c>
      <c r="AH34">
        <f t="shared" si="4"/>
        <v>0.92417247386759982</v>
      </c>
      <c r="AI34">
        <f t="shared" si="5"/>
        <v>0.52004311846689832</v>
      </c>
      <c r="AJ34">
        <f t="shared" si="6"/>
        <v>-0.20958927761846802</v>
      </c>
      <c r="AK34">
        <f t="shared" si="7"/>
        <v>-0.4096898954703832</v>
      </c>
    </row>
    <row r="35" spans="1:37" x14ac:dyDescent="0.25">
      <c r="A35" s="1">
        <v>43700</v>
      </c>
      <c r="B35">
        <v>18</v>
      </c>
      <c r="C35" s="2">
        <v>0.4236111111111111</v>
      </c>
      <c r="D35" t="s">
        <v>30</v>
      </c>
      <c r="E35" t="s">
        <v>1</v>
      </c>
      <c r="F35">
        <v>4.5</v>
      </c>
      <c r="G35">
        <v>28.96752272727273</v>
      </c>
      <c r="H35">
        <v>24.407454545454545</v>
      </c>
      <c r="I35">
        <v>18.963999999999999</v>
      </c>
      <c r="J35">
        <v>4.6091181818181814</v>
      </c>
      <c r="K35">
        <v>65.097045454545452</v>
      </c>
      <c r="L35">
        <v>2.5674772727272726</v>
      </c>
      <c r="M35">
        <v>0.26168636363636366</v>
      </c>
      <c r="O35" s="1">
        <v>43700</v>
      </c>
      <c r="P35">
        <v>15</v>
      </c>
      <c r="Q35" s="2">
        <v>0.38472222222222219</v>
      </c>
      <c r="R35" t="s">
        <v>31</v>
      </c>
      <c r="S35" t="s">
        <v>1</v>
      </c>
      <c r="T35">
        <v>4.5</v>
      </c>
      <c r="U35">
        <v>28.994395918367349</v>
      </c>
      <c r="V35">
        <v>24.404908163265308</v>
      </c>
      <c r="W35">
        <v>18.985048979591838</v>
      </c>
      <c r="X35">
        <v>4.5724530612244898</v>
      </c>
      <c r="Y35">
        <v>64.585959183673467</v>
      </c>
      <c r="Z35">
        <v>1.8141102040816326</v>
      </c>
      <c r="AA35">
        <v>2.4402557833510206</v>
      </c>
      <c r="AB35">
        <v>0.65813673469387757</v>
      </c>
      <c r="AD35">
        <f t="shared" si="0"/>
        <v>-2.6873191094619386E-2</v>
      </c>
      <c r="AE35">
        <f t="shared" si="1"/>
        <v>2.5463821892373062E-3</v>
      </c>
      <c r="AF35">
        <f t="shared" si="2"/>
        <v>-2.1048979591839156E-2</v>
      </c>
      <c r="AG35">
        <f t="shared" si="3"/>
        <v>3.6665120593691647E-2</v>
      </c>
      <c r="AH35">
        <f t="shared" si="4"/>
        <v>0.51108627087198499</v>
      </c>
      <c r="AI35">
        <f t="shared" si="5"/>
        <v>0.75336706864563996</v>
      </c>
      <c r="AJ35">
        <f t="shared" si="6"/>
        <v>0.12722148937625199</v>
      </c>
      <c r="AK35">
        <f t="shared" si="7"/>
        <v>-0.39645037105751391</v>
      </c>
    </row>
    <row r="36" spans="1:37" x14ac:dyDescent="0.25">
      <c r="A36" s="1">
        <v>43700</v>
      </c>
      <c r="B36">
        <v>18</v>
      </c>
      <c r="C36" s="2">
        <v>0.4236111111111111</v>
      </c>
      <c r="D36" t="s">
        <v>30</v>
      </c>
      <c r="E36" t="s">
        <v>1</v>
      </c>
      <c r="F36">
        <v>5</v>
      </c>
      <c r="G36">
        <v>29.013274074074076</v>
      </c>
      <c r="H36">
        <v>24.345974074074075</v>
      </c>
      <c r="I36">
        <v>19.016470370370371</v>
      </c>
      <c r="J36">
        <v>4.3172555555555556</v>
      </c>
      <c r="K36">
        <v>60.92477777777777</v>
      </c>
      <c r="L36">
        <v>2.2031074074074071</v>
      </c>
      <c r="M36">
        <v>0.24824074074074076</v>
      </c>
      <c r="O36" s="1">
        <v>43700</v>
      </c>
      <c r="P36">
        <v>15</v>
      </c>
      <c r="Q36" s="2">
        <v>0.38472222222222219</v>
      </c>
      <c r="R36" t="s">
        <v>31</v>
      </c>
      <c r="S36" t="s">
        <v>1</v>
      </c>
      <c r="T36">
        <v>5</v>
      </c>
      <c r="U36">
        <v>29.038186486486484</v>
      </c>
      <c r="V36">
        <v>24.343489189189189</v>
      </c>
      <c r="W36">
        <v>19.035954054054052</v>
      </c>
      <c r="X36">
        <v>4.2612540540540547</v>
      </c>
      <c r="Y36">
        <v>60.141000000000005</v>
      </c>
      <c r="Z36">
        <v>1.5534729729729728</v>
      </c>
      <c r="AA36">
        <v>2.0896588300135135</v>
      </c>
      <c r="AB36">
        <v>0.65944864864864861</v>
      </c>
      <c r="AD36">
        <f t="shared" si="0"/>
        <v>-2.4912412412408713E-2</v>
      </c>
      <c r="AE36">
        <f t="shared" si="1"/>
        <v>2.4848848848861849E-3</v>
      </c>
      <c r="AF36">
        <f t="shared" si="2"/>
        <v>-1.9483683683681363E-2</v>
      </c>
      <c r="AG36">
        <f t="shared" si="3"/>
        <v>5.6001501501500961E-2</v>
      </c>
      <c r="AH36">
        <f t="shared" si="4"/>
        <v>0.78377777777776458</v>
      </c>
      <c r="AI36">
        <f t="shared" si="5"/>
        <v>0.64963443443443425</v>
      </c>
      <c r="AJ36">
        <f t="shared" si="6"/>
        <v>0.11344857739389358</v>
      </c>
      <c r="AK36">
        <f t="shared" si="7"/>
        <v>-0.41120790790790784</v>
      </c>
    </row>
    <row r="37" spans="1:37" x14ac:dyDescent="0.25">
      <c r="A37" s="1">
        <v>43700</v>
      </c>
      <c r="B37">
        <v>18</v>
      </c>
      <c r="C37" s="2">
        <v>0.4236111111111111</v>
      </c>
      <c r="D37" t="s">
        <v>30</v>
      </c>
      <c r="E37" t="s">
        <v>1</v>
      </c>
      <c r="F37">
        <v>5.5</v>
      </c>
      <c r="G37">
        <v>29.077280487804877</v>
      </c>
      <c r="H37">
        <v>24.319651219512195</v>
      </c>
      <c r="I37">
        <v>19.072375609756097</v>
      </c>
      <c r="J37">
        <v>4.4041951219512194</v>
      </c>
      <c r="K37">
        <v>62.145853658536588</v>
      </c>
      <c r="L37">
        <v>2.1803146341463413</v>
      </c>
      <c r="M37">
        <v>0.24989756097560978</v>
      </c>
      <c r="O37" s="1">
        <v>43700</v>
      </c>
      <c r="P37">
        <v>15</v>
      </c>
      <c r="Q37" s="2">
        <v>0.38472222222222219</v>
      </c>
      <c r="R37" t="s">
        <v>31</v>
      </c>
      <c r="S37" t="s">
        <v>1</v>
      </c>
      <c r="T37">
        <v>5.5</v>
      </c>
      <c r="U37">
        <v>29.10211515151515</v>
      </c>
      <c r="V37">
        <v>24.319063636363634</v>
      </c>
      <c r="W37">
        <v>19.091354545454546</v>
      </c>
      <c r="X37">
        <v>4.4361696969696967</v>
      </c>
      <c r="Y37">
        <v>62.605939393939394</v>
      </c>
      <c r="Z37">
        <v>1.8928030303030301</v>
      </c>
      <c r="AA37">
        <v>2.5461096746212117</v>
      </c>
      <c r="AB37">
        <v>0.66168484848484843</v>
      </c>
      <c r="AD37">
        <f t="shared" si="0"/>
        <v>-2.4834663710272764E-2</v>
      </c>
      <c r="AE37">
        <f t="shared" si="1"/>
        <v>5.8758314856177662E-4</v>
      </c>
      <c r="AF37">
        <f t="shared" si="2"/>
        <v>-1.8978935698449106E-2</v>
      </c>
      <c r="AG37">
        <f t="shared" si="3"/>
        <v>-3.1974575018477225E-2</v>
      </c>
      <c r="AH37">
        <f t="shared" si="4"/>
        <v>-0.46008573540280651</v>
      </c>
      <c r="AI37">
        <f t="shared" si="5"/>
        <v>0.2875116038433112</v>
      </c>
      <c r="AJ37">
        <f t="shared" si="6"/>
        <v>-0.36579504047487044</v>
      </c>
      <c r="AK37">
        <f t="shared" si="7"/>
        <v>-0.41178728750923865</v>
      </c>
    </row>
    <row r="38" spans="1:37" x14ac:dyDescent="0.25">
      <c r="A38" s="1">
        <v>43700</v>
      </c>
      <c r="B38">
        <v>18</v>
      </c>
      <c r="C38" s="2">
        <v>0.4236111111111111</v>
      </c>
      <c r="D38" t="s">
        <v>30</v>
      </c>
      <c r="E38" t="s">
        <v>1</v>
      </c>
      <c r="F38">
        <v>6</v>
      </c>
      <c r="G38">
        <v>29.126376470588234</v>
      </c>
      <c r="H38">
        <v>24.289305882352942</v>
      </c>
      <c r="I38">
        <v>19.118314705882351</v>
      </c>
      <c r="J38">
        <v>4.3483264705882352</v>
      </c>
      <c r="K38">
        <v>61.342911764705882</v>
      </c>
      <c r="L38">
        <v>2.6930558823529407</v>
      </c>
      <c r="M38">
        <v>0.25025882352941187</v>
      </c>
      <c r="O38" s="1">
        <v>43700</v>
      </c>
      <c r="P38">
        <v>15</v>
      </c>
      <c r="Q38" s="2">
        <v>0.38472222222222219</v>
      </c>
      <c r="R38" t="s">
        <v>31</v>
      </c>
      <c r="S38" t="s">
        <v>1</v>
      </c>
      <c r="T38">
        <v>6</v>
      </c>
      <c r="U38">
        <v>29.150700000000001</v>
      </c>
      <c r="V38">
        <v>24.285258823529411</v>
      </c>
      <c r="W38">
        <v>19.137829411764706</v>
      </c>
      <c r="X38">
        <v>4.3291588235294114</v>
      </c>
      <c r="Y38">
        <v>61.076529411764703</v>
      </c>
      <c r="Z38">
        <v>1.8900529411764706</v>
      </c>
      <c r="AA38">
        <v>2.5424103839823529</v>
      </c>
      <c r="AB38">
        <v>0.66433529411764702</v>
      </c>
      <c r="AD38">
        <f t="shared" si="0"/>
        <v>-2.4323529411766742E-2</v>
      </c>
      <c r="AE38">
        <f t="shared" si="1"/>
        <v>4.0470588235308469E-3</v>
      </c>
      <c r="AF38">
        <f t="shared" si="2"/>
        <v>-1.9514705882354377E-2</v>
      </c>
      <c r="AG38">
        <f t="shared" si="3"/>
        <v>1.9167647058823789E-2</v>
      </c>
      <c r="AH38">
        <f t="shared" si="4"/>
        <v>0.26638235294117862</v>
      </c>
      <c r="AI38">
        <f t="shared" si="5"/>
        <v>0.80300294117647009</v>
      </c>
      <c r="AJ38">
        <f t="shared" si="6"/>
        <v>0.15064549837058783</v>
      </c>
      <c r="AK38">
        <f t="shared" si="7"/>
        <v>-0.41407647058823516</v>
      </c>
    </row>
    <row r="39" spans="1:37" x14ac:dyDescent="0.25">
      <c r="A39" s="1">
        <v>43700</v>
      </c>
      <c r="B39">
        <v>18</v>
      </c>
      <c r="C39" s="2">
        <v>0.4236111111111111</v>
      </c>
      <c r="D39" t="s">
        <v>30</v>
      </c>
      <c r="E39" t="s">
        <v>1</v>
      </c>
      <c r="F39">
        <v>6.5</v>
      </c>
      <c r="G39">
        <v>29.153274074074073</v>
      </c>
      <c r="H39">
        <v>24.261096296296294</v>
      </c>
      <c r="I39">
        <v>19.146788888888889</v>
      </c>
      <c r="J39">
        <v>4.2494148148148154</v>
      </c>
      <c r="K39">
        <v>59.92662962962963</v>
      </c>
      <c r="L39">
        <v>2.4416592592592594</v>
      </c>
      <c r="M39">
        <v>0.25207777777777779</v>
      </c>
      <c r="O39" s="1">
        <v>43700</v>
      </c>
      <c r="P39">
        <v>15</v>
      </c>
      <c r="Q39" s="2">
        <v>0.38472222222222219</v>
      </c>
      <c r="R39" t="s">
        <v>31</v>
      </c>
      <c r="S39" t="s">
        <v>1</v>
      </c>
      <c r="T39">
        <v>6.5</v>
      </c>
      <c r="U39">
        <v>29.178132000000002</v>
      </c>
      <c r="V39">
        <v>24.262795999999998</v>
      </c>
      <c r="W39">
        <v>19.165099999999999</v>
      </c>
      <c r="X39">
        <v>4.2578680000000002</v>
      </c>
      <c r="Y39">
        <v>60.05688</v>
      </c>
      <c r="Z39">
        <v>1.728496</v>
      </c>
      <c r="AA39">
        <v>2.3250915798880003</v>
      </c>
      <c r="AB39">
        <v>0.65838400000000019</v>
      </c>
      <c r="AD39">
        <f t="shared" si="0"/>
        <v>-2.4857925925928726E-2</v>
      </c>
      <c r="AE39">
        <f t="shared" si="1"/>
        <v>-1.6997037037036478E-3</v>
      </c>
      <c r="AF39">
        <f t="shared" si="2"/>
        <v>-1.8311111111110279E-2</v>
      </c>
      <c r="AG39">
        <f t="shared" si="3"/>
        <v>-8.4531851851847861E-3</v>
      </c>
      <c r="AH39">
        <f t="shared" si="4"/>
        <v>-0.13025037037036924</v>
      </c>
      <c r="AI39">
        <f t="shared" si="5"/>
        <v>0.71316325925925939</v>
      </c>
      <c r="AJ39">
        <f t="shared" si="6"/>
        <v>0.11656767937125911</v>
      </c>
      <c r="AK39">
        <f t="shared" si="7"/>
        <v>-0.4063062222222224</v>
      </c>
    </row>
    <row r="40" spans="1:37" x14ac:dyDescent="0.25">
      <c r="A40" s="1">
        <v>43700</v>
      </c>
      <c r="B40">
        <v>18</v>
      </c>
      <c r="C40" s="2">
        <v>0.4236111111111111</v>
      </c>
      <c r="D40" t="s">
        <v>30</v>
      </c>
      <c r="E40" t="s">
        <v>1</v>
      </c>
      <c r="F40">
        <v>7</v>
      </c>
      <c r="G40">
        <v>29.169397560975611</v>
      </c>
      <c r="H40">
        <v>24.244612195121952</v>
      </c>
      <c r="I40">
        <v>19.163863414634147</v>
      </c>
      <c r="J40">
        <v>4.1642707317073171</v>
      </c>
      <c r="K40">
        <v>58.714999999999996</v>
      </c>
      <c r="L40">
        <v>2.3503243902439026</v>
      </c>
      <c r="M40">
        <v>0.25104878048780488</v>
      </c>
      <c r="O40" s="1">
        <v>43700</v>
      </c>
      <c r="P40">
        <v>15</v>
      </c>
      <c r="Q40" s="2">
        <v>0.38472222222222219</v>
      </c>
      <c r="R40" t="s">
        <v>31</v>
      </c>
      <c r="S40" t="s">
        <v>1</v>
      </c>
      <c r="T40">
        <v>7</v>
      </c>
      <c r="U40">
        <v>29.189547058823528</v>
      </c>
      <c r="V40">
        <v>24.247717647058824</v>
      </c>
      <c r="W40">
        <v>19.178141176470586</v>
      </c>
      <c r="X40">
        <v>4.2105823529411763</v>
      </c>
      <c r="Y40">
        <v>59.378235294117651</v>
      </c>
      <c r="Z40">
        <v>1.4762999999999999</v>
      </c>
      <c r="AA40">
        <v>1.9858493739</v>
      </c>
      <c r="AB40">
        <v>0.66182941176470589</v>
      </c>
      <c r="AD40">
        <f t="shared" si="0"/>
        <v>-2.014949784791753E-2</v>
      </c>
      <c r="AE40">
        <f t="shared" si="1"/>
        <v>-3.1054519368716171E-3</v>
      </c>
      <c r="AF40">
        <f t="shared" si="2"/>
        <v>-1.427776183643914E-2</v>
      </c>
      <c r="AG40">
        <f t="shared" si="3"/>
        <v>-4.6311621233859235E-2</v>
      </c>
      <c r="AH40">
        <f t="shared" si="4"/>
        <v>-0.66323529411765492</v>
      </c>
      <c r="AI40">
        <f t="shared" si="5"/>
        <v>0.87402439024390266</v>
      </c>
      <c r="AJ40">
        <f t="shared" si="6"/>
        <v>0.36447501634390256</v>
      </c>
      <c r="AK40">
        <f t="shared" si="7"/>
        <v>-0.41078063127690101</v>
      </c>
    </row>
    <row r="41" spans="1:37" x14ac:dyDescent="0.25">
      <c r="A41" s="1">
        <v>43700</v>
      </c>
      <c r="B41">
        <v>18</v>
      </c>
      <c r="C41" s="2">
        <v>0.4236111111111111</v>
      </c>
      <c r="D41" t="s">
        <v>30</v>
      </c>
      <c r="E41" t="s">
        <v>1</v>
      </c>
      <c r="F41">
        <v>7.5</v>
      </c>
      <c r="G41">
        <v>29.208887499999999</v>
      </c>
      <c r="H41">
        <v>24.164887499999999</v>
      </c>
      <c r="I41">
        <v>19.216725</v>
      </c>
      <c r="J41">
        <v>4.1321000000000003</v>
      </c>
      <c r="K41">
        <v>58.193624999999997</v>
      </c>
      <c r="L41">
        <v>1.8928875000000001</v>
      </c>
      <c r="M41">
        <v>0.24911250000000001</v>
      </c>
      <c r="O41" s="1">
        <v>43700</v>
      </c>
      <c r="P41">
        <v>15</v>
      </c>
      <c r="Q41" s="2">
        <v>0.38472222222222219</v>
      </c>
      <c r="R41" t="s">
        <v>31</v>
      </c>
      <c r="S41" t="s">
        <v>1</v>
      </c>
      <c r="T41">
        <v>7.5</v>
      </c>
      <c r="U41">
        <v>29.243780645161291</v>
      </c>
      <c r="V41">
        <v>24.148593548387097</v>
      </c>
      <c r="W41">
        <v>19.247806451612902</v>
      </c>
      <c r="X41">
        <v>4.1784741935483867</v>
      </c>
      <c r="Y41">
        <v>58.842580645161291</v>
      </c>
      <c r="Z41">
        <v>1.4170129032258065</v>
      </c>
      <c r="AA41">
        <v>1.9060991578129034</v>
      </c>
      <c r="AB41">
        <v>0.66228709677419351</v>
      </c>
      <c r="AD41">
        <f t="shared" si="0"/>
        <v>-3.4893145161291272E-2</v>
      </c>
      <c r="AE41">
        <f t="shared" si="1"/>
        <v>1.6293951612901481E-2</v>
      </c>
      <c r="AF41">
        <f t="shared" si="2"/>
        <v>-3.10814516129021E-2</v>
      </c>
      <c r="AG41">
        <f t="shared" si="3"/>
        <v>-4.6374193548386344E-2</v>
      </c>
      <c r="AH41">
        <f t="shared" si="4"/>
        <v>-0.64895564516129411</v>
      </c>
      <c r="AI41">
        <f t="shared" si="5"/>
        <v>0.47587459677419353</v>
      </c>
      <c r="AJ41">
        <f t="shared" si="6"/>
        <v>-1.3211657812903344E-2</v>
      </c>
      <c r="AK41">
        <f t="shared" si="7"/>
        <v>-0.41317459677419349</v>
      </c>
    </row>
    <row r="42" spans="1:37" x14ac:dyDescent="0.25">
      <c r="A42" s="1">
        <v>43700</v>
      </c>
      <c r="B42">
        <v>18</v>
      </c>
      <c r="C42" s="2">
        <v>0.4236111111111111</v>
      </c>
      <c r="D42" t="s">
        <v>30</v>
      </c>
      <c r="E42" t="s">
        <v>1</v>
      </c>
      <c r="F42">
        <v>8</v>
      </c>
      <c r="G42">
        <v>29.238522727272727</v>
      </c>
      <c r="H42">
        <v>24.127779545454544</v>
      </c>
      <c r="I42">
        <v>19.249893181818184</v>
      </c>
      <c r="J42">
        <v>4.1703272727272722</v>
      </c>
      <c r="K42">
        <v>58.70406818181818</v>
      </c>
      <c r="L42">
        <v>2.2570477272727274</v>
      </c>
      <c r="M42">
        <v>0.25844090909090911</v>
      </c>
      <c r="O42" s="1">
        <v>43700</v>
      </c>
      <c r="P42">
        <v>15</v>
      </c>
      <c r="Q42" s="2">
        <v>0.38472222222222219</v>
      </c>
      <c r="R42" t="s">
        <v>31</v>
      </c>
      <c r="S42" t="s">
        <v>1</v>
      </c>
      <c r="T42">
        <v>8</v>
      </c>
      <c r="U42">
        <v>29.257718181818184</v>
      </c>
      <c r="V42">
        <v>24.134899999999998</v>
      </c>
      <c r="W42">
        <v>19.2623</v>
      </c>
      <c r="X42">
        <v>4.2016363636363634</v>
      </c>
      <c r="Y42">
        <v>59.159090909090907</v>
      </c>
      <c r="Z42">
        <v>1.4796454545454547</v>
      </c>
      <c r="AA42">
        <v>1.9903495221181822</v>
      </c>
      <c r="AB42">
        <v>0.65750909090909082</v>
      </c>
      <c r="AD42">
        <f t="shared" si="0"/>
        <v>-1.9195454545457125E-2</v>
      </c>
      <c r="AE42">
        <f t="shared" si="1"/>
        <v>-7.1204545454541801E-3</v>
      </c>
      <c r="AF42">
        <f t="shared" si="2"/>
        <v>-1.2406818181815993E-2</v>
      </c>
      <c r="AG42">
        <f t="shared" si="3"/>
        <v>-3.1309090909091175E-2</v>
      </c>
      <c r="AH42">
        <f t="shared" si="4"/>
        <v>-0.45502272727272697</v>
      </c>
      <c r="AI42">
        <f t="shared" si="5"/>
        <v>0.77740227272727269</v>
      </c>
      <c r="AJ42">
        <f t="shared" si="6"/>
        <v>0.26669820515454523</v>
      </c>
      <c r="AK42">
        <f t="shared" si="7"/>
        <v>-0.39906818181818171</v>
      </c>
    </row>
    <row r="43" spans="1:37" x14ac:dyDescent="0.25">
      <c r="A43" s="1">
        <v>43700</v>
      </c>
      <c r="B43">
        <v>18</v>
      </c>
      <c r="C43" s="2">
        <v>0.4236111111111111</v>
      </c>
      <c r="D43" t="s">
        <v>30</v>
      </c>
      <c r="E43" t="s">
        <v>1</v>
      </c>
      <c r="F43">
        <v>8.5</v>
      </c>
      <c r="G43">
        <v>29.285971428571429</v>
      </c>
      <c r="H43">
        <v>24.0656</v>
      </c>
      <c r="I43">
        <v>19.303685714285713</v>
      </c>
      <c r="J43">
        <v>4.1108714285714285</v>
      </c>
      <c r="K43">
        <v>57.819571428571429</v>
      </c>
      <c r="L43">
        <v>2.1291714285714285</v>
      </c>
      <c r="M43">
        <v>0.25542857142857139</v>
      </c>
      <c r="O43" s="1">
        <v>43700</v>
      </c>
      <c r="P43">
        <v>15</v>
      </c>
      <c r="Q43" s="2">
        <v>0.38472222222222219</v>
      </c>
      <c r="R43" t="s">
        <v>31</v>
      </c>
      <c r="S43" t="s">
        <v>1</v>
      </c>
      <c r="T43">
        <v>8.5</v>
      </c>
      <c r="U43">
        <v>29.310419512195121</v>
      </c>
      <c r="V43">
        <v>24.067221951219512</v>
      </c>
      <c r="W43">
        <v>19.321685365853661</v>
      </c>
      <c r="X43">
        <v>4.1207487804878049</v>
      </c>
      <c r="Y43">
        <v>57.969243902439025</v>
      </c>
      <c r="Z43">
        <v>1.4759365853658537</v>
      </c>
      <c r="AA43">
        <v>1.9853605256146343</v>
      </c>
      <c r="AB43">
        <v>0.66440975609756103</v>
      </c>
      <c r="AD43">
        <f t="shared" si="0"/>
        <v>-2.444808362369244E-2</v>
      </c>
      <c r="AE43">
        <f t="shared" si="1"/>
        <v>-1.6219512195121411E-3</v>
      </c>
      <c r="AF43">
        <f t="shared" si="2"/>
        <v>-1.7999651567947694E-2</v>
      </c>
      <c r="AG43">
        <f t="shared" si="3"/>
        <v>-9.8773519163763979E-3</v>
      </c>
      <c r="AH43">
        <f t="shared" si="4"/>
        <v>-0.14967247386759652</v>
      </c>
      <c r="AI43">
        <f t="shared" si="5"/>
        <v>0.65323484320557479</v>
      </c>
      <c r="AJ43">
        <f t="shared" si="6"/>
        <v>0.14381090295679422</v>
      </c>
      <c r="AK43">
        <f t="shared" si="7"/>
        <v>-0.40898118466898964</v>
      </c>
    </row>
    <row r="44" spans="1:37" x14ac:dyDescent="0.25">
      <c r="A44" s="1">
        <v>43700</v>
      </c>
      <c r="B44">
        <v>18</v>
      </c>
      <c r="C44" s="2">
        <v>0.4236111111111111</v>
      </c>
      <c r="D44" t="s">
        <v>30</v>
      </c>
      <c r="E44" t="s">
        <v>1</v>
      </c>
      <c r="F44">
        <v>9</v>
      </c>
      <c r="G44">
        <v>29.2956</v>
      </c>
      <c r="H44">
        <v>24.044499999999999</v>
      </c>
      <c r="I44">
        <v>19.3171</v>
      </c>
      <c r="J44">
        <v>4.0167999999999999</v>
      </c>
      <c r="K44">
        <v>56.478999999999999</v>
      </c>
      <c r="L44">
        <v>1.9998</v>
      </c>
      <c r="M44">
        <v>0.25040000000000001</v>
      </c>
      <c r="O44" s="1">
        <v>43700</v>
      </c>
      <c r="P44">
        <v>15</v>
      </c>
      <c r="Q44" s="2">
        <v>0.38472222222222219</v>
      </c>
      <c r="R44" t="s">
        <v>31</v>
      </c>
      <c r="S44" t="s">
        <v>1</v>
      </c>
      <c r="T44">
        <v>9</v>
      </c>
      <c r="U44">
        <v>29.321000000000002</v>
      </c>
      <c r="V44">
        <v>24.0444</v>
      </c>
      <c r="W44">
        <v>19.336300000000001</v>
      </c>
      <c r="X44">
        <v>4.0137</v>
      </c>
      <c r="Y44">
        <v>56.442999999999998</v>
      </c>
      <c r="Z44">
        <v>1.2777000000000001</v>
      </c>
      <c r="AA44">
        <v>1.7187019881000001</v>
      </c>
      <c r="AB44">
        <v>0.71530000000000005</v>
      </c>
      <c r="AD44">
        <f t="shared" si="0"/>
        <v>-2.5400000000001199E-2</v>
      </c>
      <c r="AE44">
        <f t="shared" si="1"/>
        <v>9.9999999999766942E-5</v>
      </c>
      <c r="AF44">
        <f t="shared" si="2"/>
        <v>-1.9200000000001438E-2</v>
      </c>
      <c r="AG44">
        <f t="shared" si="3"/>
        <v>3.0999999999998806E-3</v>
      </c>
      <c r="AH44">
        <f t="shared" si="4"/>
        <v>3.6000000000001364E-2</v>
      </c>
      <c r="AI44">
        <f t="shared" si="5"/>
        <v>0.72209999999999996</v>
      </c>
      <c r="AJ44">
        <f t="shared" si="6"/>
        <v>0.28109801189999994</v>
      </c>
      <c r="AK44">
        <f t="shared" si="7"/>
        <v>-0.46490000000000004</v>
      </c>
    </row>
    <row r="46" spans="1:37" x14ac:dyDescent="0.25">
      <c r="A46" s="1">
        <v>43718</v>
      </c>
      <c r="B46">
        <v>17</v>
      </c>
      <c r="C46" s="2">
        <v>0.41666666666666669</v>
      </c>
      <c r="D46" t="s">
        <v>30</v>
      </c>
      <c r="E46" t="s">
        <v>1</v>
      </c>
      <c r="F46">
        <v>1</v>
      </c>
      <c r="G46">
        <v>29.090108695652173</v>
      </c>
      <c r="H46">
        <v>20.458208695652175</v>
      </c>
      <c r="I46">
        <v>20.143008695652174</v>
      </c>
      <c r="J46">
        <v>8.5323956521739124</v>
      </c>
      <c r="K46">
        <v>112.35908695652174</v>
      </c>
      <c r="L46">
        <v>5.0439478260869572</v>
      </c>
      <c r="M46">
        <v>0.30271304347826089</v>
      </c>
      <c r="O46" s="1">
        <v>43718</v>
      </c>
      <c r="P46">
        <v>16</v>
      </c>
      <c r="Q46" s="2">
        <v>0.3756944444444445</v>
      </c>
      <c r="R46" t="s">
        <v>31</v>
      </c>
      <c r="S46" t="s">
        <v>1</v>
      </c>
      <c r="T46">
        <v>1</v>
      </c>
      <c r="U46">
        <v>29.125078947368422</v>
      </c>
      <c r="V46">
        <v>20.462119298245614</v>
      </c>
      <c r="W46">
        <v>20.168573684210529</v>
      </c>
      <c r="X46">
        <v>8.5407052631578946</v>
      </c>
      <c r="Y46">
        <v>112.49975438596491</v>
      </c>
      <c r="Z46">
        <v>4.0506052631578955</v>
      </c>
      <c r="AA46">
        <v>5.448683821552633</v>
      </c>
      <c r="AB46">
        <v>0.78501403508771928</v>
      </c>
      <c r="AD46">
        <f t="shared" si="0"/>
        <v>-3.4970251716249123E-2</v>
      </c>
      <c r="AE46">
        <f t="shared" si="1"/>
        <v>-3.9106025934394495E-3</v>
      </c>
      <c r="AF46">
        <f t="shared" si="2"/>
        <v>-2.5564988558354429E-2</v>
      </c>
      <c r="AG46">
        <f t="shared" si="3"/>
        <v>-8.3096109839821963E-3</v>
      </c>
      <c r="AH46">
        <f t="shared" si="4"/>
        <v>-0.14066742944316957</v>
      </c>
      <c r="AI46">
        <f t="shared" si="5"/>
        <v>0.99334256292906176</v>
      </c>
      <c r="AJ46">
        <f t="shared" si="6"/>
        <v>-0.40473599546567574</v>
      </c>
      <c r="AK46">
        <f t="shared" si="7"/>
        <v>-0.48230099160945838</v>
      </c>
    </row>
    <row r="47" spans="1:37" x14ac:dyDescent="0.25">
      <c r="A47" s="1">
        <v>43718</v>
      </c>
      <c r="B47">
        <v>17</v>
      </c>
      <c r="C47" s="2">
        <v>0.41666666666666669</v>
      </c>
      <c r="D47" t="s">
        <v>30</v>
      </c>
      <c r="E47" t="s">
        <v>1</v>
      </c>
      <c r="F47">
        <v>1.5</v>
      </c>
      <c r="G47">
        <v>29.130547058823531</v>
      </c>
      <c r="H47">
        <v>20.459717647058824</v>
      </c>
      <c r="I47">
        <v>20.173335294117649</v>
      </c>
      <c r="J47">
        <v>8.5388882352941184</v>
      </c>
      <c r="K47">
        <v>112.47494117647058</v>
      </c>
      <c r="L47">
        <v>5.2063823529411764</v>
      </c>
      <c r="M47">
        <v>0.31612352941176469</v>
      </c>
      <c r="O47" s="1">
        <v>43718</v>
      </c>
      <c r="P47">
        <v>16</v>
      </c>
      <c r="Q47" s="2">
        <v>0.3756944444444445</v>
      </c>
      <c r="R47" t="s">
        <v>31</v>
      </c>
      <c r="S47" t="s">
        <v>1</v>
      </c>
      <c r="T47">
        <v>1.5</v>
      </c>
      <c r="U47">
        <v>29.14811081081081</v>
      </c>
      <c r="V47">
        <v>20.463148648648648</v>
      </c>
      <c r="W47">
        <v>20.185845945945946</v>
      </c>
      <c r="X47">
        <v>8.5206972972972981</v>
      </c>
      <c r="Y47">
        <v>112.25310810810811</v>
      </c>
      <c r="Z47">
        <v>4.1178216216216219</v>
      </c>
      <c r="AA47">
        <v>5.5391001077891895</v>
      </c>
      <c r="AB47">
        <v>0.72005945945945948</v>
      </c>
      <c r="AD47">
        <f t="shared" si="0"/>
        <v>-1.7563751987278664E-2</v>
      </c>
      <c r="AE47">
        <f t="shared" si="1"/>
        <v>-3.4310015898242341E-3</v>
      </c>
      <c r="AF47">
        <f t="shared" si="2"/>
        <v>-1.2510651828296915E-2</v>
      </c>
      <c r="AG47">
        <f t="shared" si="3"/>
        <v>1.8190937996820367E-2</v>
      </c>
      <c r="AH47">
        <f t="shared" si="4"/>
        <v>0.22183306836247141</v>
      </c>
      <c r="AI47">
        <f t="shared" si="5"/>
        <v>1.0885607313195544</v>
      </c>
      <c r="AJ47">
        <f t="shared" si="6"/>
        <v>-0.33271775484801314</v>
      </c>
      <c r="AK47">
        <f t="shared" si="7"/>
        <v>-0.40393593004769479</v>
      </c>
    </row>
    <row r="48" spans="1:37" x14ac:dyDescent="0.25">
      <c r="A48" s="1">
        <v>43718</v>
      </c>
      <c r="B48">
        <v>17</v>
      </c>
      <c r="C48" s="2">
        <v>0.41666666666666669</v>
      </c>
      <c r="D48" t="s">
        <v>30</v>
      </c>
      <c r="E48" t="s">
        <v>1</v>
      </c>
      <c r="F48">
        <v>2</v>
      </c>
      <c r="G48">
        <v>29.279542857142857</v>
      </c>
      <c r="H48">
        <v>20.492381632653061</v>
      </c>
      <c r="I48">
        <v>20.278179591836736</v>
      </c>
      <c r="J48">
        <v>8.2145020408163276</v>
      </c>
      <c r="K48">
        <v>108.36144897959184</v>
      </c>
      <c r="L48">
        <v>5.8402265306122443</v>
      </c>
      <c r="M48">
        <v>0.30702244897959186</v>
      </c>
      <c r="O48" s="1">
        <v>43718</v>
      </c>
      <c r="P48">
        <v>16</v>
      </c>
      <c r="Q48" s="2">
        <v>0.3756944444444445</v>
      </c>
      <c r="R48" t="s">
        <v>31</v>
      </c>
      <c r="S48" t="s">
        <v>1</v>
      </c>
      <c r="T48">
        <v>2</v>
      </c>
      <c r="U48">
        <v>29.307022641509434</v>
      </c>
      <c r="V48">
        <v>20.497949056603773</v>
      </c>
      <c r="W48">
        <v>20.297628301886792</v>
      </c>
      <c r="X48">
        <v>8.1516660377358487</v>
      </c>
      <c r="Y48">
        <v>107.56150943396227</v>
      </c>
      <c r="Z48">
        <v>4.3028735849056599</v>
      </c>
      <c r="AA48">
        <v>5.7880233113566035</v>
      </c>
      <c r="AB48">
        <v>0.72778113207547168</v>
      </c>
      <c r="AD48">
        <f t="shared" si="0"/>
        <v>-2.747978436657661E-2</v>
      </c>
      <c r="AE48">
        <f t="shared" si="1"/>
        <v>-5.5674239507119694E-3</v>
      </c>
      <c r="AF48">
        <f t="shared" si="2"/>
        <v>-1.9448710050056661E-2</v>
      </c>
      <c r="AG48">
        <f t="shared" si="3"/>
        <v>6.2836003080478875E-2</v>
      </c>
      <c r="AH48">
        <f t="shared" si="4"/>
        <v>0.79993954562957015</v>
      </c>
      <c r="AI48">
        <f t="shared" si="5"/>
        <v>1.5373529457065844</v>
      </c>
      <c r="AJ48">
        <f t="shared" si="6"/>
        <v>5.2203219255640754E-2</v>
      </c>
      <c r="AK48">
        <f t="shared" si="7"/>
        <v>-0.42075868309587983</v>
      </c>
    </row>
    <row r="49" spans="1:37" x14ac:dyDescent="0.25">
      <c r="A49" s="1">
        <v>43718</v>
      </c>
      <c r="B49">
        <v>17</v>
      </c>
      <c r="C49" s="2">
        <v>0.41666666666666669</v>
      </c>
      <c r="D49" t="s">
        <v>30</v>
      </c>
      <c r="E49" t="s">
        <v>1</v>
      </c>
      <c r="F49">
        <v>2.5</v>
      </c>
      <c r="G49">
        <v>29.417763157894736</v>
      </c>
      <c r="H49">
        <v>20.535426315789476</v>
      </c>
      <c r="I49">
        <v>20.372047368421054</v>
      </c>
      <c r="J49">
        <v>7.6426157894736848</v>
      </c>
      <c r="K49">
        <v>100.97978947368422</v>
      </c>
      <c r="L49">
        <v>5.7823000000000002</v>
      </c>
      <c r="M49">
        <v>0.30930526315789469</v>
      </c>
      <c r="O49" s="1">
        <v>43718</v>
      </c>
      <c r="P49">
        <v>16</v>
      </c>
      <c r="Q49" s="2">
        <v>0.3756944444444445</v>
      </c>
      <c r="R49" t="s">
        <v>31</v>
      </c>
      <c r="S49" t="s">
        <v>1</v>
      </c>
      <c r="T49">
        <v>2.5</v>
      </c>
      <c r="U49">
        <v>29.439162790697672</v>
      </c>
      <c r="V49">
        <v>20.532169767441861</v>
      </c>
      <c r="W49">
        <v>20.389125581395348</v>
      </c>
      <c r="X49">
        <v>7.5763302325581394</v>
      </c>
      <c r="Y49">
        <v>100.11125581395349</v>
      </c>
      <c r="Z49">
        <v>4.3319906976744189</v>
      </c>
      <c r="AA49">
        <v>5.8271902829488376</v>
      </c>
      <c r="AB49">
        <v>0.71816046511627907</v>
      </c>
      <c r="AD49">
        <f t="shared" si="0"/>
        <v>-2.1399632802935997E-2</v>
      </c>
      <c r="AE49">
        <f t="shared" si="1"/>
        <v>3.2565483476147961E-3</v>
      </c>
      <c r="AF49">
        <f t="shared" si="2"/>
        <v>-1.7078212974293905E-2</v>
      </c>
      <c r="AG49">
        <f t="shared" si="3"/>
        <v>6.6285556915545385E-2</v>
      </c>
      <c r="AH49">
        <f t="shared" si="4"/>
        <v>0.86853365973072982</v>
      </c>
      <c r="AI49">
        <f t="shared" si="5"/>
        <v>1.4503093023255813</v>
      </c>
      <c r="AJ49">
        <f t="shared" si="6"/>
        <v>-4.4890282948837346E-2</v>
      </c>
      <c r="AK49">
        <f t="shared" si="7"/>
        <v>-0.40885520195838437</v>
      </c>
    </row>
    <row r="50" spans="1:37" x14ac:dyDescent="0.25">
      <c r="A50" s="1">
        <v>43718</v>
      </c>
      <c r="B50">
        <v>17</v>
      </c>
      <c r="C50" s="2">
        <v>0.41666666666666669</v>
      </c>
      <c r="D50" t="s">
        <v>30</v>
      </c>
      <c r="E50" t="s">
        <v>1</v>
      </c>
      <c r="F50">
        <v>3</v>
      </c>
      <c r="G50">
        <v>29.497299999999999</v>
      </c>
      <c r="H50">
        <v>20.549411111111109</v>
      </c>
      <c r="I50">
        <v>20.428866666666668</v>
      </c>
      <c r="J50">
        <v>6.7889111111111102</v>
      </c>
      <c r="K50">
        <v>89.76477777777778</v>
      </c>
      <c r="L50">
        <v>5.1746777777777773</v>
      </c>
      <c r="M50">
        <v>0.31240000000000001</v>
      </c>
      <c r="O50" s="1">
        <v>43718</v>
      </c>
      <c r="P50">
        <v>16</v>
      </c>
      <c r="Q50" s="2">
        <v>0.3756944444444445</v>
      </c>
      <c r="R50" t="s">
        <v>31</v>
      </c>
      <c r="S50" t="s">
        <v>1</v>
      </c>
      <c r="T50">
        <v>3</v>
      </c>
      <c r="U50">
        <v>29.532859523809524</v>
      </c>
      <c r="V50">
        <v>20.552264285714283</v>
      </c>
      <c r="W50">
        <v>20.455147619047622</v>
      </c>
      <c r="X50">
        <v>6.6127809523809526</v>
      </c>
      <c r="Y50">
        <v>87.459595238095233</v>
      </c>
      <c r="Z50">
        <v>3.4784357142857139</v>
      </c>
      <c r="AA50">
        <v>4.6790282363785707</v>
      </c>
      <c r="AB50">
        <v>0.72270714285714288</v>
      </c>
      <c r="AD50">
        <f t="shared" si="0"/>
        <v>-3.5559523809524762E-2</v>
      </c>
      <c r="AE50">
        <f t="shared" si="1"/>
        <v>-2.8531746031745797E-3</v>
      </c>
      <c r="AF50">
        <f t="shared" si="2"/>
        <v>-2.6280952380954403E-2</v>
      </c>
      <c r="AG50">
        <f t="shared" si="3"/>
        <v>0.17613015873015758</v>
      </c>
      <c r="AH50">
        <f t="shared" si="4"/>
        <v>2.3051825396825478</v>
      </c>
      <c r="AI50">
        <f t="shared" si="5"/>
        <v>1.6962420634920634</v>
      </c>
      <c r="AJ50">
        <f t="shared" si="6"/>
        <v>0.49564954139920658</v>
      </c>
      <c r="AK50">
        <f t="shared" si="7"/>
        <v>-0.41030714285714287</v>
      </c>
    </row>
    <row r="51" spans="1:37" x14ac:dyDescent="0.25">
      <c r="A51" s="1">
        <v>43718</v>
      </c>
      <c r="B51">
        <v>17</v>
      </c>
      <c r="C51" s="2">
        <v>0.41666666666666669</v>
      </c>
      <c r="D51" t="s">
        <v>30</v>
      </c>
      <c r="E51" t="s">
        <v>1</v>
      </c>
      <c r="F51">
        <v>3.5</v>
      </c>
      <c r="G51">
        <v>29.511077777777778</v>
      </c>
      <c r="H51">
        <v>20.550977777777778</v>
      </c>
      <c r="I51">
        <v>20.438977777777779</v>
      </c>
      <c r="J51">
        <v>6.5169333333333332</v>
      </c>
      <c r="K51">
        <v>86.178666666666672</v>
      </c>
      <c r="L51">
        <v>4.064444444444443</v>
      </c>
      <c r="M51">
        <v>0.25613333333333316</v>
      </c>
      <c r="O51" s="1">
        <v>43718</v>
      </c>
      <c r="P51">
        <v>16</v>
      </c>
      <c r="Q51" s="2">
        <v>0.3756944444444445</v>
      </c>
      <c r="R51" t="s">
        <v>31</v>
      </c>
      <c r="S51" t="s">
        <v>1</v>
      </c>
      <c r="T51">
        <v>3.5</v>
      </c>
      <c r="U51">
        <v>29.535212244897959</v>
      </c>
      <c r="V51">
        <v>20.5534</v>
      </c>
      <c r="W51">
        <v>20.456675510204082</v>
      </c>
      <c r="X51">
        <v>6.4600836734693878</v>
      </c>
      <c r="Y51">
        <v>85.442897959183668</v>
      </c>
      <c r="Z51">
        <v>2.7887795918367346</v>
      </c>
      <c r="AA51">
        <v>3.7513352342979593</v>
      </c>
      <c r="AB51">
        <v>0.72018367346938772</v>
      </c>
      <c r="AD51">
        <f t="shared" si="0"/>
        <v>-2.4134467120180858E-2</v>
      </c>
      <c r="AE51">
        <f t="shared" si="1"/>
        <v>-2.4222222222221035E-3</v>
      </c>
      <c r="AF51">
        <f t="shared" si="2"/>
        <v>-1.7697732426302792E-2</v>
      </c>
      <c r="AG51">
        <f t="shared" si="3"/>
        <v>5.6849659863945412E-2</v>
      </c>
      <c r="AH51">
        <f t="shared" si="4"/>
        <v>0.73576870748300394</v>
      </c>
      <c r="AI51">
        <f t="shared" si="5"/>
        <v>1.2756648526077083</v>
      </c>
      <c r="AJ51">
        <f t="shared" si="6"/>
        <v>0.31310921014648363</v>
      </c>
      <c r="AK51">
        <f t="shared" si="7"/>
        <v>-0.46405034013605456</v>
      </c>
    </row>
    <row r="52" spans="1:37" x14ac:dyDescent="0.25">
      <c r="A52" s="1">
        <v>43718</v>
      </c>
      <c r="B52">
        <v>17</v>
      </c>
      <c r="C52" s="2">
        <v>0.41666666666666669</v>
      </c>
      <c r="D52" t="s">
        <v>30</v>
      </c>
      <c r="E52" t="s">
        <v>1</v>
      </c>
      <c r="F52">
        <v>4</v>
      </c>
      <c r="G52">
        <v>29.504654545454546</v>
      </c>
      <c r="H52">
        <v>20.552031818181817</v>
      </c>
      <c r="I52">
        <v>20.43385</v>
      </c>
      <c r="J52">
        <v>6.5271409090909094</v>
      </c>
      <c r="K52">
        <v>86.312454545454557</v>
      </c>
      <c r="L52">
        <v>4.1271272727272725</v>
      </c>
      <c r="M52">
        <v>0.27215909090909063</v>
      </c>
      <c r="O52" s="1">
        <v>43718</v>
      </c>
      <c r="P52">
        <v>16</v>
      </c>
      <c r="Q52" s="2">
        <v>0.3756944444444445</v>
      </c>
      <c r="R52" t="s">
        <v>31</v>
      </c>
      <c r="S52" t="s">
        <v>1</v>
      </c>
      <c r="T52">
        <v>4</v>
      </c>
      <c r="U52">
        <v>29.525099999999998</v>
      </c>
      <c r="V52">
        <v>20.554400000000001</v>
      </c>
      <c r="W52">
        <v>20.448699999999999</v>
      </c>
      <c r="X52">
        <v>6.4942000000000002</v>
      </c>
      <c r="Y52">
        <v>85.891000000000005</v>
      </c>
      <c r="Z52">
        <v>2.7328999999999999</v>
      </c>
      <c r="AA52">
        <v>3.6761686337000001</v>
      </c>
      <c r="AB52">
        <v>0.73119999999999996</v>
      </c>
      <c r="AD52">
        <f t="shared" si="0"/>
        <v>-2.0445454545452435E-2</v>
      </c>
      <c r="AE52">
        <f t="shared" si="1"/>
        <v>-2.3681818181842118E-3</v>
      </c>
      <c r="AF52">
        <f t="shared" si="2"/>
        <v>-1.4849999999999142E-2</v>
      </c>
      <c r="AG52">
        <f t="shared" si="3"/>
        <v>3.2940909090909187E-2</v>
      </c>
      <c r="AH52">
        <f t="shared" si="4"/>
        <v>0.42145454545455152</v>
      </c>
      <c r="AI52">
        <f t="shared" si="5"/>
        <v>1.3942272727272726</v>
      </c>
      <c r="AJ52">
        <f t="shared" si="6"/>
        <v>0.4509586390272724</v>
      </c>
      <c r="AK52">
        <f t="shared" si="7"/>
        <v>-0.45904090909090933</v>
      </c>
    </row>
    <row r="53" spans="1:37" x14ac:dyDescent="0.25">
      <c r="A53" s="1">
        <v>43718</v>
      </c>
      <c r="B53">
        <v>17</v>
      </c>
      <c r="C53" s="2">
        <v>0.41666666666666669</v>
      </c>
      <c r="D53" t="s">
        <v>30</v>
      </c>
      <c r="E53" t="s">
        <v>1</v>
      </c>
      <c r="F53">
        <v>4.5</v>
      </c>
      <c r="G53">
        <v>29.500373214285716</v>
      </c>
      <c r="H53">
        <v>20.551551785714285</v>
      </c>
      <c r="I53">
        <v>20.43074285714286</v>
      </c>
      <c r="J53">
        <v>6.4459857142857144</v>
      </c>
      <c r="K53">
        <v>85.236107142857136</v>
      </c>
      <c r="L53">
        <v>4.5714464285714289</v>
      </c>
      <c r="M53">
        <v>0.30608035714285714</v>
      </c>
      <c r="O53" s="1">
        <v>43718</v>
      </c>
      <c r="P53">
        <v>16</v>
      </c>
      <c r="Q53" s="2">
        <v>0.3756944444444445</v>
      </c>
      <c r="R53" t="s">
        <v>31</v>
      </c>
      <c r="S53" t="s">
        <v>1</v>
      </c>
      <c r="T53">
        <v>4.5</v>
      </c>
      <c r="U53">
        <v>29.525200000000002</v>
      </c>
      <c r="V53">
        <v>20.553899999999999</v>
      </c>
      <c r="W53">
        <v>20.449000000000002</v>
      </c>
      <c r="X53">
        <v>6.4217499999999994</v>
      </c>
      <c r="Y53">
        <v>84.930999999999997</v>
      </c>
      <c r="Z53">
        <v>2.8505000000000003</v>
      </c>
      <c r="AA53">
        <v>3.8343586265000003</v>
      </c>
      <c r="AB53">
        <v>0.72019999999999995</v>
      </c>
      <c r="AD53">
        <f t="shared" si="0"/>
        <v>-2.4826785714285649E-2</v>
      </c>
      <c r="AE53">
        <f t="shared" si="1"/>
        <v>-2.3482142857140786E-3</v>
      </c>
      <c r="AF53">
        <f t="shared" si="2"/>
        <v>-1.8257142857141417E-2</v>
      </c>
      <c r="AG53">
        <f t="shared" si="3"/>
        <v>2.4235714285715027E-2</v>
      </c>
      <c r="AH53">
        <f t="shared" si="4"/>
        <v>0.30510714285713902</v>
      </c>
      <c r="AI53">
        <f t="shared" si="5"/>
        <v>1.7209464285714287</v>
      </c>
      <c r="AJ53">
        <f t="shared" si="6"/>
        <v>0.73708780207142865</v>
      </c>
      <c r="AK53">
        <f t="shared" si="7"/>
        <v>-0.41411964285714281</v>
      </c>
    </row>
    <row r="54" spans="1:37" x14ac:dyDescent="0.25">
      <c r="A54" s="1">
        <v>43718</v>
      </c>
      <c r="B54">
        <v>17</v>
      </c>
      <c r="C54" s="2">
        <v>0.41666666666666669</v>
      </c>
      <c r="D54" t="s">
        <v>30</v>
      </c>
      <c r="E54" t="s">
        <v>1</v>
      </c>
      <c r="F54">
        <v>5</v>
      </c>
      <c r="G54">
        <v>29.499407407407407</v>
      </c>
      <c r="H54">
        <v>20.5519</v>
      </c>
      <c r="I54">
        <v>20.429855555555555</v>
      </c>
      <c r="J54">
        <v>6.4979777777777779</v>
      </c>
      <c r="K54">
        <v>85.92362962962963</v>
      </c>
      <c r="L54">
        <v>4.1788407407407409</v>
      </c>
      <c r="M54">
        <v>0.2622592592592593</v>
      </c>
      <c r="O54" s="1">
        <v>43718</v>
      </c>
      <c r="P54">
        <v>16</v>
      </c>
      <c r="Q54" s="2">
        <v>0.3756944444444445</v>
      </c>
      <c r="R54" t="s">
        <v>31</v>
      </c>
      <c r="S54" t="s">
        <v>1</v>
      </c>
      <c r="T54">
        <v>5</v>
      </c>
      <c r="U54">
        <v>29.521214285714287</v>
      </c>
      <c r="V54">
        <v>20.554807142857143</v>
      </c>
      <c r="W54">
        <v>20.445728571428571</v>
      </c>
      <c r="X54">
        <v>6.5090142857142856</v>
      </c>
      <c r="Y54">
        <v>86.084857142857146</v>
      </c>
      <c r="Z54">
        <v>2.9001428571428551</v>
      </c>
      <c r="AA54">
        <v>3.9011358647142833</v>
      </c>
      <c r="AB54">
        <v>0.72360000000000002</v>
      </c>
      <c r="AD54">
        <f t="shared" si="0"/>
        <v>-2.180687830687944E-2</v>
      </c>
      <c r="AE54">
        <f t="shared" si="1"/>
        <v>-2.907142857143441E-3</v>
      </c>
      <c r="AF54">
        <f t="shared" si="2"/>
        <v>-1.5873015873015817E-2</v>
      </c>
      <c r="AG54">
        <f t="shared" si="3"/>
        <v>-1.1036507936507789E-2</v>
      </c>
      <c r="AH54">
        <f t="shared" si="4"/>
        <v>-0.16122751322751583</v>
      </c>
      <c r="AI54">
        <f t="shared" si="5"/>
        <v>1.2786978835978857</v>
      </c>
      <c r="AJ54">
        <f t="shared" si="6"/>
        <v>0.27770487602645755</v>
      </c>
      <c r="AK54">
        <f t="shared" si="7"/>
        <v>-0.46134074074074072</v>
      </c>
    </row>
    <row r="55" spans="1:37" x14ac:dyDescent="0.25">
      <c r="A55" s="1">
        <v>43718</v>
      </c>
      <c r="B55">
        <v>17</v>
      </c>
      <c r="C55" s="2">
        <v>0.41666666666666669</v>
      </c>
      <c r="D55" t="s">
        <v>30</v>
      </c>
      <c r="E55" t="s">
        <v>1</v>
      </c>
      <c r="F55">
        <v>5.5</v>
      </c>
      <c r="G55">
        <v>29.499772131147541</v>
      </c>
      <c r="H55">
        <v>20.552554098360655</v>
      </c>
      <c r="I55">
        <v>20.43003606557377</v>
      </c>
      <c r="J55">
        <v>6.496359016393443</v>
      </c>
      <c r="K55">
        <v>85.903393442622956</v>
      </c>
      <c r="L55">
        <v>4.4021245901639352</v>
      </c>
      <c r="M55">
        <v>0.25851803278688523</v>
      </c>
      <c r="O55" s="1">
        <v>43718</v>
      </c>
      <c r="P55">
        <v>16</v>
      </c>
      <c r="Q55" s="2">
        <v>0.3756944444444445</v>
      </c>
      <c r="R55" t="s">
        <v>31</v>
      </c>
      <c r="S55" t="s">
        <v>1</v>
      </c>
      <c r="T55">
        <v>5.5</v>
      </c>
      <c r="U55">
        <v>29.52069375</v>
      </c>
      <c r="V55">
        <v>20.555187499999999</v>
      </c>
      <c r="W55">
        <v>20.445237500000001</v>
      </c>
      <c r="X55">
        <v>6.5566000000000004</v>
      </c>
      <c r="Y55">
        <v>86.715249999999997</v>
      </c>
      <c r="Z55">
        <v>3.0664937499999998</v>
      </c>
      <c r="AA55">
        <v>4.1249032672937496</v>
      </c>
      <c r="AB55">
        <v>0.72741250000000002</v>
      </c>
      <c r="AD55">
        <f t="shared" si="0"/>
        <v>-2.0921618852458579E-2</v>
      </c>
      <c r="AE55">
        <f t="shared" si="1"/>
        <v>-2.6334016393434467E-3</v>
      </c>
      <c r="AF55">
        <f t="shared" si="2"/>
        <v>-1.5201434426231231E-2</v>
      </c>
      <c r="AG55">
        <f t="shared" si="3"/>
        <v>-6.0240983606557386E-2</v>
      </c>
      <c r="AH55">
        <f t="shared" si="4"/>
        <v>-0.8118565573770411</v>
      </c>
      <c r="AI55">
        <f t="shared" si="5"/>
        <v>1.3356308401639354</v>
      </c>
      <c r="AJ55">
        <f t="shared" si="6"/>
        <v>0.27722132287018564</v>
      </c>
      <c r="AK55">
        <f t="shared" si="7"/>
        <v>-0.46889446721311479</v>
      </c>
    </row>
    <row r="56" spans="1:37" x14ac:dyDescent="0.25">
      <c r="A56" s="1">
        <v>43718</v>
      </c>
      <c r="B56">
        <v>17</v>
      </c>
      <c r="C56" s="2">
        <v>0.41666666666666669</v>
      </c>
      <c r="D56" t="s">
        <v>30</v>
      </c>
      <c r="E56" t="s">
        <v>1</v>
      </c>
      <c r="F56">
        <v>6</v>
      </c>
      <c r="G56">
        <v>29.495437500000001</v>
      </c>
      <c r="H56">
        <v>20.553025000000002</v>
      </c>
      <c r="I56">
        <v>20.426649999999999</v>
      </c>
      <c r="J56">
        <v>6.5235500000000002</v>
      </c>
      <c r="K56">
        <v>86.261125000000007</v>
      </c>
      <c r="L56">
        <v>4.453212500000002</v>
      </c>
      <c r="M56">
        <v>0.25169999999999992</v>
      </c>
      <c r="O56" s="1">
        <v>43718</v>
      </c>
      <c r="P56">
        <v>16</v>
      </c>
      <c r="Q56" s="2">
        <v>0.3756944444444445</v>
      </c>
      <c r="R56" t="s">
        <v>31</v>
      </c>
      <c r="S56" t="s">
        <v>1</v>
      </c>
      <c r="T56">
        <v>6</v>
      </c>
      <c r="U56">
        <v>29.519405555555558</v>
      </c>
      <c r="V56">
        <v>20.555800000000001</v>
      </c>
      <c r="W56">
        <v>20.444144444444444</v>
      </c>
      <c r="X56">
        <v>6.5441777777777776</v>
      </c>
      <c r="Y56">
        <v>86.55105555555555</v>
      </c>
      <c r="Z56">
        <v>2.8719388888888893</v>
      </c>
      <c r="AA56">
        <v>3.8631972122055562</v>
      </c>
      <c r="AB56">
        <v>0.72137222222222219</v>
      </c>
      <c r="AD56">
        <f t="shared" si="0"/>
        <v>-2.3968055555556589E-2</v>
      </c>
      <c r="AE56">
        <f t="shared" si="1"/>
        <v>-2.7749999999997499E-3</v>
      </c>
      <c r="AF56">
        <f t="shared" si="2"/>
        <v>-1.7494444444444923E-2</v>
      </c>
      <c r="AG56">
        <f t="shared" si="3"/>
        <v>-2.0627777777777467E-2</v>
      </c>
      <c r="AH56">
        <f t="shared" si="4"/>
        <v>-0.28993055555554292</v>
      </c>
      <c r="AI56">
        <f t="shared" si="5"/>
        <v>1.5812736111111128</v>
      </c>
      <c r="AJ56">
        <f t="shared" si="6"/>
        <v>0.59001528779444579</v>
      </c>
      <c r="AK56">
        <f t="shared" si="7"/>
        <v>-0.46967222222222227</v>
      </c>
    </row>
    <row r="57" spans="1:37" x14ac:dyDescent="0.25">
      <c r="A57" s="1">
        <v>43718</v>
      </c>
      <c r="B57">
        <v>17</v>
      </c>
      <c r="C57" s="2">
        <v>0.41666666666666669</v>
      </c>
      <c r="D57" t="s">
        <v>30</v>
      </c>
      <c r="E57" t="s">
        <v>1</v>
      </c>
      <c r="F57">
        <v>6.5</v>
      </c>
      <c r="G57">
        <v>29.498367741935485</v>
      </c>
      <c r="H57">
        <v>20.553054838709677</v>
      </c>
      <c r="I57">
        <v>20.428874193548388</v>
      </c>
      <c r="J57">
        <v>6.5365580645161288</v>
      </c>
      <c r="K57">
        <v>86.435096774193553</v>
      </c>
      <c r="L57">
        <v>4.4802129032258069</v>
      </c>
      <c r="M57">
        <v>0.25308709677419361</v>
      </c>
      <c r="O57" s="1">
        <v>43718</v>
      </c>
      <c r="P57">
        <v>16</v>
      </c>
      <c r="Q57" s="2">
        <v>0.3756944444444445</v>
      </c>
      <c r="R57" t="s">
        <v>31</v>
      </c>
      <c r="S57" t="s">
        <v>1</v>
      </c>
      <c r="T57">
        <v>6.5</v>
      </c>
      <c r="U57">
        <v>29.520200000000003</v>
      </c>
      <c r="V57">
        <v>20.555581481481479</v>
      </c>
      <c r="W57">
        <v>20.444829629629631</v>
      </c>
      <c r="X57">
        <v>6.5174000000000003</v>
      </c>
      <c r="Y57">
        <v>86.196962962962957</v>
      </c>
      <c r="Z57">
        <v>3.3611925925925927</v>
      </c>
      <c r="AA57">
        <v>4.5213182995037045</v>
      </c>
      <c r="AB57">
        <v>0.72559259259259257</v>
      </c>
      <c r="AD57">
        <f t="shared" si="0"/>
        <v>-2.1832258064517163E-2</v>
      </c>
      <c r="AE57">
        <f t="shared" si="1"/>
        <v>-2.5266427718015905E-3</v>
      </c>
      <c r="AF57">
        <f t="shared" si="2"/>
        <v>-1.5955436081242169E-2</v>
      </c>
      <c r="AG57">
        <f t="shared" si="3"/>
        <v>1.9158064516128448E-2</v>
      </c>
      <c r="AH57">
        <f t="shared" si="4"/>
        <v>0.23813381123059685</v>
      </c>
      <c r="AI57">
        <f t="shared" si="5"/>
        <v>1.1190203106332142</v>
      </c>
      <c r="AJ57">
        <f t="shared" si="6"/>
        <v>-4.1105396277897555E-2</v>
      </c>
      <c r="AK57">
        <f t="shared" si="7"/>
        <v>-0.47250549581839896</v>
      </c>
    </row>
    <row r="58" spans="1:37" x14ac:dyDescent="0.25">
      <c r="A58" s="1">
        <v>43718</v>
      </c>
      <c r="B58">
        <v>17</v>
      </c>
      <c r="C58" s="2">
        <v>0.41666666666666669</v>
      </c>
      <c r="D58" t="s">
        <v>30</v>
      </c>
      <c r="E58" t="s">
        <v>1</v>
      </c>
      <c r="F58">
        <v>7</v>
      </c>
      <c r="G58">
        <v>29.518102040816327</v>
      </c>
      <c r="H58">
        <v>20.549934693877553</v>
      </c>
      <c r="I58">
        <v>20.444781632653061</v>
      </c>
      <c r="J58">
        <v>6.2663000000000002</v>
      </c>
      <c r="K58">
        <v>82.865836734693872</v>
      </c>
      <c r="L58">
        <v>4.3284163265306121</v>
      </c>
      <c r="M58">
        <v>0.25349795918367346</v>
      </c>
      <c r="O58" s="1">
        <v>43718</v>
      </c>
      <c r="P58">
        <v>16</v>
      </c>
      <c r="Q58" s="2">
        <v>0.3756944444444445</v>
      </c>
      <c r="R58" t="s">
        <v>31</v>
      </c>
      <c r="S58" t="s">
        <v>1</v>
      </c>
      <c r="T58">
        <v>7</v>
      </c>
      <c r="U58">
        <v>29.542055555555557</v>
      </c>
      <c r="V58">
        <v>20.552288888888889</v>
      </c>
      <c r="W58">
        <v>20.462344444444444</v>
      </c>
      <c r="X58">
        <v>6.2296222222222211</v>
      </c>
      <c r="Y58">
        <v>82.396222222222207</v>
      </c>
      <c r="Z58">
        <v>3.2992111111110889</v>
      </c>
      <c r="AA58">
        <v>4.4379437237444144</v>
      </c>
      <c r="AB58">
        <v>0.71886666666666688</v>
      </c>
      <c r="AD58">
        <f t="shared" si="0"/>
        <v>-2.3953514739229576E-2</v>
      </c>
      <c r="AE58">
        <f t="shared" si="1"/>
        <v>-2.3541950113354915E-3</v>
      </c>
      <c r="AF58">
        <f t="shared" si="2"/>
        <v>-1.7562811791382416E-2</v>
      </c>
      <c r="AG58">
        <f t="shared" si="3"/>
        <v>3.6677777777779141E-2</v>
      </c>
      <c r="AH58">
        <f t="shared" si="4"/>
        <v>0.46961451247166508</v>
      </c>
      <c r="AI58">
        <f t="shared" si="5"/>
        <v>1.0292052154195233</v>
      </c>
      <c r="AJ58">
        <f t="shared" si="6"/>
        <v>-0.10952739721380222</v>
      </c>
      <c r="AK58">
        <f t="shared" si="7"/>
        <v>-0.46536870748299342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BRN-STB</vt:lpstr>
      <vt:lpstr>BRN-DEM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2019-07-16T17:57:25Z</dcterms:created>
  <dcterms:modified xsi:type="dcterms:W3CDTF">2019-11-09T20:58:45Z</dcterms:modified>
</cp:coreProperties>
</file>