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dia\Desktop\COVID\"/>
    </mc:Choice>
  </mc:AlternateContent>
  <xr:revisionPtr revIDLastSave="0" documentId="13_ncr:1_{9AA0E172-CE54-4110-BD7D-C6F7D179BEE0}" xr6:coauthVersionLast="45" xr6:coauthVersionMax="45" xr10:uidLastSave="{00000000-0000-0000-0000-000000000000}"/>
  <bookViews>
    <workbookView xWindow="-108" yWindow="-108" windowWidth="22320" windowHeight="13176" activeTab="2" xr2:uid="{B564E14D-8288-4458-B88B-F47639B76ABA}"/>
  </bookViews>
  <sheets>
    <sheet name="Sheet1" sheetId="1" r:id="rId1"/>
    <sheet name="Sheet4" sheetId="4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H11" i="2"/>
  <c r="H20" i="2"/>
  <c r="H22" i="2"/>
  <c r="H23" i="2"/>
  <c r="H25" i="2"/>
  <c r="H26" i="2"/>
  <c r="H33" i="2"/>
  <c r="H2" i="2"/>
</calcChain>
</file>

<file path=xl/sharedStrings.xml><?xml version="1.0" encoding="utf-8"?>
<sst xmlns="http://schemas.openxmlformats.org/spreadsheetml/2006/main" count="20" uniqueCount="11">
  <si>
    <t>时间</t>
    <phoneticPr fontId="2" type="noConversion"/>
  </si>
  <si>
    <t>援鄂医务人员</t>
    <phoneticPr fontId="2" type="noConversion"/>
  </si>
  <si>
    <t>武汉现存确诊人数</t>
    <phoneticPr fontId="2" type="noConversion"/>
  </si>
  <si>
    <t>开始有湖北省在院治疗人数的数据</t>
    <phoneticPr fontId="2" type="noConversion"/>
  </si>
  <si>
    <t>湖北重症患者数</t>
    <phoneticPr fontId="2" type="noConversion"/>
  </si>
  <si>
    <t>湖北省在院治疗人数</t>
    <phoneticPr fontId="2" type="noConversion"/>
  </si>
  <si>
    <t>按照137人/90张床，援鄂力量可以管理的床位数</t>
    <phoneticPr fontId="2" type="noConversion"/>
  </si>
  <si>
    <t>湖北各地抽调的62家ICU(重症加强护理病房)的436名医生及1328名护士，共1764人</t>
    <phoneticPr fontId="2" type="noConversion"/>
  </si>
  <si>
    <t>全部力量</t>
    <phoneticPr fontId="2" type="noConversion"/>
  </si>
  <si>
    <t>每个床位(每个病人)应该要保证调配0.8个重症专业医生、3个重症专业护士的情况下</t>
    <phoneticPr fontId="2" type="noConversion"/>
  </si>
  <si>
    <t>按照1/6的人员去重症，援鄂力量可以管理的床位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</si>
</sst>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9" formatCode="0_);[Red]\(0\)"/>
    <numFmt numFmtId="180" formatCode="0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4"/>
      <name val="等线"/>
      <family val="2"/>
      <charset val="134"/>
      <scheme val="minor"/>
    </font>
    <font>
      <sz val="11"/>
      <color rgb="FF00B050"/>
      <name val="等线"/>
      <family val="2"/>
      <charset val="134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湖北省在院治疗人数和援鄂医务人员数的柱形图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湖北省在院治疗人数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Sheet1!$A$2:$A$35</c:f>
              <c:numCache>
                <c:formatCode>yyyy\-mm\-dd;@</c:formatCode>
                <c:ptCount val="34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</c:numCache>
            </c:numRef>
          </c:cat>
          <c:val>
            <c:numRef>
              <c:f>Sheet1!$B$2:$B$35</c:f>
              <c:numCache>
                <c:formatCode>General</c:formatCode>
                <c:ptCount val="34"/>
                <c:pt idx="0">
                  <c:v>533</c:v>
                </c:pt>
                <c:pt idx="1">
                  <c:v>593</c:v>
                </c:pt>
                <c:pt idx="2">
                  <c:v>1463</c:v>
                </c:pt>
                <c:pt idx="3">
                  <c:v>1726</c:v>
                </c:pt>
                <c:pt idx="4">
                  <c:v>2050</c:v>
                </c:pt>
                <c:pt idx="5">
                  <c:v>2377</c:v>
                </c:pt>
                <c:pt idx="6">
                  <c:v>2884</c:v>
                </c:pt>
                <c:pt idx="7">
                  <c:v>8565</c:v>
                </c:pt>
                <c:pt idx="8">
                  <c:v>9618</c:v>
                </c:pt>
                <c:pt idx="9">
                  <c:v>10990</c:v>
                </c:pt>
                <c:pt idx="10">
                  <c:v>12627</c:v>
                </c:pt>
                <c:pt idx="11">
                  <c:v>14314</c:v>
                </c:pt>
                <c:pt idx="12">
                  <c:v>15804</c:v>
                </c:pt>
                <c:pt idx="13">
                  <c:v>19835</c:v>
                </c:pt>
                <c:pt idx="14">
                  <c:v>20993</c:v>
                </c:pt>
                <c:pt idx="15">
                  <c:v>22160</c:v>
                </c:pt>
                <c:pt idx="16">
                  <c:v>25087</c:v>
                </c:pt>
                <c:pt idx="17">
                  <c:v>26121</c:v>
                </c:pt>
                <c:pt idx="18">
                  <c:v>36693</c:v>
                </c:pt>
                <c:pt idx="19">
                  <c:v>36719</c:v>
                </c:pt>
                <c:pt idx="20">
                  <c:v>38107</c:v>
                </c:pt>
                <c:pt idx="21">
                  <c:v>39447</c:v>
                </c:pt>
                <c:pt idx="22">
                  <c:v>40814</c:v>
                </c:pt>
                <c:pt idx="23">
                  <c:v>41957</c:v>
                </c:pt>
                <c:pt idx="24">
                  <c:v>43471</c:v>
                </c:pt>
                <c:pt idx="25">
                  <c:v>43745</c:v>
                </c:pt>
                <c:pt idx="26">
                  <c:v>42056</c:v>
                </c:pt>
                <c:pt idx="27">
                  <c:v>41036</c:v>
                </c:pt>
                <c:pt idx="28">
                  <c:v>40127</c:v>
                </c:pt>
                <c:pt idx="29">
                  <c:v>39073</c:v>
                </c:pt>
                <c:pt idx="30">
                  <c:v>37896</c:v>
                </c:pt>
                <c:pt idx="31">
                  <c:v>36242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2-4335-8F6B-7D0B2533236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援鄂医务人员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Sheet1!$A$2:$A$35</c:f>
              <c:numCache>
                <c:formatCode>yyyy\-mm\-dd;@</c:formatCode>
                <c:ptCount val="34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</c:numCache>
            </c:numRef>
          </c:cat>
          <c:val>
            <c:numRef>
              <c:f>Sheet1!$D$2:$D$35</c:f>
              <c:numCache>
                <c:formatCode>General</c:formatCode>
                <c:ptCount val="34"/>
                <c:pt idx="0">
                  <c:v>714</c:v>
                </c:pt>
                <c:pt idx="3">
                  <c:v>4562</c:v>
                </c:pt>
                <c:pt idx="9">
                  <c:v>8329</c:v>
                </c:pt>
                <c:pt idx="18">
                  <c:v>18541</c:v>
                </c:pt>
                <c:pt idx="20">
                  <c:v>20374</c:v>
                </c:pt>
                <c:pt idx="21">
                  <c:v>25424</c:v>
                </c:pt>
                <c:pt idx="23">
                  <c:v>26187</c:v>
                </c:pt>
                <c:pt idx="24">
                  <c:v>27387</c:v>
                </c:pt>
                <c:pt idx="31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2-4335-8F6B-7D0B2533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352248"/>
        <c:axId val="565354168"/>
      </c:barChart>
      <c:dateAx>
        <c:axId val="565352248"/>
        <c:scaling>
          <c:orientation val="minMax"/>
          <c:max val="43886"/>
          <c:min val="43855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354168"/>
        <c:crosses val="autoZero"/>
        <c:auto val="0"/>
        <c:lblOffset val="100"/>
        <c:baseTimeUnit val="days"/>
      </c:dateAx>
      <c:valAx>
        <c:axId val="56535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35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湖北省在院治疗人数和援鄂</a:t>
            </a:r>
            <a:r>
              <a:rPr lang="zh-CN" altLang="en-US" sz="1800" b="0" i="0" baseline="0">
                <a:effectLst/>
              </a:rPr>
              <a:t>力量的柱状图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湖北省在院治疗人数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Sheet4!$A$2:$A$33</c:f>
              <c:numCache>
                <c:formatCode>yyyy\-mm\-dd;@</c:formatCode>
                <c:ptCount val="3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</c:numCache>
            </c:numRef>
          </c:cat>
          <c:val>
            <c:numRef>
              <c:f>Sheet4!$B$2:$B$33</c:f>
              <c:numCache>
                <c:formatCode>General</c:formatCode>
                <c:ptCount val="32"/>
                <c:pt idx="0">
                  <c:v>533</c:v>
                </c:pt>
                <c:pt idx="1">
                  <c:v>593</c:v>
                </c:pt>
                <c:pt idx="2">
                  <c:v>1463</c:v>
                </c:pt>
                <c:pt idx="3">
                  <c:v>1726</c:v>
                </c:pt>
                <c:pt idx="4">
                  <c:v>2050</c:v>
                </c:pt>
                <c:pt idx="5">
                  <c:v>2377</c:v>
                </c:pt>
                <c:pt idx="6">
                  <c:v>2884</c:v>
                </c:pt>
                <c:pt idx="7">
                  <c:v>8565</c:v>
                </c:pt>
                <c:pt idx="8">
                  <c:v>9618</c:v>
                </c:pt>
                <c:pt idx="9">
                  <c:v>10990</c:v>
                </c:pt>
                <c:pt idx="10">
                  <c:v>12627</c:v>
                </c:pt>
                <c:pt idx="11">
                  <c:v>14314</c:v>
                </c:pt>
                <c:pt idx="12">
                  <c:v>15804</c:v>
                </c:pt>
                <c:pt idx="13">
                  <c:v>19835</c:v>
                </c:pt>
                <c:pt idx="14">
                  <c:v>20993</c:v>
                </c:pt>
                <c:pt idx="15">
                  <c:v>22160</c:v>
                </c:pt>
                <c:pt idx="16">
                  <c:v>25087</c:v>
                </c:pt>
                <c:pt idx="17">
                  <c:v>26121</c:v>
                </c:pt>
                <c:pt idx="18">
                  <c:v>36693</c:v>
                </c:pt>
                <c:pt idx="19">
                  <c:v>36719</c:v>
                </c:pt>
                <c:pt idx="20">
                  <c:v>38107</c:v>
                </c:pt>
                <c:pt idx="21">
                  <c:v>39447</c:v>
                </c:pt>
                <c:pt idx="22">
                  <c:v>40814</c:v>
                </c:pt>
                <c:pt idx="23">
                  <c:v>41957</c:v>
                </c:pt>
                <c:pt idx="24">
                  <c:v>43471</c:v>
                </c:pt>
                <c:pt idx="25">
                  <c:v>43745</c:v>
                </c:pt>
                <c:pt idx="26">
                  <c:v>42056</c:v>
                </c:pt>
                <c:pt idx="27">
                  <c:v>41036</c:v>
                </c:pt>
                <c:pt idx="28">
                  <c:v>40127</c:v>
                </c:pt>
                <c:pt idx="29">
                  <c:v>39073</c:v>
                </c:pt>
                <c:pt idx="30">
                  <c:v>37896</c:v>
                </c:pt>
                <c:pt idx="31">
                  <c:v>36242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C-4C4E-B1CF-01B5D9B7B4C3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按照137人/90张床，援鄂力量可以管理的床位数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Sheet4!$A$2:$A$33</c:f>
              <c:numCache>
                <c:formatCode>yyyy\-mm\-dd;@</c:formatCode>
                <c:ptCount val="3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</c:numCache>
            </c:numRef>
          </c:cat>
          <c:val>
            <c:numRef>
              <c:f>Sheet4!$C$2:$C$33</c:f>
              <c:numCache>
                <c:formatCode>0_ </c:formatCode>
                <c:ptCount val="32"/>
                <c:pt idx="0">
                  <c:v>469.05109489051097</c:v>
                </c:pt>
                <c:pt idx="3">
                  <c:v>2996.9343065693429</c:v>
                </c:pt>
                <c:pt idx="9">
                  <c:v>5471.6058394160582</c:v>
                </c:pt>
                <c:pt idx="18">
                  <c:v>12180.21897810219</c:v>
                </c:pt>
                <c:pt idx="20">
                  <c:v>13384.379562043796</c:v>
                </c:pt>
                <c:pt idx="21">
                  <c:v>16701.897810218979</c:v>
                </c:pt>
                <c:pt idx="23">
                  <c:v>17203.138686131388</c:v>
                </c:pt>
                <c:pt idx="24">
                  <c:v>17991.4598540146</c:v>
                </c:pt>
                <c:pt idx="31">
                  <c:v>27591.240875912408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C-4C4E-B1CF-01B5D9B7B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645368"/>
        <c:axId val="552640568"/>
      </c:barChart>
      <c:dateAx>
        <c:axId val="552645368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640568"/>
        <c:crosses val="autoZero"/>
        <c:auto val="1"/>
        <c:lblOffset val="100"/>
        <c:baseTimeUnit val="days"/>
      </c:dateAx>
      <c:valAx>
        <c:axId val="55264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64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湖北重症患者数与援鄂力量的柱状图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湖北重症患者数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Sheet2!$A$2:$A$33</c:f>
              <c:numCache>
                <c:formatCode>yyyy\-mm\-dd;@</c:formatCode>
                <c:ptCount val="3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</c:numCache>
            </c:numRef>
          </c:cat>
          <c:val>
            <c:numRef>
              <c:f>Sheet2!$B$2:$B$33</c:f>
              <c:numCache>
                <c:formatCode>General</c:formatCode>
                <c:ptCount val="32"/>
                <c:pt idx="0">
                  <c:v>192</c:v>
                </c:pt>
                <c:pt idx="1">
                  <c:v>290</c:v>
                </c:pt>
                <c:pt idx="2">
                  <c:v>690</c:v>
                </c:pt>
                <c:pt idx="3">
                  <c:v>899</c:v>
                </c:pt>
                <c:pt idx="4">
                  <c:v>988</c:v>
                </c:pt>
                <c:pt idx="5">
                  <c:v>1094</c:v>
                </c:pt>
                <c:pt idx="6">
                  <c:v>1294</c:v>
                </c:pt>
                <c:pt idx="7">
                  <c:v>1562</c:v>
                </c:pt>
                <c:pt idx="8">
                  <c:v>1701</c:v>
                </c:pt>
                <c:pt idx="9">
                  <c:v>2143</c:v>
                </c:pt>
                <c:pt idx="10">
                  <c:v>2520</c:v>
                </c:pt>
                <c:pt idx="11">
                  <c:v>3085</c:v>
                </c:pt>
                <c:pt idx="12">
                  <c:v>4002</c:v>
                </c:pt>
                <c:pt idx="13">
                  <c:v>5195</c:v>
                </c:pt>
                <c:pt idx="14">
                  <c:v>5247</c:v>
                </c:pt>
                <c:pt idx="15">
                  <c:v>5505</c:v>
                </c:pt>
                <c:pt idx="16">
                  <c:v>6344</c:v>
                </c:pt>
                <c:pt idx="17">
                  <c:v>7241</c:v>
                </c:pt>
                <c:pt idx="18">
                  <c:v>7084</c:v>
                </c:pt>
                <c:pt idx="19">
                  <c:v>9278</c:v>
                </c:pt>
                <c:pt idx="20">
                  <c:v>10152</c:v>
                </c:pt>
                <c:pt idx="21">
                  <c:v>10396</c:v>
                </c:pt>
                <c:pt idx="22">
                  <c:v>9797</c:v>
                </c:pt>
                <c:pt idx="23">
                  <c:v>10970</c:v>
                </c:pt>
                <c:pt idx="24">
                  <c:v>11246</c:v>
                </c:pt>
                <c:pt idx="25">
                  <c:v>11178</c:v>
                </c:pt>
                <c:pt idx="26">
                  <c:v>10996</c:v>
                </c:pt>
                <c:pt idx="27">
                  <c:v>10892</c:v>
                </c:pt>
                <c:pt idx="28">
                  <c:v>10428</c:v>
                </c:pt>
                <c:pt idx="29">
                  <c:v>9430</c:v>
                </c:pt>
                <c:pt idx="30">
                  <c:v>8675</c:v>
                </c:pt>
                <c:pt idx="31">
                  <c:v>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5-4E85-9E72-C12CF6658F4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按照1/6的人员去重症，援鄂力量可以管理的床位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Sheet2!$A$2:$A$33</c:f>
              <c:numCache>
                <c:formatCode>yyyy\-mm\-dd;@</c:formatCode>
                <c:ptCount val="3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</c:numCache>
            </c:numRef>
          </c:cat>
          <c:val>
            <c:numRef>
              <c:f>Sheet2!$C$2:$C$33</c:f>
              <c:numCache>
                <c:formatCode>0_ </c:formatCode>
                <c:ptCount val="32"/>
                <c:pt idx="0">
                  <c:v>119</c:v>
                </c:pt>
                <c:pt idx="3">
                  <c:v>760.33333333333337</c:v>
                </c:pt>
                <c:pt idx="9">
                  <c:v>1388.1666666666667</c:v>
                </c:pt>
                <c:pt idx="18">
                  <c:v>3090.1666666666665</c:v>
                </c:pt>
                <c:pt idx="20">
                  <c:v>3395.6666666666665</c:v>
                </c:pt>
                <c:pt idx="21">
                  <c:v>4237.333333333333</c:v>
                </c:pt>
                <c:pt idx="23">
                  <c:v>4364.5</c:v>
                </c:pt>
                <c:pt idx="24">
                  <c:v>4564.5</c:v>
                </c:pt>
                <c:pt idx="31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5-4E85-9E72-C12CF6658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840336"/>
        <c:axId val="636842256"/>
      </c:barChart>
      <c:dateAx>
        <c:axId val="63684033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842256"/>
        <c:crosses val="autoZero"/>
        <c:auto val="1"/>
        <c:lblOffset val="100"/>
        <c:baseTimeUnit val="days"/>
      </c:dateAx>
      <c:valAx>
        <c:axId val="6368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8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3</xdr:row>
      <xdr:rowOff>41910</xdr:rowOff>
    </xdr:from>
    <xdr:to>
      <xdr:col>13</xdr:col>
      <xdr:colOff>396240</xdr:colOff>
      <xdr:row>25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F755BDB-FE02-4F8D-A9B8-74C16086F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8</xdr:row>
      <xdr:rowOff>64770</xdr:rowOff>
    </xdr:from>
    <xdr:to>
      <xdr:col>12</xdr:col>
      <xdr:colOff>601980</xdr:colOff>
      <xdr:row>28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2D64F1-463F-4FA5-9703-5386138FB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4</xdr:row>
      <xdr:rowOff>118110</xdr:rowOff>
    </xdr:from>
    <xdr:to>
      <xdr:col>16</xdr:col>
      <xdr:colOff>236220</xdr:colOff>
      <xdr:row>24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983A98-52DA-4059-9B00-97F082C88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198F-206B-45FB-9298-114E554FC6E4}">
  <dimension ref="A1:F33"/>
  <sheetViews>
    <sheetView zoomScaleNormal="100" workbookViewId="0">
      <selection activeCell="D29" sqref="D29"/>
    </sheetView>
  </sheetViews>
  <sheetFormatPr defaultRowHeight="13.8" x14ac:dyDescent="0.25"/>
  <cols>
    <col min="1" max="1" width="11.6640625" bestFit="1" customWidth="1"/>
    <col min="2" max="2" width="18.33203125" bestFit="1" customWidth="1"/>
    <col min="3" max="3" width="18.109375" customWidth="1"/>
  </cols>
  <sheetData>
    <row r="1" spans="1:6" x14ac:dyDescent="0.25">
      <c r="A1" s="7" t="s">
        <v>0</v>
      </c>
      <c r="B1" s="7" t="s">
        <v>5</v>
      </c>
      <c r="D1" t="s">
        <v>1</v>
      </c>
      <c r="F1" s="16"/>
    </row>
    <row r="2" spans="1:6" x14ac:dyDescent="0.25">
      <c r="A2" s="1">
        <v>43855</v>
      </c>
      <c r="B2" s="2">
        <v>533</v>
      </c>
      <c r="C2" t="s">
        <v>2</v>
      </c>
      <c r="D2">
        <v>714</v>
      </c>
    </row>
    <row r="3" spans="1:6" x14ac:dyDescent="0.25">
      <c r="A3" s="1">
        <v>43856</v>
      </c>
      <c r="B3" s="2">
        <v>593</v>
      </c>
      <c r="C3" t="s">
        <v>2</v>
      </c>
      <c r="E3" s="10"/>
    </row>
    <row r="4" spans="1:6" x14ac:dyDescent="0.25">
      <c r="A4" s="1">
        <v>43857</v>
      </c>
      <c r="B4" s="2">
        <v>1463</v>
      </c>
      <c r="C4" t="s">
        <v>2</v>
      </c>
      <c r="E4" s="10"/>
    </row>
    <row r="5" spans="1:6" x14ac:dyDescent="0.25">
      <c r="A5" s="1">
        <v>43858</v>
      </c>
      <c r="B5" s="2">
        <v>1726</v>
      </c>
      <c r="C5" t="s">
        <v>2</v>
      </c>
      <c r="D5">
        <v>4562</v>
      </c>
      <c r="E5" s="10"/>
    </row>
    <row r="6" spans="1:6" x14ac:dyDescent="0.25">
      <c r="A6" s="1">
        <v>43859</v>
      </c>
      <c r="B6" s="2">
        <v>2050</v>
      </c>
      <c r="C6" t="s">
        <v>2</v>
      </c>
      <c r="E6" s="10"/>
    </row>
    <row r="7" spans="1:6" x14ac:dyDescent="0.25">
      <c r="A7" s="1">
        <v>43860</v>
      </c>
      <c r="B7" s="2">
        <v>2377</v>
      </c>
      <c r="C7" t="s">
        <v>2</v>
      </c>
      <c r="E7" s="10"/>
    </row>
    <row r="8" spans="1:6" x14ac:dyDescent="0.25">
      <c r="A8" s="1">
        <v>43861</v>
      </c>
      <c r="B8" s="2">
        <v>2884</v>
      </c>
      <c r="C8" t="s">
        <v>2</v>
      </c>
      <c r="E8" s="2"/>
    </row>
    <row r="9" spans="1:6" x14ac:dyDescent="0.25">
      <c r="A9" s="8">
        <v>43862</v>
      </c>
      <c r="B9" s="9">
        <v>8565</v>
      </c>
      <c r="C9" t="s">
        <v>3</v>
      </c>
      <c r="E9" s="2"/>
    </row>
    <row r="10" spans="1:6" x14ac:dyDescent="0.25">
      <c r="A10" s="1">
        <v>43863</v>
      </c>
      <c r="B10" s="2">
        <v>9618</v>
      </c>
      <c r="E10" s="2"/>
    </row>
    <row r="11" spans="1:6" x14ac:dyDescent="0.25">
      <c r="A11" s="3">
        <v>43864</v>
      </c>
      <c r="B11" s="4">
        <v>10990</v>
      </c>
      <c r="D11">
        <v>8329</v>
      </c>
      <c r="E11" s="2"/>
    </row>
    <row r="12" spans="1:6" x14ac:dyDescent="0.25">
      <c r="A12" s="3">
        <v>43865</v>
      </c>
      <c r="B12" s="4">
        <v>12627</v>
      </c>
      <c r="E12" s="2"/>
    </row>
    <row r="13" spans="1:6" x14ac:dyDescent="0.25">
      <c r="A13" s="3">
        <v>43866</v>
      </c>
      <c r="B13" s="4">
        <v>14314</v>
      </c>
      <c r="E13" s="2"/>
    </row>
    <row r="14" spans="1:6" x14ac:dyDescent="0.25">
      <c r="A14" s="3">
        <v>43867</v>
      </c>
      <c r="B14" s="4">
        <v>15804</v>
      </c>
      <c r="E14" s="2"/>
    </row>
    <row r="15" spans="1:6" x14ac:dyDescent="0.25">
      <c r="A15" s="3">
        <v>43868</v>
      </c>
      <c r="B15" s="4">
        <v>19835</v>
      </c>
      <c r="E15" s="2"/>
    </row>
    <row r="16" spans="1:6" x14ac:dyDescent="0.25">
      <c r="A16" s="3">
        <v>43869</v>
      </c>
      <c r="B16" s="4">
        <v>20993</v>
      </c>
      <c r="E16" s="2"/>
    </row>
    <row r="17" spans="1:4" x14ac:dyDescent="0.25">
      <c r="A17" s="3">
        <v>43870</v>
      </c>
      <c r="B17" s="4">
        <v>22160</v>
      </c>
    </row>
    <row r="18" spans="1:4" x14ac:dyDescent="0.25">
      <c r="A18" s="3">
        <v>43871</v>
      </c>
      <c r="B18" s="4">
        <v>25087</v>
      </c>
    </row>
    <row r="19" spans="1:4" x14ac:dyDescent="0.25">
      <c r="A19" s="3">
        <v>43872</v>
      </c>
      <c r="B19" s="4">
        <v>26121</v>
      </c>
    </row>
    <row r="20" spans="1:4" x14ac:dyDescent="0.25">
      <c r="A20" s="5">
        <v>43873</v>
      </c>
      <c r="B20" s="6">
        <v>36693</v>
      </c>
      <c r="D20">
        <v>18541</v>
      </c>
    </row>
    <row r="21" spans="1:4" x14ac:dyDescent="0.25">
      <c r="A21" s="5">
        <v>43874</v>
      </c>
      <c r="B21" s="6">
        <v>36719</v>
      </c>
    </row>
    <row r="22" spans="1:4" x14ac:dyDescent="0.25">
      <c r="A22" s="5">
        <v>43875</v>
      </c>
      <c r="B22" s="6">
        <v>38107</v>
      </c>
      <c r="D22">
        <v>20374</v>
      </c>
    </row>
    <row r="23" spans="1:4" x14ac:dyDescent="0.25">
      <c r="A23" s="5">
        <v>43876</v>
      </c>
      <c r="B23" s="6">
        <v>39447</v>
      </c>
      <c r="D23">
        <v>25424</v>
      </c>
    </row>
    <row r="24" spans="1:4" x14ac:dyDescent="0.25">
      <c r="A24" s="5">
        <v>43877</v>
      </c>
      <c r="B24" s="6">
        <v>40814</v>
      </c>
    </row>
    <row r="25" spans="1:4" x14ac:dyDescent="0.25">
      <c r="A25" s="5">
        <v>43878</v>
      </c>
      <c r="B25" s="6">
        <v>41957</v>
      </c>
      <c r="D25">
        <v>26187</v>
      </c>
    </row>
    <row r="26" spans="1:4" x14ac:dyDescent="0.25">
      <c r="A26" s="5">
        <v>43879</v>
      </c>
      <c r="B26" s="6">
        <v>43471</v>
      </c>
      <c r="D26">
        <v>27387</v>
      </c>
    </row>
    <row r="27" spans="1:4" x14ac:dyDescent="0.25">
      <c r="A27" s="5">
        <v>43880</v>
      </c>
      <c r="B27" s="6">
        <v>43745</v>
      </c>
    </row>
    <row r="28" spans="1:4" x14ac:dyDescent="0.25">
      <c r="A28" s="5">
        <v>43881</v>
      </c>
      <c r="B28" s="6">
        <v>42056</v>
      </c>
    </row>
    <row r="29" spans="1:4" x14ac:dyDescent="0.25">
      <c r="A29" s="5">
        <v>43882</v>
      </c>
      <c r="B29" s="6">
        <v>41036</v>
      </c>
    </row>
    <row r="30" spans="1:4" x14ac:dyDescent="0.25">
      <c r="A30" s="5">
        <v>43883</v>
      </c>
      <c r="B30" s="6">
        <v>40127</v>
      </c>
    </row>
    <row r="31" spans="1:4" x14ac:dyDescent="0.25">
      <c r="A31" s="5">
        <v>43884</v>
      </c>
      <c r="B31" s="6">
        <v>39073</v>
      </c>
    </row>
    <row r="32" spans="1:4" x14ac:dyDescent="0.25">
      <c r="A32" s="5">
        <v>43885</v>
      </c>
      <c r="B32" s="6">
        <v>37896</v>
      </c>
    </row>
    <row r="33" spans="1:4" x14ac:dyDescent="0.25">
      <c r="A33" s="5">
        <v>43886</v>
      </c>
      <c r="B33" s="6">
        <v>36242</v>
      </c>
      <c r="D33">
        <v>42000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2669-1C77-4CE8-9651-72E06F1D0E69}">
  <dimension ref="A1:C33"/>
  <sheetViews>
    <sheetView workbookViewId="0">
      <selection activeCell="O13" sqref="O13"/>
    </sheetView>
  </sheetViews>
  <sheetFormatPr defaultRowHeight="13.8" x14ac:dyDescent="0.25"/>
  <cols>
    <col min="1" max="1" width="11.6640625" bestFit="1" customWidth="1"/>
    <col min="2" max="2" width="18.33203125" bestFit="1" customWidth="1"/>
    <col min="3" max="3" width="8.88671875" style="15"/>
  </cols>
  <sheetData>
    <row r="1" spans="1:3" x14ac:dyDescent="0.25">
      <c r="A1" s="7" t="s">
        <v>0</v>
      </c>
      <c r="B1" s="7" t="s">
        <v>5</v>
      </c>
      <c r="C1" s="15" t="s">
        <v>6</v>
      </c>
    </row>
    <row r="2" spans="1:3" x14ac:dyDescent="0.25">
      <c r="A2" s="1">
        <v>43855</v>
      </c>
      <c r="B2" s="2">
        <v>533</v>
      </c>
      <c r="C2" s="15">
        <v>469.05109489051097</v>
      </c>
    </row>
    <row r="3" spans="1:3" x14ac:dyDescent="0.25">
      <c r="A3" s="1">
        <v>43856</v>
      </c>
      <c r="B3" s="2">
        <v>593</v>
      </c>
    </row>
    <row r="4" spans="1:3" x14ac:dyDescent="0.25">
      <c r="A4" s="1">
        <v>43857</v>
      </c>
      <c r="B4" s="2">
        <v>1463</v>
      </c>
    </row>
    <row r="5" spans="1:3" x14ac:dyDescent="0.25">
      <c r="A5" s="1">
        <v>43858</v>
      </c>
      <c r="B5" s="2">
        <v>1726</v>
      </c>
      <c r="C5" s="15">
        <v>2996.9343065693429</v>
      </c>
    </row>
    <row r="6" spans="1:3" x14ac:dyDescent="0.25">
      <c r="A6" s="1">
        <v>43859</v>
      </c>
      <c r="B6" s="2">
        <v>2050</v>
      </c>
    </row>
    <row r="7" spans="1:3" x14ac:dyDescent="0.25">
      <c r="A7" s="1">
        <v>43860</v>
      </c>
      <c r="B7" s="2">
        <v>2377</v>
      </c>
    </row>
    <row r="8" spans="1:3" x14ac:dyDescent="0.25">
      <c r="A8" s="1">
        <v>43861</v>
      </c>
      <c r="B8" s="2">
        <v>2884</v>
      </c>
    </row>
    <row r="9" spans="1:3" x14ac:dyDescent="0.25">
      <c r="A9" s="8">
        <v>43862</v>
      </c>
      <c r="B9" s="9">
        <v>8565</v>
      </c>
    </row>
    <row r="10" spans="1:3" x14ac:dyDescent="0.25">
      <c r="A10" s="1">
        <v>43863</v>
      </c>
      <c r="B10" s="2">
        <v>9618</v>
      </c>
    </row>
    <row r="11" spans="1:3" x14ac:dyDescent="0.25">
      <c r="A11" s="3">
        <v>43864</v>
      </c>
      <c r="B11" s="4">
        <v>10990</v>
      </c>
      <c r="C11" s="15">
        <v>5471.6058394160582</v>
      </c>
    </row>
    <row r="12" spans="1:3" x14ac:dyDescent="0.25">
      <c r="A12" s="3">
        <v>43865</v>
      </c>
      <c r="B12" s="4">
        <v>12627</v>
      </c>
    </row>
    <row r="13" spans="1:3" x14ac:dyDescent="0.25">
      <c r="A13" s="3">
        <v>43866</v>
      </c>
      <c r="B13" s="4">
        <v>14314</v>
      </c>
    </row>
    <row r="14" spans="1:3" x14ac:dyDescent="0.25">
      <c r="A14" s="3">
        <v>43867</v>
      </c>
      <c r="B14" s="4">
        <v>15804</v>
      </c>
    </row>
    <row r="15" spans="1:3" x14ac:dyDescent="0.25">
      <c r="A15" s="3">
        <v>43868</v>
      </c>
      <c r="B15" s="4">
        <v>19835</v>
      </c>
    </row>
    <row r="16" spans="1:3" x14ac:dyDescent="0.25">
      <c r="A16" s="3">
        <v>43869</v>
      </c>
      <c r="B16" s="4">
        <v>20993</v>
      </c>
    </row>
    <row r="17" spans="1:3" x14ac:dyDescent="0.25">
      <c r="A17" s="3">
        <v>43870</v>
      </c>
      <c r="B17" s="4">
        <v>22160</v>
      </c>
    </row>
    <row r="18" spans="1:3" x14ac:dyDescent="0.25">
      <c r="A18" s="3">
        <v>43871</v>
      </c>
      <c r="B18" s="4">
        <v>25087</v>
      </c>
    </row>
    <row r="19" spans="1:3" x14ac:dyDescent="0.25">
      <c r="A19" s="3">
        <v>43872</v>
      </c>
      <c r="B19" s="4">
        <v>26121</v>
      </c>
    </row>
    <row r="20" spans="1:3" x14ac:dyDescent="0.25">
      <c r="A20" s="5">
        <v>43873</v>
      </c>
      <c r="B20" s="6">
        <v>36693</v>
      </c>
      <c r="C20" s="15">
        <v>12180.21897810219</v>
      </c>
    </row>
    <row r="21" spans="1:3" x14ac:dyDescent="0.25">
      <c r="A21" s="5">
        <v>43874</v>
      </c>
      <c r="B21" s="6">
        <v>36719</v>
      </c>
    </row>
    <row r="22" spans="1:3" x14ac:dyDescent="0.25">
      <c r="A22" s="5">
        <v>43875</v>
      </c>
      <c r="B22" s="6">
        <v>38107</v>
      </c>
      <c r="C22" s="15">
        <v>13384.379562043796</v>
      </c>
    </row>
    <row r="23" spans="1:3" x14ac:dyDescent="0.25">
      <c r="A23" s="5">
        <v>43876</v>
      </c>
      <c r="B23" s="6">
        <v>39447</v>
      </c>
      <c r="C23" s="15">
        <v>16701.897810218979</v>
      </c>
    </row>
    <row r="24" spans="1:3" x14ac:dyDescent="0.25">
      <c r="A24" s="5">
        <v>43877</v>
      </c>
      <c r="B24" s="6">
        <v>40814</v>
      </c>
    </row>
    <row r="25" spans="1:3" x14ac:dyDescent="0.25">
      <c r="A25" s="5">
        <v>43878</v>
      </c>
      <c r="B25" s="6">
        <v>41957</v>
      </c>
      <c r="C25" s="15">
        <v>17203.138686131388</v>
      </c>
    </row>
    <row r="26" spans="1:3" x14ac:dyDescent="0.25">
      <c r="A26" s="5">
        <v>43879</v>
      </c>
      <c r="B26" s="6">
        <v>43471</v>
      </c>
      <c r="C26" s="15">
        <v>17991.4598540146</v>
      </c>
    </row>
    <row r="27" spans="1:3" x14ac:dyDescent="0.25">
      <c r="A27" s="5">
        <v>43880</v>
      </c>
      <c r="B27" s="6">
        <v>43745</v>
      </c>
    </row>
    <row r="28" spans="1:3" x14ac:dyDescent="0.25">
      <c r="A28" s="5">
        <v>43881</v>
      </c>
      <c r="B28" s="6">
        <v>42056</v>
      </c>
    </row>
    <row r="29" spans="1:3" x14ac:dyDescent="0.25">
      <c r="A29" s="5">
        <v>43882</v>
      </c>
      <c r="B29" s="6">
        <v>41036</v>
      </c>
    </row>
    <row r="30" spans="1:3" x14ac:dyDescent="0.25">
      <c r="A30" s="5">
        <v>43883</v>
      </c>
      <c r="B30" s="6">
        <v>40127</v>
      </c>
    </row>
    <row r="31" spans="1:3" x14ac:dyDescent="0.25">
      <c r="A31" s="5">
        <v>43884</v>
      </c>
      <c r="B31" s="6">
        <v>39073</v>
      </c>
    </row>
    <row r="32" spans="1:3" x14ac:dyDescent="0.25">
      <c r="A32" s="5">
        <v>43885</v>
      </c>
      <c r="B32" s="6">
        <v>37896</v>
      </c>
    </row>
    <row r="33" spans="1:3" x14ac:dyDescent="0.25">
      <c r="A33" s="5">
        <v>43886</v>
      </c>
      <c r="B33" s="6">
        <v>36242</v>
      </c>
      <c r="C33" s="15">
        <v>27591.240875912408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3CDEA-E70A-480B-AA40-813A89052E9D}">
  <dimension ref="A1:I33"/>
  <sheetViews>
    <sheetView tabSelected="1" workbookViewId="0">
      <selection activeCell="F23" sqref="F23"/>
    </sheetView>
  </sheetViews>
  <sheetFormatPr defaultRowHeight="13.8" x14ac:dyDescent="0.25"/>
  <cols>
    <col min="1" max="1" width="11.6640625" bestFit="1" customWidth="1"/>
    <col min="2" max="2" width="16.109375" bestFit="1" customWidth="1"/>
    <col min="3" max="3" width="8.88671875" style="15"/>
    <col min="4" max="4" width="8.88671875" style="14"/>
  </cols>
  <sheetData>
    <row r="1" spans="1:9" x14ac:dyDescent="0.25">
      <c r="A1" t="s">
        <v>0</v>
      </c>
      <c r="B1" s="11" t="s">
        <v>4</v>
      </c>
      <c r="C1" t="s">
        <v>10</v>
      </c>
      <c r="H1" t="s">
        <v>8</v>
      </c>
      <c r="I1" s="15" t="s">
        <v>7</v>
      </c>
    </row>
    <row r="2" spans="1:9" x14ac:dyDescent="0.25">
      <c r="A2" s="1">
        <v>43855</v>
      </c>
      <c r="B2" s="2">
        <v>192</v>
      </c>
      <c r="C2" s="15">
        <v>119</v>
      </c>
      <c r="H2" s="15">
        <f>581+C2</f>
        <v>700</v>
      </c>
      <c r="I2" t="s">
        <v>9</v>
      </c>
    </row>
    <row r="3" spans="1:9" x14ac:dyDescent="0.25">
      <c r="A3" s="1">
        <v>43856</v>
      </c>
      <c r="B3" s="2">
        <v>290</v>
      </c>
      <c r="H3" s="15"/>
    </row>
    <row r="4" spans="1:9" x14ac:dyDescent="0.25">
      <c r="A4" s="1">
        <v>43857</v>
      </c>
      <c r="B4" s="2">
        <v>690</v>
      </c>
      <c r="H4" s="15"/>
    </row>
    <row r="5" spans="1:9" x14ac:dyDescent="0.25">
      <c r="A5" s="1">
        <v>43858</v>
      </c>
      <c r="B5" s="2">
        <v>899</v>
      </c>
      <c r="C5" s="15">
        <v>760.33333333333337</v>
      </c>
      <c r="H5" s="15">
        <f>581+C5</f>
        <v>1341.3333333333335</v>
      </c>
    </row>
    <row r="6" spans="1:9" x14ac:dyDescent="0.25">
      <c r="A6" s="1">
        <v>43859</v>
      </c>
      <c r="B6" s="2">
        <v>988</v>
      </c>
      <c r="H6" s="15"/>
    </row>
    <row r="7" spans="1:9" x14ac:dyDescent="0.25">
      <c r="A7" s="1">
        <v>43860</v>
      </c>
      <c r="B7" s="2">
        <v>1094</v>
      </c>
      <c r="H7" s="15"/>
    </row>
    <row r="8" spans="1:9" x14ac:dyDescent="0.25">
      <c r="A8" s="1">
        <v>43861</v>
      </c>
      <c r="B8" s="2">
        <v>1294</v>
      </c>
      <c r="H8" s="15"/>
    </row>
    <row r="9" spans="1:9" x14ac:dyDescent="0.25">
      <c r="A9" s="8">
        <v>43862</v>
      </c>
      <c r="B9" s="9">
        <v>1562</v>
      </c>
      <c r="H9" s="15"/>
    </row>
    <row r="10" spans="1:9" x14ac:dyDescent="0.25">
      <c r="A10" s="1">
        <v>43863</v>
      </c>
      <c r="B10" s="9">
        <v>1701</v>
      </c>
      <c r="H10" s="15"/>
    </row>
    <row r="11" spans="1:9" x14ac:dyDescent="0.25">
      <c r="A11" s="3">
        <v>43864</v>
      </c>
      <c r="B11" s="12">
        <v>2143</v>
      </c>
      <c r="C11" s="15">
        <v>1388.1666666666667</v>
      </c>
      <c r="H11" s="15">
        <f>581+C11</f>
        <v>1969.1666666666667</v>
      </c>
    </row>
    <row r="12" spans="1:9" x14ac:dyDescent="0.25">
      <c r="A12" s="3">
        <v>43865</v>
      </c>
      <c r="B12" s="12">
        <v>2520</v>
      </c>
      <c r="H12" s="15"/>
    </row>
    <row r="13" spans="1:9" x14ac:dyDescent="0.25">
      <c r="A13" s="3">
        <v>43866</v>
      </c>
      <c r="B13" s="12">
        <v>3085</v>
      </c>
      <c r="H13" s="15"/>
    </row>
    <row r="14" spans="1:9" x14ac:dyDescent="0.25">
      <c r="A14" s="3">
        <v>43867</v>
      </c>
      <c r="B14" s="12">
        <v>4002</v>
      </c>
      <c r="H14" s="15"/>
    </row>
    <row r="15" spans="1:9" x14ac:dyDescent="0.25">
      <c r="A15" s="3">
        <v>43868</v>
      </c>
      <c r="B15" s="12">
        <v>5195</v>
      </c>
      <c r="H15" s="15"/>
    </row>
    <row r="16" spans="1:9" x14ac:dyDescent="0.25">
      <c r="A16" s="3">
        <v>43869</v>
      </c>
      <c r="B16" s="12">
        <v>5247</v>
      </c>
      <c r="H16" s="15"/>
    </row>
    <row r="17" spans="1:8" x14ac:dyDescent="0.25">
      <c r="A17" s="3">
        <v>43870</v>
      </c>
      <c r="B17" s="12">
        <v>5505</v>
      </c>
      <c r="H17" s="15"/>
    </row>
    <row r="18" spans="1:8" x14ac:dyDescent="0.25">
      <c r="A18" s="3">
        <v>43871</v>
      </c>
      <c r="B18" s="12">
        <v>6344</v>
      </c>
      <c r="H18" s="15"/>
    </row>
    <row r="19" spans="1:8" x14ac:dyDescent="0.25">
      <c r="A19" s="3">
        <v>43872</v>
      </c>
      <c r="B19" s="12">
        <v>7241</v>
      </c>
      <c r="H19" s="15"/>
    </row>
    <row r="20" spans="1:8" x14ac:dyDescent="0.25">
      <c r="A20" s="5">
        <v>43873</v>
      </c>
      <c r="B20" s="13">
        <v>7084</v>
      </c>
      <c r="C20" s="15">
        <v>3090.1666666666665</v>
      </c>
      <c r="H20" s="15">
        <f>581+C20</f>
        <v>3671.1666666666665</v>
      </c>
    </row>
    <row r="21" spans="1:8" x14ac:dyDescent="0.25">
      <c r="A21" s="5">
        <v>43874</v>
      </c>
      <c r="B21" s="13">
        <v>9278</v>
      </c>
      <c r="H21" s="15"/>
    </row>
    <row r="22" spans="1:8" x14ac:dyDescent="0.25">
      <c r="A22" s="5">
        <v>43875</v>
      </c>
      <c r="B22" s="13">
        <v>10152</v>
      </c>
      <c r="C22" s="15">
        <v>3395.6666666666665</v>
      </c>
      <c r="H22" s="15">
        <f>581+C22</f>
        <v>3976.6666666666665</v>
      </c>
    </row>
    <row r="23" spans="1:8" x14ac:dyDescent="0.25">
      <c r="A23" s="5">
        <v>43876</v>
      </c>
      <c r="B23" s="13">
        <v>10396</v>
      </c>
      <c r="C23" s="15">
        <v>4237.333333333333</v>
      </c>
      <c r="H23" s="15">
        <f>581+C23</f>
        <v>4818.333333333333</v>
      </c>
    </row>
    <row r="24" spans="1:8" x14ac:dyDescent="0.25">
      <c r="A24" s="5">
        <v>43877</v>
      </c>
      <c r="B24" s="13">
        <v>9797</v>
      </c>
      <c r="H24" s="15"/>
    </row>
    <row r="25" spans="1:8" x14ac:dyDescent="0.25">
      <c r="A25" s="5">
        <v>43878</v>
      </c>
      <c r="B25" s="13">
        <v>10970</v>
      </c>
      <c r="C25" s="15">
        <v>4364.5</v>
      </c>
      <c r="H25" s="15">
        <f>581+C25</f>
        <v>4945.5</v>
      </c>
    </row>
    <row r="26" spans="1:8" x14ac:dyDescent="0.25">
      <c r="A26" s="5">
        <v>43879</v>
      </c>
      <c r="B26" s="13">
        <v>11246</v>
      </c>
      <c r="C26" s="15">
        <v>4564.5</v>
      </c>
      <c r="H26" s="15">
        <f>581+C26</f>
        <v>5145.5</v>
      </c>
    </row>
    <row r="27" spans="1:8" x14ac:dyDescent="0.25">
      <c r="A27" s="5">
        <v>43880</v>
      </c>
      <c r="B27" s="13">
        <v>11178</v>
      </c>
      <c r="H27" s="15"/>
    </row>
    <row r="28" spans="1:8" x14ac:dyDescent="0.25">
      <c r="A28" s="5">
        <v>43881</v>
      </c>
      <c r="B28" s="13">
        <v>10996</v>
      </c>
      <c r="H28" s="15"/>
    </row>
    <row r="29" spans="1:8" x14ac:dyDescent="0.25">
      <c r="A29" s="5">
        <v>43882</v>
      </c>
      <c r="B29" s="13">
        <v>10892</v>
      </c>
      <c r="H29" s="15"/>
    </row>
    <row r="30" spans="1:8" x14ac:dyDescent="0.25">
      <c r="A30" s="5">
        <v>43883</v>
      </c>
      <c r="B30" s="13">
        <v>10428</v>
      </c>
      <c r="H30" s="15"/>
    </row>
    <row r="31" spans="1:8" x14ac:dyDescent="0.25">
      <c r="A31" s="5">
        <v>43884</v>
      </c>
      <c r="B31" s="13">
        <v>9430</v>
      </c>
      <c r="H31" s="15"/>
    </row>
    <row r="32" spans="1:8" x14ac:dyDescent="0.25">
      <c r="A32" s="5">
        <v>43885</v>
      </c>
      <c r="B32" s="13">
        <v>8675</v>
      </c>
      <c r="H32" s="15"/>
    </row>
    <row r="33" spans="1:8" x14ac:dyDescent="0.25">
      <c r="A33" s="5">
        <v>43886</v>
      </c>
      <c r="B33" s="13">
        <v>8326</v>
      </c>
      <c r="C33" s="15">
        <v>7000</v>
      </c>
      <c r="H33" s="15">
        <f>581+C33</f>
        <v>7581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Administrator</dc:creator>
  <cp:lastModifiedBy>X Administrator</cp:lastModifiedBy>
  <dcterms:created xsi:type="dcterms:W3CDTF">2020-03-22T10:44:47Z</dcterms:created>
  <dcterms:modified xsi:type="dcterms:W3CDTF">2020-03-22T12:06:41Z</dcterms:modified>
</cp:coreProperties>
</file>