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dia\Desktop\COVID\"/>
    </mc:Choice>
  </mc:AlternateContent>
  <xr:revisionPtr revIDLastSave="0" documentId="13_ncr:1_{A7D4AEBC-588E-484F-84EB-7695B6C4F593}" xr6:coauthVersionLast="45" xr6:coauthVersionMax="45" xr10:uidLastSave="{00000000-0000-0000-0000-000000000000}"/>
  <bookViews>
    <workbookView xWindow="4164" yWindow="0" windowWidth="16584" windowHeight="9420" activeTab="1" xr2:uid="{125100C5-257E-4931-BE79-B04ED02EC4DC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" l="1"/>
  <c r="B3" i="2"/>
</calcChain>
</file>

<file path=xl/sharedStrings.xml><?xml version="1.0" encoding="utf-8"?>
<sst xmlns="http://schemas.openxmlformats.org/spreadsheetml/2006/main" count="33" uniqueCount="32">
  <si>
    <t>江苏</t>
    <phoneticPr fontId="1" type="noConversion"/>
  </si>
  <si>
    <t>广东</t>
    <phoneticPr fontId="1" type="noConversion"/>
  </si>
  <si>
    <t>7台车</t>
    <phoneticPr fontId="1" type="noConversion"/>
  </si>
  <si>
    <t>第一批对口支援荆州</t>
    <phoneticPr fontId="1" type="noConversion"/>
  </si>
  <si>
    <t>ECMO</t>
    <phoneticPr fontId="1" type="noConversion"/>
  </si>
  <si>
    <t>1月28日至2月18日数据来源新京报</t>
    <phoneticPr fontId="1" type="noConversion"/>
  </si>
  <si>
    <t>2月25日数据来源国家卫建委</t>
    <phoneticPr fontId="1" type="noConversion"/>
  </si>
  <si>
    <t>135个医务人员，2个领队。</t>
  </si>
  <si>
    <t>普通医疗队75人，每组15人，4呼吸科1感染科1感控科，9护士。正常可以展开15张床位(累一点20张也行)。5组可以展开75张床位。</t>
  </si>
  <si>
    <t>重症团队60人，12医生48护士，正常可以展开16张icu床位。</t>
  </si>
  <si>
    <t>一个医疗队可以开展90张左右的床位，重症占比1/6。</t>
  </si>
  <si>
    <t>三甲</t>
    <phoneticPr fontId="1" type="noConversion"/>
  </si>
  <si>
    <t>100张病床至少50个医务人员、40个护士</t>
    <phoneticPr fontId="1" type="noConversion"/>
  </si>
  <si>
    <t>方舱</t>
    <phoneticPr fontId="1" type="noConversion"/>
  </si>
  <si>
    <t>1000张床 200-250个医生、100-200个护士</t>
    <phoneticPr fontId="1" type="noConversion"/>
  </si>
  <si>
    <t>还需要三班倒</t>
    <phoneticPr fontId="1" type="noConversion"/>
  </si>
  <si>
    <t>1月25日数据来源人民日报</t>
    <phoneticPr fontId="1" type="noConversion"/>
  </si>
  <si>
    <t>浙江</t>
    <phoneticPr fontId="1" type="noConversion"/>
  </si>
  <si>
    <t>无创呼吸机、监护仪、除颤仪等设备和耗材，以及10万余件防护和生活物资。</t>
  </si>
  <si>
    <t>医生45人，护士125人，设备工程师1人，后勤保障1人</t>
  </si>
  <si>
    <t>李兰娟医疗团队</t>
    <phoneticPr fontId="1" type="noConversion"/>
  </si>
  <si>
    <t>对口荆门</t>
    <phoneticPr fontId="1" type="noConversion"/>
  </si>
  <si>
    <t>辽宁</t>
    <phoneticPr fontId="1" type="noConversion"/>
  </si>
  <si>
    <t>襄阳</t>
    <phoneticPr fontId="1" type="noConversion"/>
  </si>
  <si>
    <t>山东</t>
    <phoneticPr fontId="1" type="noConversion"/>
  </si>
  <si>
    <t>同一支医疗队中护理人员数量/医生数量</t>
    <phoneticPr fontId="1" type="noConversion"/>
  </si>
  <si>
    <t>队伍数量</t>
    <phoneticPr fontId="1" type="noConversion"/>
  </si>
  <si>
    <t>[1,2)</t>
    <phoneticPr fontId="1" type="noConversion"/>
  </si>
  <si>
    <t>[2,3)</t>
    <phoneticPr fontId="1" type="noConversion"/>
  </si>
  <si>
    <t>[3,4)</t>
    <phoneticPr fontId="1" type="noConversion"/>
  </si>
  <si>
    <t>[4,5)</t>
    <phoneticPr fontId="1" type="noConversion"/>
  </si>
  <si>
    <t>[5,+∞）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</si>
</sst>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m"月"d"日"</c:formatCode>
                <c:ptCount val="9"/>
                <c:pt idx="0">
                  <c:v>43855</c:v>
                </c:pt>
                <c:pt idx="1">
                  <c:v>43858</c:v>
                </c:pt>
                <c:pt idx="2">
                  <c:v>43864</c:v>
                </c:pt>
                <c:pt idx="3">
                  <c:v>43873</c:v>
                </c:pt>
                <c:pt idx="4">
                  <c:v>43875</c:v>
                </c:pt>
                <c:pt idx="5">
                  <c:v>43876</c:v>
                </c:pt>
                <c:pt idx="6">
                  <c:v>43878</c:v>
                </c:pt>
                <c:pt idx="7">
                  <c:v>43879</c:v>
                </c:pt>
                <c:pt idx="8">
                  <c:v>43886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714</c:v>
                </c:pt>
                <c:pt idx="1">
                  <c:v>4562</c:v>
                </c:pt>
                <c:pt idx="2">
                  <c:v>8329</c:v>
                </c:pt>
                <c:pt idx="3">
                  <c:v>18541</c:v>
                </c:pt>
                <c:pt idx="4">
                  <c:v>20374</c:v>
                </c:pt>
                <c:pt idx="5">
                  <c:v>25424</c:v>
                </c:pt>
                <c:pt idx="6">
                  <c:v>26187</c:v>
                </c:pt>
                <c:pt idx="7">
                  <c:v>27387</c:v>
                </c:pt>
                <c:pt idx="8">
                  <c:v>42000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F7-4B5D-A653-743D87DD5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199952"/>
        <c:axId val="654197392"/>
      </c:scatterChart>
      <c:valAx>
        <c:axId val="6541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197392"/>
        <c:crosses val="autoZero"/>
        <c:crossBetween val="midCat"/>
      </c:valAx>
      <c:valAx>
        <c:axId val="6541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1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部分支援队伍医护比情况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队伍数量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Sheet4!$A$2:$A$6</c:f>
              <c:strCache>
                <c:ptCount val="5"/>
                <c:pt idx="0">
                  <c:v>[1,2)</c:v>
                </c:pt>
                <c:pt idx="1">
                  <c:v>[2,3)</c:v>
                </c:pt>
                <c:pt idx="2">
                  <c:v>[3,4)</c:v>
                </c:pt>
                <c:pt idx="3">
                  <c:v>[4,5)</c:v>
                </c:pt>
                <c:pt idx="4">
                  <c:v>[5,+∞）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6</c:v>
                </c:pt>
                <c:pt idx="1">
                  <c:v>31</c:v>
                </c:pt>
                <c:pt idx="2">
                  <c:v>18</c:v>
                </c:pt>
                <c:pt idx="3">
                  <c:v>13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8-4D09-A300-72F1953E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0153424"/>
        <c:axId val="580157584"/>
      </c:barChart>
      <c:catAx>
        <c:axId val="58015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同一支医疗队中护理人员数量</a:t>
                </a:r>
                <a:r>
                  <a:rPr lang="en-US" altLang="zh-CN"/>
                  <a:t>/</a:t>
                </a:r>
                <a:r>
                  <a:rPr lang="zh-CN" altLang="en-US"/>
                  <a:t>医生数量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157584"/>
        <c:crosses val="autoZero"/>
        <c:auto val="1"/>
        <c:lblAlgn val="ctr"/>
        <c:lblOffset val="100"/>
        <c:noMultiLvlLbl val="0"/>
      </c:catAx>
      <c:valAx>
        <c:axId val="5801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队伍数量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1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163830</xdr:rowOff>
    </xdr:from>
    <xdr:to>
      <xdr:col>12</xdr:col>
      <xdr:colOff>0</xdr:colOff>
      <xdr:row>18</xdr:row>
      <xdr:rowOff>102870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B0BE427-B1B0-409E-BC8D-C6F08AB4E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377190</xdr:colOff>
      <xdr:row>8</xdr:row>
      <xdr:rowOff>60960</xdr:rowOff>
    </xdr:from>
    <xdr:to>
      <xdr:col>9</xdr:col>
      <xdr:colOff>72390</xdr:colOff>
      <xdr:row>24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2D5E9D-1936-41B1-A150-02CA8039F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93D3-183D-47EB-A7CF-1BF9D176D321}">
  <dimension ref="A1:B13"/>
  <sheetViews>
    <sheetView workbookViewId="0">
      <selection activeCell="B13" sqref="B13"/>
    </sheetView>
  </sheetViews>
  <sheetFormatPr defaultRowHeight="13.8" x14ac:dyDescent="0.25"/>
  <sheetData>
    <row r="1" spans="1:2" x14ac:dyDescent="0.25">
      <c r="A1" s="1">
        <v>43855</v>
      </c>
      <c r="B1">
        <v>714</v>
      </c>
    </row>
    <row r="2" spans="1:2" x14ac:dyDescent="0.25">
      <c r="A2" s="1">
        <v>43858</v>
      </c>
      <c r="B2">
        <v>4562</v>
      </c>
    </row>
    <row r="3" spans="1:2" x14ac:dyDescent="0.25">
      <c r="A3" s="1">
        <v>43864</v>
      </c>
      <c r="B3">
        <v>8329</v>
      </c>
    </row>
    <row r="4" spans="1:2" x14ac:dyDescent="0.25">
      <c r="A4" s="1">
        <v>43873</v>
      </c>
      <c r="B4">
        <v>18541</v>
      </c>
    </row>
    <row r="5" spans="1:2" x14ac:dyDescent="0.25">
      <c r="A5" s="1">
        <v>43875</v>
      </c>
      <c r="B5">
        <v>20374</v>
      </c>
    </row>
    <row r="6" spans="1:2" x14ac:dyDescent="0.25">
      <c r="A6" s="1">
        <v>43876</v>
      </c>
      <c r="B6">
        <v>25424</v>
      </c>
    </row>
    <row r="7" spans="1:2" x14ac:dyDescent="0.25">
      <c r="A7" s="1">
        <v>43878</v>
      </c>
      <c r="B7">
        <v>26187</v>
      </c>
    </row>
    <row r="8" spans="1:2" x14ac:dyDescent="0.25">
      <c r="A8" s="1">
        <v>43879</v>
      </c>
      <c r="B8">
        <v>27387</v>
      </c>
    </row>
    <row r="9" spans="1:2" x14ac:dyDescent="0.25">
      <c r="A9" s="1">
        <v>43886</v>
      </c>
      <c r="B9">
        <v>42000</v>
      </c>
    </row>
    <row r="11" spans="1:2" x14ac:dyDescent="0.25">
      <c r="A11" t="s">
        <v>16</v>
      </c>
    </row>
    <row r="12" spans="1:2" x14ac:dyDescent="0.25">
      <c r="A12" t="s">
        <v>5</v>
      </c>
    </row>
    <row r="13" spans="1:2" x14ac:dyDescent="0.25">
      <c r="A13" t="s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E9B5-575A-4BD2-9BFD-D9986B4637D2}">
  <dimension ref="A1:S23"/>
  <sheetViews>
    <sheetView tabSelected="1" topLeftCell="A8" workbookViewId="0">
      <selection activeCell="A16" sqref="A16"/>
    </sheetView>
  </sheetViews>
  <sheetFormatPr defaultRowHeight="13.8" x14ac:dyDescent="0.25"/>
  <sheetData>
    <row r="1" spans="1:19" x14ac:dyDescent="0.25">
      <c r="B1" s="2" t="s">
        <v>0</v>
      </c>
      <c r="E1" t="s">
        <v>1</v>
      </c>
      <c r="J1" t="s">
        <v>17</v>
      </c>
    </row>
    <row r="2" spans="1:19" x14ac:dyDescent="0.25">
      <c r="A2" s="1">
        <v>43855</v>
      </c>
      <c r="B2">
        <v>147</v>
      </c>
      <c r="D2" s="1">
        <v>43854</v>
      </c>
      <c r="E2">
        <v>133</v>
      </c>
      <c r="I2" s="1">
        <v>43855</v>
      </c>
      <c r="J2">
        <v>141</v>
      </c>
    </row>
    <row r="3" spans="1:19" x14ac:dyDescent="0.25">
      <c r="A3" s="1">
        <v>43858</v>
      </c>
      <c r="B3">
        <f>139+20</f>
        <v>159</v>
      </c>
      <c r="D3" s="1">
        <v>43857</v>
      </c>
      <c r="E3">
        <v>64</v>
      </c>
      <c r="I3" s="1">
        <v>43858</v>
      </c>
      <c r="J3">
        <v>151</v>
      </c>
    </row>
    <row r="4" spans="1:19" x14ac:dyDescent="0.25">
      <c r="A4" s="1">
        <v>43863</v>
      </c>
      <c r="B4">
        <v>120</v>
      </c>
      <c r="D4" s="1">
        <v>43858</v>
      </c>
      <c r="E4">
        <v>150</v>
      </c>
      <c r="I4" s="1">
        <v>43863</v>
      </c>
      <c r="J4">
        <v>10</v>
      </c>
      <c r="K4" t="s">
        <v>20</v>
      </c>
    </row>
    <row r="5" spans="1:19" x14ac:dyDescent="0.25">
      <c r="A5" s="1">
        <v>43865</v>
      </c>
      <c r="B5">
        <v>37</v>
      </c>
      <c r="D5" s="1">
        <v>43861</v>
      </c>
      <c r="E5">
        <v>5</v>
      </c>
      <c r="I5" s="1">
        <v>43871</v>
      </c>
      <c r="J5">
        <v>844</v>
      </c>
    </row>
    <row r="6" spans="1:19" x14ac:dyDescent="0.25">
      <c r="A6" s="1">
        <v>43870</v>
      </c>
      <c r="B6">
        <v>958</v>
      </c>
      <c r="D6" s="1">
        <v>43863</v>
      </c>
      <c r="E6">
        <v>7</v>
      </c>
      <c r="I6" s="1">
        <v>43873</v>
      </c>
      <c r="J6">
        <v>37</v>
      </c>
      <c r="K6" t="s">
        <v>21</v>
      </c>
    </row>
    <row r="7" spans="1:19" x14ac:dyDescent="0.25">
      <c r="A7" s="1">
        <v>43871</v>
      </c>
      <c r="B7">
        <v>44</v>
      </c>
      <c r="D7" s="1">
        <v>43865</v>
      </c>
      <c r="E7">
        <v>57</v>
      </c>
      <c r="F7" t="s">
        <v>2</v>
      </c>
      <c r="I7" s="1">
        <v>43875</v>
      </c>
      <c r="J7">
        <v>453</v>
      </c>
    </row>
    <row r="8" spans="1:19" x14ac:dyDescent="0.25">
      <c r="A8" s="1">
        <v>43874</v>
      </c>
      <c r="B8">
        <v>705</v>
      </c>
      <c r="D8" s="1">
        <v>43868</v>
      </c>
      <c r="E8">
        <f>312+50</f>
        <v>362</v>
      </c>
      <c r="I8" s="1">
        <v>43880</v>
      </c>
      <c r="J8">
        <v>172</v>
      </c>
      <c r="K8" t="s">
        <v>18</v>
      </c>
      <c r="S8" t="s">
        <v>19</v>
      </c>
    </row>
    <row r="9" spans="1:19" x14ac:dyDescent="0.25">
      <c r="A9" s="1">
        <v>43881</v>
      </c>
      <c r="B9">
        <v>178</v>
      </c>
      <c r="D9" s="1">
        <v>43870</v>
      </c>
      <c r="E9">
        <v>438</v>
      </c>
      <c r="I9" s="1">
        <v>43880</v>
      </c>
      <c r="J9">
        <v>105</v>
      </c>
      <c r="K9" t="s">
        <v>21</v>
      </c>
    </row>
    <row r="10" spans="1:19" x14ac:dyDescent="0.25">
      <c r="A10" s="1">
        <v>43882</v>
      </c>
      <c r="B10">
        <v>31</v>
      </c>
      <c r="D10" s="1">
        <v>43871</v>
      </c>
      <c r="E10">
        <v>107</v>
      </c>
      <c r="F10" t="s">
        <v>3</v>
      </c>
    </row>
    <row r="11" spans="1:19" x14ac:dyDescent="0.25">
      <c r="A11" s="1">
        <v>43884</v>
      </c>
      <c r="B11">
        <v>13</v>
      </c>
      <c r="D11" s="1">
        <v>43872</v>
      </c>
      <c r="E11">
        <v>240</v>
      </c>
      <c r="J11" t="s">
        <v>22</v>
      </c>
      <c r="M11" t="s">
        <v>24</v>
      </c>
    </row>
    <row r="12" spans="1:19" x14ac:dyDescent="0.25">
      <c r="A12" s="1">
        <v>43885</v>
      </c>
      <c r="B12">
        <v>31</v>
      </c>
      <c r="D12" s="1">
        <v>43874</v>
      </c>
      <c r="E12">
        <v>328</v>
      </c>
      <c r="I12" s="1">
        <v>43856</v>
      </c>
      <c r="J12">
        <v>137</v>
      </c>
      <c r="L12" s="1">
        <v>43855</v>
      </c>
      <c r="M12">
        <v>135</v>
      </c>
    </row>
    <row r="13" spans="1:19" x14ac:dyDescent="0.25">
      <c r="D13" s="1">
        <v>43875</v>
      </c>
      <c r="E13">
        <v>96</v>
      </c>
      <c r="I13" s="1">
        <v>43861</v>
      </c>
      <c r="J13">
        <v>4</v>
      </c>
      <c r="L13" s="1">
        <v>43858</v>
      </c>
      <c r="M13">
        <v>135</v>
      </c>
    </row>
    <row r="14" spans="1:19" x14ac:dyDescent="0.25">
      <c r="D14" s="1">
        <v>43876</v>
      </c>
      <c r="E14">
        <v>102</v>
      </c>
      <c r="I14" s="1">
        <v>43863</v>
      </c>
      <c r="J14">
        <v>118</v>
      </c>
      <c r="L14" s="1">
        <v>43863</v>
      </c>
      <c r="M14">
        <v>118</v>
      </c>
    </row>
    <row r="15" spans="1:19" x14ac:dyDescent="0.25">
      <c r="D15" s="1">
        <v>43878</v>
      </c>
      <c r="E15">
        <v>61</v>
      </c>
      <c r="I15" s="1">
        <v>43865</v>
      </c>
      <c r="J15">
        <v>46</v>
      </c>
      <c r="L15" s="1">
        <v>43867</v>
      </c>
      <c r="M15">
        <v>35</v>
      </c>
    </row>
    <row r="16" spans="1:19" x14ac:dyDescent="0.25">
      <c r="D16" s="1">
        <v>43879</v>
      </c>
      <c r="E16">
        <v>24</v>
      </c>
      <c r="F16" t="s">
        <v>4</v>
      </c>
      <c r="I16" s="1">
        <v>43869</v>
      </c>
      <c r="J16">
        <v>500</v>
      </c>
      <c r="L16" s="1">
        <v>43868</v>
      </c>
      <c r="M16">
        <v>131</v>
      </c>
    </row>
    <row r="17" spans="4:13" x14ac:dyDescent="0.25">
      <c r="D17" s="1">
        <v>43881</v>
      </c>
      <c r="E17">
        <v>101</v>
      </c>
      <c r="I17" s="1">
        <v>43870</v>
      </c>
      <c r="J17">
        <v>500</v>
      </c>
      <c r="L17" s="1">
        <v>43870</v>
      </c>
      <c r="M17">
        <v>698</v>
      </c>
    </row>
    <row r="18" spans="4:13" x14ac:dyDescent="0.25">
      <c r="I18" s="1">
        <v>43871</v>
      </c>
      <c r="J18">
        <v>60</v>
      </c>
      <c r="L18" s="1">
        <v>43872</v>
      </c>
      <c r="M18">
        <v>135</v>
      </c>
    </row>
    <row r="19" spans="4:13" x14ac:dyDescent="0.25">
      <c r="I19" s="1">
        <v>43873</v>
      </c>
      <c r="J19">
        <v>32</v>
      </c>
      <c r="L19" s="1">
        <v>43874</v>
      </c>
      <c r="M19">
        <v>124</v>
      </c>
    </row>
    <row r="20" spans="4:13" x14ac:dyDescent="0.25">
      <c r="I20" s="1">
        <v>43873</v>
      </c>
      <c r="J20">
        <v>83</v>
      </c>
      <c r="K20" t="s">
        <v>23</v>
      </c>
      <c r="L20" s="1">
        <v>43881</v>
      </c>
      <c r="M20">
        <v>177</v>
      </c>
    </row>
    <row r="21" spans="4:13" x14ac:dyDescent="0.25">
      <c r="I21" s="1">
        <v>43875</v>
      </c>
      <c r="J21">
        <v>233</v>
      </c>
    </row>
    <row r="22" spans="4:13" x14ac:dyDescent="0.25">
      <c r="I22" s="1">
        <v>43878</v>
      </c>
      <c r="J22">
        <v>109</v>
      </c>
    </row>
    <row r="23" spans="4:13" x14ac:dyDescent="0.25">
      <c r="I23" s="1">
        <v>43881</v>
      </c>
      <c r="J23">
        <v>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EC965-F1BA-43BA-9335-3E03613CE316}">
  <dimension ref="A1:A10"/>
  <sheetViews>
    <sheetView workbookViewId="0">
      <selection activeCell="A12" sqref="A12"/>
    </sheetView>
  </sheetViews>
  <sheetFormatPr defaultRowHeight="13.8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7C0E-82FD-43A9-88A0-3349CDF59ADA}">
  <dimension ref="A1:B6"/>
  <sheetViews>
    <sheetView workbookViewId="0">
      <selection activeCell="L14" sqref="L14"/>
    </sheetView>
  </sheetViews>
  <sheetFormatPr defaultRowHeight="13.8" x14ac:dyDescent="0.25"/>
  <sheetData>
    <row r="1" spans="1:2" x14ac:dyDescent="0.25">
      <c r="A1" t="s">
        <v>25</v>
      </c>
      <c r="B1" t="s">
        <v>26</v>
      </c>
    </row>
    <row r="2" spans="1:2" x14ac:dyDescent="0.25">
      <c r="A2" t="s">
        <v>27</v>
      </c>
      <c r="B2">
        <v>6</v>
      </c>
    </row>
    <row r="3" spans="1:2" x14ac:dyDescent="0.25">
      <c r="A3" t="s">
        <v>28</v>
      </c>
      <c r="B3">
        <v>31</v>
      </c>
    </row>
    <row r="4" spans="1:2" x14ac:dyDescent="0.25">
      <c r="A4" t="s">
        <v>29</v>
      </c>
      <c r="B4">
        <v>18</v>
      </c>
    </row>
    <row r="5" spans="1:2" x14ac:dyDescent="0.25">
      <c r="A5" t="s">
        <v>30</v>
      </c>
      <c r="B5">
        <v>13</v>
      </c>
    </row>
    <row r="6" spans="1:2" x14ac:dyDescent="0.25">
      <c r="A6" t="s">
        <v>31</v>
      </c>
      <c r="B6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Administrator</dc:creator>
  <cp:lastModifiedBy>X Administrator</cp:lastModifiedBy>
  <dcterms:created xsi:type="dcterms:W3CDTF">2020-03-21T02:33:09Z</dcterms:created>
  <dcterms:modified xsi:type="dcterms:W3CDTF">2020-03-23T15:49:16Z</dcterms:modified>
</cp:coreProperties>
</file>