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calAdmin\Dropbox\Running\Eduardo_Alps\data synchrony\Eduardo Fernández Pascual\"/>
    </mc:Choice>
  </mc:AlternateContent>
  <bookViews>
    <workbookView xWindow="45" yWindow="0" windowWidth="10515" windowHeight="8205"/>
  </bookViews>
  <sheets>
    <sheet name="TREMEDAL_2013" sheetId="1" r:id="rId1"/>
    <sheet name="TREMEDAL_2013_formatted" sheetId="2" r:id="rId2"/>
    <sheet name="Sheet2" sheetId="3" r:id="rId3"/>
  </sheets>
  <definedNames>
    <definedName name="rate" localSheetId="0">TREMEDAL_2013!#REF!</definedName>
  </definedNames>
  <calcPr calcId="152511"/>
</workbook>
</file>

<file path=xl/calcChain.xml><?xml version="1.0" encoding="utf-8"?>
<calcChain xmlns="http://schemas.openxmlformats.org/spreadsheetml/2006/main">
  <c r="J121" i="2" l="1"/>
  <c r="I121" i="2"/>
  <c r="J120" i="2"/>
  <c r="I120" i="2"/>
  <c r="J119" i="2"/>
  <c r="I119" i="2"/>
  <c r="J118" i="2"/>
  <c r="I118" i="2"/>
  <c r="J117" i="2"/>
  <c r="I117" i="2"/>
  <c r="J116" i="2"/>
  <c r="I116" i="2"/>
  <c r="J115" i="2"/>
  <c r="I115" i="2"/>
  <c r="J114" i="2"/>
  <c r="I114" i="2"/>
  <c r="J113" i="2"/>
  <c r="I113" i="2"/>
  <c r="J112" i="2"/>
  <c r="I112" i="2"/>
  <c r="J111" i="2"/>
  <c r="I111" i="2"/>
  <c r="J110" i="2"/>
  <c r="I110" i="2"/>
  <c r="J109" i="2"/>
  <c r="I109" i="2"/>
  <c r="H109" i="2"/>
  <c r="J108" i="2"/>
  <c r="I108" i="2"/>
  <c r="H108" i="2"/>
  <c r="J107" i="2"/>
  <c r="I107" i="2"/>
  <c r="H107" i="2"/>
  <c r="J106" i="2"/>
  <c r="I106" i="2"/>
  <c r="H106" i="2"/>
  <c r="J105" i="2"/>
  <c r="I105" i="2"/>
  <c r="H105" i="2"/>
  <c r="J104" i="2"/>
  <c r="I104" i="2"/>
  <c r="H104" i="2"/>
  <c r="J103" i="2"/>
  <c r="I103" i="2"/>
  <c r="H103" i="2"/>
  <c r="J102" i="2"/>
  <c r="I102" i="2"/>
  <c r="H102" i="2"/>
  <c r="J101" i="2"/>
  <c r="I101" i="2"/>
  <c r="H101" i="2"/>
  <c r="J100" i="2"/>
  <c r="I100" i="2"/>
  <c r="H100" i="2"/>
  <c r="J99" i="2"/>
  <c r="I99" i="2"/>
  <c r="H99" i="2"/>
  <c r="J98" i="2"/>
  <c r="I98" i="2"/>
  <c r="H98" i="2"/>
  <c r="J97" i="2"/>
  <c r="I97" i="2"/>
  <c r="J96" i="2"/>
  <c r="I96" i="2"/>
  <c r="J95" i="2"/>
  <c r="I95" i="2"/>
  <c r="J94" i="2"/>
  <c r="I94" i="2"/>
  <c r="J93" i="2"/>
  <c r="I93" i="2"/>
  <c r="J92" i="2"/>
  <c r="I92" i="2"/>
  <c r="J91" i="2"/>
  <c r="I91" i="2"/>
  <c r="J90" i="2"/>
  <c r="I90" i="2"/>
  <c r="J89" i="2"/>
  <c r="I89" i="2"/>
  <c r="J88" i="2"/>
  <c r="I88" i="2"/>
  <c r="J87" i="2"/>
  <c r="I87" i="2"/>
  <c r="J86" i="2"/>
  <c r="I86" i="2"/>
  <c r="J85" i="2"/>
  <c r="I85" i="2"/>
  <c r="H85" i="2"/>
  <c r="J84" i="2"/>
  <c r="I84" i="2"/>
  <c r="H84" i="2"/>
  <c r="J83" i="2"/>
  <c r="I83" i="2"/>
  <c r="H83" i="2"/>
  <c r="J82" i="2"/>
  <c r="I82" i="2"/>
  <c r="H82" i="2"/>
  <c r="J81" i="2"/>
  <c r="I81" i="2"/>
  <c r="H81" i="2"/>
  <c r="J80" i="2"/>
  <c r="I80" i="2"/>
  <c r="H80" i="2"/>
  <c r="J79" i="2"/>
  <c r="I79" i="2"/>
  <c r="H79" i="2"/>
  <c r="J78" i="2"/>
  <c r="I78" i="2"/>
  <c r="H78" i="2"/>
  <c r="J77" i="2"/>
  <c r="I77" i="2"/>
  <c r="H77" i="2"/>
  <c r="J76" i="2"/>
  <c r="I76" i="2"/>
  <c r="H76" i="2"/>
  <c r="J75" i="2"/>
  <c r="I75" i="2"/>
  <c r="H75" i="2"/>
  <c r="J74" i="2"/>
  <c r="I74" i="2"/>
  <c r="H74" i="2"/>
  <c r="J73" i="2"/>
  <c r="I73" i="2"/>
  <c r="J72" i="2"/>
  <c r="I72" i="2"/>
  <c r="J71" i="2"/>
  <c r="I71" i="2"/>
  <c r="J70" i="2"/>
  <c r="I70" i="2"/>
  <c r="J69" i="2"/>
  <c r="I69" i="2"/>
  <c r="J68" i="2"/>
  <c r="I68" i="2"/>
  <c r="J67" i="2"/>
  <c r="I67" i="2"/>
  <c r="J66" i="2"/>
  <c r="I66" i="2"/>
  <c r="J65" i="2"/>
  <c r="I65" i="2"/>
  <c r="J64" i="2"/>
  <c r="I64" i="2"/>
  <c r="J63" i="2"/>
  <c r="I63" i="2"/>
  <c r="J62" i="2"/>
  <c r="I62" i="2"/>
  <c r="J61" i="2"/>
  <c r="I61" i="2"/>
  <c r="H61" i="2"/>
  <c r="J60" i="2"/>
  <c r="I60" i="2"/>
  <c r="H60" i="2"/>
  <c r="J59" i="2"/>
  <c r="I59" i="2"/>
  <c r="H59" i="2"/>
  <c r="J58" i="2"/>
  <c r="I58" i="2"/>
  <c r="H58" i="2"/>
  <c r="J57" i="2"/>
  <c r="I57" i="2"/>
  <c r="H57" i="2"/>
  <c r="J56" i="2"/>
  <c r="I56" i="2"/>
  <c r="H56" i="2"/>
  <c r="J55" i="2"/>
  <c r="I55" i="2"/>
  <c r="H55" i="2"/>
  <c r="J54" i="2"/>
  <c r="I54" i="2"/>
  <c r="H54" i="2"/>
  <c r="J53" i="2"/>
  <c r="I53" i="2"/>
  <c r="H53" i="2"/>
  <c r="J52" i="2"/>
  <c r="I52" i="2"/>
  <c r="H52" i="2"/>
  <c r="J51" i="2"/>
  <c r="I51" i="2"/>
  <c r="H51" i="2"/>
  <c r="J50" i="2"/>
  <c r="I50" i="2"/>
  <c r="H50" i="2"/>
  <c r="J49" i="2"/>
  <c r="I49" i="2"/>
  <c r="J48" i="2"/>
  <c r="I48" i="2"/>
  <c r="J47" i="2"/>
  <c r="I47" i="2"/>
  <c r="J46" i="2"/>
  <c r="I46" i="2"/>
  <c r="J45" i="2"/>
  <c r="I45" i="2"/>
  <c r="J44" i="2"/>
  <c r="I44" i="2"/>
  <c r="J43" i="2"/>
  <c r="I43" i="2"/>
  <c r="J42" i="2"/>
  <c r="I42" i="2"/>
  <c r="J41" i="2"/>
  <c r="I41" i="2"/>
  <c r="J40" i="2"/>
  <c r="I40" i="2"/>
  <c r="J39" i="2"/>
  <c r="I39" i="2"/>
  <c r="J38" i="2"/>
  <c r="I38" i="2"/>
  <c r="J37" i="2"/>
  <c r="I37" i="2"/>
  <c r="H37" i="2"/>
  <c r="J36" i="2"/>
  <c r="I36" i="2"/>
  <c r="H36" i="2"/>
  <c r="J35" i="2"/>
  <c r="I35" i="2"/>
  <c r="H35" i="2"/>
  <c r="J34" i="2"/>
  <c r="I34" i="2"/>
  <c r="H34" i="2"/>
  <c r="J33" i="2"/>
  <c r="I33" i="2"/>
  <c r="H33" i="2"/>
  <c r="J32" i="2"/>
  <c r="I32" i="2"/>
  <c r="H32" i="2"/>
  <c r="J31" i="2"/>
  <c r="I31" i="2"/>
  <c r="H31" i="2"/>
  <c r="J30" i="2"/>
  <c r="I30" i="2"/>
  <c r="H30" i="2"/>
  <c r="J29" i="2"/>
  <c r="I29" i="2"/>
  <c r="H29" i="2"/>
  <c r="J28" i="2"/>
  <c r="I28" i="2"/>
  <c r="H28" i="2"/>
  <c r="J27" i="2"/>
  <c r="I27" i="2"/>
  <c r="H27" i="2"/>
  <c r="J26" i="2"/>
  <c r="I26" i="2"/>
  <c r="H26" i="2"/>
  <c r="J25" i="2"/>
  <c r="I25" i="2"/>
  <c r="J24" i="2"/>
  <c r="I24" i="2"/>
  <c r="J23" i="2"/>
  <c r="I23" i="2"/>
  <c r="J22" i="2"/>
  <c r="I22" i="2"/>
  <c r="J21" i="2"/>
  <c r="I21" i="2"/>
  <c r="J20" i="2"/>
  <c r="I20" i="2"/>
  <c r="J19" i="2"/>
  <c r="I19" i="2"/>
  <c r="J18" i="2"/>
  <c r="I18" i="2"/>
  <c r="J17" i="2"/>
  <c r="I17" i="2"/>
  <c r="J16" i="2"/>
  <c r="I16" i="2"/>
  <c r="J15" i="2"/>
  <c r="I15" i="2"/>
  <c r="J14" i="2"/>
  <c r="I14" i="2"/>
  <c r="J13" i="2"/>
  <c r="I13" i="2"/>
  <c r="H13" i="2"/>
  <c r="J12" i="2"/>
  <c r="I12" i="2"/>
  <c r="H12" i="2"/>
  <c r="J11" i="2"/>
  <c r="I11" i="2"/>
  <c r="H11" i="2"/>
  <c r="J10" i="2"/>
  <c r="I10" i="2"/>
  <c r="H10" i="2"/>
  <c r="J9" i="2"/>
  <c r="I9" i="2"/>
  <c r="H9" i="2"/>
  <c r="J8" i="2"/>
  <c r="I8" i="2"/>
  <c r="H8" i="2"/>
  <c r="J7" i="2"/>
  <c r="I7" i="2"/>
  <c r="H7" i="2"/>
  <c r="J6" i="2"/>
  <c r="I6" i="2"/>
  <c r="H6" i="2"/>
  <c r="J5" i="2"/>
  <c r="I5" i="2"/>
  <c r="H5" i="2"/>
  <c r="J4" i="2"/>
  <c r="I4" i="2"/>
  <c r="H4" i="2"/>
  <c r="J3" i="2"/>
  <c r="I3" i="2"/>
  <c r="H3" i="2"/>
  <c r="J2" i="2"/>
  <c r="I2" i="2"/>
  <c r="H2" i="2"/>
  <c r="J121" i="1" l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H109" i="1"/>
  <c r="J108" i="1"/>
  <c r="I108" i="1"/>
  <c r="H108" i="1"/>
  <c r="J107" i="1"/>
  <c r="I107" i="1"/>
  <c r="H107" i="1"/>
  <c r="J106" i="1"/>
  <c r="I106" i="1"/>
  <c r="H106" i="1"/>
  <c r="J105" i="1"/>
  <c r="I105" i="1"/>
  <c r="H105" i="1"/>
  <c r="J104" i="1"/>
  <c r="I104" i="1"/>
  <c r="H104" i="1"/>
  <c r="J103" i="1"/>
  <c r="I103" i="1"/>
  <c r="H103" i="1"/>
  <c r="J102" i="1"/>
  <c r="I102" i="1"/>
  <c r="H102" i="1"/>
  <c r="J101" i="1"/>
  <c r="I101" i="1"/>
  <c r="H101" i="1"/>
  <c r="J100" i="1"/>
  <c r="I100" i="1"/>
  <c r="H100" i="1"/>
  <c r="J99" i="1"/>
  <c r="I99" i="1"/>
  <c r="H99" i="1"/>
  <c r="J98" i="1"/>
  <c r="I98" i="1"/>
  <c r="H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H85" i="1"/>
  <c r="J84" i="1"/>
  <c r="I84" i="1"/>
  <c r="H84" i="1"/>
  <c r="J83" i="1"/>
  <c r="I83" i="1"/>
  <c r="H83" i="1"/>
  <c r="J82" i="1"/>
  <c r="I82" i="1"/>
  <c r="H82" i="1"/>
  <c r="J81" i="1"/>
  <c r="I81" i="1"/>
  <c r="H81" i="1"/>
  <c r="J80" i="1"/>
  <c r="I80" i="1"/>
  <c r="H80" i="1"/>
  <c r="J79" i="1"/>
  <c r="I79" i="1"/>
  <c r="H79" i="1"/>
  <c r="J78" i="1"/>
  <c r="I78" i="1"/>
  <c r="H78" i="1"/>
  <c r="J77" i="1"/>
  <c r="I77" i="1"/>
  <c r="H77" i="1"/>
  <c r="J76" i="1"/>
  <c r="I76" i="1"/>
  <c r="H76" i="1"/>
  <c r="J75" i="1"/>
  <c r="I75" i="1"/>
  <c r="H75" i="1"/>
  <c r="J74" i="1"/>
  <c r="I74" i="1"/>
  <c r="H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H61" i="1"/>
  <c r="J60" i="1"/>
  <c r="I60" i="1"/>
  <c r="H60" i="1"/>
  <c r="J59" i="1"/>
  <c r="I59" i="1"/>
  <c r="H59" i="1"/>
  <c r="J58" i="1"/>
  <c r="I58" i="1"/>
  <c r="H58" i="1"/>
  <c r="J57" i="1"/>
  <c r="I57" i="1"/>
  <c r="H57" i="1"/>
  <c r="J56" i="1"/>
  <c r="I56" i="1"/>
  <c r="H56" i="1"/>
  <c r="J55" i="1"/>
  <c r="I55" i="1"/>
  <c r="H55" i="1"/>
  <c r="J54" i="1"/>
  <c r="I54" i="1"/>
  <c r="H54" i="1"/>
  <c r="J53" i="1"/>
  <c r="I53" i="1"/>
  <c r="H53" i="1"/>
  <c r="J52" i="1"/>
  <c r="I52" i="1"/>
  <c r="H52" i="1"/>
  <c r="J51" i="1"/>
  <c r="I51" i="1"/>
  <c r="H51" i="1"/>
  <c r="J50" i="1"/>
  <c r="I50" i="1"/>
  <c r="H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H37" i="1"/>
  <c r="J36" i="1"/>
  <c r="I36" i="1"/>
  <c r="H36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J26" i="1"/>
  <c r="I26" i="1"/>
  <c r="H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J5" i="1"/>
  <c r="I5" i="1"/>
  <c r="H5" i="1"/>
  <c r="J4" i="1"/>
  <c r="I4" i="1"/>
  <c r="H4" i="1"/>
  <c r="J3" i="1"/>
  <c r="I3" i="1"/>
  <c r="H3" i="1"/>
  <c r="J2" i="1"/>
  <c r="I2" i="1"/>
  <c r="H2" i="1"/>
</calcChain>
</file>

<file path=xl/sharedStrings.xml><?xml version="1.0" encoding="utf-8"?>
<sst xmlns="http://schemas.openxmlformats.org/spreadsheetml/2006/main" count="3658" uniqueCount="64">
  <si>
    <t>Taxon</t>
  </si>
  <si>
    <t>Accesión</t>
  </si>
  <si>
    <t>Pretratamiento</t>
  </si>
  <si>
    <t>Temperatura</t>
  </si>
  <si>
    <t>Placa</t>
  </si>
  <si>
    <t>Día</t>
  </si>
  <si>
    <t>Siembra</t>
  </si>
  <si>
    <t>Fin 1ª Incubación</t>
  </si>
  <si>
    <t>Fin Estratificación</t>
  </si>
  <si>
    <t>Fin 2ª Incubación</t>
  </si>
  <si>
    <t>S1</t>
  </si>
  <si>
    <t>S2</t>
  </si>
  <si>
    <t>S3</t>
  </si>
  <si>
    <t>S4</t>
  </si>
  <si>
    <t>S12</t>
  </si>
  <si>
    <t>S13</t>
  </si>
  <si>
    <t>S14</t>
  </si>
  <si>
    <t>S15</t>
  </si>
  <si>
    <t>S16</t>
  </si>
  <si>
    <t>N</t>
  </si>
  <si>
    <t>C</t>
  </si>
  <si>
    <t>V</t>
  </si>
  <si>
    <t>F</t>
  </si>
  <si>
    <t>30/20</t>
  </si>
  <si>
    <t>L</t>
  </si>
  <si>
    <t>-</t>
  </si>
  <si>
    <t>22/12</t>
  </si>
  <si>
    <t>14/4</t>
  </si>
  <si>
    <t>J</t>
  </si>
  <si>
    <t>ARMCAN</t>
  </si>
  <si>
    <t>140813-04</t>
  </si>
  <si>
    <t>TEECON</t>
  </si>
  <si>
    <t>310713-03</t>
  </si>
  <si>
    <t>FRILEG</t>
  </si>
  <si>
    <t>300813-01</t>
  </si>
  <si>
    <t>AREERI</t>
  </si>
  <si>
    <t>180913-02</t>
  </si>
  <si>
    <t>M</t>
  </si>
  <si>
    <t>AREGRA</t>
  </si>
  <si>
    <t>130813-06</t>
  </si>
  <si>
    <t>seeds</t>
  </si>
  <si>
    <t>D0</t>
  </si>
  <si>
    <t>D7</t>
  </si>
  <si>
    <t>D14</t>
  </si>
  <si>
    <t>D21</t>
  </si>
  <si>
    <t>D28</t>
  </si>
  <si>
    <t>DS0</t>
  </si>
  <si>
    <t>DS7</t>
  </si>
  <si>
    <t>DS14</t>
  </si>
  <si>
    <t>DS21</t>
  </si>
  <si>
    <t>DS28</t>
  </si>
  <si>
    <t>seedsDS</t>
  </si>
  <si>
    <t>GRS</t>
  </si>
  <si>
    <t>GRP</t>
  </si>
  <si>
    <t>MGT</t>
  </si>
  <si>
    <t>MGR</t>
  </si>
  <si>
    <t>GSP</t>
  </si>
  <si>
    <t>UNC</t>
  </si>
  <si>
    <t>SYN</t>
  </si>
  <si>
    <t>VGT</t>
  </si>
  <si>
    <t>SDG</t>
  </si>
  <si>
    <t>CVG</t>
  </si>
  <si>
    <t>NA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</si>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</sst>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;@"/>
  </numFmts>
  <fonts count="44" x14ac:knownFonts="1">
    <font>
      <sz val="10"/>
      <color rgb="FF000000"/>
      <name val="Arial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11"/>
      <color rgb="FF000000"/>
      <name val="Calibri"/>
      <family val="2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FF0000"/>
      <name val="Times New Roman"/>
      <family val="1"/>
    </font>
    <font>
      <sz val="8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  <xf numFmtId="0" fontId="17" fillId="0" borderId="0" xfId="0" applyFont="1" applyFill="1" applyBorder="1" applyAlignment="1">
      <alignment horizontal="center" vertical="center"/>
    </xf>
    <xf numFmtId="49" fontId="22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textRotation="90"/>
    </xf>
    <xf numFmtId="164" fontId="17" fillId="0" borderId="0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49" fontId="24" fillId="0" borderId="1" xfId="0" applyNumberFormat="1" applyFont="1" applyFill="1" applyBorder="1" applyAlignment="1">
      <alignment horizontal="center" vertical="center"/>
    </xf>
    <xf numFmtId="164" fontId="20" fillId="0" borderId="1" xfId="0" applyNumberFormat="1" applyFont="1" applyFill="1" applyBorder="1" applyAlignment="1">
      <alignment horizontal="center" vertical="center"/>
    </xf>
    <xf numFmtId="164" fontId="35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0" fontId="4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39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horizontal="center" vertical="center"/>
    </xf>
    <xf numFmtId="0" fontId="30" fillId="2" borderId="1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43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42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39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31" fillId="3" borderId="1" xfId="0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center" vertical="center"/>
    </xf>
    <xf numFmtId="0" fontId="36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textRotation="90"/>
    </xf>
    <xf numFmtId="49" fontId="32" fillId="3" borderId="1" xfId="0" applyNumberFormat="1" applyFont="1" applyFill="1" applyBorder="1" applyAlignment="1">
      <alignment horizontal="center" textRotation="90"/>
    </xf>
    <xf numFmtId="164" fontId="19" fillId="3" borderId="1" xfId="0" applyNumberFormat="1" applyFont="1" applyFill="1" applyBorder="1" applyAlignment="1">
      <alignment horizontal="center" textRotation="90"/>
    </xf>
    <xf numFmtId="164" fontId="33" fillId="3" borderId="1" xfId="0" applyNumberFormat="1" applyFont="1" applyFill="1" applyBorder="1" applyAlignment="1">
      <alignment horizontal="center" textRotation="90"/>
    </xf>
    <xf numFmtId="0" fontId="2" fillId="3" borderId="1" xfId="0" applyFont="1" applyFill="1" applyBorder="1" applyAlignment="1">
      <alignment horizontal="center" textRotation="90"/>
    </xf>
    <xf numFmtId="0" fontId="5" fillId="3" borderId="1" xfId="0" applyFont="1" applyFill="1" applyBorder="1" applyAlignment="1">
      <alignment horizontal="center" textRotation="90"/>
    </xf>
    <xf numFmtId="0" fontId="34" fillId="3" borderId="1" xfId="0" applyFont="1" applyFill="1" applyBorder="1" applyAlignment="1">
      <alignment horizontal="center" textRotation="90"/>
    </xf>
    <xf numFmtId="0" fontId="10" fillId="3" borderId="1" xfId="0" applyFont="1" applyFill="1" applyBorder="1" applyAlignment="1">
      <alignment horizontal="center" textRotation="90"/>
    </xf>
    <xf numFmtId="0" fontId="7" fillId="3" borderId="1" xfId="0" applyFont="1" applyFill="1" applyBorder="1" applyAlignment="1">
      <alignment horizontal="center" textRotation="90"/>
    </xf>
    <xf numFmtId="0" fontId="26" fillId="3" borderId="1" xfId="0" applyFont="1" applyFill="1" applyBorder="1" applyAlignment="1">
      <alignment horizontal="center" textRotation="90"/>
    </xf>
    <xf numFmtId="0" fontId="29" fillId="3" borderId="1" xfId="0" applyFont="1" applyFill="1" applyBorder="1" applyAlignment="1">
      <alignment horizontal="center" textRotation="90"/>
    </xf>
    <xf numFmtId="0" fontId="40" fillId="3" borderId="1" xfId="0" applyFont="1" applyFill="1" applyBorder="1" applyAlignment="1">
      <alignment horizontal="center" textRotation="90"/>
    </xf>
    <xf numFmtId="0" fontId="3" fillId="3" borderId="1" xfId="0" applyFont="1" applyFill="1" applyBorder="1" applyAlignment="1">
      <alignment horizontal="center" textRotation="90"/>
    </xf>
    <xf numFmtId="0" fontId="18" fillId="3" borderId="1" xfId="0" applyFont="1" applyFill="1" applyBorder="1" applyAlignment="1">
      <alignment horizontal="center" textRotation="90"/>
    </xf>
    <xf numFmtId="0" fontId="43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49" fontId="14" fillId="3" borderId="1" xfId="0" applyNumberFormat="1" applyFont="1" applyFill="1" applyBorder="1" applyAlignment="1">
      <alignment horizontal="center" vertical="center"/>
    </xf>
    <xf numFmtId="164" fontId="21" fillId="3" borderId="1" xfId="0" applyNumberFormat="1" applyFont="1" applyFill="1" applyBorder="1" applyAlignment="1">
      <alignment horizontal="center" vertical="center"/>
    </xf>
    <xf numFmtId="164" fontId="37" fillId="3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49" fontId="14" fillId="2" borderId="1" xfId="0" applyNumberFormat="1" applyFont="1" applyFill="1" applyBorder="1" applyAlignment="1">
      <alignment horizontal="center" vertical="center"/>
    </xf>
    <xf numFmtId="164" fontId="21" fillId="2" borderId="1" xfId="0" applyNumberFormat="1" applyFont="1" applyFill="1" applyBorder="1" applyAlignment="1">
      <alignment horizontal="center" vertical="center"/>
    </xf>
    <xf numFmtId="164" fontId="37" fillId="2" borderId="1" xfId="0" applyNumberFormat="1" applyFont="1" applyFill="1" applyBorder="1" applyAlignment="1">
      <alignment horizontal="center" vertical="center"/>
    </xf>
    <xf numFmtId="164" fontId="23" fillId="2" borderId="1" xfId="0" applyNumberFormat="1" applyFont="1" applyFill="1" applyBorder="1" applyAlignment="1">
      <alignment horizontal="center" vertical="center"/>
    </xf>
    <xf numFmtId="164" fontId="23" fillId="3" borderId="1" xfId="0" applyNumberFormat="1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textRotation="90"/>
    </xf>
    <xf numFmtId="0" fontId="15" fillId="0" borderId="0" xfId="0" applyFont="1" applyFill="1" applyBorder="1" applyAlignment="1">
      <alignment horizontal="center" textRotation="90"/>
    </xf>
    <xf numFmtId="0" fontId="6" fillId="4" borderId="1" xfId="0" applyFont="1" applyFill="1" applyBorder="1" applyAlignment="1">
      <alignment horizontal="center" vertical="center"/>
    </xf>
    <xf numFmtId="0" fontId="42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27" fillId="4" borderId="1" xfId="0" applyFont="1" applyFill="1" applyBorder="1" applyAlignment="1">
      <alignment horizontal="center" vertical="center"/>
    </xf>
    <xf numFmtId="0" fontId="38" fillId="4" borderId="0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textRotation="90"/>
    </xf>
    <xf numFmtId="0" fontId="39" fillId="6" borderId="1" xfId="0" applyFont="1" applyFill="1" applyBorder="1" applyAlignment="1">
      <alignment horizontal="center" vertical="center"/>
    </xf>
    <xf numFmtId="0" fontId="11" fillId="6" borderId="0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textRotation="90"/>
    </xf>
    <xf numFmtId="0" fontId="26" fillId="7" borderId="1" xfId="0" applyFont="1" applyFill="1" applyBorder="1" applyAlignment="1">
      <alignment horizontal="center" textRotation="90"/>
    </xf>
    <xf numFmtId="0" fontId="29" fillId="7" borderId="1" xfId="0" applyFont="1" applyFill="1" applyBorder="1" applyAlignment="1">
      <alignment horizontal="center" textRotation="90"/>
    </xf>
    <xf numFmtId="0" fontId="12" fillId="7" borderId="1" xfId="0" applyFont="1" applyFill="1" applyBorder="1" applyAlignment="1">
      <alignment horizontal="center" vertical="center"/>
    </xf>
    <xf numFmtId="0" fontId="31" fillId="7" borderId="1" xfId="0" applyFont="1" applyFill="1" applyBorder="1" applyAlignment="1">
      <alignment horizontal="center" vertical="center"/>
    </xf>
    <xf numFmtId="0" fontId="30" fillId="7" borderId="1" xfId="0" applyFont="1" applyFill="1" applyBorder="1" applyAlignment="1">
      <alignment horizontal="center" vertical="center"/>
    </xf>
    <xf numFmtId="0" fontId="28" fillId="7" borderId="0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9" fillId="3" borderId="1" xfId="0" applyFont="1" applyFill="1" applyBorder="1" applyAlignment="1">
      <alignment horizontal="center"/>
    </xf>
    <xf numFmtId="49" fontId="32" fillId="3" borderId="1" xfId="0" applyNumberFormat="1" applyFont="1" applyFill="1" applyBorder="1" applyAlignment="1">
      <alignment horizontal="center"/>
    </xf>
    <xf numFmtId="164" fontId="19" fillId="3" borderId="1" xfId="0" applyNumberFormat="1" applyFont="1" applyFill="1" applyBorder="1" applyAlignment="1">
      <alignment horizontal="center"/>
    </xf>
    <xf numFmtId="164" fontId="33" fillId="3" borderId="1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" fontId="37" fillId="2" borderId="1" xfId="0" applyNumberFormat="1" applyFont="1" applyFill="1" applyBorder="1" applyAlignment="1">
      <alignment horizontal="center" vertical="center"/>
    </xf>
    <xf numFmtId="1" fontId="17" fillId="0" borderId="0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39" fillId="7" borderId="1" xfId="0" applyFont="1" applyFill="1" applyBorder="1" applyAlignment="1">
      <alignment horizontal="center" vertical="center"/>
    </xf>
    <xf numFmtId="0" fontId="11" fillId="7" borderId="0" xfId="0" applyFont="1" applyFill="1" applyBorder="1" applyAlignment="1">
      <alignment horizontal="center" vertical="center"/>
    </xf>
    <xf numFmtId="1" fontId="39" fillId="7" borderId="1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5" borderId="0" xfId="0" applyFill="1" applyBorder="1" applyAlignment="1">
      <alignment wrapText="1"/>
    </xf>
    <xf numFmtId="0" fontId="2" fillId="5" borderId="1" xfId="0" applyFont="1" applyFill="1" applyBorder="1" applyAlignment="1">
      <alignment horizontal="center" textRotation="90"/>
    </xf>
    <xf numFmtId="0" fontId="5" fillId="5" borderId="1" xfId="0" applyFont="1" applyFill="1" applyBorder="1" applyAlignment="1">
      <alignment horizontal="center" textRotation="90"/>
    </xf>
    <xf numFmtId="0" fontId="34" fillId="5" borderId="1" xfId="0" applyFont="1" applyFill="1" applyBorder="1" applyAlignment="1">
      <alignment horizontal="center" textRotation="90"/>
    </xf>
    <xf numFmtId="0" fontId="6" fillId="5" borderId="1" xfId="0" applyFont="1" applyFill="1" applyBorder="1" applyAlignment="1">
      <alignment horizontal="center" vertical="center"/>
    </xf>
    <xf numFmtId="0" fontId="42" fillId="5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27" fillId="5" borderId="1" xfId="0" applyFont="1" applyFill="1" applyBorder="1" applyAlignment="1">
      <alignment horizontal="center" vertical="center"/>
    </xf>
    <xf numFmtId="0" fontId="38" fillId="5" borderId="0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1"/>
  <sheetViews>
    <sheetView tabSelected="1" zoomScale="160" zoomScaleNormal="160" workbookViewId="0">
      <pane ySplit="1" topLeftCell="A2" activePane="bottomLeft" state="frozen"/>
      <selection pane="bottomLeft" activeCell="G8" sqref="G8"/>
    </sheetView>
  </sheetViews>
  <sheetFormatPr defaultColWidth="12.140625" defaultRowHeight="11.25" customHeight="1" x14ac:dyDescent="0.2"/>
  <cols>
    <col min="1" max="1" width="8.140625" style="8" customWidth="1"/>
    <col min="2" max="2" width="9.28515625" style="2" customWidth="1"/>
    <col min="3" max="3" width="3.7109375" style="2" customWidth="1"/>
    <col min="4" max="4" width="3.7109375" style="3" customWidth="1"/>
    <col min="5" max="6" width="3.7109375" style="2" customWidth="1"/>
    <col min="7" max="10" width="4.85546875" style="10" customWidth="1"/>
    <col min="11" max="14" width="2.85546875" style="4" customWidth="1"/>
    <col min="15" max="15" width="2.85546875" style="5" customWidth="1"/>
    <col min="16" max="19" width="2.85546875" style="6" customWidth="1"/>
    <col min="20" max="22" width="2.85546875" style="7" customWidth="1"/>
    <col min="23" max="16384" width="12.140625" style="1"/>
  </cols>
  <sheetData>
    <row r="1" spans="1:23" s="9" customFormat="1" ht="60.75" customHeight="1" x14ac:dyDescent="0.2">
      <c r="A1" s="78" t="s">
        <v>0</v>
      </c>
      <c r="B1" s="52" t="s">
        <v>1</v>
      </c>
      <c r="C1" s="52" t="s">
        <v>2</v>
      </c>
      <c r="D1" s="53" t="s">
        <v>3</v>
      </c>
      <c r="E1" s="52" t="s">
        <v>4</v>
      </c>
      <c r="F1" s="52" t="s">
        <v>5</v>
      </c>
      <c r="G1" s="54" t="s">
        <v>6</v>
      </c>
      <c r="H1" s="54" t="s">
        <v>7</v>
      </c>
      <c r="I1" s="54" t="s">
        <v>8</v>
      </c>
      <c r="J1" s="55" t="s">
        <v>9</v>
      </c>
      <c r="K1" s="56" t="s">
        <v>10</v>
      </c>
      <c r="L1" s="57" t="s">
        <v>11</v>
      </c>
      <c r="M1" s="57" t="s">
        <v>12</v>
      </c>
      <c r="N1" s="58" t="s">
        <v>13</v>
      </c>
      <c r="O1" s="59" t="s">
        <v>14</v>
      </c>
      <c r="P1" s="60" t="s">
        <v>15</v>
      </c>
      <c r="Q1" s="61" t="s">
        <v>16</v>
      </c>
      <c r="R1" s="61" t="s">
        <v>17</v>
      </c>
      <c r="S1" s="62" t="s">
        <v>18</v>
      </c>
      <c r="T1" s="63" t="s">
        <v>19</v>
      </c>
      <c r="U1" s="64" t="s">
        <v>20</v>
      </c>
      <c r="V1" s="65" t="s">
        <v>21</v>
      </c>
      <c r="W1" s="79"/>
    </row>
    <row r="2" spans="1:23" ht="11.25" customHeight="1" x14ac:dyDescent="0.2">
      <c r="A2" s="27" t="s">
        <v>29</v>
      </c>
      <c r="B2" s="27" t="s">
        <v>30</v>
      </c>
      <c r="C2" s="71" t="s">
        <v>22</v>
      </c>
      <c r="D2" s="72" t="s">
        <v>23</v>
      </c>
      <c r="E2" s="71">
        <v>1</v>
      </c>
      <c r="F2" s="28" t="s">
        <v>28</v>
      </c>
      <c r="G2" s="73">
        <v>41599</v>
      </c>
      <c r="H2" s="73">
        <f t="shared" ref="H2:H13" si="0">G2+(7*4)</f>
        <v>41627</v>
      </c>
      <c r="I2" s="73">
        <f t="shared" ref="I2:I25" si="1">G2+(7*12)</f>
        <v>41683</v>
      </c>
      <c r="J2" s="74">
        <f t="shared" ref="J2:J25" si="2">G2+(7*16)</f>
        <v>41711</v>
      </c>
      <c r="K2" s="29">
        <v>0</v>
      </c>
      <c r="L2" s="30">
        <v>1</v>
      </c>
      <c r="M2" s="30">
        <v>4</v>
      </c>
      <c r="N2" s="31">
        <v>0</v>
      </c>
      <c r="O2" s="32">
        <v>4</v>
      </c>
      <c r="P2" s="33">
        <v>0</v>
      </c>
      <c r="Q2" s="34">
        <v>0</v>
      </c>
      <c r="R2" s="34">
        <v>0</v>
      </c>
      <c r="S2" s="35">
        <v>0</v>
      </c>
      <c r="T2" s="36">
        <v>1</v>
      </c>
      <c r="U2" s="37">
        <v>2</v>
      </c>
      <c r="V2" s="38">
        <v>13</v>
      </c>
    </row>
    <row r="3" spans="1:23" ht="11.25" customHeight="1" x14ac:dyDescent="0.2">
      <c r="A3" s="27" t="s">
        <v>29</v>
      </c>
      <c r="B3" s="27" t="s">
        <v>30</v>
      </c>
      <c r="C3" s="71" t="s">
        <v>22</v>
      </c>
      <c r="D3" s="72" t="s">
        <v>23</v>
      </c>
      <c r="E3" s="71">
        <v>2</v>
      </c>
      <c r="F3" s="28" t="s">
        <v>28</v>
      </c>
      <c r="G3" s="73">
        <v>41599</v>
      </c>
      <c r="H3" s="73">
        <f t="shared" si="0"/>
        <v>41627</v>
      </c>
      <c r="I3" s="73">
        <f t="shared" si="1"/>
        <v>41683</v>
      </c>
      <c r="J3" s="74">
        <f t="shared" si="2"/>
        <v>41711</v>
      </c>
      <c r="K3" s="29">
        <v>0</v>
      </c>
      <c r="L3" s="30">
        <v>0</v>
      </c>
      <c r="M3" s="30">
        <v>1</v>
      </c>
      <c r="N3" s="31">
        <v>0</v>
      </c>
      <c r="O3" s="32">
        <v>3</v>
      </c>
      <c r="P3" s="33">
        <v>0</v>
      </c>
      <c r="Q3" s="34">
        <v>0</v>
      </c>
      <c r="R3" s="34">
        <v>0</v>
      </c>
      <c r="S3" s="35">
        <v>0</v>
      </c>
      <c r="T3" s="36">
        <v>4</v>
      </c>
      <c r="U3" s="37">
        <v>2</v>
      </c>
      <c r="V3" s="38">
        <v>15</v>
      </c>
    </row>
    <row r="4" spans="1:23" ht="11.25" customHeight="1" x14ac:dyDescent="0.2">
      <c r="A4" s="27" t="s">
        <v>29</v>
      </c>
      <c r="B4" s="27" t="s">
        <v>30</v>
      </c>
      <c r="C4" s="71" t="s">
        <v>22</v>
      </c>
      <c r="D4" s="72" t="s">
        <v>23</v>
      </c>
      <c r="E4" s="71">
        <v>3</v>
      </c>
      <c r="F4" s="28" t="s">
        <v>28</v>
      </c>
      <c r="G4" s="73">
        <v>41599</v>
      </c>
      <c r="H4" s="73">
        <f t="shared" si="0"/>
        <v>41627</v>
      </c>
      <c r="I4" s="73">
        <f t="shared" si="1"/>
        <v>41683</v>
      </c>
      <c r="J4" s="74">
        <f t="shared" si="2"/>
        <v>41711</v>
      </c>
      <c r="K4" s="29">
        <v>0</v>
      </c>
      <c r="L4" s="30">
        <v>1</v>
      </c>
      <c r="M4" s="30">
        <v>1</v>
      </c>
      <c r="N4" s="31">
        <v>2</v>
      </c>
      <c r="O4" s="32">
        <v>0</v>
      </c>
      <c r="P4" s="33">
        <v>0</v>
      </c>
      <c r="Q4" s="34">
        <v>0</v>
      </c>
      <c r="R4" s="34">
        <v>1</v>
      </c>
      <c r="S4" s="35">
        <v>0</v>
      </c>
      <c r="T4" s="36">
        <v>2</v>
      </c>
      <c r="U4" s="37">
        <v>3</v>
      </c>
      <c r="V4" s="38">
        <v>15</v>
      </c>
    </row>
    <row r="5" spans="1:23" ht="11.25" customHeight="1" x14ac:dyDescent="0.2">
      <c r="A5" s="27" t="s">
        <v>29</v>
      </c>
      <c r="B5" s="27" t="s">
        <v>30</v>
      </c>
      <c r="C5" s="71" t="s">
        <v>22</v>
      </c>
      <c r="D5" s="72" t="s">
        <v>23</v>
      </c>
      <c r="E5" s="71">
        <v>4</v>
      </c>
      <c r="F5" s="28" t="s">
        <v>28</v>
      </c>
      <c r="G5" s="73">
        <v>41599</v>
      </c>
      <c r="H5" s="73">
        <f t="shared" si="0"/>
        <v>41627</v>
      </c>
      <c r="I5" s="73">
        <f t="shared" si="1"/>
        <v>41683</v>
      </c>
      <c r="J5" s="74">
        <f t="shared" si="2"/>
        <v>41711</v>
      </c>
      <c r="K5" s="29">
        <v>0</v>
      </c>
      <c r="L5" s="30">
        <v>2</v>
      </c>
      <c r="M5" s="30">
        <v>1</v>
      </c>
      <c r="N5" s="31">
        <v>0</v>
      </c>
      <c r="O5" s="32">
        <v>4</v>
      </c>
      <c r="P5" s="33">
        <v>0</v>
      </c>
      <c r="Q5" s="34">
        <v>0</v>
      </c>
      <c r="R5" s="34">
        <v>0</v>
      </c>
      <c r="S5" s="35">
        <v>0</v>
      </c>
      <c r="T5" s="36">
        <v>1</v>
      </c>
      <c r="U5" s="37">
        <v>1</v>
      </c>
      <c r="V5" s="38">
        <v>16</v>
      </c>
    </row>
    <row r="6" spans="1:23" ht="11.25" customHeight="1" x14ac:dyDescent="0.2">
      <c r="A6" s="66" t="s">
        <v>29</v>
      </c>
      <c r="B6" s="66" t="s">
        <v>30</v>
      </c>
      <c r="C6" s="21" t="s">
        <v>22</v>
      </c>
      <c r="D6" s="22" t="s">
        <v>26</v>
      </c>
      <c r="E6" s="21">
        <v>1</v>
      </c>
      <c r="F6" s="25" t="s">
        <v>28</v>
      </c>
      <c r="G6" s="23">
        <v>41599</v>
      </c>
      <c r="H6" s="23">
        <f t="shared" si="0"/>
        <v>41627</v>
      </c>
      <c r="I6" s="23">
        <f t="shared" si="1"/>
        <v>41683</v>
      </c>
      <c r="J6" s="24">
        <f t="shared" si="2"/>
        <v>41711</v>
      </c>
      <c r="K6" s="11">
        <v>1</v>
      </c>
      <c r="L6" s="12">
        <v>5</v>
      </c>
      <c r="M6" s="12">
        <v>2</v>
      </c>
      <c r="N6" s="13">
        <v>0</v>
      </c>
      <c r="O6" s="14">
        <v>0</v>
      </c>
      <c r="P6" s="15">
        <v>0</v>
      </c>
      <c r="Q6" s="16">
        <v>0</v>
      </c>
      <c r="R6" s="16">
        <v>0</v>
      </c>
      <c r="S6" s="17">
        <v>0</v>
      </c>
      <c r="T6" s="18">
        <v>2</v>
      </c>
      <c r="U6" s="19">
        <v>3</v>
      </c>
      <c r="V6" s="20">
        <v>12</v>
      </c>
    </row>
    <row r="7" spans="1:23" ht="11.25" customHeight="1" x14ac:dyDescent="0.2">
      <c r="A7" s="66" t="s">
        <v>29</v>
      </c>
      <c r="B7" s="66" t="s">
        <v>30</v>
      </c>
      <c r="C7" s="21" t="s">
        <v>22</v>
      </c>
      <c r="D7" s="22" t="s">
        <v>26</v>
      </c>
      <c r="E7" s="21">
        <v>2</v>
      </c>
      <c r="F7" s="25" t="s">
        <v>28</v>
      </c>
      <c r="G7" s="23">
        <v>41599</v>
      </c>
      <c r="H7" s="23">
        <f t="shared" si="0"/>
        <v>41627</v>
      </c>
      <c r="I7" s="23">
        <f t="shared" si="1"/>
        <v>41683</v>
      </c>
      <c r="J7" s="24">
        <f t="shared" si="2"/>
        <v>41711</v>
      </c>
      <c r="K7" s="11">
        <v>3</v>
      </c>
      <c r="L7" s="12">
        <v>5</v>
      </c>
      <c r="M7" s="12">
        <v>0</v>
      </c>
      <c r="N7" s="13">
        <v>0</v>
      </c>
      <c r="O7" s="14">
        <v>0</v>
      </c>
      <c r="P7" s="15">
        <v>0</v>
      </c>
      <c r="Q7" s="16">
        <v>0</v>
      </c>
      <c r="R7" s="16">
        <v>0</v>
      </c>
      <c r="S7" s="17">
        <v>0</v>
      </c>
      <c r="T7" s="18">
        <v>3</v>
      </c>
      <c r="U7" s="19">
        <v>4</v>
      </c>
      <c r="V7" s="20">
        <v>10</v>
      </c>
    </row>
    <row r="8" spans="1:23" ht="11.25" customHeight="1" x14ac:dyDescent="0.2">
      <c r="A8" s="66" t="s">
        <v>29</v>
      </c>
      <c r="B8" s="66" t="s">
        <v>30</v>
      </c>
      <c r="C8" s="21" t="s">
        <v>22</v>
      </c>
      <c r="D8" s="22" t="s">
        <v>26</v>
      </c>
      <c r="E8" s="21">
        <v>3</v>
      </c>
      <c r="F8" s="25" t="s">
        <v>28</v>
      </c>
      <c r="G8" s="23">
        <v>41599</v>
      </c>
      <c r="H8" s="23">
        <f t="shared" si="0"/>
        <v>41627</v>
      </c>
      <c r="I8" s="23">
        <f t="shared" si="1"/>
        <v>41683</v>
      </c>
      <c r="J8" s="24">
        <f t="shared" si="2"/>
        <v>41711</v>
      </c>
      <c r="K8" s="11">
        <v>4</v>
      </c>
      <c r="L8" s="12">
        <v>10</v>
      </c>
      <c r="M8" s="12">
        <v>0</v>
      </c>
      <c r="N8" s="13">
        <v>0</v>
      </c>
      <c r="O8" s="14">
        <v>0</v>
      </c>
      <c r="P8" s="15">
        <v>0</v>
      </c>
      <c r="Q8" s="16">
        <v>0</v>
      </c>
      <c r="R8" s="16">
        <v>0</v>
      </c>
      <c r="S8" s="17">
        <v>0</v>
      </c>
      <c r="T8" s="18">
        <v>0</v>
      </c>
      <c r="U8" s="19">
        <v>2</v>
      </c>
      <c r="V8" s="20">
        <v>9</v>
      </c>
    </row>
    <row r="9" spans="1:23" ht="11.25" customHeight="1" x14ac:dyDescent="0.2">
      <c r="A9" s="66" t="s">
        <v>29</v>
      </c>
      <c r="B9" s="66" t="s">
        <v>30</v>
      </c>
      <c r="C9" s="21" t="s">
        <v>22</v>
      </c>
      <c r="D9" s="22" t="s">
        <v>26</v>
      </c>
      <c r="E9" s="21">
        <v>4</v>
      </c>
      <c r="F9" s="25" t="s">
        <v>28</v>
      </c>
      <c r="G9" s="23">
        <v>41599</v>
      </c>
      <c r="H9" s="23">
        <f t="shared" si="0"/>
        <v>41627</v>
      </c>
      <c r="I9" s="23">
        <f t="shared" si="1"/>
        <v>41683</v>
      </c>
      <c r="J9" s="24">
        <f t="shared" si="2"/>
        <v>41711</v>
      </c>
      <c r="K9" s="11">
        <v>0</v>
      </c>
      <c r="L9" s="12">
        <v>6</v>
      </c>
      <c r="M9" s="12">
        <v>0</v>
      </c>
      <c r="N9" s="13">
        <v>0</v>
      </c>
      <c r="O9" s="14">
        <v>0</v>
      </c>
      <c r="P9" s="15">
        <v>0</v>
      </c>
      <c r="Q9" s="16">
        <v>0</v>
      </c>
      <c r="R9" s="16">
        <v>0</v>
      </c>
      <c r="S9" s="17">
        <v>0</v>
      </c>
      <c r="T9" s="18">
        <v>2</v>
      </c>
      <c r="U9" s="19">
        <v>4</v>
      </c>
      <c r="V9" s="20">
        <v>13</v>
      </c>
    </row>
    <row r="10" spans="1:23" ht="11.25" customHeight="1" x14ac:dyDescent="0.2">
      <c r="A10" s="27" t="s">
        <v>29</v>
      </c>
      <c r="B10" s="27" t="s">
        <v>30</v>
      </c>
      <c r="C10" s="71" t="s">
        <v>22</v>
      </c>
      <c r="D10" s="72" t="s">
        <v>27</v>
      </c>
      <c r="E10" s="71">
        <v>1</v>
      </c>
      <c r="F10" s="28" t="s">
        <v>28</v>
      </c>
      <c r="G10" s="73">
        <v>41599</v>
      </c>
      <c r="H10" s="73">
        <f t="shared" si="0"/>
        <v>41627</v>
      </c>
      <c r="I10" s="73">
        <f t="shared" si="1"/>
        <v>41683</v>
      </c>
      <c r="J10" s="74">
        <f t="shared" si="2"/>
        <v>41711</v>
      </c>
      <c r="K10" s="29">
        <v>0</v>
      </c>
      <c r="L10" s="30">
        <v>6</v>
      </c>
      <c r="M10" s="30">
        <v>6</v>
      </c>
      <c r="N10" s="31">
        <v>0</v>
      </c>
      <c r="O10" s="32">
        <v>0</v>
      </c>
      <c r="P10" s="33">
        <v>0</v>
      </c>
      <c r="Q10" s="34">
        <v>0</v>
      </c>
      <c r="R10" s="34">
        <v>0</v>
      </c>
      <c r="S10" s="35">
        <v>0</v>
      </c>
      <c r="T10" s="36">
        <v>1</v>
      </c>
      <c r="U10" s="37">
        <v>0</v>
      </c>
      <c r="V10" s="38">
        <v>12</v>
      </c>
    </row>
    <row r="11" spans="1:23" ht="11.25" customHeight="1" x14ac:dyDescent="0.2">
      <c r="A11" s="27" t="s">
        <v>29</v>
      </c>
      <c r="B11" s="27" t="s">
        <v>30</v>
      </c>
      <c r="C11" s="71" t="s">
        <v>22</v>
      </c>
      <c r="D11" s="72" t="s">
        <v>27</v>
      </c>
      <c r="E11" s="71">
        <v>2</v>
      </c>
      <c r="F11" s="28" t="s">
        <v>28</v>
      </c>
      <c r="G11" s="73">
        <v>41599</v>
      </c>
      <c r="H11" s="73">
        <f t="shared" si="0"/>
        <v>41627</v>
      </c>
      <c r="I11" s="73">
        <f t="shared" si="1"/>
        <v>41683</v>
      </c>
      <c r="J11" s="74">
        <f t="shared" si="2"/>
        <v>41711</v>
      </c>
      <c r="K11" s="29">
        <v>0</v>
      </c>
      <c r="L11" s="30">
        <v>7</v>
      </c>
      <c r="M11" s="30">
        <v>2</v>
      </c>
      <c r="N11" s="31">
        <v>2</v>
      </c>
      <c r="O11" s="32">
        <v>0</v>
      </c>
      <c r="P11" s="33">
        <v>0</v>
      </c>
      <c r="Q11" s="34">
        <v>0</v>
      </c>
      <c r="R11" s="34">
        <v>0</v>
      </c>
      <c r="S11" s="35">
        <v>0</v>
      </c>
      <c r="T11" s="36">
        <v>1</v>
      </c>
      <c r="U11" s="37">
        <v>1</v>
      </c>
      <c r="V11" s="38">
        <v>12</v>
      </c>
    </row>
    <row r="12" spans="1:23" ht="11.25" customHeight="1" x14ac:dyDescent="0.2">
      <c r="A12" s="27" t="s">
        <v>29</v>
      </c>
      <c r="B12" s="27" t="s">
        <v>30</v>
      </c>
      <c r="C12" s="71" t="s">
        <v>22</v>
      </c>
      <c r="D12" s="72" t="s">
        <v>27</v>
      </c>
      <c r="E12" s="71">
        <v>3</v>
      </c>
      <c r="F12" s="28" t="s">
        <v>28</v>
      </c>
      <c r="G12" s="73">
        <v>41599</v>
      </c>
      <c r="H12" s="73">
        <f t="shared" si="0"/>
        <v>41627</v>
      </c>
      <c r="I12" s="73">
        <f t="shared" si="1"/>
        <v>41683</v>
      </c>
      <c r="J12" s="74">
        <f t="shared" si="2"/>
        <v>41711</v>
      </c>
      <c r="K12" s="29">
        <v>0</v>
      </c>
      <c r="L12" s="30">
        <v>9</v>
      </c>
      <c r="M12" s="30">
        <v>2</v>
      </c>
      <c r="N12" s="31">
        <v>1</v>
      </c>
      <c r="O12" s="32">
        <v>0</v>
      </c>
      <c r="P12" s="33">
        <v>0</v>
      </c>
      <c r="Q12" s="34">
        <v>0</v>
      </c>
      <c r="R12" s="34">
        <v>0</v>
      </c>
      <c r="S12" s="35">
        <v>0</v>
      </c>
      <c r="T12" s="36">
        <v>2</v>
      </c>
      <c r="U12" s="37">
        <v>0</v>
      </c>
      <c r="V12" s="38">
        <v>11</v>
      </c>
    </row>
    <row r="13" spans="1:23" ht="11.25" customHeight="1" x14ac:dyDescent="0.2">
      <c r="A13" s="27" t="s">
        <v>29</v>
      </c>
      <c r="B13" s="27" t="s">
        <v>30</v>
      </c>
      <c r="C13" s="71" t="s">
        <v>22</v>
      </c>
      <c r="D13" s="72" t="s">
        <v>27</v>
      </c>
      <c r="E13" s="71">
        <v>4</v>
      </c>
      <c r="F13" s="28" t="s">
        <v>28</v>
      </c>
      <c r="G13" s="73">
        <v>41599</v>
      </c>
      <c r="H13" s="73">
        <f t="shared" si="0"/>
        <v>41627</v>
      </c>
      <c r="I13" s="73">
        <f t="shared" si="1"/>
        <v>41683</v>
      </c>
      <c r="J13" s="74">
        <f t="shared" si="2"/>
        <v>41711</v>
      </c>
      <c r="K13" s="29">
        <v>0</v>
      </c>
      <c r="L13" s="30">
        <v>12</v>
      </c>
      <c r="M13" s="30">
        <v>4</v>
      </c>
      <c r="N13" s="31">
        <v>0</v>
      </c>
      <c r="O13" s="32">
        <v>0</v>
      </c>
      <c r="P13" s="33">
        <v>0</v>
      </c>
      <c r="Q13" s="34">
        <v>0</v>
      </c>
      <c r="R13" s="34">
        <v>0</v>
      </c>
      <c r="S13" s="35">
        <v>0</v>
      </c>
      <c r="T13" s="36">
        <v>4</v>
      </c>
      <c r="U13" s="37">
        <v>1</v>
      </c>
      <c r="V13" s="38">
        <v>4</v>
      </c>
    </row>
    <row r="14" spans="1:23" ht="11.25" customHeight="1" x14ac:dyDescent="0.2">
      <c r="A14" s="66" t="s">
        <v>29</v>
      </c>
      <c r="B14" s="66" t="s">
        <v>30</v>
      </c>
      <c r="C14" s="21" t="s">
        <v>20</v>
      </c>
      <c r="D14" s="22" t="s">
        <v>23</v>
      </c>
      <c r="E14" s="21">
        <v>1</v>
      </c>
      <c r="F14" s="25" t="s">
        <v>28</v>
      </c>
      <c r="G14" s="23">
        <v>41599</v>
      </c>
      <c r="H14" s="23" t="s">
        <v>25</v>
      </c>
      <c r="I14" s="23">
        <f t="shared" si="1"/>
        <v>41683</v>
      </c>
      <c r="J14" s="24">
        <f t="shared" si="2"/>
        <v>41711</v>
      </c>
      <c r="K14" s="11" t="s">
        <v>25</v>
      </c>
      <c r="L14" s="26" t="s">
        <v>25</v>
      </c>
      <c r="M14" s="26" t="s">
        <v>25</v>
      </c>
      <c r="N14" s="13" t="s">
        <v>25</v>
      </c>
      <c r="O14" s="14">
        <v>5</v>
      </c>
      <c r="P14" s="15">
        <v>3</v>
      </c>
      <c r="Q14" s="16">
        <v>1</v>
      </c>
      <c r="R14" s="16">
        <v>0</v>
      </c>
      <c r="S14" s="17">
        <v>0</v>
      </c>
      <c r="T14" s="18">
        <v>8</v>
      </c>
      <c r="U14" s="19">
        <v>0</v>
      </c>
      <c r="V14" s="20">
        <v>8</v>
      </c>
    </row>
    <row r="15" spans="1:23" ht="11.25" customHeight="1" x14ac:dyDescent="0.2">
      <c r="A15" s="66" t="s">
        <v>29</v>
      </c>
      <c r="B15" s="66" t="s">
        <v>30</v>
      </c>
      <c r="C15" s="21" t="s">
        <v>20</v>
      </c>
      <c r="D15" s="22" t="s">
        <v>23</v>
      </c>
      <c r="E15" s="21">
        <v>2</v>
      </c>
      <c r="F15" s="25" t="s">
        <v>28</v>
      </c>
      <c r="G15" s="23">
        <v>41599</v>
      </c>
      <c r="H15" s="23" t="s">
        <v>25</v>
      </c>
      <c r="I15" s="23">
        <f t="shared" si="1"/>
        <v>41683</v>
      </c>
      <c r="J15" s="24">
        <f t="shared" si="2"/>
        <v>41711</v>
      </c>
      <c r="K15" s="11" t="s">
        <v>25</v>
      </c>
      <c r="L15" s="26" t="s">
        <v>25</v>
      </c>
      <c r="M15" s="26" t="s">
        <v>25</v>
      </c>
      <c r="N15" s="13" t="s">
        <v>25</v>
      </c>
      <c r="O15" s="14">
        <v>5</v>
      </c>
      <c r="P15" s="15">
        <v>0</v>
      </c>
      <c r="Q15" s="16">
        <v>0</v>
      </c>
      <c r="R15" s="16">
        <v>0</v>
      </c>
      <c r="S15" s="17">
        <v>0</v>
      </c>
      <c r="T15" s="18">
        <v>6</v>
      </c>
      <c r="U15" s="19">
        <v>1</v>
      </c>
      <c r="V15" s="20">
        <v>13</v>
      </c>
    </row>
    <row r="16" spans="1:23" ht="11.25" customHeight="1" x14ac:dyDescent="0.2">
      <c r="A16" s="66" t="s">
        <v>29</v>
      </c>
      <c r="B16" s="66" t="s">
        <v>30</v>
      </c>
      <c r="C16" s="21" t="s">
        <v>20</v>
      </c>
      <c r="D16" s="22" t="s">
        <v>23</v>
      </c>
      <c r="E16" s="21">
        <v>3</v>
      </c>
      <c r="F16" s="25" t="s">
        <v>28</v>
      </c>
      <c r="G16" s="23">
        <v>41599</v>
      </c>
      <c r="H16" s="23" t="s">
        <v>25</v>
      </c>
      <c r="I16" s="23">
        <f t="shared" si="1"/>
        <v>41683</v>
      </c>
      <c r="J16" s="24">
        <f t="shared" si="2"/>
        <v>41711</v>
      </c>
      <c r="K16" s="11" t="s">
        <v>25</v>
      </c>
      <c r="L16" s="26" t="s">
        <v>25</v>
      </c>
      <c r="M16" s="26" t="s">
        <v>25</v>
      </c>
      <c r="N16" s="13" t="s">
        <v>25</v>
      </c>
      <c r="O16" s="14">
        <v>4</v>
      </c>
      <c r="P16" s="15">
        <v>1</v>
      </c>
      <c r="Q16" s="16">
        <v>0</v>
      </c>
      <c r="R16" s="16">
        <v>0</v>
      </c>
      <c r="S16" s="17">
        <v>0</v>
      </c>
      <c r="T16" s="18">
        <v>9</v>
      </c>
      <c r="U16" s="19">
        <v>0</v>
      </c>
      <c r="V16" s="20">
        <v>11</v>
      </c>
    </row>
    <row r="17" spans="1:22" ht="11.25" customHeight="1" x14ac:dyDescent="0.2">
      <c r="A17" s="66" t="s">
        <v>29</v>
      </c>
      <c r="B17" s="66" t="s">
        <v>30</v>
      </c>
      <c r="C17" s="21" t="s">
        <v>20</v>
      </c>
      <c r="D17" s="22" t="s">
        <v>23</v>
      </c>
      <c r="E17" s="21">
        <v>4</v>
      </c>
      <c r="F17" s="25" t="s">
        <v>28</v>
      </c>
      <c r="G17" s="23">
        <v>41599</v>
      </c>
      <c r="H17" s="23" t="s">
        <v>25</v>
      </c>
      <c r="I17" s="23">
        <f t="shared" si="1"/>
        <v>41683</v>
      </c>
      <c r="J17" s="24">
        <f t="shared" si="2"/>
        <v>41711</v>
      </c>
      <c r="K17" s="11" t="s">
        <v>25</v>
      </c>
      <c r="L17" s="26" t="s">
        <v>25</v>
      </c>
      <c r="M17" s="26" t="s">
        <v>25</v>
      </c>
      <c r="N17" s="13" t="s">
        <v>25</v>
      </c>
      <c r="O17" s="14">
        <v>12</v>
      </c>
      <c r="P17" s="15">
        <v>0</v>
      </c>
      <c r="Q17" s="16">
        <v>0</v>
      </c>
      <c r="R17" s="16">
        <v>0</v>
      </c>
      <c r="S17" s="17">
        <v>0</v>
      </c>
      <c r="T17" s="18">
        <v>4</v>
      </c>
      <c r="U17" s="19">
        <v>0</v>
      </c>
      <c r="V17" s="20">
        <v>9</v>
      </c>
    </row>
    <row r="18" spans="1:22" ht="11.25" customHeight="1" x14ac:dyDescent="0.2">
      <c r="A18" s="27" t="s">
        <v>29</v>
      </c>
      <c r="B18" s="27" t="s">
        <v>30</v>
      </c>
      <c r="C18" s="71" t="s">
        <v>20</v>
      </c>
      <c r="D18" s="72" t="s">
        <v>26</v>
      </c>
      <c r="E18" s="71">
        <v>1</v>
      </c>
      <c r="F18" s="28" t="s">
        <v>28</v>
      </c>
      <c r="G18" s="73">
        <v>41599</v>
      </c>
      <c r="H18" s="75" t="s">
        <v>25</v>
      </c>
      <c r="I18" s="73">
        <f t="shared" si="1"/>
        <v>41683</v>
      </c>
      <c r="J18" s="74">
        <f t="shared" si="2"/>
        <v>41711</v>
      </c>
      <c r="K18" s="29" t="s">
        <v>25</v>
      </c>
      <c r="L18" s="51" t="s">
        <v>25</v>
      </c>
      <c r="M18" s="51" t="s">
        <v>25</v>
      </c>
      <c r="N18" s="31" t="s">
        <v>25</v>
      </c>
      <c r="O18" s="32">
        <v>1</v>
      </c>
      <c r="P18" s="33">
        <v>2</v>
      </c>
      <c r="Q18" s="34">
        <v>3</v>
      </c>
      <c r="R18" s="34">
        <v>0</v>
      </c>
      <c r="S18" s="35">
        <v>0</v>
      </c>
      <c r="T18" s="36">
        <v>4</v>
      </c>
      <c r="U18" s="37">
        <v>0</v>
      </c>
      <c r="V18" s="38">
        <v>15</v>
      </c>
    </row>
    <row r="19" spans="1:22" ht="11.25" customHeight="1" x14ac:dyDescent="0.2">
      <c r="A19" s="27" t="s">
        <v>29</v>
      </c>
      <c r="B19" s="27" t="s">
        <v>30</v>
      </c>
      <c r="C19" s="71" t="s">
        <v>20</v>
      </c>
      <c r="D19" s="72" t="s">
        <v>26</v>
      </c>
      <c r="E19" s="71">
        <v>2</v>
      </c>
      <c r="F19" s="28" t="s">
        <v>28</v>
      </c>
      <c r="G19" s="73">
        <v>41599</v>
      </c>
      <c r="H19" s="75" t="s">
        <v>25</v>
      </c>
      <c r="I19" s="73">
        <f t="shared" si="1"/>
        <v>41683</v>
      </c>
      <c r="J19" s="74">
        <f t="shared" si="2"/>
        <v>41711</v>
      </c>
      <c r="K19" s="29" t="s">
        <v>25</v>
      </c>
      <c r="L19" s="51" t="s">
        <v>25</v>
      </c>
      <c r="M19" s="51" t="s">
        <v>25</v>
      </c>
      <c r="N19" s="31" t="s">
        <v>25</v>
      </c>
      <c r="O19" s="32">
        <v>7</v>
      </c>
      <c r="P19" s="33">
        <v>1</v>
      </c>
      <c r="Q19" s="34">
        <v>7</v>
      </c>
      <c r="R19" s="34">
        <v>1</v>
      </c>
      <c r="S19" s="35">
        <v>0</v>
      </c>
      <c r="T19" s="36">
        <v>5</v>
      </c>
      <c r="U19" s="37">
        <v>0</v>
      </c>
      <c r="V19" s="38">
        <v>4</v>
      </c>
    </row>
    <row r="20" spans="1:22" ht="11.25" customHeight="1" x14ac:dyDescent="0.2">
      <c r="A20" s="27" t="s">
        <v>29</v>
      </c>
      <c r="B20" s="27" t="s">
        <v>30</v>
      </c>
      <c r="C20" s="71" t="s">
        <v>20</v>
      </c>
      <c r="D20" s="72" t="s">
        <v>26</v>
      </c>
      <c r="E20" s="71">
        <v>3</v>
      </c>
      <c r="F20" s="28" t="s">
        <v>28</v>
      </c>
      <c r="G20" s="73">
        <v>41599</v>
      </c>
      <c r="H20" s="75" t="s">
        <v>25</v>
      </c>
      <c r="I20" s="73">
        <f t="shared" si="1"/>
        <v>41683</v>
      </c>
      <c r="J20" s="74">
        <f t="shared" si="2"/>
        <v>41711</v>
      </c>
      <c r="K20" s="29" t="s">
        <v>25</v>
      </c>
      <c r="L20" s="51" t="s">
        <v>25</v>
      </c>
      <c r="M20" s="51" t="s">
        <v>25</v>
      </c>
      <c r="N20" s="31" t="s">
        <v>25</v>
      </c>
      <c r="O20" s="32">
        <v>8</v>
      </c>
      <c r="P20" s="33">
        <v>0</v>
      </c>
      <c r="Q20" s="34">
        <v>2</v>
      </c>
      <c r="R20" s="34">
        <v>1</v>
      </c>
      <c r="S20" s="35">
        <v>0</v>
      </c>
      <c r="T20" s="36">
        <v>4</v>
      </c>
      <c r="U20" s="37">
        <v>0</v>
      </c>
      <c r="V20" s="38">
        <v>10</v>
      </c>
    </row>
    <row r="21" spans="1:22" ht="11.25" customHeight="1" x14ac:dyDescent="0.2">
      <c r="A21" s="27" t="s">
        <v>29</v>
      </c>
      <c r="B21" s="27" t="s">
        <v>30</v>
      </c>
      <c r="C21" s="71" t="s">
        <v>20</v>
      </c>
      <c r="D21" s="72" t="s">
        <v>26</v>
      </c>
      <c r="E21" s="71">
        <v>4</v>
      </c>
      <c r="F21" s="28" t="s">
        <v>28</v>
      </c>
      <c r="G21" s="73">
        <v>41599</v>
      </c>
      <c r="H21" s="75" t="s">
        <v>25</v>
      </c>
      <c r="I21" s="73">
        <f t="shared" si="1"/>
        <v>41683</v>
      </c>
      <c r="J21" s="74">
        <f t="shared" si="2"/>
        <v>41711</v>
      </c>
      <c r="K21" s="29" t="s">
        <v>25</v>
      </c>
      <c r="L21" s="51" t="s">
        <v>25</v>
      </c>
      <c r="M21" s="51" t="s">
        <v>25</v>
      </c>
      <c r="N21" s="31" t="s">
        <v>25</v>
      </c>
      <c r="O21" s="32">
        <v>5</v>
      </c>
      <c r="P21" s="33">
        <v>1</v>
      </c>
      <c r="Q21" s="34">
        <v>4</v>
      </c>
      <c r="R21" s="34">
        <v>2</v>
      </c>
      <c r="S21" s="35">
        <v>0</v>
      </c>
      <c r="T21" s="36">
        <v>6</v>
      </c>
      <c r="U21" s="37">
        <v>0</v>
      </c>
      <c r="V21" s="38">
        <v>7</v>
      </c>
    </row>
    <row r="22" spans="1:22" ht="11.25" customHeight="1" x14ac:dyDescent="0.2">
      <c r="A22" s="66" t="s">
        <v>29</v>
      </c>
      <c r="B22" s="66" t="s">
        <v>30</v>
      </c>
      <c r="C22" s="21" t="s">
        <v>20</v>
      </c>
      <c r="D22" s="22" t="s">
        <v>27</v>
      </c>
      <c r="E22" s="21">
        <v>1</v>
      </c>
      <c r="F22" s="25" t="s">
        <v>28</v>
      </c>
      <c r="G22" s="23">
        <v>41599</v>
      </c>
      <c r="H22" s="23" t="s">
        <v>25</v>
      </c>
      <c r="I22" s="23">
        <f t="shared" si="1"/>
        <v>41683</v>
      </c>
      <c r="J22" s="24">
        <f t="shared" si="2"/>
        <v>41711</v>
      </c>
      <c r="K22" s="11" t="s">
        <v>25</v>
      </c>
      <c r="L22" s="26" t="s">
        <v>25</v>
      </c>
      <c r="M22" s="26" t="s">
        <v>25</v>
      </c>
      <c r="N22" s="13" t="s">
        <v>25</v>
      </c>
      <c r="O22" s="14">
        <v>6</v>
      </c>
      <c r="P22" s="15">
        <v>0</v>
      </c>
      <c r="Q22" s="16">
        <v>8</v>
      </c>
      <c r="R22" s="16">
        <v>1</v>
      </c>
      <c r="S22" s="17">
        <v>0</v>
      </c>
      <c r="T22" s="18">
        <v>2</v>
      </c>
      <c r="U22" s="19">
        <v>0</v>
      </c>
      <c r="V22" s="20">
        <v>8</v>
      </c>
    </row>
    <row r="23" spans="1:22" ht="11.25" customHeight="1" x14ac:dyDescent="0.2">
      <c r="A23" s="66" t="s">
        <v>29</v>
      </c>
      <c r="B23" s="66" t="s">
        <v>30</v>
      </c>
      <c r="C23" s="21" t="s">
        <v>20</v>
      </c>
      <c r="D23" s="22" t="s">
        <v>27</v>
      </c>
      <c r="E23" s="21">
        <v>2</v>
      </c>
      <c r="F23" s="25" t="s">
        <v>28</v>
      </c>
      <c r="G23" s="23">
        <v>41599</v>
      </c>
      <c r="H23" s="23" t="s">
        <v>25</v>
      </c>
      <c r="I23" s="23">
        <f t="shared" si="1"/>
        <v>41683</v>
      </c>
      <c r="J23" s="24">
        <f t="shared" si="2"/>
        <v>41711</v>
      </c>
      <c r="K23" s="11" t="s">
        <v>25</v>
      </c>
      <c r="L23" s="26" t="s">
        <v>25</v>
      </c>
      <c r="M23" s="26" t="s">
        <v>25</v>
      </c>
      <c r="N23" s="13" t="s">
        <v>25</v>
      </c>
      <c r="O23" s="14">
        <v>2</v>
      </c>
      <c r="P23" s="15">
        <v>0</v>
      </c>
      <c r="Q23" s="16">
        <v>6</v>
      </c>
      <c r="R23" s="16">
        <v>1</v>
      </c>
      <c r="S23" s="17">
        <v>1</v>
      </c>
      <c r="T23" s="18">
        <v>2</v>
      </c>
      <c r="U23" s="19">
        <v>0</v>
      </c>
      <c r="V23" s="20">
        <v>13</v>
      </c>
    </row>
    <row r="24" spans="1:22" ht="11.25" customHeight="1" x14ac:dyDescent="0.2">
      <c r="A24" s="66" t="s">
        <v>29</v>
      </c>
      <c r="B24" s="66" t="s">
        <v>30</v>
      </c>
      <c r="C24" s="21" t="s">
        <v>20</v>
      </c>
      <c r="D24" s="22" t="s">
        <v>27</v>
      </c>
      <c r="E24" s="21">
        <v>3</v>
      </c>
      <c r="F24" s="25" t="s">
        <v>28</v>
      </c>
      <c r="G24" s="23">
        <v>41599</v>
      </c>
      <c r="H24" s="23" t="s">
        <v>25</v>
      </c>
      <c r="I24" s="23">
        <f t="shared" si="1"/>
        <v>41683</v>
      </c>
      <c r="J24" s="24">
        <f t="shared" si="2"/>
        <v>41711</v>
      </c>
      <c r="K24" s="11" t="s">
        <v>25</v>
      </c>
      <c r="L24" s="26" t="s">
        <v>25</v>
      </c>
      <c r="M24" s="26" t="s">
        <v>25</v>
      </c>
      <c r="N24" s="13" t="s">
        <v>25</v>
      </c>
      <c r="O24" s="14">
        <v>9</v>
      </c>
      <c r="P24" s="15">
        <v>0</v>
      </c>
      <c r="Q24" s="16">
        <v>5</v>
      </c>
      <c r="R24" s="16">
        <v>0</v>
      </c>
      <c r="S24" s="17">
        <v>0</v>
      </c>
      <c r="T24" s="18">
        <v>0</v>
      </c>
      <c r="U24" s="19">
        <v>0</v>
      </c>
      <c r="V24" s="20">
        <v>11</v>
      </c>
    </row>
    <row r="25" spans="1:22" ht="11.25" customHeight="1" x14ac:dyDescent="0.2">
      <c r="A25" s="66" t="s">
        <v>29</v>
      </c>
      <c r="B25" s="66" t="s">
        <v>30</v>
      </c>
      <c r="C25" s="21" t="s">
        <v>20</v>
      </c>
      <c r="D25" s="22" t="s">
        <v>27</v>
      </c>
      <c r="E25" s="21">
        <v>4</v>
      </c>
      <c r="F25" s="25" t="s">
        <v>28</v>
      </c>
      <c r="G25" s="23">
        <v>41599</v>
      </c>
      <c r="H25" s="23" t="s">
        <v>25</v>
      </c>
      <c r="I25" s="23">
        <f t="shared" si="1"/>
        <v>41683</v>
      </c>
      <c r="J25" s="24">
        <f t="shared" si="2"/>
        <v>41711</v>
      </c>
      <c r="K25" s="11" t="s">
        <v>25</v>
      </c>
      <c r="L25" s="26" t="s">
        <v>25</v>
      </c>
      <c r="M25" s="26" t="s">
        <v>25</v>
      </c>
      <c r="N25" s="13" t="s">
        <v>25</v>
      </c>
      <c r="O25" s="14">
        <v>12</v>
      </c>
      <c r="P25" s="15">
        <v>0</v>
      </c>
      <c r="Q25" s="16">
        <v>8</v>
      </c>
      <c r="R25" s="16">
        <v>1</v>
      </c>
      <c r="S25" s="17">
        <v>0</v>
      </c>
      <c r="T25" s="18">
        <v>0</v>
      </c>
      <c r="U25" s="19">
        <v>0</v>
      </c>
      <c r="V25" s="20">
        <v>4</v>
      </c>
    </row>
    <row r="26" spans="1:22" ht="11.25" customHeight="1" x14ac:dyDescent="0.2">
      <c r="A26" s="27" t="s">
        <v>31</v>
      </c>
      <c r="B26" s="27" t="s">
        <v>32</v>
      </c>
      <c r="C26" s="71" t="s">
        <v>22</v>
      </c>
      <c r="D26" s="72" t="s">
        <v>23</v>
      </c>
      <c r="E26" s="71">
        <v>1</v>
      </c>
      <c r="F26" s="28" t="s">
        <v>21</v>
      </c>
      <c r="G26" s="73">
        <v>41600</v>
      </c>
      <c r="H26" s="73">
        <f t="shared" ref="H26:H37" si="3">G26+(7*4)</f>
        <v>41628</v>
      </c>
      <c r="I26" s="73">
        <f t="shared" ref="I26:I49" si="4">G26+(7*12)</f>
        <v>41684</v>
      </c>
      <c r="J26" s="74">
        <f t="shared" ref="J26:J49" si="5">G26+(7*16)</f>
        <v>41712</v>
      </c>
      <c r="K26" s="29">
        <v>0</v>
      </c>
      <c r="L26" s="30">
        <v>2</v>
      </c>
      <c r="M26" s="30">
        <v>1</v>
      </c>
      <c r="N26" s="31">
        <v>5</v>
      </c>
      <c r="O26" s="32">
        <v>15</v>
      </c>
      <c r="P26" s="33">
        <v>0</v>
      </c>
      <c r="Q26" s="34">
        <v>0</v>
      </c>
      <c r="R26" s="34">
        <v>0</v>
      </c>
      <c r="S26" s="35">
        <v>1</v>
      </c>
      <c r="T26" s="36">
        <v>1</v>
      </c>
      <c r="U26" s="37">
        <v>0</v>
      </c>
      <c r="V26" s="38">
        <v>0</v>
      </c>
    </row>
    <row r="27" spans="1:22" ht="11.25" customHeight="1" x14ac:dyDescent="0.2">
      <c r="A27" s="27" t="s">
        <v>31</v>
      </c>
      <c r="B27" s="27" t="s">
        <v>32</v>
      </c>
      <c r="C27" s="71" t="s">
        <v>22</v>
      </c>
      <c r="D27" s="72" t="s">
        <v>23</v>
      </c>
      <c r="E27" s="71">
        <v>2</v>
      </c>
      <c r="F27" s="28" t="s">
        <v>21</v>
      </c>
      <c r="G27" s="73">
        <v>41600</v>
      </c>
      <c r="H27" s="73">
        <f t="shared" si="3"/>
        <v>41628</v>
      </c>
      <c r="I27" s="73">
        <f t="shared" si="4"/>
        <v>41684</v>
      </c>
      <c r="J27" s="74">
        <f t="shared" si="5"/>
        <v>41712</v>
      </c>
      <c r="K27" s="29">
        <v>0</v>
      </c>
      <c r="L27" s="30">
        <v>0</v>
      </c>
      <c r="M27" s="30">
        <v>5</v>
      </c>
      <c r="N27" s="31">
        <v>1</v>
      </c>
      <c r="O27" s="32">
        <v>5</v>
      </c>
      <c r="P27" s="33">
        <v>1</v>
      </c>
      <c r="Q27" s="34">
        <v>2</v>
      </c>
      <c r="R27" s="34">
        <v>3</v>
      </c>
      <c r="S27" s="35">
        <v>0</v>
      </c>
      <c r="T27" s="36">
        <v>7</v>
      </c>
      <c r="U27" s="37">
        <v>0</v>
      </c>
      <c r="V27" s="38">
        <v>1</v>
      </c>
    </row>
    <row r="28" spans="1:22" ht="11.25" customHeight="1" x14ac:dyDescent="0.2">
      <c r="A28" s="27" t="s">
        <v>31</v>
      </c>
      <c r="B28" s="27" t="s">
        <v>32</v>
      </c>
      <c r="C28" s="71" t="s">
        <v>22</v>
      </c>
      <c r="D28" s="72" t="s">
        <v>23</v>
      </c>
      <c r="E28" s="71">
        <v>3</v>
      </c>
      <c r="F28" s="28" t="s">
        <v>21</v>
      </c>
      <c r="G28" s="73">
        <v>41600</v>
      </c>
      <c r="H28" s="73">
        <f t="shared" si="3"/>
        <v>41628</v>
      </c>
      <c r="I28" s="73">
        <f t="shared" si="4"/>
        <v>41684</v>
      </c>
      <c r="J28" s="74">
        <f t="shared" si="5"/>
        <v>41712</v>
      </c>
      <c r="K28" s="29">
        <v>0</v>
      </c>
      <c r="L28" s="30">
        <v>0</v>
      </c>
      <c r="M28" s="30">
        <v>2</v>
      </c>
      <c r="N28" s="31">
        <v>2</v>
      </c>
      <c r="O28" s="32">
        <v>16</v>
      </c>
      <c r="P28" s="33">
        <v>1</v>
      </c>
      <c r="Q28" s="34">
        <v>1</v>
      </c>
      <c r="R28" s="34">
        <v>0</v>
      </c>
      <c r="S28" s="35">
        <v>1</v>
      </c>
      <c r="T28" s="36">
        <v>2</v>
      </c>
      <c r="U28" s="37">
        <v>0</v>
      </c>
      <c r="V28" s="38">
        <v>0</v>
      </c>
    </row>
    <row r="29" spans="1:22" ht="11.25" customHeight="1" x14ac:dyDescent="0.2">
      <c r="A29" s="27" t="s">
        <v>31</v>
      </c>
      <c r="B29" s="27" t="s">
        <v>32</v>
      </c>
      <c r="C29" s="71" t="s">
        <v>22</v>
      </c>
      <c r="D29" s="72" t="s">
        <v>23</v>
      </c>
      <c r="E29" s="71">
        <v>4</v>
      </c>
      <c r="F29" s="28" t="s">
        <v>21</v>
      </c>
      <c r="G29" s="73">
        <v>41600</v>
      </c>
      <c r="H29" s="73">
        <f t="shared" si="3"/>
        <v>41628</v>
      </c>
      <c r="I29" s="73">
        <f t="shared" si="4"/>
        <v>41684</v>
      </c>
      <c r="J29" s="74">
        <f t="shared" si="5"/>
        <v>41712</v>
      </c>
      <c r="K29" s="29">
        <v>0</v>
      </c>
      <c r="L29" s="30">
        <v>0</v>
      </c>
      <c r="M29" s="30">
        <v>1</v>
      </c>
      <c r="N29" s="31">
        <v>2</v>
      </c>
      <c r="O29" s="32">
        <v>17</v>
      </c>
      <c r="P29" s="33">
        <v>0</v>
      </c>
      <c r="Q29" s="34">
        <v>0</v>
      </c>
      <c r="R29" s="34">
        <v>0</v>
      </c>
      <c r="S29" s="35">
        <v>0</v>
      </c>
      <c r="T29" s="36">
        <v>2</v>
      </c>
      <c r="U29" s="37">
        <v>0</v>
      </c>
      <c r="V29" s="38">
        <v>3</v>
      </c>
    </row>
    <row r="30" spans="1:22" ht="11.25" customHeight="1" x14ac:dyDescent="0.2">
      <c r="A30" s="66" t="s">
        <v>31</v>
      </c>
      <c r="B30" s="66" t="s">
        <v>32</v>
      </c>
      <c r="C30" s="21" t="s">
        <v>22</v>
      </c>
      <c r="D30" s="22" t="s">
        <v>26</v>
      </c>
      <c r="E30" s="21">
        <v>1</v>
      </c>
      <c r="F30" s="25" t="s">
        <v>21</v>
      </c>
      <c r="G30" s="23">
        <v>41600</v>
      </c>
      <c r="H30" s="23">
        <f t="shared" si="3"/>
        <v>41628</v>
      </c>
      <c r="I30" s="23">
        <f t="shared" si="4"/>
        <v>41684</v>
      </c>
      <c r="J30" s="24">
        <f t="shared" si="5"/>
        <v>41712</v>
      </c>
      <c r="K30" s="11">
        <v>15</v>
      </c>
      <c r="L30" s="12">
        <v>8</v>
      </c>
      <c r="M30" s="12">
        <v>1</v>
      </c>
      <c r="N30" s="13">
        <v>1</v>
      </c>
      <c r="O30" s="14">
        <v>0</v>
      </c>
      <c r="P30" s="15">
        <v>0</v>
      </c>
      <c r="Q30" s="16">
        <v>0</v>
      </c>
      <c r="R30" s="16">
        <v>0</v>
      </c>
      <c r="S30" s="17">
        <v>0</v>
      </c>
      <c r="T30" s="18">
        <v>0</v>
      </c>
      <c r="U30" s="19">
        <v>0</v>
      </c>
      <c r="V30" s="20">
        <v>0</v>
      </c>
    </row>
    <row r="31" spans="1:22" ht="11.25" customHeight="1" x14ac:dyDescent="0.2">
      <c r="A31" s="66" t="s">
        <v>31</v>
      </c>
      <c r="B31" s="66" t="s">
        <v>32</v>
      </c>
      <c r="C31" s="21" t="s">
        <v>22</v>
      </c>
      <c r="D31" s="22" t="s">
        <v>26</v>
      </c>
      <c r="E31" s="21">
        <v>2</v>
      </c>
      <c r="F31" s="25" t="s">
        <v>21</v>
      </c>
      <c r="G31" s="23">
        <v>41600</v>
      </c>
      <c r="H31" s="23">
        <f t="shared" si="3"/>
        <v>41628</v>
      </c>
      <c r="I31" s="23">
        <f t="shared" si="4"/>
        <v>41684</v>
      </c>
      <c r="J31" s="24">
        <f t="shared" si="5"/>
        <v>41712</v>
      </c>
      <c r="K31" s="11">
        <v>16</v>
      </c>
      <c r="L31" s="12">
        <v>4</v>
      </c>
      <c r="M31" s="12">
        <v>0</v>
      </c>
      <c r="N31" s="13">
        <v>1</v>
      </c>
      <c r="O31" s="14">
        <v>1</v>
      </c>
      <c r="P31" s="15">
        <v>0</v>
      </c>
      <c r="Q31" s="16">
        <v>0</v>
      </c>
      <c r="R31" s="16">
        <v>0</v>
      </c>
      <c r="S31" s="17">
        <v>0</v>
      </c>
      <c r="T31" s="18">
        <v>0</v>
      </c>
      <c r="U31" s="19">
        <v>0</v>
      </c>
      <c r="V31" s="20">
        <v>0</v>
      </c>
    </row>
    <row r="32" spans="1:22" ht="11.25" customHeight="1" x14ac:dyDescent="0.2">
      <c r="A32" s="66" t="s">
        <v>31</v>
      </c>
      <c r="B32" s="66" t="s">
        <v>32</v>
      </c>
      <c r="C32" s="21" t="s">
        <v>22</v>
      </c>
      <c r="D32" s="22" t="s">
        <v>26</v>
      </c>
      <c r="E32" s="21">
        <v>3</v>
      </c>
      <c r="F32" s="25" t="s">
        <v>21</v>
      </c>
      <c r="G32" s="23">
        <v>41600</v>
      </c>
      <c r="H32" s="23">
        <f t="shared" si="3"/>
        <v>41628</v>
      </c>
      <c r="I32" s="23">
        <f t="shared" si="4"/>
        <v>41684</v>
      </c>
      <c r="J32" s="24">
        <f t="shared" si="5"/>
        <v>41712</v>
      </c>
      <c r="K32" s="11">
        <v>21</v>
      </c>
      <c r="L32" s="12">
        <v>2</v>
      </c>
      <c r="M32" s="12">
        <v>1</v>
      </c>
      <c r="N32" s="13">
        <v>0</v>
      </c>
      <c r="O32" s="14">
        <v>0</v>
      </c>
      <c r="P32" s="15">
        <v>1</v>
      </c>
      <c r="Q32" s="16">
        <v>0</v>
      </c>
      <c r="R32" s="16">
        <v>0</v>
      </c>
      <c r="S32" s="17">
        <v>0</v>
      </c>
      <c r="T32" s="18">
        <v>0</v>
      </c>
      <c r="U32" s="19">
        <v>0</v>
      </c>
      <c r="V32" s="20">
        <v>0</v>
      </c>
    </row>
    <row r="33" spans="1:22" ht="11.25" customHeight="1" x14ac:dyDescent="0.2">
      <c r="A33" s="66" t="s">
        <v>31</v>
      </c>
      <c r="B33" s="66" t="s">
        <v>32</v>
      </c>
      <c r="C33" s="21" t="s">
        <v>22</v>
      </c>
      <c r="D33" s="22" t="s">
        <v>26</v>
      </c>
      <c r="E33" s="21">
        <v>4</v>
      </c>
      <c r="F33" s="25" t="s">
        <v>21</v>
      </c>
      <c r="G33" s="23">
        <v>41600</v>
      </c>
      <c r="H33" s="23">
        <f t="shared" si="3"/>
        <v>41628</v>
      </c>
      <c r="I33" s="23">
        <f t="shared" si="4"/>
        <v>41684</v>
      </c>
      <c r="J33" s="24">
        <f t="shared" si="5"/>
        <v>41712</v>
      </c>
      <c r="K33" s="11">
        <v>19</v>
      </c>
      <c r="L33" s="12">
        <v>4</v>
      </c>
      <c r="M33" s="12">
        <v>1</v>
      </c>
      <c r="N33" s="13">
        <v>0</v>
      </c>
      <c r="O33" s="14">
        <v>0</v>
      </c>
      <c r="P33" s="15">
        <v>0</v>
      </c>
      <c r="Q33" s="16">
        <v>0</v>
      </c>
      <c r="R33" s="16">
        <v>0</v>
      </c>
      <c r="S33" s="17">
        <v>0</v>
      </c>
      <c r="T33" s="18">
        <v>0</v>
      </c>
      <c r="U33" s="19">
        <v>0</v>
      </c>
      <c r="V33" s="20">
        <v>0</v>
      </c>
    </row>
    <row r="34" spans="1:22" ht="11.25" customHeight="1" x14ac:dyDescent="0.2">
      <c r="A34" s="27" t="s">
        <v>31</v>
      </c>
      <c r="B34" s="27" t="s">
        <v>32</v>
      </c>
      <c r="C34" s="71" t="s">
        <v>22</v>
      </c>
      <c r="D34" s="72" t="s">
        <v>27</v>
      </c>
      <c r="E34" s="71">
        <v>1</v>
      </c>
      <c r="F34" s="28" t="s">
        <v>21</v>
      </c>
      <c r="G34" s="73">
        <v>41600</v>
      </c>
      <c r="H34" s="73">
        <f t="shared" si="3"/>
        <v>41628</v>
      </c>
      <c r="I34" s="73">
        <f t="shared" si="4"/>
        <v>41684</v>
      </c>
      <c r="J34" s="74">
        <f t="shared" si="5"/>
        <v>41712</v>
      </c>
      <c r="K34" s="29">
        <v>24</v>
      </c>
      <c r="L34" s="30">
        <v>1</v>
      </c>
      <c r="M34" s="30">
        <v>0</v>
      </c>
      <c r="N34" s="31">
        <v>0</v>
      </c>
      <c r="O34" s="32">
        <v>0</v>
      </c>
      <c r="P34" s="33">
        <v>0</v>
      </c>
      <c r="Q34" s="34">
        <v>0</v>
      </c>
      <c r="R34" s="34">
        <v>0</v>
      </c>
      <c r="S34" s="35">
        <v>0</v>
      </c>
      <c r="T34" s="36">
        <v>0</v>
      </c>
      <c r="U34" s="37">
        <v>0</v>
      </c>
      <c r="V34" s="38">
        <v>0</v>
      </c>
    </row>
    <row r="35" spans="1:22" ht="11.25" customHeight="1" x14ac:dyDescent="0.2">
      <c r="A35" s="27" t="s">
        <v>31</v>
      </c>
      <c r="B35" s="27" t="s">
        <v>32</v>
      </c>
      <c r="C35" s="71" t="s">
        <v>22</v>
      </c>
      <c r="D35" s="72" t="s">
        <v>27</v>
      </c>
      <c r="E35" s="71">
        <v>2</v>
      </c>
      <c r="F35" s="28" t="s">
        <v>21</v>
      </c>
      <c r="G35" s="73">
        <v>41600</v>
      </c>
      <c r="H35" s="73">
        <f t="shared" si="3"/>
        <v>41628</v>
      </c>
      <c r="I35" s="73">
        <f t="shared" si="4"/>
        <v>41684</v>
      </c>
      <c r="J35" s="74">
        <f t="shared" si="5"/>
        <v>41712</v>
      </c>
      <c r="K35" s="29">
        <v>24</v>
      </c>
      <c r="L35" s="30">
        <v>1</v>
      </c>
      <c r="M35" s="30">
        <v>0</v>
      </c>
      <c r="N35" s="31">
        <v>0</v>
      </c>
      <c r="O35" s="32">
        <v>0</v>
      </c>
      <c r="P35" s="33">
        <v>0</v>
      </c>
      <c r="Q35" s="34">
        <v>0</v>
      </c>
      <c r="R35" s="34">
        <v>0</v>
      </c>
      <c r="S35" s="35">
        <v>0</v>
      </c>
      <c r="T35" s="36">
        <v>0</v>
      </c>
      <c r="U35" s="37">
        <v>0</v>
      </c>
      <c r="V35" s="38">
        <v>0</v>
      </c>
    </row>
    <row r="36" spans="1:22" ht="11.25" customHeight="1" x14ac:dyDescent="0.2">
      <c r="A36" s="27" t="s">
        <v>31</v>
      </c>
      <c r="B36" s="27" t="s">
        <v>32</v>
      </c>
      <c r="C36" s="71" t="s">
        <v>22</v>
      </c>
      <c r="D36" s="72" t="s">
        <v>27</v>
      </c>
      <c r="E36" s="71">
        <v>3</v>
      </c>
      <c r="F36" s="28" t="s">
        <v>21</v>
      </c>
      <c r="G36" s="73">
        <v>41600</v>
      </c>
      <c r="H36" s="73">
        <f t="shared" si="3"/>
        <v>41628</v>
      </c>
      <c r="I36" s="73">
        <f t="shared" si="4"/>
        <v>41684</v>
      </c>
      <c r="J36" s="74">
        <f t="shared" si="5"/>
        <v>41712</v>
      </c>
      <c r="K36" s="29">
        <v>24</v>
      </c>
      <c r="L36" s="30">
        <v>1</v>
      </c>
      <c r="M36" s="30">
        <v>0</v>
      </c>
      <c r="N36" s="31">
        <v>0</v>
      </c>
      <c r="O36" s="32">
        <v>0</v>
      </c>
      <c r="P36" s="33">
        <v>0</v>
      </c>
      <c r="Q36" s="34">
        <v>0</v>
      </c>
      <c r="R36" s="34">
        <v>0</v>
      </c>
      <c r="S36" s="35">
        <v>0</v>
      </c>
      <c r="T36" s="36">
        <v>0</v>
      </c>
      <c r="U36" s="37">
        <v>0</v>
      </c>
      <c r="V36" s="38">
        <v>0</v>
      </c>
    </row>
    <row r="37" spans="1:22" ht="11.25" customHeight="1" x14ac:dyDescent="0.2">
      <c r="A37" s="27" t="s">
        <v>31</v>
      </c>
      <c r="B37" s="27" t="s">
        <v>32</v>
      </c>
      <c r="C37" s="71" t="s">
        <v>22</v>
      </c>
      <c r="D37" s="72" t="s">
        <v>27</v>
      </c>
      <c r="E37" s="71">
        <v>4</v>
      </c>
      <c r="F37" s="28" t="s">
        <v>21</v>
      </c>
      <c r="G37" s="73">
        <v>41600</v>
      </c>
      <c r="H37" s="73">
        <f t="shared" si="3"/>
        <v>41628</v>
      </c>
      <c r="I37" s="73">
        <f t="shared" si="4"/>
        <v>41684</v>
      </c>
      <c r="J37" s="74">
        <f t="shared" si="5"/>
        <v>41712</v>
      </c>
      <c r="K37" s="29">
        <v>25</v>
      </c>
      <c r="L37" s="30">
        <v>0</v>
      </c>
      <c r="M37" s="30">
        <v>0</v>
      </c>
      <c r="N37" s="31">
        <v>0</v>
      </c>
      <c r="O37" s="32">
        <v>0</v>
      </c>
      <c r="P37" s="33">
        <v>0</v>
      </c>
      <c r="Q37" s="34">
        <v>0</v>
      </c>
      <c r="R37" s="34">
        <v>0</v>
      </c>
      <c r="S37" s="35">
        <v>0</v>
      </c>
      <c r="T37" s="36">
        <v>0</v>
      </c>
      <c r="U37" s="37">
        <v>0</v>
      </c>
      <c r="V37" s="38">
        <v>0</v>
      </c>
    </row>
    <row r="38" spans="1:22" ht="11.25" customHeight="1" x14ac:dyDescent="0.2">
      <c r="A38" s="66" t="s">
        <v>31</v>
      </c>
      <c r="B38" s="66" t="s">
        <v>32</v>
      </c>
      <c r="C38" s="21" t="s">
        <v>20</v>
      </c>
      <c r="D38" s="22" t="s">
        <v>23</v>
      </c>
      <c r="E38" s="21">
        <v>1</v>
      </c>
      <c r="F38" s="25" t="s">
        <v>21</v>
      </c>
      <c r="G38" s="23">
        <v>41600</v>
      </c>
      <c r="H38" s="23" t="s">
        <v>25</v>
      </c>
      <c r="I38" s="23">
        <f t="shared" si="4"/>
        <v>41684</v>
      </c>
      <c r="J38" s="24">
        <f t="shared" si="5"/>
        <v>41712</v>
      </c>
      <c r="K38" s="11" t="s">
        <v>25</v>
      </c>
      <c r="L38" s="26" t="s">
        <v>25</v>
      </c>
      <c r="M38" s="26" t="s">
        <v>25</v>
      </c>
      <c r="N38" s="13" t="s">
        <v>25</v>
      </c>
      <c r="O38" s="14">
        <v>25</v>
      </c>
      <c r="P38" s="15">
        <v>0</v>
      </c>
      <c r="Q38" s="16">
        <v>0</v>
      </c>
      <c r="R38" s="16">
        <v>0</v>
      </c>
      <c r="S38" s="17">
        <v>0</v>
      </c>
      <c r="T38" s="18">
        <v>0</v>
      </c>
      <c r="U38" s="19">
        <v>0</v>
      </c>
      <c r="V38" s="20">
        <v>0</v>
      </c>
    </row>
    <row r="39" spans="1:22" ht="11.25" customHeight="1" x14ac:dyDescent="0.2">
      <c r="A39" s="66" t="s">
        <v>31</v>
      </c>
      <c r="B39" s="66" t="s">
        <v>32</v>
      </c>
      <c r="C39" s="21" t="s">
        <v>20</v>
      </c>
      <c r="D39" s="22" t="s">
        <v>23</v>
      </c>
      <c r="E39" s="21">
        <v>2</v>
      </c>
      <c r="F39" s="25" t="s">
        <v>21</v>
      </c>
      <c r="G39" s="23">
        <v>41600</v>
      </c>
      <c r="H39" s="23" t="s">
        <v>25</v>
      </c>
      <c r="I39" s="23">
        <f t="shared" si="4"/>
        <v>41684</v>
      </c>
      <c r="J39" s="24">
        <f t="shared" si="5"/>
        <v>41712</v>
      </c>
      <c r="K39" s="11" t="s">
        <v>25</v>
      </c>
      <c r="L39" s="26" t="s">
        <v>25</v>
      </c>
      <c r="M39" s="26" t="s">
        <v>25</v>
      </c>
      <c r="N39" s="13" t="s">
        <v>25</v>
      </c>
      <c r="O39" s="14">
        <v>25</v>
      </c>
      <c r="P39" s="15">
        <v>0</v>
      </c>
      <c r="Q39" s="16">
        <v>0</v>
      </c>
      <c r="R39" s="16">
        <v>0</v>
      </c>
      <c r="S39" s="17">
        <v>0</v>
      </c>
      <c r="T39" s="18">
        <v>0</v>
      </c>
      <c r="U39" s="19">
        <v>0</v>
      </c>
      <c r="V39" s="20">
        <v>0</v>
      </c>
    </row>
    <row r="40" spans="1:22" ht="11.25" customHeight="1" x14ac:dyDescent="0.2">
      <c r="A40" s="66" t="s">
        <v>31</v>
      </c>
      <c r="B40" s="66" t="s">
        <v>32</v>
      </c>
      <c r="C40" s="21" t="s">
        <v>20</v>
      </c>
      <c r="D40" s="22" t="s">
        <v>23</v>
      </c>
      <c r="E40" s="21">
        <v>3</v>
      </c>
      <c r="F40" s="25" t="s">
        <v>21</v>
      </c>
      <c r="G40" s="23">
        <v>41600</v>
      </c>
      <c r="H40" s="23" t="s">
        <v>25</v>
      </c>
      <c r="I40" s="23">
        <f t="shared" si="4"/>
        <v>41684</v>
      </c>
      <c r="J40" s="24">
        <f t="shared" si="5"/>
        <v>41712</v>
      </c>
      <c r="K40" s="11" t="s">
        <v>25</v>
      </c>
      <c r="L40" s="26" t="s">
        <v>25</v>
      </c>
      <c r="M40" s="26" t="s">
        <v>25</v>
      </c>
      <c r="N40" s="13" t="s">
        <v>25</v>
      </c>
      <c r="O40" s="14">
        <v>25</v>
      </c>
      <c r="P40" s="15">
        <v>0</v>
      </c>
      <c r="Q40" s="16">
        <v>0</v>
      </c>
      <c r="R40" s="16">
        <v>0</v>
      </c>
      <c r="S40" s="17">
        <v>0</v>
      </c>
      <c r="T40" s="18">
        <v>0</v>
      </c>
      <c r="U40" s="19">
        <v>0</v>
      </c>
      <c r="V40" s="20">
        <v>0</v>
      </c>
    </row>
    <row r="41" spans="1:22" ht="11.25" customHeight="1" x14ac:dyDescent="0.2">
      <c r="A41" s="66" t="s">
        <v>31</v>
      </c>
      <c r="B41" s="66" t="s">
        <v>32</v>
      </c>
      <c r="C41" s="21" t="s">
        <v>20</v>
      </c>
      <c r="D41" s="22" t="s">
        <v>23</v>
      </c>
      <c r="E41" s="21">
        <v>4</v>
      </c>
      <c r="F41" s="25" t="s">
        <v>21</v>
      </c>
      <c r="G41" s="23">
        <v>41600</v>
      </c>
      <c r="H41" s="23" t="s">
        <v>25</v>
      </c>
      <c r="I41" s="23">
        <f t="shared" si="4"/>
        <v>41684</v>
      </c>
      <c r="J41" s="24">
        <f t="shared" si="5"/>
        <v>41712</v>
      </c>
      <c r="K41" s="11" t="s">
        <v>25</v>
      </c>
      <c r="L41" s="26" t="s">
        <v>25</v>
      </c>
      <c r="M41" s="26" t="s">
        <v>25</v>
      </c>
      <c r="N41" s="13" t="s">
        <v>25</v>
      </c>
      <c r="O41" s="14">
        <v>25</v>
      </c>
      <c r="P41" s="15">
        <v>0</v>
      </c>
      <c r="Q41" s="16">
        <v>0</v>
      </c>
      <c r="R41" s="16">
        <v>0</v>
      </c>
      <c r="S41" s="17">
        <v>0</v>
      </c>
      <c r="T41" s="18">
        <v>0</v>
      </c>
      <c r="U41" s="19">
        <v>0</v>
      </c>
      <c r="V41" s="20">
        <v>0</v>
      </c>
    </row>
    <row r="42" spans="1:22" ht="11.25" customHeight="1" x14ac:dyDescent="0.2">
      <c r="A42" s="27" t="s">
        <v>31</v>
      </c>
      <c r="B42" s="27" t="s">
        <v>32</v>
      </c>
      <c r="C42" s="71" t="s">
        <v>20</v>
      </c>
      <c r="D42" s="72" t="s">
        <v>26</v>
      </c>
      <c r="E42" s="71">
        <v>1</v>
      </c>
      <c r="F42" s="28" t="s">
        <v>21</v>
      </c>
      <c r="G42" s="73">
        <v>41600</v>
      </c>
      <c r="H42" s="75" t="s">
        <v>25</v>
      </c>
      <c r="I42" s="73">
        <f t="shared" si="4"/>
        <v>41684</v>
      </c>
      <c r="J42" s="74">
        <f t="shared" si="5"/>
        <v>41712</v>
      </c>
      <c r="K42" s="29" t="s">
        <v>25</v>
      </c>
      <c r="L42" s="51" t="s">
        <v>25</v>
      </c>
      <c r="M42" s="51" t="s">
        <v>25</v>
      </c>
      <c r="N42" s="31" t="s">
        <v>25</v>
      </c>
      <c r="O42" s="32">
        <v>25</v>
      </c>
      <c r="P42" s="33">
        <v>0</v>
      </c>
      <c r="Q42" s="34">
        <v>0</v>
      </c>
      <c r="R42" s="34">
        <v>0</v>
      </c>
      <c r="S42" s="35">
        <v>0</v>
      </c>
      <c r="T42" s="36">
        <v>0</v>
      </c>
      <c r="U42" s="37">
        <v>0</v>
      </c>
      <c r="V42" s="38">
        <v>0</v>
      </c>
    </row>
    <row r="43" spans="1:22" ht="11.25" customHeight="1" x14ac:dyDescent="0.2">
      <c r="A43" s="27" t="s">
        <v>31</v>
      </c>
      <c r="B43" s="27" t="s">
        <v>32</v>
      </c>
      <c r="C43" s="71" t="s">
        <v>20</v>
      </c>
      <c r="D43" s="72" t="s">
        <v>26</v>
      </c>
      <c r="E43" s="71">
        <v>2</v>
      </c>
      <c r="F43" s="28" t="s">
        <v>21</v>
      </c>
      <c r="G43" s="73">
        <v>41600</v>
      </c>
      <c r="H43" s="75" t="s">
        <v>25</v>
      </c>
      <c r="I43" s="73">
        <f t="shared" si="4"/>
        <v>41684</v>
      </c>
      <c r="J43" s="74">
        <f t="shared" si="5"/>
        <v>41712</v>
      </c>
      <c r="K43" s="29" t="s">
        <v>25</v>
      </c>
      <c r="L43" s="51" t="s">
        <v>25</v>
      </c>
      <c r="M43" s="51" t="s">
        <v>25</v>
      </c>
      <c r="N43" s="31" t="s">
        <v>25</v>
      </c>
      <c r="O43" s="32">
        <v>25</v>
      </c>
      <c r="P43" s="33">
        <v>0</v>
      </c>
      <c r="Q43" s="34">
        <v>0</v>
      </c>
      <c r="R43" s="34">
        <v>0</v>
      </c>
      <c r="S43" s="35">
        <v>0</v>
      </c>
      <c r="T43" s="36">
        <v>0</v>
      </c>
      <c r="U43" s="37">
        <v>0</v>
      </c>
      <c r="V43" s="38">
        <v>0</v>
      </c>
    </row>
    <row r="44" spans="1:22" ht="11.25" customHeight="1" x14ac:dyDescent="0.2">
      <c r="A44" s="27" t="s">
        <v>31</v>
      </c>
      <c r="B44" s="27" t="s">
        <v>32</v>
      </c>
      <c r="C44" s="71" t="s">
        <v>20</v>
      </c>
      <c r="D44" s="72" t="s">
        <v>26</v>
      </c>
      <c r="E44" s="71">
        <v>3</v>
      </c>
      <c r="F44" s="28" t="s">
        <v>21</v>
      </c>
      <c r="G44" s="73">
        <v>41600</v>
      </c>
      <c r="H44" s="75" t="s">
        <v>25</v>
      </c>
      <c r="I44" s="73">
        <f t="shared" si="4"/>
        <v>41684</v>
      </c>
      <c r="J44" s="74">
        <f t="shared" si="5"/>
        <v>41712</v>
      </c>
      <c r="K44" s="29" t="s">
        <v>25</v>
      </c>
      <c r="L44" s="51" t="s">
        <v>25</v>
      </c>
      <c r="M44" s="51" t="s">
        <v>25</v>
      </c>
      <c r="N44" s="31" t="s">
        <v>25</v>
      </c>
      <c r="O44" s="32">
        <v>25</v>
      </c>
      <c r="P44" s="33">
        <v>0</v>
      </c>
      <c r="Q44" s="34">
        <v>0</v>
      </c>
      <c r="R44" s="34">
        <v>0</v>
      </c>
      <c r="S44" s="35">
        <v>0</v>
      </c>
      <c r="T44" s="36">
        <v>0</v>
      </c>
      <c r="U44" s="37">
        <v>0</v>
      </c>
      <c r="V44" s="38">
        <v>0</v>
      </c>
    </row>
    <row r="45" spans="1:22" ht="11.25" customHeight="1" x14ac:dyDescent="0.2">
      <c r="A45" s="27" t="s">
        <v>31</v>
      </c>
      <c r="B45" s="27" t="s">
        <v>32</v>
      </c>
      <c r="C45" s="71" t="s">
        <v>20</v>
      </c>
      <c r="D45" s="72" t="s">
        <v>26</v>
      </c>
      <c r="E45" s="71">
        <v>4</v>
      </c>
      <c r="F45" s="28" t="s">
        <v>21</v>
      </c>
      <c r="G45" s="73">
        <v>41600</v>
      </c>
      <c r="H45" s="75" t="s">
        <v>25</v>
      </c>
      <c r="I45" s="73">
        <f t="shared" si="4"/>
        <v>41684</v>
      </c>
      <c r="J45" s="74">
        <f t="shared" si="5"/>
        <v>41712</v>
      </c>
      <c r="K45" s="29" t="s">
        <v>25</v>
      </c>
      <c r="L45" s="51" t="s">
        <v>25</v>
      </c>
      <c r="M45" s="51" t="s">
        <v>25</v>
      </c>
      <c r="N45" s="31" t="s">
        <v>25</v>
      </c>
      <c r="O45" s="32">
        <v>25</v>
      </c>
      <c r="P45" s="33">
        <v>0</v>
      </c>
      <c r="Q45" s="34">
        <v>0</v>
      </c>
      <c r="R45" s="34">
        <v>0</v>
      </c>
      <c r="S45" s="35">
        <v>0</v>
      </c>
      <c r="T45" s="36">
        <v>0</v>
      </c>
      <c r="U45" s="37">
        <v>0</v>
      </c>
      <c r="V45" s="38">
        <v>0</v>
      </c>
    </row>
    <row r="46" spans="1:22" ht="11.25" customHeight="1" x14ac:dyDescent="0.2">
      <c r="A46" s="66" t="s">
        <v>31</v>
      </c>
      <c r="B46" s="66" t="s">
        <v>32</v>
      </c>
      <c r="C46" s="21" t="s">
        <v>20</v>
      </c>
      <c r="D46" s="22" t="s">
        <v>27</v>
      </c>
      <c r="E46" s="21">
        <v>1</v>
      </c>
      <c r="F46" s="25" t="s">
        <v>21</v>
      </c>
      <c r="G46" s="23">
        <v>41600</v>
      </c>
      <c r="H46" s="23" t="s">
        <v>25</v>
      </c>
      <c r="I46" s="23">
        <f t="shared" si="4"/>
        <v>41684</v>
      </c>
      <c r="J46" s="24">
        <f t="shared" si="5"/>
        <v>41712</v>
      </c>
      <c r="K46" s="11" t="s">
        <v>25</v>
      </c>
      <c r="L46" s="26" t="s">
        <v>25</v>
      </c>
      <c r="M46" s="26" t="s">
        <v>25</v>
      </c>
      <c r="N46" s="13" t="s">
        <v>25</v>
      </c>
      <c r="O46" s="14">
        <v>25</v>
      </c>
      <c r="P46" s="15">
        <v>0</v>
      </c>
      <c r="Q46" s="16">
        <v>0</v>
      </c>
      <c r="R46" s="16">
        <v>0</v>
      </c>
      <c r="S46" s="17">
        <v>0</v>
      </c>
      <c r="T46" s="18">
        <v>0</v>
      </c>
      <c r="U46" s="19">
        <v>0</v>
      </c>
      <c r="V46" s="20">
        <v>0</v>
      </c>
    </row>
    <row r="47" spans="1:22" ht="11.25" customHeight="1" x14ac:dyDescent="0.2">
      <c r="A47" s="66" t="s">
        <v>31</v>
      </c>
      <c r="B47" s="66" t="s">
        <v>32</v>
      </c>
      <c r="C47" s="21" t="s">
        <v>20</v>
      </c>
      <c r="D47" s="22" t="s">
        <v>27</v>
      </c>
      <c r="E47" s="21">
        <v>2</v>
      </c>
      <c r="F47" s="25" t="s">
        <v>21</v>
      </c>
      <c r="G47" s="23">
        <v>41600</v>
      </c>
      <c r="H47" s="23" t="s">
        <v>25</v>
      </c>
      <c r="I47" s="23">
        <f t="shared" si="4"/>
        <v>41684</v>
      </c>
      <c r="J47" s="24">
        <f t="shared" si="5"/>
        <v>41712</v>
      </c>
      <c r="K47" s="11" t="s">
        <v>25</v>
      </c>
      <c r="L47" s="26" t="s">
        <v>25</v>
      </c>
      <c r="M47" s="26" t="s">
        <v>25</v>
      </c>
      <c r="N47" s="13" t="s">
        <v>25</v>
      </c>
      <c r="O47" s="14">
        <v>25</v>
      </c>
      <c r="P47" s="15">
        <v>0</v>
      </c>
      <c r="Q47" s="16">
        <v>0</v>
      </c>
      <c r="R47" s="16">
        <v>0</v>
      </c>
      <c r="S47" s="17">
        <v>0</v>
      </c>
      <c r="T47" s="18">
        <v>0</v>
      </c>
      <c r="U47" s="19">
        <v>0</v>
      </c>
      <c r="V47" s="20">
        <v>0</v>
      </c>
    </row>
    <row r="48" spans="1:22" ht="11.25" customHeight="1" x14ac:dyDescent="0.2">
      <c r="A48" s="66" t="s">
        <v>31</v>
      </c>
      <c r="B48" s="66" t="s">
        <v>32</v>
      </c>
      <c r="C48" s="21" t="s">
        <v>20</v>
      </c>
      <c r="D48" s="22" t="s">
        <v>27</v>
      </c>
      <c r="E48" s="21">
        <v>3</v>
      </c>
      <c r="F48" s="25" t="s">
        <v>21</v>
      </c>
      <c r="G48" s="23">
        <v>41600</v>
      </c>
      <c r="H48" s="23" t="s">
        <v>25</v>
      </c>
      <c r="I48" s="23">
        <f t="shared" si="4"/>
        <v>41684</v>
      </c>
      <c r="J48" s="24">
        <f t="shared" si="5"/>
        <v>41712</v>
      </c>
      <c r="K48" s="11" t="s">
        <v>25</v>
      </c>
      <c r="L48" s="26" t="s">
        <v>25</v>
      </c>
      <c r="M48" s="26" t="s">
        <v>25</v>
      </c>
      <c r="N48" s="13" t="s">
        <v>25</v>
      </c>
      <c r="O48" s="14">
        <v>25</v>
      </c>
      <c r="P48" s="15">
        <v>0</v>
      </c>
      <c r="Q48" s="16">
        <v>0</v>
      </c>
      <c r="R48" s="16">
        <v>0</v>
      </c>
      <c r="S48" s="17">
        <v>0</v>
      </c>
      <c r="T48" s="18">
        <v>0</v>
      </c>
      <c r="U48" s="19">
        <v>0</v>
      </c>
      <c r="V48" s="20">
        <v>0</v>
      </c>
    </row>
    <row r="49" spans="1:22" ht="11.25" customHeight="1" x14ac:dyDescent="0.2">
      <c r="A49" s="66" t="s">
        <v>31</v>
      </c>
      <c r="B49" s="66" t="s">
        <v>32</v>
      </c>
      <c r="C49" s="21" t="s">
        <v>20</v>
      </c>
      <c r="D49" s="22" t="s">
        <v>27</v>
      </c>
      <c r="E49" s="21">
        <v>4</v>
      </c>
      <c r="F49" s="25" t="s">
        <v>21</v>
      </c>
      <c r="G49" s="23">
        <v>41600</v>
      </c>
      <c r="H49" s="23" t="s">
        <v>25</v>
      </c>
      <c r="I49" s="23">
        <f t="shared" si="4"/>
        <v>41684</v>
      </c>
      <c r="J49" s="24">
        <f t="shared" si="5"/>
        <v>41712</v>
      </c>
      <c r="K49" s="11" t="s">
        <v>25</v>
      </c>
      <c r="L49" s="26" t="s">
        <v>25</v>
      </c>
      <c r="M49" s="26" t="s">
        <v>25</v>
      </c>
      <c r="N49" s="13" t="s">
        <v>25</v>
      </c>
      <c r="O49" s="14">
        <v>25</v>
      </c>
      <c r="P49" s="15">
        <v>0</v>
      </c>
      <c r="Q49" s="16">
        <v>0</v>
      </c>
      <c r="R49" s="16">
        <v>0</v>
      </c>
      <c r="S49" s="17">
        <v>0</v>
      </c>
      <c r="T49" s="18">
        <v>0</v>
      </c>
      <c r="U49" s="19">
        <v>0</v>
      </c>
      <c r="V49" s="20">
        <v>0</v>
      </c>
    </row>
    <row r="50" spans="1:22" ht="11.25" customHeight="1" x14ac:dyDescent="0.2">
      <c r="A50" s="39" t="s">
        <v>33</v>
      </c>
      <c r="B50" s="39" t="s">
        <v>34</v>
      </c>
      <c r="C50" s="67" t="s">
        <v>22</v>
      </c>
      <c r="D50" s="68" t="s">
        <v>23</v>
      </c>
      <c r="E50" s="67">
        <v>1</v>
      </c>
      <c r="F50" s="40" t="s">
        <v>24</v>
      </c>
      <c r="G50" s="69">
        <v>41603</v>
      </c>
      <c r="H50" s="69">
        <f t="shared" ref="H50:H61" si="6">G50+(7*4)</f>
        <v>41631</v>
      </c>
      <c r="I50" s="69">
        <f t="shared" ref="I50:I73" si="7">G50+(7*12)</f>
        <v>41687</v>
      </c>
      <c r="J50" s="70">
        <f t="shared" ref="J50:J73" si="8">G50+(7*16)</f>
        <v>41715</v>
      </c>
      <c r="K50" s="41">
        <v>0</v>
      </c>
      <c r="L50" s="42">
        <v>0</v>
      </c>
      <c r="M50" s="42">
        <v>0</v>
      </c>
      <c r="N50" s="43">
        <v>0</v>
      </c>
      <c r="O50" s="44">
        <v>0</v>
      </c>
      <c r="P50" s="45">
        <v>0</v>
      </c>
      <c r="Q50" s="46">
        <v>0</v>
      </c>
      <c r="R50" s="46">
        <v>0</v>
      </c>
      <c r="S50" s="47">
        <v>0</v>
      </c>
      <c r="T50" s="48">
        <v>14</v>
      </c>
      <c r="U50" s="49">
        <v>11</v>
      </c>
      <c r="V50" s="50">
        <v>0</v>
      </c>
    </row>
    <row r="51" spans="1:22" ht="11.25" customHeight="1" x14ac:dyDescent="0.2">
      <c r="A51" s="39" t="s">
        <v>33</v>
      </c>
      <c r="B51" s="39" t="s">
        <v>34</v>
      </c>
      <c r="C51" s="67" t="s">
        <v>22</v>
      </c>
      <c r="D51" s="68" t="s">
        <v>23</v>
      </c>
      <c r="E51" s="67">
        <v>2</v>
      </c>
      <c r="F51" s="40" t="s">
        <v>24</v>
      </c>
      <c r="G51" s="69">
        <v>41603</v>
      </c>
      <c r="H51" s="69">
        <f t="shared" si="6"/>
        <v>41631</v>
      </c>
      <c r="I51" s="69">
        <f t="shared" si="7"/>
        <v>41687</v>
      </c>
      <c r="J51" s="70">
        <f t="shared" si="8"/>
        <v>41715</v>
      </c>
      <c r="K51" s="41">
        <v>0</v>
      </c>
      <c r="L51" s="42">
        <v>0</v>
      </c>
      <c r="M51" s="42">
        <v>0</v>
      </c>
      <c r="N51" s="43">
        <v>0</v>
      </c>
      <c r="O51" s="44">
        <v>0</v>
      </c>
      <c r="P51" s="45">
        <v>0</v>
      </c>
      <c r="Q51" s="46">
        <v>0</v>
      </c>
      <c r="R51" s="46">
        <v>0</v>
      </c>
      <c r="S51" s="47">
        <v>0</v>
      </c>
      <c r="T51" s="48">
        <v>19</v>
      </c>
      <c r="U51" s="49">
        <v>6</v>
      </c>
      <c r="V51" s="50">
        <v>0</v>
      </c>
    </row>
    <row r="52" spans="1:22" ht="11.25" customHeight="1" x14ac:dyDescent="0.2">
      <c r="A52" s="39" t="s">
        <v>33</v>
      </c>
      <c r="B52" s="39" t="s">
        <v>34</v>
      </c>
      <c r="C52" s="67" t="s">
        <v>22</v>
      </c>
      <c r="D52" s="68" t="s">
        <v>23</v>
      </c>
      <c r="E52" s="67">
        <v>3</v>
      </c>
      <c r="F52" s="40" t="s">
        <v>24</v>
      </c>
      <c r="G52" s="69">
        <v>41603</v>
      </c>
      <c r="H52" s="69">
        <f t="shared" si="6"/>
        <v>41631</v>
      </c>
      <c r="I52" s="69">
        <f t="shared" si="7"/>
        <v>41687</v>
      </c>
      <c r="J52" s="70">
        <f t="shared" si="8"/>
        <v>41715</v>
      </c>
      <c r="K52" s="41">
        <v>0</v>
      </c>
      <c r="L52" s="42">
        <v>0</v>
      </c>
      <c r="M52" s="42">
        <v>0</v>
      </c>
      <c r="N52" s="43">
        <v>0</v>
      </c>
      <c r="O52" s="44">
        <v>0</v>
      </c>
      <c r="P52" s="45">
        <v>0</v>
      </c>
      <c r="Q52" s="46">
        <v>0</v>
      </c>
      <c r="R52" s="46">
        <v>0</v>
      </c>
      <c r="S52" s="47">
        <v>0</v>
      </c>
      <c r="T52" s="48">
        <v>11</v>
      </c>
      <c r="U52" s="49">
        <v>13</v>
      </c>
      <c r="V52" s="50">
        <v>1</v>
      </c>
    </row>
    <row r="53" spans="1:22" ht="11.25" customHeight="1" x14ac:dyDescent="0.2">
      <c r="A53" s="39" t="s">
        <v>33</v>
      </c>
      <c r="B53" s="39" t="s">
        <v>34</v>
      </c>
      <c r="C53" s="67" t="s">
        <v>22</v>
      </c>
      <c r="D53" s="68" t="s">
        <v>23</v>
      </c>
      <c r="E53" s="67">
        <v>4</v>
      </c>
      <c r="F53" s="40" t="s">
        <v>24</v>
      </c>
      <c r="G53" s="69">
        <v>41603</v>
      </c>
      <c r="H53" s="69">
        <f t="shared" si="6"/>
        <v>41631</v>
      </c>
      <c r="I53" s="69">
        <f t="shared" si="7"/>
        <v>41687</v>
      </c>
      <c r="J53" s="70">
        <f t="shared" si="8"/>
        <v>41715</v>
      </c>
      <c r="K53" s="41">
        <v>0</v>
      </c>
      <c r="L53" s="42">
        <v>0</v>
      </c>
      <c r="M53" s="42">
        <v>0</v>
      </c>
      <c r="N53" s="43">
        <v>0</v>
      </c>
      <c r="O53" s="44">
        <v>0</v>
      </c>
      <c r="P53" s="45">
        <v>0</v>
      </c>
      <c r="Q53" s="46">
        <v>0</v>
      </c>
      <c r="R53" s="46">
        <v>0</v>
      </c>
      <c r="S53" s="47">
        <v>0</v>
      </c>
      <c r="T53" s="48">
        <v>11</v>
      </c>
      <c r="U53" s="49">
        <v>12</v>
      </c>
      <c r="V53" s="50">
        <v>2</v>
      </c>
    </row>
    <row r="54" spans="1:22" ht="11.25" customHeight="1" x14ac:dyDescent="0.2">
      <c r="A54" s="66" t="s">
        <v>33</v>
      </c>
      <c r="B54" s="66" t="s">
        <v>34</v>
      </c>
      <c r="C54" s="21" t="s">
        <v>22</v>
      </c>
      <c r="D54" s="22" t="s">
        <v>26</v>
      </c>
      <c r="E54" s="21">
        <v>1</v>
      </c>
      <c r="F54" s="25" t="s">
        <v>24</v>
      </c>
      <c r="G54" s="23">
        <v>41603</v>
      </c>
      <c r="H54" s="23">
        <f t="shared" si="6"/>
        <v>41631</v>
      </c>
      <c r="I54" s="23">
        <f t="shared" si="7"/>
        <v>41687</v>
      </c>
      <c r="J54" s="24">
        <f t="shared" si="8"/>
        <v>41715</v>
      </c>
      <c r="K54" s="11">
        <v>0</v>
      </c>
      <c r="L54" s="12">
        <v>0</v>
      </c>
      <c r="M54" s="12">
        <v>0</v>
      </c>
      <c r="N54" s="13">
        <v>0</v>
      </c>
      <c r="O54" s="14">
        <v>0</v>
      </c>
      <c r="P54" s="15">
        <v>0</v>
      </c>
      <c r="Q54" s="16">
        <v>0</v>
      </c>
      <c r="R54" s="16">
        <v>0</v>
      </c>
      <c r="S54" s="17">
        <v>0</v>
      </c>
      <c r="T54" s="18">
        <v>23</v>
      </c>
      <c r="U54" s="19">
        <v>1</v>
      </c>
      <c r="V54" s="20">
        <v>1</v>
      </c>
    </row>
    <row r="55" spans="1:22" ht="11.25" customHeight="1" x14ac:dyDescent="0.2">
      <c r="A55" s="66" t="s">
        <v>33</v>
      </c>
      <c r="B55" s="66" t="s">
        <v>34</v>
      </c>
      <c r="C55" s="21" t="s">
        <v>22</v>
      </c>
      <c r="D55" s="22" t="s">
        <v>26</v>
      </c>
      <c r="E55" s="21">
        <v>2</v>
      </c>
      <c r="F55" s="25" t="s">
        <v>24</v>
      </c>
      <c r="G55" s="23">
        <v>41603</v>
      </c>
      <c r="H55" s="23">
        <f t="shared" si="6"/>
        <v>41631</v>
      </c>
      <c r="I55" s="23">
        <f t="shared" si="7"/>
        <v>41687</v>
      </c>
      <c r="J55" s="24">
        <f t="shared" si="8"/>
        <v>41715</v>
      </c>
      <c r="K55" s="11">
        <v>0</v>
      </c>
      <c r="L55" s="12">
        <v>0</v>
      </c>
      <c r="M55" s="12">
        <v>0</v>
      </c>
      <c r="N55" s="13">
        <v>0</v>
      </c>
      <c r="O55" s="14">
        <v>0</v>
      </c>
      <c r="P55" s="15">
        <v>0</v>
      </c>
      <c r="Q55" s="16">
        <v>0</v>
      </c>
      <c r="R55" s="16">
        <v>0</v>
      </c>
      <c r="S55" s="17">
        <v>0</v>
      </c>
      <c r="T55" s="18">
        <v>21</v>
      </c>
      <c r="U55" s="19">
        <v>3</v>
      </c>
      <c r="V55" s="20">
        <v>1</v>
      </c>
    </row>
    <row r="56" spans="1:22" ht="11.25" customHeight="1" x14ac:dyDescent="0.2">
      <c r="A56" s="66" t="s">
        <v>33</v>
      </c>
      <c r="B56" s="66" t="s">
        <v>34</v>
      </c>
      <c r="C56" s="21" t="s">
        <v>22</v>
      </c>
      <c r="D56" s="22" t="s">
        <v>26</v>
      </c>
      <c r="E56" s="21">
        <v>3</v>
      </c>
      <c r="F56" s="25" t="s">
        <v>24</v>
      </c>
      <c r="G56" s="23">
        <v>41603</v>
      </c>
      <c r="H56" s="23">
        <f t="shared" si="6"/>
        <v>41631</v>
      </c>
      <c r="I56" s="23">
        <f t="shared" si="7"/>
        <v>41687</v>
      </c>
      <c r="J56" s="24">
        <f t="shared" si="8"/>
        <v>41715</v>
      </c>
      <c r="K56" s="11">
        <v>0</v>
      </c>
      <c r="L56" s="12">
        <v>0</v>
      </c>
      <c r="M56" s="12">
        <v>0</v>
      </c>
      <c r="N56" s="13">
        <v>0</v>
      </c>
      <c r="O56" s="14">
        <v>0</v>
      </c>
      <c r="P56" s="15">
        <v>0</v>
      </c>
      <c r="Q56" s="16">
        <v>0</v>
      </c>
      <c r="R56" s="16">
        <v>0</v>
      </c>
      <c r="S56" s="17">
        <v>0</v>
      </c>
      <c r="T56" s="18">
        <v>20</v>
      </c>
      <c r="U56" s="19">
        <v>5</v>
      </c>
      <c r="V56" s="20">
        <v>0</v>
      </c>
    </row>
    <row r="57" spans="1:22" ht="11.25" customHeight="1" x14ac:dyDescent="0.2">
      <c r="A57" s="66" t="s">
        <v>33</v>
      </c>
      <c r="B57" s="66" t="s">
        <v>34</v>
      </c>
      <c r="C57" s="21" t="s">
        <v>22</v>
      </c>
      <c r="D57" s="22" t="s">
        <v>26</v>
      </c>
      <c r="E57" s="21">
        <v>4</v>
      </c>
      <c r="F57" s="25" t="s">
        <v>24</v>
      </c>
      <c r="G57" s="23">
        <v>41603</v>
      </c>
      <c r="H57" s="23">
        <f t="shared" si="6"/>
        <v>41631</v>
      </c>
      <c r="I57" s="23">
        <f t="shared" si="7"/>
        <v>41687</v>
      </c>
      <c r="J57" s="24">
        <f t="shared" si="8"/>
        <v>41715</v>
      </c>
      <c r="K57" s="11">
        <v>0</v>
      </c>
      <c r="L57" s="12">
        <v>0</v>
      </c>
      <c r="M57" s="12">
        <v>0</v>
      </c>
      <c r="N57" s="13">
        <v>0</v>
      </c>
      <c r="O57" s="14">
        <v>0</v>
      </c>
      <c r="P57" s="15">
        <v>0</v>
      </c>
      <c r="Q57" s="16">
        <v>0</v>
      </c>
      <c r="R57" s="16">
        <v>0</v>
      </c>
      <c r="S57" s="17">
        <v>0</v>
      </c>
      <c r="T57" s="18">
        <v>19</v>
      </c>
      <c r="U57" s="19">
        <v>6</v>
      </c>
      <c r="V57" s="20">
        <v>0</v>
      </c>
    </row>
    <row r="58" spans="1:22" ht="11.25" customHeight="1" x14ac:dyDescent="0.2">
      <c r="A58" s="39" t="s">
        <v>33</v>
      </c>
      <c r="B58" s="39" t="s">
        <v>34</v>
      </c>
      <c r="C58" s="67" t="s">
        <v>22</v>
      </c>
      <c r="D58" s="68" t="s">
        <v>27</v>
      </c>
      <c r="E58" s="67">
        <v>1</v>
      </c>
      <c r="F58" s="40" t="s">
        <v>24</v>
      </c>
      <c r="G58" s="69">
        <v>41603</v>
      </c>
      <c r="H58" s="69">
        <f t="shared" si="6"/>
        <v>41631</v>
      </c>
      <c r="I58" s="69">
        <f t="shared" si="7"/>
        <v>41687</v>
      </c>
      <c r="J58" s="70">
        <f t="shared" si="8"/>
        <v>41715</v>
      </c>
      <c r="K58" s="41">
        <v>0</v>
      </c>
      <c r="L58" s="42">
        <v>0</v>
      </c>
      <c r="M58" s="42">
        <v>0</v>
      </c>
      <c r="N58" s="43">
        <v>0</v>
      </c>
      <c r="O58" s="44">
        <v>0</v>
      </c>
      <c r="P58" s="45">
        <v>0</v>
      </c>
      <c r="Q58" s="46">
        <v>0</v>
      </c>
      <c r="R58" s="46">
        <v>0</v>
      </c>
      <c r="S58" s="47">
        <v>0</v>
      </c>
      <c r="T58" s="48">
        <v>23</v>
      </c>
      <c r="U58" s="49">
        <v>2</v>
      </c>
      <c r="V58" s="50">
        <v>0</v>
      </c>
    </row>
    <row r="59" spans="1:22" ht="11.25" customHeight="1" x14ac:dyDescent="0.2">
      <c r="A59" s="39" t="s">
        <v>33</v>
      </c>
      <c r="B59" s="39" t="s">
        <v>34</v>
      </c>
      <c r="C59" s="67" t="s">
        <v>22</v>
      </c>
      <c r="D59" s="68" t="s">
        <v>27</v>
      </c>
      <c r="E59" s="67">
        <v>2</v>
      </c>
      <c r="F59" s="40" t="s">
        <v>24</v>
      </c>
      <c r="G59" s="69">
        <v>41603</v>
      </c>
      <c r="H59" s="69">
        <f t="shared" si="6"/>
        <v>41631</v>
      </c>
      <c r="I59" s="69">
        <f t="shared" si="7"/>
        <v>41687</v>
      </c>
      <c r="J59" s="70">
        <f t="shared" si="8"/>
        <v>41715</v>
      </c>
      <c r="K59" s="41">
        <v>0</v>
      </c>
      <c r="L59" s="42">
        <v>0</v>
      </c>
      <c r="M59" s="42">
        <v>0</v>
      </c>
      <c r="N59" s="43">
        <v>0</v>
      </c>
      <c r="O59" s="44">
        <v>0</v>
      </c>
      <c r="P59" s="45">
        <v>0</v>
      </c>
      <c r="Q59" s="46">
        <v>0</v>
      </c>
      <c r="R59" s="46">
        <v>0</v>
      </c>
      <c r="S59" s="47">
        <v>0</v>
      </c>
      <c r="T59" s="48">
        <v>23</v>
      </c>
      <c r="U59" s="49">
        <v>2</v>
      </c>
      <c r="V59" s="50">
        <v>0</v>
      </c>
    </row>
    <row r="60" spans="1:22" ht="11.25" customHeight="1" x14ac:dyDescent="0.2">
      <c r="A60" s="39" t="s">
        <v>33</v>
      </c>
      <c r="B60" s="39" t="s">
        <v>34</v>
      </c>
      <c r="C60" s="67" t="s">
        <v>22</v>
      </c>
      <c r="D60" s="68" t="s">
        <v>27</v>
      </c>
      <c r="E60" s="67">
        <v>3</v>
      </c>
      <c r="F60" s="40" t="s">
        <v>24</v>
      </c>
      <c r="G60" s="69">
        <v>41603</v>
      </c>
      <c r="H60" s="69">
        <f t="shared" si="6"/>
        <v>41631</v>
      </c>
      <c r="I60" s="69">
        <f t="shared" si="7"/>
        <v>41687</v>
      </c>
      <c r="J60" s="70">
        <f t="shared" si="8"/>
        <v>41715</v>
      </c>
      <c r="K60" s="41">
        <v>0</v>
      </c>
      <c r="L60" s="42">
        <v>0</v>
      </c>
      <c r="M60" s="42">
        <v>0</v>
      </c>
      <c r="N60" s="43">
        <v>0</v>
      </c>
      <c r="O60" s="44">
        <v>0</v>
      </c>
      <c r="P60" s="45">
        <v>0</v>
      </c>
      <c r="Q60" s="46">
        <v>0</v>
      </c>
      <c r="R60" s="46">
        <v>0</v>
      </c>
      <c r="S60" s="47">
        <v>0</v>
      </c>
      <c r="T60" s="48">
        <v>23</v>
      </c>
      <c r="U60" s="49">
        <v>2</v>
      </c>
      <c r="V60" s="50">
        <v>0</v>
      </c>
    </row>
    <row r="61" spans="1:22" ht="11.25" customHeight="1" x14ac:dyDescent="0.2">
      <c r="A61" s="39" t="s">
        <v>33</v>
      </c>
      <c r="B61" s="39" t="s">
        <v>34</v>
      </c>
      <c r="C61" s="67" t="s">
        <v>22</v>
      </c>
      <c r="D61" s="68" t="s">
        <v>27</v>
      </c>
      <c r="E61" s="67">
        <v>4</v>
      </c>
      <c r="F61" s="40" t="s">
        <v>24</v>
      </c>
      <c r="G61" s="69">
        <v>41603</v>
      </c>
      <c r="H61" s="69">
        <f t="shared" si="6"/>
        <v>41631</v>
      </c>
      <c r="I61" s="69">
        <f t="shared" si="7"/>
        <v>41687</v>
      </c>
      <c r="J61" s="70">
        <f t="shared" si="8"/>
        <v>41715</v>
      </c>
      <c r="K61" s="41">
        <v>0</v>
      </c>
      <c r="L61" s="42">
        <v>0</v>
      </c>
      <c r="M61" s="42">
        <v>0</v>
      </c>
      <c r="N61" s="43">
        <v>0</v>
      </c>
      <c r="O61" s="44">
        <v>0</v>
      </c>
      <c r="P61" s="45">
        <v>0</v>
      </c>
      <c r="Q61" s="46">
        <v>0</v>
      </c>
      <c r="R61" s="46">
        <v>1</v>
      </c>
      <c r="S61" s="47">
        <v>1</v>
      </c>
      <c r="T61" s="48">
        <v>21</v>
      </c>
      <c r="U61" s="49">
        <v>1</v>
      </c>
      <c r="V61" s="50">
        <v>1</v>
      </c>
    </row>
    <row r="62" spans="1:22" ht="11.25" customHeight="1" x14ac:dyDescent="0.2">
      <c r="A62" s="66" t="s">
        <v>33</v>
      </c>
      <c r="B62" s="66" t="s">
        <v>34</v>
      </c>
      <c r="C62" s="21" t="s">
        <v>20</v>
      </c>
      <c r="D62" s="22" t="s">
        <v>23</v>
      </c>
      <c r="E62" s="21">
        <v>1</v>
      </c>
      <c r="F62" s="25" t="s">
        <v>24</v>
      </c>
      <c r="G62" s="23">
        <v>41603</v>
      </c>
      <c r="H62" s="23" t="s">
        <v>25</v>
      </c>
      <c r="I62" s="23">
        <f t="shared" si="7"/>
        <v>41687</v>
      </c>
      <c r="J62" s="24">
        <f t="shared" si="8"/>
        <v>41715</v>
      </c>
      <c r="K62" s="11" t="s">
        <v>25</v>
      </c>
      <c r="L62" s="26" t="s">
        <v>25</v>
      </c>
      <c r="M62" s="26" t="s">
        <v>25</v>
      </c>
      <c r="N62" s="13" t="s">
        <v>25</v>
      </c>
      <c r="O62" s="14">
        <v>20</v>
      </c>
      <c r="P62" s="15">
        <v>3</v>
      </c>
      <c r="Q62" s="16">
        <v>2</v>
      </c>
      <c r="R62" s="16">
        <v>0</v>
      </c>
      <c r="S62" s="17">
        <v>0</v>
      </c>
      <c r="T62" s="18">
        <v>0</v>
      </c>
      <c r="U62" s="19">
        <v>0</v>
      </c>
      <c r="V62" s="20">
        <v>0</v>
      </c>
    </row>
    <row r="63" spans="1:22" ht="11.25" customHeight="1" x14ac:dyDescent="0.2">
      <c r="A63" s="66" t="s">
        <v>33</v>
      </c>
      <c r="B63" s="66" t="s">
        <v>34</v>
      </c>
      <c r="C63" s="21" t="s">
        <v>20</v>
      </c>
      <c r="D63" s="22" t="s">
        <v>23</v>
      </c>
      <c r="E63" s="21">
        <v>2</v>
      </c>
      <c r="F63" s="25" t="s">
        <v>24</v>
      </c>
      <c r="G63" s="23">
        <v>41603</v>
      </c>
      <c r="H63" s="23" t="s">
        <v>25</v>
      </c>
      <c r="I63" s="23">
        <f t="shared" si="7"/>
        <v>41687</v>
      </c>
      <c r="J63" s="24">
        <f t="shared" si="8"/>
        <v>41715</v>
      </c>
      <c r="K63" s="11" t="s">
        <v>25</v>
      </c>
      <c r="L63" s="26" t="s">
        <v>25</v>
      </c>
      <c r="M63" s="26" t="s">
        <v>25</v>
      </c>
      <c r="N63" s="13" t="s">
        <v>25</v>
      </c>
      <c r="O63" s="14">
        <v>21</v>
      </c>
      <c r="P63" s="15">
        <v>1</v>
      </c>
      <c r="Q63" s="16">
        <v>3</v>
      </c>
      <c r="R63" s="16">
        <v>0</v>
      </c>
      <c r="S63" s="17">
        <v>0</v>
      </c>
      <c r="T63" s="18">
        <v>0</v>
      </c>
      <c r="U63" s="19">
        <v>0</v>
      </c>
      <c r="V63" s="20">
        <v>0</v>
      </c>
    </row>
    <row r="64" spans="1:22" ht="11.25" customHeight="1" x14ac:dyDescent="0.2">
      <c r="A64" s="66" t="s">
        <v>33</v>
      </c>
      <c r="B64" s="66" t="s">
        <v>34</v>
      </c>
      <c r="C64" s="21" t="s">
        <v>20</v>
      </c>
      <c r="D64" s="22" t="s">
        <v>23</v>
      </c>
      <c r="E64" s="21">
        <v>3</v>
      </c>
      <c r="F64" s="25" t="s">
        <v>24</v>
      </c>
      <c r="G64" s="23">
        <v>41603</v>
      </c>
      <c r="H64" s="23" t="s">
        <v>25</v>
      </c>
      <c r="I64" s="23">
        <f t="shared" si="7"/>
        <v>41687</v>
      </c>
      <c r="J64" s="24">
        <f t="shared" si="8"/>
        <v>41715</v>
      </c>
      <c r="K64" s="11" t="s">
        <v>25</v>
      </c>
      <c r="L64" s="26" t="s">
        <v>25</v>
      </c>
      <c r="M64" s="26" t="s">
        <v>25</v>
      </c>
      <c r="N64" s="13" t="s">
        <v>25</v>
      </c>
      <c r="O64" s="14">
        <v>17</v>
      </c>
      <c r="P64" s="15">
        <v>8</v>
      </c>
      <c r="Q64" s="16">
        <v>0</v>
      </c>
      <c r="R64" s="16">
        <v>0</v>
      </c>
      <c r="S64" s="17">
        <v>0</v>
      </c>
      <c r="T64" s="18">
        <v>0</v>
      </c>
      <c r="U64" s="19">
        <v>0</v>
      </c>
      <c r="V64" s="20">
        <v>0</v>
      </c>
    </row>
    <row r="65" spans="1:22" ht="11.25" customHeight="1" x14ac:dyDescent="0.2">
      <c r="A65" s="66" t="s">
        <v>33</v>
      </c>
      <c r="B65" s="66" t="s">
        <v>34</v>
      </c>
      <c r="C65" s="21" t="s">
        <v>20</v>
      </c>
      <c r="D65" s="22" t="s">
        <v>23</v>
      </c>
      <c r="E65" s="21">
        <v>4</v>
      </c>
      <c r="F65" s="25" t="s">
        <v>24</v>
      </c>
      <c r="G65" s="23">
        <v>41603</v>
      </c>
      <c r="H65" s="23" t="s">
        <v>25</v>
      </c>
      <c r="I65" s="23">
        <f t="shared" si="7"/>
        <v>41687</v>
      </c>
      <c r="J65" s="24">
        <f t="shared" si="8"/>
        <v>41715</v>
      </c>
      <c r="K65" s="11" t="s">
        <v>25</v>
      </c>
      <c r="L65" s="26" t="s">
        <v>25</v>
      </c>
      <c r="M65" s="26" t="s">
        <v>25</v>
      </c>
      <c r="N65" s="13" t="s">
        <v>25</v>
      </c>
      <c r="O65" s="14">
        <v>20</v>
      </c>
      <c r="P65" s="15">
        <v>1</v>
      </c>
      <c r="Q65" s="16">
        <v>4</v>
      </c>
      <c r="R65" s="16">
        <v>0</v>
      </c>
      <c r="S65" s="17">
        <v>0</v>
      </c>
      <c r="T65" s="18">
        <v>0</v>
      </c>
      <c r="U65" s="19">
        <v>0</v>
      </c>
      <c r="V65" s="20">
        <v>1</v>
      </c>
    </row>
    <row r="66" spans="1:22" ht="11.25" customHeight="1" x14ac:dyDescent="0.2">
      <c r="A66" s="39" t="s">
        <v>33</v>
      </c>
      <c r="B66" s="39" t="s">
        <v>34</v>
      </c>
      <c r="C66" s="67" t="s">
        <v>20</v>
      </c>
      <c r="D66" s="68" t="s">
        <v>26</v>
      </c>
      <c r="E66" s="67">
        <v>1</v>
      </c>
      <c r="F66" s="40" t="s">
        <v>24</v>
      </c>
      <c r="G66" s="69">
        <v>41603</v>
      </c>
      <c r="H66" s="76" t="s">
        <v>25</v>
      </c>
      <c r="I66" s="69">
        <f t="shared" si="7"/>
        <v>41687</v>
      </c>
      <c r="J66" s="70">
        <f t="shared" si="8"/>
        <v>41715</v>
      </c>
      <c r="K66" s="41" t="s">
        <v>25</v>
      </c>
      <c r="L66" s="77" t="s">
        <v>25</v>
      </c>
      <c r="M66" s="77" t="s">
        <v>25</v>
      </c>
      <c r="N66" s="43" t="s">
        <v>25</v>
      </c>
      <c r="O66" s="44">
        <v>19</v>
      </c>
      <c r="P66" s="45">
        <v>4</v>
      </c>
      <c r="Q66" s="46">
        <v>0</v>
      </c>
      <c r="R66" s="46">
        <v>0</v>
      </c>
      <c r="S66" s="47">
        <v>1</v>
      </c>
      <c r="T66" s="48">
        <v>1</v>
      </c>
      <c r="U66" s="49">
        <v>0</v>
      </c>
      <c r="V66" s="50">
        <v>0</v>
      </c>
    </row>
    <row r="67" spans="1:22" ht="11.25" customHeight="1" x14ac:dyDescent="0.2">
      <c r="A67" s="39" t="s">
        <v>33</v>
      </c>
      <c r="B67" s="39" t="s">
        <v>34</v>
      </c>
      <c r="C67" s="67" t="s">
        <v>20</v>
      </c>
      <c r="D67" s="68" t="s">
        <v>26</v>
      </c>
      <c r="E67" s="67">
        <v>2</v>
      </c>
      <c r="F67" s="40" t="s">
        <v>24</v>
      </c>
      <c r="G67" s="69">
        <v>41603</v>
      </c>
      <c r="H67" s="76" t="s">
        <v>25</v>
      </c>
      <c r="I67" s="69">
        <f t="shared" si="7"/>
        <v>41687</v>
      </c>
      <c r="J67" s="70">
        <f t="shared" si="8"/>
        <v>41715</v>
      </c>
      <c r="K67" s="41" t="s">
        <v>25</v>
      </c>
      <c r="L67" s="77" t="s">
        <v>25</v>
      </c>
      <c r="M67" s="77" t="s">
        <v>25</v>
      </c>
      <c r="N67" s="43" t="s">
        <v>25</v>
      </c>
      <c r="O67" s="44">
        <v>17</v>
      </c>
      <c r="P67" s="45">
        <v>1</v>
      </c>
      <c r="Q67" s="46">
        <v>3</v>
      </c>
      <c r="R67" s="46">
        <v>0</v>
      </c>
      <c r="S67" s="47">
        <v>0</v>
      </c>
      <c r="T67" s="48">
        <v>2</v>
      </c>
      <c r="U67" s="49">
        <v>1</v>
      </c>
      <c r="V67" s="50">
        <v>1</v>
      </c>
    </row>
    <row r="68" spans="1:22" ht="11.25" customHeight="1" x14ac:dyDescent="0.2">
      <c r="A68" s="39" t="s">
        <v>33</v>
      </c>
      <c r="B68" s="39" t="s">
        <v>34</v>
      </c>
      <c r="C68" s="67" t="s">
        <v>20</v>
      </c>
      <c r="D68" s="68" t="s">
        <v>26</v>
      </c>
      <c r="E68" s="67">
        <v>3</v>
      </c>
      <c r="F68" s="40" t="s">
        <v>24</v>
      </c>
      <c r="G68" s="69">
        <v>41603</v>
      </c>
      <c r="H68" s="76" t="s">
        <v>25</v>
      </c>
      <c r="I68" s="69">
        <f t="shared" si="7"/>
        <v>41687</v>
      </c>
      <c r="J68" s="70">
        <f t="shared" si="8"/>
        <v>41715</v>
      </c>
      <c r="K68" s="41" t="s">
        <v>25</v>
      </c>
      <c r="L68" s="77" t="s">
        <v>25</v>
      </c>
      <c r="M68" s="77" t="s">
        <v>25</v>
      </c>
      <c r="N68" s="43" t="s">
        <v>25</v>
      </c>
      <c r="O68" s="44">
        <v>20</v>
      </c>
      <c r="P68" s="45">
        <v>0</v>
      </c>
      <c r="Q68" s="46">
        <v>3</v>
      </c>
      <c r="R68" s="46">
        <v>0</v>
      </c>
      <c r="S68" s="47">
        <v>0</v>
      </c>
      <c r="T68" s="48">
        <v>1</v>
      </c>
      <c r="U68" s="49">
        <v>0</v>
      </c>
      <c r="V68" s="50">
        <v>1</v>
      </c>
    </row>
    <row r="69" spans="1:22" ht="11.25" customHeight="1" x14ac:dyDescent="0.2">
      <c r="A69" s="39" t="s">
        <v>33</v>
      </c>
      <c r="B69" s="39" t="s">
        <v>34</v>
      </c>
      <c r="C69" s="67" t="s">
        <v>20</v>
      </c>
      <c r="D69" s="68" t="s">
        <v>26</v>
      </c>
      <c r="E69" s="67">
        <v>4</v>
      </c>
      <c r="F69" s="40" t="s">
        <v>24</v>
      </c>
      <c r="G69" s="69">
        <v>41603</v>
      </c>
      <c r="H69" s="76" t="s">
        <v>25</v>
      </c>
      <c r="I69" s="69">
        <f t="shared" si="7"/>
        <v>41687</v>
      </c>
      <c r="J69" s="70">
        <f t="shared" si="8"/>
        <v>41715</v>
      </c>
      <c r="K69" s="41" t="s">
        <v>25</v>
      </c>
      <c r="L69" s="77" t="s">
        <v>25</v>
      </c>
      <c r="M69" s="77" t="s">
        <v>25</v>
      </c>
      <c r="N69" s="43" t="s">
        <v>25</v>
      </c>
      <c r="O69" s="44">
        <v>19</v>
      </c>
      <c r="P69" s="45">
        <v>2</v>
      </c>
      <c r="Q69" s="46">
        <v>2</v>
      </c>
      <c r="R69" s="46">
        <v>0</v>
      </c>
      <c r="S69" s="47">
        <v>1</v>
      </c>
      <c r="T69" s="48">
        <v>0</v>
      </c>
      <c r="U69" s="49">
        <v>1</v>
      </c>
      <c r="V69" s="50">
        <v>0</v>
      </c>
    </row>
    <row r="70" spans="1:22" ht="11.25" customHeight="1" x14ac:dyDescent="0.2">
      <c r="A70" s="66" t="s">
        <v>33</v>
      </c>
      <c r="B70" s="66" t="s">
        <v>34</v>
      </c>
      <c r="C70" s="21" t="s">
        <v>20</v>
      </c>
      <c r="D70" s="22" t="s">
        <v>27</v>
      </c>
      <c r="E70" s="21">
        <v>1</v>
      </c>
      <c r="F70" s="25" t="s">
        <v>24</v>
      </c>
      <c r="G70" s="23">
        <v>41603</v>
      </c>
      <c r="H70" s="23" t="s">
        <v>25</v>
      </c>
      <c r="I70" s="23">
        <f t="shared" si="7"/>
        <v>41687</v>
      </c>
      <c r="J70" s="24">
        <f t="shared" si="8"/>
        <v>41715</v>
      </c>
      <c r="K70" s="11" t="s">
        <v>25</v>
      </c>
      <c r="L70" s="26" t="s">
        <v>25</v>
      </c>
      <c r="M70" s="26" t="s">
        <v>25</v>
      </c>
      <c r="N70" s="13" t="s">
        <v>25</v>
      </c>
      <c r="O70" s="14">
        <v>20</v>
      </c>
      <c r="P70" s="15">
        <v>2</v>
      </c>
      <c r="Q70" s="16">
        <v>2</v>
      </c>
      <c r="R70" s="16">
        <v>0</v>
      </c>
      <c r="S70" s="17">
        <v>0</v>
      </c>
      <c r="T70" s="18">
        <v>0</v>
      </c>
      <c r="U70" s="19">
        <v>1</v>
      </c>
      <c r="V70" s="20">
        <v>0</v>
      </c>
    </row>
    <row r="71" spans="1:22" ht="11.25" customHeight="1" x14ac:dyDescent="0.2">
      <c r="A71" s="66" t="s">
        <v>33</v>
      </c>
      <c r="B71" s="66" t="s">
        <v>34</v>
      </c>
      <c r="C71" s="21" t="s">
        <v>20</v>
      </c>
      <c r="D71" s="22" t="s">
        <v>27</v>
      </c>
      <c r="E71" s="21">
        <v>2</v>
      </c>
      <c r="F71" s="25" t="s">
        <v>24</v>
      </c>
      <c r="G71" s="23">
        <v>41603</v>
      </c>
      <c r="H71" s="23" t="s">
        <v>25</v>
      </c>
      <c r="I71" s="23">
        <f t="shared" si="7"/>
        <v>41687</v>
      </c>
      <c r="J71" s="24">
        <f t="shared" si="8"/>
        <v>41715</v>
      </c>
      <c r="K71" s="11" t="s">
        <v>25</v>
      </c>
      <c r="L71" s="26" t="s">
        <v>25</v>
      </c>
      <c r="M71" s="26" t="s">
        <v>25</v>
      </c>
      <c r="N71" s="13" t="s">
        <v>25</v>
      </c>
      <c r="O71" s="14">
        <v>16</v>
      </c>
      <c r="P71" s="15">
        <v>4</v>
      </c>
      <c r="Q71" s="16">
        <v>2</v>
      </c>
      <c r="R71" s="16">
        <v>0</v>
      </c>
      <c r="S71" s="17">
        <v>1</v>
      </c>
      <c r="T71" s="18">
        <v>0</v>
      </c>
      <c r="U71" s="19">
        <v>1</v>
      </c>
      <c r="V71" s="20">
        <v>1</v>
      </c>
    </row>
    <row r="72" spans="1:22" ht="11.25" customHeight="1" x14ac:dyDescent="0.2">
      <c r="A72" s="66" t="s">
        <v>33</v>
      </c>
      <c r="B72" s="66" t="s">
        <v>34</v>
      </c>
      <c r="C72" s="21" t="s">
        <v>20</v>
      </c>
      <c r="D72" s="22" t="s">
        <v>27</v>
      </c>
      <c r="E72" s="21">
        <v>3</v>
      </c>
      <c r="F72" s="25" t="s">
        <v>24</v>
      </c>
      <c r="G72" s="23">
        <v>41603</v>
      </c>
      <c r="H72" s="23" t="s">
        <v>25</v>
      </c>
      <c r="I72" s="23">
        <f t="shared" si="7"/>
        <v>41687</v>
      </c>
      <c r="J72" s="24">
        <f t="shared" si="8"/>
        <v>41715</v>
      </c>
      <c r="K72" s="11" t="s">
        <v>25</v>
      </c>
      <c r="L72" s="26" t="s">
        <v>25</v>
      </c>
      <c r="M72" s="26" t="s">
        <v>25</v>
      </c>
      <c r="N72" s="13" t="s">
        <v>25</v>
      </c>
      <c r="O72" s="14">
        <v>19</v>
      </c>
      <c r="P72" s="15">
        <v>2</v>
      </c>
      <c r="Q72" s="16">
        <v>0</v>
      </c>
      <c r="R72" s="16">
        <v>1</v>
      </c>
      <c r="S72" s="17">
        <v>0</v>
      </c>
      <c r="T72" s="18">
        <v>2</v>
      </c>
      <c r="U72" s="19">
        <v>1</v>
      </c>
      <c r="V72" s="20">
        <v>0</v>
      </c>
    </row>
    <row r="73" spans="1:22" ht="11.25" customHeight="1" x14ac:dyDescent="0.2">
      <c r="A73" s="66" t="s">
        <v>33</v>
      </c>
      <c r="B73" s="66" t="s">
        <v>34</v>
      </c>
      <c r="C73" s="21" t="s">
        <v>20</v>
      </c>
      <c r="D73" s="22" t="s">
        <v>27</v>
      </c>
      <c r="E73" s="21">
        <v>4</v>
      </c>
      <c r="F73" s="25" t="s">
        <v>24</v>
      </c>
      <c r="G73" s="23">
        <v>41603</v>
      </c>
      <c r="H73" s="23" t="s">
        <v>25</v>
      </c>
      <c r="I73" s="23">
        <f t="shared" si="7"/>
        <v>41687</v>
      </c>
      <c r="J73" s="24">
        <f t="shared" si="8"/>
        <v>41715</v>
      </c>
      <c r="K73" s="11" t="s">
        <v>25</v>
      </c>
      <c r="L73" s="26" t="s">
        <v>25</v>
      </c>
      <c r="M73" s="26" t="s">
        <v>25</v>
      </c>
      <c r="N73" s="13" t="s">
        <v>25</v>
      </c>
      <c r="O73" s="14">
        <v>18</v>
      </c>
      <c r="P73" s="15">
        <v>4</v>
      </c>
      <c r="Q73" s="16">
        <v>1</v>
      </c>
      <c r="R73" s="16">
        <v>1</v>
      </c>
      <c r="S73" s="17">
        <v>0</v>
      </c>
      <c r="T73" s="18">
        <v>1</v>
      </c>
      <c r="U73" s="19">
        <v>0</v>
      </c>
      <c r="V73" s="20">
        <v>0</v>
      </c>
    </row>
    <row r="74" spans="1:22" ht="11.25" customHeight="1" x14ac:dyDescent="0.2">
      <c r="A74" s="39" t="s">
        <v>35</v>
      </c>
      <c r="B74" s="39" t="s">
        <v>36</v>
      </c>
      <c r="C74" s="67" t="s">
        <v>22</v>
      </c>
      <c r="D74" s="68" t="s">
        <v>23</v>
      </c>
      <c r="E74" s="67">
        <v>1</v>
      </c>
      <c r="F74" s="40" t="s">
        <v>37</v>
      </c>
      <c r="G74" s="69">
        <v>41604</v>
      </c>
      <c r="H74" s="69">
        <f t="shared" ref="H74:H85" si="9">G74+(7*4)</f>
        <v>41632</v>
      </c>
      <c r="I74" s="69">
        <f t="shared" ref="I74:I97" si="10">G74+(7*12)</f>
        <v>41688</v>
      </c>
      <c r="J74" s="70">
        <f t="shared" ref="J74:J97" si="11">G74+(7*16)</f>
        <v>41716</v>
      </c>
      <c r="K74" s="41">
        <v>0</v>
      </c>
      <c r="L74" s="42">
        <v>0</v>
      </c>
      <c r="M74" s="42">
        <v>0</v>
      </c>
      <c r="N74" s="43">
        <v>0</v>
      </c>
      <c r="O74" s="44">
        <v>5</v>
      </c>
      <c r="P74" s="45">
        <v>0</v>
      </c>
      <c r="Q74" s="46">
        <v>0</v>
      </c>
      <c r="R74" s="46">
        <v>0</v>
      </c>
      <c r="S74" s="47">
        <v>0</v>
      </c>
      <c r="T74" s="48">
        <v>9</v>
      </c>
      <c r="U74" s="49">
        <v>0</v>
      </c>
      <c r="V74" s="50">
        <v>11</v>
      </c>
    </row>
    <row r="75" spans="1:22" ht="11.25" customHeight="1" x14ac:dyDescent="0.2">
      <c r="A75" s="39" t="s">
        <v>35</v>
      </c>
      <c r="B75" s="39" t="s">
        <v>36</v>
      </c>
      <c r="C75" s="67" t="s">
        <v>22</v>
      </c>
      <c r="D75" s="68" t="s">
        <v>23</v>
      </c>
      <c r="E75" s="67">
        <v>2</v>
      </c>
      <c r="F75" s="40" t="s">
        <v>37</v>
      </c>
      <c r="G75" s="69">
        <v>41604</v>
      </c>
      <c r="H75" s="69">
        <f t="shared" si="9"/>
        <v>41632</v>
      </c>
      <c r="I75" s="69">
        <f t="shared" si="10"/>
        <v>41688</v>
      </c>
      <c r="J75" s="70">
        <f t="shared" si="11"/>
        <v>41716</v>
      </c>
      <c r="K75" s="41">
        <v>0</v>
      </c>
      <c r="L75" s="42">
        <v>0</v>
      </c>
      <c r="M75" s="42">
        <v>0</v>
      </c>
      <c r="N75" s="43">
        <v>0</v>
      </c>
      <c r="O75" s="44">
        <v>4</v>
      </c>
      <c r="P75" s="45">
        <v>0</v>
      </c>
      <c r="Q75" s="46">
        <v>0</v>
      </c>
      <c r="R75" s="46">
        <v>0</v>
      </c>
      <c r="S75" s="47">
        <v>0</v>
      </c>
      <c r="T75" s="48">
        <v>14</v>
      </c>
      <c r="U75" s="49">
        <v>0</v>
      </c>
      <c r="V75" s="50">
        <v>7</v>
      </c>
    </row>
    <row r="76" spans="1:22" ht="11.25" customHeight="1" x14ac:dyDescent="0.2">
      <c r="A76" s="39" t="s">
        <v>35</v>
      </c>
      <c r="B76" s="39" t="s">
        <v>36</v>
      </c>
      <c r="C76" s="67" t="s">
        <v>22</v>
      </c>
      <c r="D76" s="68" t="s">
        <v>23</v>
      </c>
      <c r="E76" s="67">
        <v>3</v>
      </c>
      <c r="F76" s="40" t="s">
        <v>37</v>
      </c>
      <c r="G76" s="69">
        <v>41604</v>
      </c>
      <c r="H76" s="69">
        <f t="shared" si="9"/>
        <v>41632</v>
      </c>
      <c r="I76" s="69">
        <f t="shared" si="10"/>
        <v>41688</v>
      </c>
      <c r="J76" s="70">
        <f t="shared" si="11"/>
        <v>41716</v>
      </c>
      <c r="K76" s="41">
        <v>0</v>
      </c>
      <c r="L76" s="42">
        <v>0</v>
      </c>
      <c r="M76" s="42">
        <v>0</v>
      </c>
      <c r="N76" s="43">
        <v>0</v>
      </c>
      <c r="O76" s="44">
        <v>7</v>
      </c>
      <c r="P76" s="45">
        <v>1</v>
      </c>
      <c r="Q76" s="46">
        <v>0</v>
      </c>
      <c r="R76" s="46">
        <v>0</v>
      </c>
      <c r="S76" s="47">
        <v>0</v>
      </c>
      <c r="T76" s="48">
        <v>13</v>
      </c>
      <c r="U76" s="49">
        <v>0</v>
      </c>
      <c r="V76" s="50">
        <v>4</v>
      </c>
    </row>
    <row r="77" spans="1:22" ht="11.25" customHeight="1" x14ac:dyDescent="0.2">
      <c r="A77" s="39" t="s">
        <v>35</v>
      </c>
      <c r="B77" s="39" t="s">
        <v>36</v>
      </c>
      <c r="C77" s="67" t="s">
        <v>22</v>
      </c>
      <c r="D77" s="68" t="s">
        <v>23</v>
      </c>
      <c r="E77" s="67">
        <v>4</v>
      </c>
      <c r="F77" s="40" t="s">
        <v>37</v>
      </c>
      <c r="G77" s="69">
        <v>41604</v>
      </c>
      <c r="H77" s="69">
        <f t="shared" si="9"/>
        <v>41632</v>
      </c>
      <c r="I77" s="69">
        <f t="shared" si="10"/>
        <v>41688</v>
      </c>
      <c r="J77" s="70">
        <f t="shared" si="11"/>
        <v>41716</v>
      </c>
      <c r="K77" s="41">
        <v>1</v>
      </c>
      <c r="L77" s="42">
        <v>0</v>
      </c>
      <c r="M77" s="42">
        <v>0</v>
      </c>
      <c r="N77" s="43">
        <v>0</v>
      </c>
      <c r="O77" s="44">
        <v>9</v>
      </c>
      <c r="P77" s="45">
        <v>1</v>
      </c>
      <c r="Q77" s="46">
        <v>0</v>
      </c>
      <c r="R77" s="46">
        <v>0</v>
      </c>
      <c r="S77" s="47">
        <v>0</v>
      </c>
      <c r="T77" s="48">
        <v>11</v>
      </c>
      <c r="U77" s="49">
        <v>0</v>
      </c>
      <c r="V77" s="50">
        <v>4</v>
      </c>
    </row>
    <row r="78" spans="1:22" ht="11.25" customHeight="1" x14ac:dyDescent="0.2">
      <c r="A78" s="66" t="s">
        <v>35</v>
      </c>
      <c r="B78" s="66" t="s">
        <v>36</v>
      </c>
      <c r="C78" s="21" t="s">
        <v>22</v>
      </c>
      <c r="D78" s="22" t="s">
        <v>26</v>
      </c>
      <c r="E78" s="21">
        <v>1</v>
      </c>
      <c r="F78" s="25" t="s">
        <v>37</v>
      </c>
      <c r="G78" s="23">
        <v>41604</v>
      </c>
      <c r="H78" s="23">
        <f t="shared" si="9"/>
        <v>41632</v>
      </c>
      <c r="I78" s="23">
        <f t="shared" si="10"/>
        <v>41688</v>
      </c>
      <c r="J78" s="24">
        <f t="shared" si="11"/>
        <v>41716</v>
      </c>
      <c r="K78" s="11">
        <v>3</v>
      </c>
      <c r="L78" s="12">
        <v>11</v>
      </c>
      <c r="M78" s="12">
        <v>6</v>
      </c>
      <c r="N78" s="13">
        <v>2</v>
      </c>
      <c r="O78" s="14">
        <v>0</v>
      </c>
      <c r="P78" s="15">
        <v>0</v>
      </c>
      <c r="Q78" s="16">
        <v>0</v>
      </c>
      <c r="R78" s="16">
        <v>0</v>
      </c>
      <c r="S78" s="17">
        <v>0</v>
      </c>
      <c r="T78" s="18">
        <v>1</v>
      </c>
      <c r="U78" s="19">
        <v>0</v>
      </c>
      <c r="V78" s="20">
        <v>2</v>
      </c>
    </row>
    <row r="79" spans="1:22" ht="11.25" customHeight="1" x14ac:dyDescent="0.2">
      <c r="A79" s="66" t="s">
        <v>35</v>
      </c>
      <c r="B79" s="66" t="s">
        <v>36</v>
      </c>
      <c r="C79" s="21" t="s">
        <v>22</v>
      </c>
      <c r="D79" s="22" t="s">
        <v>26</v>
      </c>
      <c r="E79" s="21">
        <v>2</v>
      </c>
      <c r="F79" s="25" t="s">
        <v>37</v>
      </c>
      <c r="G79" s="23">
        <v>41604</v>
      </c>
      <c r="H79" s="23">
        <f t="shared" si="9"/>
        <v>41632</v>
      </c>
      <c r="I79" s="23">
        <f t="shared" si="10"/>
        <v>41688</v>
      </c>
      <c r="J79" s="24">
        <f t="shared" si="11"/>
        <v>41716</v>
      </c>
      <c r="K79" s="11">
        <v>1</v>
      </c>
      <c r="L79" s="12">
        <v>9</v>
      </c>
      <c r="M79" s="12">
        <v>3</v>
      </c>
      <c r="N79" s="13">
        <v>0</v>
      </c>
      <c r="O79" s="14">
        <v>0</v>
      </c>
      <c r="P79" s="15">
        <v>0</v>
      </c>
      <c r="Q79" s="16">
        <v>1</v>
      </c>
      <c r="R79" s="16">
        <v>0</v>
      </c>
      <c r="S79" s="17">
        <v>0</v>
      </c>
      <c r="T79" s="18">
        <v>2</v>
      </c>
      <c r="U79" s="19">
        <v>2</v>
      </c>
      <c r="V79" s="20">
        <v>7</v>
      </c>
    </row>
    <row r="80" spans="1:22" ht="11.25" customHeight="1" x14ac:dyDescent="0.2">
      <c r="A80" s="66" t="s">
        <v>35</v>
      </c>
      <c r="B80" s="66" t="s">
        <v>36</v>
      </c>
      <c r="C80" s="21" t="s">
        <v>22</v>
      </c>
      <c r="D80" s="22" t="s">
        <v>26</v>
      </c>
      <c r="E80" s="21">
        <v>3</v>
      </c>
      <c r="F80" s="25" t="s">
        <v>37</v>
      </c>
      <c r="G80" s="23">
        <v>41604</v>
      </c>
      <c r="H80" s="23">
        <f t="shared" si="9"/>
        <v>41632</v>
      </c>
      <c r="I80" s="23">
        <f t="shared" si="10"/>
        <v>41688</v>
      </c>
      <c r="J80" s="24">
        <f t="shared" si="11"/>
        <v>41716</v>
      </c>
      <c r="K80" s="11">
        <v>0</v>
      </c>
      <c r="L80" s="12">
        <v>11</v>
      </c>
      <c r="M80" s="12">
        <v>8</v>
      </c>
      <c r="N80" s="13">
        <v>0</v>
      </c>
      <c r="O80" s="14">
        <v>0</v>
      </c>
      <c r="P80" s="15">
        <v>0</v>
      </c>
      <c r="Q80" s="16">
        <v>0</v>
      </c>
      <c r="R80" s="16">
        <v>0</v>
      </c>
      <c r="S80" s="17">
        <v>0</v>
      </c>
      <c r="T80" s="18">
        <v>2</v>
      </c>
      <c r="U80" s="19">
        <v>0</v>
      </c>
      <c r="V80" s="20">
        <v>4</v>
      </c>
    </row>
    <row r="81" spans="1:22" ht="11.25" customHeight="1" x14ac:dyDescent="0.2">
      <c r="A81" s="66" t="s">
        <v>35</v>
      </c>
      <c r="B81" s="66" t="s">
        <v>36</v>
      </c>
      <c r="C81" s="21" t="s">
        <v>22</v>
      </c>
      <c r="D81" s="22" t="s">
        <v>26</v>
      </c>
      <c r="E81" s="21">
        <v>4</v>
      </c>
      <c r="F81" s="25" t="s">
        <v>37</v>
      </c>
      <c r="G81" s="23">
        <v>41604</v>
      </c>
      <c r="H81" s="23">
        <f t="shared" si="9"/>
        <v>41632</v>
      </c>
      <c r="I81" s="23">
        <f t="shared" si="10"/>
        <v>41688</v>
      </c>
      <c r="J81" s="24">
        <f t="shared" si="11"/>
        <v>41716</v>
      </c>
      <c r="K81" s="11">
        <v>0</v>
      </c>
      <c r="L81" s="12">
        <v>9</v>
      </c>
      <c r="M81" s="12">
        <v>10</v>
      </c>
      <c r="N81" s="13">
        <v>2</v>
      </c>
      <c r="O81" s="14">
        <v>0</v>
      </c>
      <c r="P81" s="15">
        <v>0</v>
      </c>
      <c r="Q81" s="16">
        <v>0</v>
      </c>
      <c r="R81" s="16">
        <v>0</v>
      </c>
      <c r="S81" s="17">
        <v>0</v>
      </c>
      <c r="T81" s="18">
        <v>2</v>
      </c>
      <c r="U81" s="19">
        <v>1</v>
      </c>
      <c r="V81" s="20">
        <v>1</v>
      </c>
    </row>
    <row r="82" spans="1:22" ht="11.25" customHeight="1" x14ac:dyDescent="0.2">
      <c r="A82" s="39" t="s">
        <v>35</v>
      </c>
      <c r="B82" s="39" t="s">
        <v>36</v>
      </c>
      <c r="C82" s="67" t="s">
        <v>22</v>
      </c>
      <c r="D82" s="68" t="s">
        <v>27</v>
      </c>
      <c r="E82" s="67">
        <v>1</v>
      </c>
      <c r="F82" s="40" t="s">
        <v>37</v>
      </c>
      <c r="G82" s="69">
        <v>41604</v>
      </c>
      <c r="H82" s="69">
        <f t="shared" si="9"/>
        <v>41632</v>
      </c>
      <c r="I82" s="69">
        <f t="shared" si="10"/>
        <v>41688</v>
      </c>
      <c r="J82" s="70">
        <f t="shared" si="11"/>
        <v>41716</v>
      </c>
      <c r="K82" s="41">
        <v>0</v>
      </c>
      <c r="L82" s="42">
        <v>13</v>
      </c>
      <c r="M82" s="42">
        <v>0</v>
      </c>
      <c r="N82" s="43">
        <v>0</v>
      </c>
      <c r="O82" s="44">
        <v>0</v>
      </c>
      <c r="P82" s="45">
        <v>0</v>
      </c>
      <c r="Q82" s="46">
        <v>0</v>
      </c>
      <c r="R82" s="46">
        <v>0</v>
      </c>
      <c r="S82" s="47">
        <v>0</v>
      </c>
      <c r="T82" s="48">
        <v>4</v>
      </c>
      <c r="U82" s="49">
        <v>2</v>
      </c>
      <c r="V82" s="50">
        <v>6</v>
      </c>
    </row>
    <row r="83" spans="1:22" ht="11.25" customHeight="1" x14ac:dyDescent="0.2">
      <c r="A83" s="39" t="s">
        <v>35</v>
      </c>
      <c r="B83" s="39" t="s">
        <v>36</v>
      </c>
      <c r="C83" s="67" t="s">
        <v>22</v>
      </c>
      <c r="D83" s="68" t="s">
        <v>27</v>
      </c>
      <c r="E83" s="67">
        <v>2</v>
      </c>
      <c r="F83" s="40" t="s">
        <v>37</v>
      </c>
      <c r="G83" s="69">
        <v>41604</v>
      </c>
      <c r="H83" s="69">
        <f t="shared" si="9"/>
        <v>41632</v>
      </c>
      <c r="I83" s="69">
        <f t="shared" si="10"/>
        <v>41688</v>
      </c>
      <c r="J83" s="70">
        <f t="shared" si="11"/>
        <v>41716</v>
      </c>
      <c r="K83" s="41">
        <v>0</v>
      </c>
      <c r="L83" s="42">
        <v>11</v>
      </c>
      <c r="M83" s="42">
        <v>2</v>
      </c>
      <c r="N83" s="43">
        <v>0</v>
      </c>
      <c r="O83" s="44">
        <v>0</v>
      </c>
      <c r="P83" s="45">
        <v>0</v>
      </c>
      <c r="Q83" s="46">
        <v>0</v>
      </c>
      <c r="R83" s="46">
        <v>0</v>
      </c>
      <c r="S83" s="47">
        <v>0</v>
      </c>
      <c r="T83" s="48">
        <v>4</v>
      </c>
      <c r="U83" s="49">
        <v>3</v>
      </c>
      <c r="V83" s="50">
        <v>5</v>
      </c>
    </row>
    <row r="84" spans="1:22" ht="11.25" customHeight="1" x14ac:dyDescent="0.2">
      <c r="A84" s="39" t="s">
        <v>35</v>
      </c>
      <c r="B84" s="39" t="s">
        <v>36</v>
      </c>
      <c r="C84" s="67" t="s">
        <v>22</v>
      </c>
      <c r="D84" s="68" t="s">
        <v>27</v>
      </c>
      <c r="E84" s="67">
        <v>3</v>
      </c>
      <c r="F84" s="40" t="s">
        <v>37</v>
      </c>
      <c r="G84" s="69">
        <v>41604</v>
      </c>
      <c r="H84" s="69">
        <f t="shared" si="9"/>
        <v>41632</v>
      </c>
      <c r="I84" s="69">
        <f t="shared" si="10"/>
        <v>41688</v>
      </c>
      <c r="J84" s="70">
        <f t="shared" si="11"/>
        <v>41716</v>
      </c>
      <c r="K84" s="41">
        <v>1</v>
      </c>
      <c r="L84" s="42">
        <v>7</v>
      </c>
      <c r="M84" s="42">
        <v>4</v>
      </c>
      <c r="N84" s="43">
        <v>0</v>
      </c>
      <c r="O84" s="44">
        <v>0</v>
      </c>
      <c r="P84" s="45">
        <v>0</v>
      </c>
      <c r="Q84" s="46">
        <v>0</v>
      </c>
      <c r="R84" s="46">
        <v>0</v>
      </c>
      <c r="S84" s="47">
        <v>0</v>
      </c>
      <c r="T84" s="48">
        <v>9</v>
      </c>
      <c r="U84" s="49">
        <v>1</v>
      </c>
      <c r="V84" s="50">
        <v>3</v>
      </c>
    </row>
    <row r="85" spans="1:22" ht="11.25" customHeight="1" x14ac:dyDescent="0.2">
      <c r="A85" s="39" t="s">
        <v>35</v>
      </c>
      <c r="B85" s="39" t="s">
        <v>36</v>
      </c>
      <c r="C85" s="67" t="s">
        <v>22</v>
      </c>
      <c r="D85" s="68" t="s">
        <v>27</v>
      </c>
      <c r="E85" s="67">
        <v>4</v>
      </c>
      <c r="F85" s="40" t="s">
        <v>37</v>
      </c>
      <c r="G85" s="69">
        <v>41604</v>
      </c>
      <c r="H85" s="69">
        <f t="shared" si="9"/>
        <v>41632</v>
      </c>
      <c r="I85" s="69">
        <f t="shared" si="10"/>
        <v>41688</v>
      </c>
      <c r="J85" s="70">
        <f t="shared" si="11"/>
        <v>41716</v>
      </c>
      <c r="K85" s="41">
        <v>2</v>
      </c>
      <c r="L85" s="42">
        <v>8</v>
      </c>
      <c r="M85" s="42">
        <v>5</v>
      </c>
      <c r="N85" s="43">
        <v>1</v>
      </c>
      <c r="O85" s="44">
        <v>0</v>
      </c>
      <c r="P85" s="45">
        <v>0</v>
      </c>
      <c r="Q85" s="46">
        <v>0</v>
      </c>
      <c r="R85" s="46">
        <v>0</v>
      </c>
      <c r="S85" s="47">
        <v>0</v>
      </c>
      <c r="T85" s="48">
        <v>3</v>
      </c>
      <c r="U85" s="49">
        <v>1</v>
      </c>
      <c r="V85" s="50">
        <v>5</v>
      </c>
    </row>
    <row r="86" spans="1:22" ht="11.25" customHeight="1" x14ac:dyDescent="0.2">
      <c r="A86" s="66" t="s">
        <v>35</v>
      </c>
      <c r="B86" s="66" t="s">
        <v>36</v>
      </c>
      <c r="C86" s="21" t="s">
        <v>20</v>
      </c>
      <c r="D86" s="22" t="s">
        <v>23</v>
      </c>
      <c r="E86" s="21">
        <v>1</v>
      </c>
      <c r="F86" s="25" t="s">
        <v>37</v>
      </c>
      <c r="G86" s="23">
        <v>41604</v>
      </c>
      <c r="H86" s="23" t="s">
        <v>25</v>
      </c>
      <c r="I86" s="23">
        <f t="shared" si="10"/>
        <v>41688</v>
      </c>
      <c r="J86" s="24">
        <f t="shared" si="11"/>
        <v>41716</v>
      </c>
      <c r="K86" s="11" t="s">
        <v>25</v>
      </c>
      <c r="L86" s="26" t="s">
        <v>25</v>
      </c>
      <c r="M86" s="26" t="s">
        <v>25</v>
      </c>
      <c r="N86" s="13" t="s">
        <v>25</v>
      </c>
      <c r="O86" s="14">
        <v>11</v>
      </c>
      <c r="P86" s="15">
        <v>0</v>
      </c>
      <c r="Q86" s="16">
        <v>0</v>
      </c>
      <c r="R86" s="16">
        <v>0</v>
      </c>
      <c r="S86" s="17">
        <v>0</v>
      </c>
      <c r="T86" s="18">
        <v>12</v>
      </c>
      <c r="U86" s="19">
        <v>0</v>
      </c>
      <c r="V86" s="20">
        <v>2</v>
      </c>
    </row>
    <row r="87" spans="1:22" ht="11.25" customHeight="1" x14ac:dyDescent="0.2">
      <c r="A87" s="66" t="s">
        <v>35</v>
      </c>
      <c r="B87" s="66" t="s">
        <v>36</v>
      </c>
      <c r="C87" s="21" t="s">
        <v>20</v>
      </c>
      <c r="D87" s="22" t="s">
        <v>23</v>
      </c>
      <c r="E87" s="21">
        <v>2</v>
      </c>
      <c r="F87" s="25" t="s">
        <v>37</v>
      </c>
      <c r="G87" s="23">
        <v>41604</v>
      </c>
      <c r="H87" s="23" t="s">
        <v>25</v>
      </c>
      <c r="I87" s="23">
        <f t="shared" si="10"/>
        <v>41688</v>
      </c>
      <c r="J87" s="24">
        <f t="shared" si="11"/>
        <v>41716</v>
      </c>
      <c r="K87" s="11" t="s">
        <v>25</v>
      </c>
      <c r="L87" s="26" t="s">
        <v>25</v>
      </c>
      <c r="M87" s="26" t="s">
        <v>25</v>
      </c>
      <c r="N87" s="13" t="s">
        <v>25</v>
      </c>
      <c r="O87" s="14">
        <v>9</v>
      </c>
      <c r="P87" s="15">
        <v>0</v>
      </c>
      <c r="Q87" s="16">
        <v>0</v>
      </c>
      <c r="R87" s="16">
        <v>0</v>
      </c>
      <c r="S87" s="17">
        <v>0</v>
      </c>
      <c r="T87" s="18">
        <v>9</v>
      </c>
      <c r="U87" s="19">
        <v>1</v>
      </c>
      <c r="V87" s="20">
        <v>6</v>
      </c>
    </row>
    <row r="88" spans="1:22" ht="11.25" customHeight="1" x14ac:dyDescent="0.2">
      <c r="A88" s="66" t="s">
        <v>35</v>
      </c>
      <c r="B88" s="66" t="s">
        <v>36</v>
      </c>
      <c r="C88" s="21" t="s">
        <v>20</v>
      </c>
      <c r="D88" s="22" t="s">
        <v>23</v>
      </c>
      <c r="E88" s="21">
        <v>3</v>
      </c>
      <c r="F88" s="25" t="s">
        <v>37</v>
      </c>
      <c r="G88" s="23">
        <v>41604</v>
      </c>
      <c r="H88" s="23" t="s">
        <v>25</v>
      </c>
      <c r="I88" s="23">
        <f t="shared" si="10"/>
        <v>41688</v>
      </c>
      <c r="J88" s="24">
        <f t="shared" si="11"/>
        <v>41716</v>
      </c>
      <c r="K88" s="11" t="s">
        <v>25</v>
      </c>
      <c r="L88" s="26" t="s">
        <v>25</v>
      </c>
      <c r="M88" s="26" t="s">
        <v>25</v>
      </c>
      <c r="N88" s="13" t="s">
        <v>25</v>
      </c>
      <c r="O88" s="14">
        <v>9</v>
      </c>
      <c r="P88" s="15">
        <v>0</v>
      </c>
      <c r="Q88" s="16">
        <v>0</v>
      </c>
      <c r="R88" s="16">
        <v>0</v>
      </c>
      <c r="S88" s="17">
        <v>0</v>
      </c>
      <c r="T88" s="18">
        <v>10</v>
      </c>
      <c r="U88" s="19">
        <v>2</v>
      </c>
      <c r="V88" s="20">
        <v>4</v>
      </c>
    </row>
    <row r="89" spans="1:22" ht="11.25" customHeight="1" x14ac:dyDescent="0.2">
      <c r="A89" s="66" t="s">
        <v>35</v>
      </c>
      <c r="B89" s="66" t="s">
        <v>36</v>
      </c>
      <c r="C89" s="21" t="s">
        <v>20</v>
      </c>
      <c r="D89" s="22" t="s">
        <v>23</v>
      </c>
      <c r="E89" s="21">
        <v>4</v>
      </c>
      <c r="F89" s="25" t="s">
        <v>37</v>
      </c>
      <c r="G89" s="23">
        <v>41604</v>
      </c>
      <c r="H89" s="23" t="s">
        <v>25</v>
      </c>
      <c r="I89" s="23">
        <f t="shared" si="10"/>
        <v>41688</v>
      </c>
      <c r="J89" s="24">
        <f t="shared" si="11"/>
        <v>41716</v>
      </c>
      <c r="K89" s="11" t="s">
        <v>25</v>
      </c>
      <c r="L89" s="26" t="s">
        <v>25</v>
      </c>
      <c r="M89" s="26" t="s">
        <v>25</v>
      </c>
      <c r="N89" s="13" t="s">
        <v>25</v>
      </c>
      <c r="O89" s="14">
        <v>12</v>
      </c>
      <c r="P89" s="15">
        <v>0</v>
      </c>
      <c r="Q89" s="16">
        <v>0</v>
      </c>
      <c r="R89" s="16">
        <v>0</v>
      </c>
      <c r="S89" s="17">
        <v>0</v>
      </c>
      <c r="T89" s="18">
        <v>10</v>
      </c>
      <c r="U89" s="19">
        <v>0</v>
      </c>
      <c r="V89" s="20">
        <v>3</v>
      </c>
    </row>
    <row r="90" spans="1:22" ht="11.25" customHeight="1" x14ac:dyDescent="0.2">
      <c r="A90" s="39" t="s">
        <v>35</v>
      </c>
      <c r="B90" s="39" t="s">
        <v>36</v>
      </c>
      <c r="C90" s="67" t="s">
        <v>20</v>
      </c>
      <c r="D90" s="68" t="s">
        <v>26</v>
      </c>
      <c r="E90" s="67">
        <v>1</v>
      </c>
      <c r="F90" s="40" t="s">
        <v>37</v>
      </c>
      <c r="G90" s="69">
        <v>41604</v>
      </c>
      <c r="H90" s="76" t="s">
        <v>25</v>
      </c>
      <c r="I90" s="69">
        <f t="shared" si="10"/>
        <v>41688</v>
      </c>
      <c r="J90" s="70">
        <f t="shared" si="11"/>
        <v>41716</v>
      </c>
      <c r="K90" s="41" t="s">
        <v>25</v>
      </c>
      <c r="L90" s="77" t="s">
        <v>25</v>
      </c>
      <c r="M90" s="77" t="s">
        <v>25</v>
      </c>
      <c r="N90" s="43" t="s">
        <v>25</v>
      </c>
      <c r="O90" s="44">
        <v>12</v>
      </c>
      <c r="P90" s="45">
        <v>0</v>
      </c>
      <c r="Q90" s="46">
        <v>0</v>
      </c>
      <c r="R90" s="46">
        <v>0</v>
      </c>
      <c r="S90" s="47">
        <v>0</v>
      </c>
      <c r="T90" s="48">
        <v>8</v>
      </c>
      <c r="U90" s="49">
        <v>1</v>
      </c>
      <c r="V90" s="50">
        <v>4</v>
      </c>
    </row>
    <row r="91" spans="1:22" ht="11.25" customHeight="1" x14ac:dyDescent="0.2">
      <c r="A91" s="39" t="s">
        <v>35</v>
      </c>
      <c r="B91" s="39" t="s">
        <v>36</v>
      </c>
      <c r="C91" s="67" t="s">
        <v>20</v>
      </c>
      <c r="D91" s="68" t="s">
        <v>26</v>
      </c>
      <c r="E91" s="67">
        <v>2</v>
      </c>
      <c r="F91" s="40" t="s">
        <v>37</v>
      </c>
      <c r="G91" s="69">
        <v>41604</v>
      </c>
      <c r="H91" s="76" t="s">
        <v>25</v>
      </c>
      <c r="I91" s="69">
        <f t="shared" si="10"/>
        <v>41688</v>
      </c>
      <c r="J91" s="70">
        <f t="shared" si="11"/>
        <v>41716</v>
      </c>
      <c r="K91" s="41" t="s">
        <v>25</v>
      </c>
      <c r="L91" s="77" t="s">
        <v>25</v>
      </c>
      <c r="M91" s="77" t="s">
        <v>25</v>
      </c>
      <c r="N91" s="43" t="s">
        <v>25</v>
      </c>
      <c r="O91" s="44">
        <v>7</v>
      </c>
      <c r="P91" s="45">
        <v>0</v>
      </c>
      <c r="Q91" s="46">
        <v>0</v>
      </c>
      <c r="R91" s="46">
        <v>0</v>
      </c>
      <c r="S91" s="47">
        <v>0</v>
      </c>
      <c r="T91" s="48">
        <v>9</v>
      </c>
      <c r="U91" s="49">
        <v>2</v>
      </c>
      <c r="V91" s="50">
        <v>7</v>
      </c>
    </row>
    <row r="92" spans="1:22" ht="11.25" customHeight="1" x14ac:dyDescent="0.2">
      <c r="A92" s="39" t="s">
        <v>35</v>
      </c>
      <c r="B92" s="39" t="s">
        <v>36</v>
      </c>
      <c r="C92" s="67" t="s">
        <v>20</v>
      </c>
      <c r="D92" s="68" t="s">
        <v>26</v>
      </c>
      <c r="E92" s="67">
        <v>3</v>
      </c>
      <c r="F92" s="40" t="s">
        <v>37</v>
      </c>
      <c r="G92" s="69">
        <v>41604</v>
      </c>
      <c r="H92" s="76" t="s">
        <v>25</v>
      </c>
      <c r="I92" s="69">
        <f t="shared" si="10"/>
        <v>41688</v>
      </c>
      <c r="J92" s="70">
        <f t="shared" si="11"/>
        <v>41716</v>
      </c>
      <c r="K92" s="41" t="s">
        <v>25</v>
      </c>
      <c r="L92" s="77" t="s">
        <v>25</v>
      </c>
      <c r="M92" s="77" t="s">
        <v>25</v>
      </c>
      <c r="N92" s="43" t="s">
        <v>25</v>
      </c>
      <c r="O92" s="44">
        <v>10</v>
      </c>
      <c r="P92" s="45">
        <v>0</v>
      </c>
      <c r="Q92" s="46">
        <v>0</v>
      </c>
      <c r="R92" s="46">
        <v>0</v>
      </c>
      <c r="S92" s="47">
        <v>0</v>
      </c>
      <c r="T92" s="48">
        <v>10</v>
      </c>
      <c r="U92" s="49">
        <v>1</v>
      </c>
      <c r="V92" s="50">
        <v>4</v>
      </c>
    </row>
    <row r="93" spans="1:22" ht="11.25" customHeight="1" x14ac:dyDescent="0.2">
      <c r="A93" s="39" t="s">
        <v>35</v>
      </c>
      <c r="B93" s="39" t="s">
        <v>36</v>
      </c>
      <c r="C93" s="67" t="s">
        <v>20</v>
      </c>
      <c r="D93" s="68" t="s">
        <v>26</v>
      </c>
      <c r="E93" s="67">
        <v>4</v>
      </c>
      <c r="F93" s="40" t="s">
        <v>37</v>
      </c>
      <c r="G93" s="69">
        <v>41604</v>
      </c>
      <c r="H93" s="76" t="s">
        <v>25</v>
      </c>
      <c r="I93" s="69">
        <f t="shared" si="10"/>
        <v>41688</v>
      </c>
      <c r="J93" s="70">
        <f t="shared" si="11"/>
        <v>41716</v>
      </c>
      <c r="K93" s="41" t="s">
        <v>25</v>
      </c>
      <c r="L93" s="77" t="s">
        <v>25</v>
      </c>
      <c r="M93" s="77" t="s">
        <v>25</v>
      </c>
      <c r="N93" s="43" t="s">
        <v>25</v>
      </c>
      <c r="O93" s="44">
        <v>9</v>
      </c>
      <c r="P93" s="45">
        <v>0</v>
      </c>
      <c r="Q93" s="46">
        <v>0</v>
      </c>
      <c r="R93" s="46">
        <v>0</v>
      </c>
      <c r="S93" s="47">
        <v>0</v>
      </c>
      <c r="T93" s="48">
        <v>9</v>
      </c>
      <c r="U93" s="49">
        <v>0</v>
      </c>
      <c r="V93" s="50">
        <v>7</v>
      </c>
    </row>
    <row r="94" spans="1:22" ht="11.25" customHeight="1" x14ac:dyDescent="0.2">
      <c r="A94" s="66" t="s">
        <v>35</v>
      </c>
      <c r="B94" s="66" t="s">
        <v>36</v>
      </c>
      <c r="C94" s="21" t="s">
        <v>20</v>
      </c>
      <c r="D94" s="22" t="s">
        <v>27</v>
      </c>
      <c r="E94" s="21">
        <v>1</v>
      </c>
      <c r="F94" s="25" t="s">
        <v>37</v>
      </c>
      <c r="G94" s="23">
        <v>41604</v>
      </c>
      <c r="H94" s="23" t="s">
        <v>25</v>
      </c>
      <c r="I94" s="23">
        <f t="shared" si="10"/>
        <v>41688</v>
      </c>
      <c r="J94" s="24">
        <f t="shared" si="11"/>
        <v>41716</v>
      </c>
      <c r="K94" s="11" t="s">
        <v>25</v>
      </c>
      <c r="L94" s="26" t="s">
        <v>25</v>
      </c>
      <c r="M94" s="26" t="s">
        <v>25</v>
      </c>
      <c r="N94" s="13" t="s">
        <v>25</v>
      </c>
      <c r="O94" s="14">
        <v>14</v>
      </c>
      <c r="P94" s="15">
        <v>0</v>
      </c>
      <c r="Q94" s="16">
        <v>0</v>
      </c>
      <c r="R94" s="16">
        <v>0</v>
      </c>
      <c r="S94" s="17">
        <v>0</v>
      </c>
      <c r="T94" s="18">
        <v>7</v>
      </c>
      <c r="U94" s="19">
        <v>0</v>
      </c>
      <c r="V94" s="20">
        <v>4</v>
      </c>
    </row>
    <row r="95" spans="1:22" ht="11.25" customHeight="1" x14ac:dyDescent="0.2">
      <c r="A95" s="66" t="s">
        <v>35</v>
      </c>
      <c r="B95" s="66" t="s">
        <v>36</v>
      </c>
      <c r="C95" s="21" t="s">
        <v>20</v>
      </c>
      <c r="D95" s="22" t="s">
        <v>27</v>
      </c>
      <c r="E95" s="21">
        <v>2</v>
      </c>
      <c r="F95" s="25" t="s">
        <v>37</v>
      </c>
      <c r="G95" s="23">
        <v>41604</v>
      </c>
      <c r="H95" s="23" t="s">
        <v>25</v>
      </c>
      <c r="I95" s="23">
        <f t="shared" si="10"/>
        <v>41688</v>
      </c>
      <c r="J95" s="24">
        <f t="shared" si="11"/>
        <v>41716</v>
      </c>
      <c r="K95" s="11" t="s">
        <v>25</v>
      </c>
      <c r="L95" s="26" t="s">
        <v>25</v>
      </c>
      <c r="M95" s="26" t="s">
        <v>25</v>
      </c>
      <c r="N95" s="13" t="s">
        <v>25</v>
      </c>
      <c r="O95" s="14">
        <v>6</v>
      </c>
      <c r="P95" s="15">
        <v>0</v>
      </c>
      <c r="Q95" s="16">
        <v>0</v>
      </c>
      <c r="R95" s="16">
        <v>0</v>
      </c>
      <c r="S95" s="17">
        <v>0</v>
      </c>
      <c r="T95" s="18">
        <v>6</v>
      </c>
      <c r="U95" s="19">
        <v>4</v>
      </c>
      <c r="V95" s="20">
        <v>9</v>
      </c>
    </row>
    <row r="96" spans="1:22" ht="11.25" customHeight="1" x14ac:dyDescent="0.2">
      <c r="A96" s="66" t="s">
        <v>35</v>
      </c>
      <c r="B96" s="66" t="s">
        <v>36</v>
      </c>
      <c r="C96" s="21" t="s">
        <v>20</v>
      </c>
      <c r="D96" s="22" t="s">
        <v>27</v>
      </c>
      <c r="E96" s="21">
        <v>3</v>
      </c>
      <c r="F96" s="25" t="s">
        <v>37</v>
      </c>
      <c r="G96" s="23">
        <v>41604</v>
      </c>
      <c r="H96" s="23" t="s">
        <v>25</v>
      </c>
      <c r="I96" s="23">
        <f t="shared" si="10"/>
        <v>41688</v>
      </c>
      <c r="J96" s="24">
        <f t="shared" si="11"/>
        <v>41716</v>
      </c>
      <c r="K96" s="11" t="s">
        <v>25</v>
      </c>
      <c r="L96" s="26" t="s">
        <v>25</v>
      </c>
      <c r="M96" s="26" t="s">
        <v>25</v>
      </c>
      <c r="N96" s="13" t="s">
        <v>25</v>
      </c>
      <c r="O96" s="14">
        <v>12</v>
      </c>
      <c r="P96" s="15">
        <v>0</v>
      </c>
      <c r="Q96" s="16">
        <v>0</v>
      </c>
      <c r="R96" s="16">
        <v>0</v>
      </c>
      <c r="S96" s="17">
        <v>0</v>
      </c>
      <c r="T96" s="18">
        <v>10</v>
      </c>
      <c r="U96" s="19">
        <v>1</v>
      </c>
      <c r="V96" s="20">
        <v>2</v>
      </c>
    </row>
    <row r="97" spans="1:22" ht="11.25" customHeight="1" x14ac:dyDescent="0.2">
      <c r="A97" s="66" t="s">
        <v>35</v>
      </c>
      <c r="B97" s="66" t="s">
        <v>36</v>
      </c>
      <c r="C97" s="21" t="s">
        <v>20</v>
      </c>
      <c r="D97" s="22" t="s">
        <v>27</v>
      </c>
      <c r="E97" s="21">
        <v>4</v>
      </c>
      <c r="F97" s="25" t="s">
        <v>37</v>
      </c>
      <c r="G97" s="23">
        <v>41604</v>
      </c>
      <c r="H97" s="23" t="s">
        <v>25</v>
      </c>
      <c r="I97" s="23">
        <f t="shared" si="10"/>
        <v>41688</v>
      </c>
      <c r="J97" s="24">
        <f t="shared" si="11"/>
        <v>41716</v>
      </c>
      <c r="K97" s="11" t="s">
        <v>25</v>
      </c>
      <c r="L97" s="26" t="s">
        <v>25</v>
      </c>
      <c r="M97" s="26" t="s">
        <v>25</v>
      </c>
      <c r="N97" s="13" t="s">
        <v>25</v>
      </c>
      <c r="O97" s="14">
        <v>8</v>
      </c>
      <c r="P97" s="15">
        <v>0</v>
      </c>
      <c r="Q97" s="16">
        <v>0</v>
      </c>
      <c r="R97" s="16">
        <v>0</v>
      </c>
      <c r="S97" s="17">
        <v>0</v>
      </c>
      <c r="T97" s="18">
        <v>13</v>
      </c>
      <c r="U97" s="19">
        <v>0</v>
      </c>
      <c r="V97" s="20">
        <v>4</v>
      </c>
    </row>
    <row r="98" spans="1:22" ht="11.25" customHeight="1" x14ac:dyDescent="0.2">
      <c r="A98" s="39" t="s">
        <v>38</v>
      </c>
      <c r="B98" s="39" t="s">
        <v>39</v>
      </c>
      <c r="C98" s="67" t="s">
        <v>22</v>
      </c>
      <c r="D98" s="68" t="s">
        <v>23</v>
      </c>
      <c r="E98" s="67">
        <v>1</v>
      </c>
      <c r="F98" s="40" t="s">
        <v>37</v>
      </c>
      <c r="G98" s="69">
        <v>41604</v>
      </c>
      <c r="H98" s="69">
        <f t="shared" ref="H98:H109" si="12">G98+(7*4)</f>
        <v>41632</v>
      </c>
      <c r="I98" s="69">
        <f t="shared" ref="I98:I121" si="13">G98+(7*12)</f>
        <v>41688</v>
      </c>
      <c r="J98" s="70">
        <f t="shared" ref="J98:J121" si="14">G98+(7*16)</f>
        <v>41716</v>
      </c>
      <c r="K98" s="41">
        <v>0</v>
      </c>
      <c r="L98" s="42">
        <v>0</v>
      </c>
      <c r="M98" s="42">
        <v>1</v>
      </c>
      <c r="N98" s="43">
        <v>0</v>
      </c>
      <c r="O98" s="44">
        <v>0</v>
      </c>
      <c r="P98" s="45">
        <v>0</v>
      </c>
      <c r="Q98" s="46">
        <v>0</v>
      </c>
      <c r="R98" s="46">
        <v>0</v>
      </c>
      <c r="S98" s="47">
        <v>0</v>
      </c>
      <c r="T98" s="48">
        <v>22</v>
      </c>
      <c r="U98" s="49">
        <v>0</v>
      </c>
      <c r="V98" s="50">
        <v>2</v>
      </c>
    </row>
    <row r="99" spans="1:22" ht="11.25" customHeight="1" x14ac:dyDescent="0.2">
      <c r="A99" s="39" t="s">
        <v>38</v>
      </c>
      <c r="B99" s="39" t="s">
        <v>39</v>
      </c>
      <c r="C99" s="67" t="s">
        <v>22</v>
      </c>
      <c r="D99" s="68" t="s">
        <v>23</v>
      </c>
      <c r="E99" s="67">
        <v>2</v>
      </c>
      <c r="F99" s="40" t="s">
        <v>37</v>
      </c>
      <c r="G99" s="69">
        <v>41604</v>
      </c>
      <c r="H99" s="69">
        <f t="shared" si="12"/>
        <v>41632</v>
      </c>
      <c r="I99" s="69">
        <f t="shared" si="13"/>
        <v>41688</v>
      </c>
      <c r="J99" s="70">
        <f t="shared" si="14"/>
        <v>41716</v>
      </c>
      <c r="K99" s="41">
        <v>0</v>
      </c>
      <c r="L99" s="42">
        <v>0</v>
      </c>
      <c r="M99" s="42">
        <v>0</v>
      </c>
      <c r="N99" s="43">
        <v>0</v>
      </c>
      <c r="O99" s="44">
        <v>0</v>
      </c>
      <c r="P99" s="45">
        <v>0</v>
      </c>
      <c r="Q99" s="46">
        <v>0</v>
      </c>
      <c r="R99" s="46">
        <v>0</v>
      </c>
      <c r="S99" s="47">
        <v>0</v>
      </c>
      <c r="T99" s="48">
        <v>22</v>
      </c>
      <c r="U99" s="49">
        <v>2</v>
      </c>
      <c r="V99" s="50">
        <v>1</v>
      </c>
    </row>
    <row r="100" spans="1:22" ht="11.25" customHeight="1" x14ac:dyDescent="0.2">
      <c r="A100" s="39" t="s">
        <v>38</v>
      </c>
      <c r="B100" s="39" t="s">
        <v>39</v>
      </c>
      <c r="C100" s="67" t="s">
        <v>22</v>
      </c>
      <c r="D100" s="68" t="s">
        <v>23</v>
      </c>
      <c r="E100" s="67">
        <v>3</v>
      </c>
      <c r="F100" s="40" t="s">
        <v>37</v>
      </c>
      <c r="G100" s="69">
        <v>41604</v>
      </c>
      <c r="H100" s="69">
        <f t="shared" si="12"/>
        <v>41632</v>
      </c>
      <c r="I100" s="69">
        <f t="shared" si="13"/>
        <v>41688</v>
      </c>
      <c r="J100" s="70">
        <f t="shared" si="14"/>
        <v>41716</v>
      </c>
      <c r="K100" s="41">
        <v>0</v>
      </c>
      <c r="L100" s="42">
        <v>0</v>
      </c>
      <c r="M100" s="42">
        <v>0</v>
      </c>
      <c r="N100" s="43">
        <v>0</v>
      </c>
      <c r="O100" s="44">
        <v>0</v>
      </c>
      <c r="P100" s="45">
        <v>0</v>
      </c>
      <c r="Q100" s="46">
        <v>0</v>
      </c>
      <c r="R100" s="46">
        <v>0</v>
      </c>
      <c r="S100" s="47">
        <v>0</v>
      </c>
      <c r="T100" s="48">
        <v>19</v>
      </c>
      <c r="U100" s="49">
        <v>4</v>
      </c>
      <c r="V100" s="50">
        <v>2</v>
      </c>
    </row>
    <row r="101" spans="1:22" ht="11.25" customHeight="1" x14ac:dyDescent="0.2">
      <c r="A101" s="39" t="s">
        <v>38</v>
      </c>
      <c r="B101" s="39" t="s">
        <v>39</v>
      </c>
      <c r="C101" s="67" t="s">
        <v>22</v>
      </c>
      <c r="D101" s="68" t="s">
        <v>23</v>
      </c>
      <c r="E101" s="67">
        <v>4</v>
      </c>
      <c r="F101" s="40" t="s">
        <v>37</v>
      </c>
      <c r="G101" s="69">
        <v>41604</v>
      </c>
      <c r="H101" s="69">
        <f t="shared" si="12"/>
        <v>41632</v>
      </c>
      <c r="I101" s="69">
        <f t="shared" si="13"/>
        <v>41688</v>
      </c>
      <c r="J101" s="70">
        <f t="shared" si="14"/>
        <v>41716</v>
      </c>
      <c r="K101" s="41">
        <v>0</v>
      </c>
      <c r="L101" s="42">
        <v>0</v>
      </c>
      <c r="M101" s="42">
        <v>0</v>
      </c>
      <c r="N101" s="43">
        <v>0</v>
      </c>
      <c r="O101" s="44">
        <v>0</v>
      </c>
      <c r="P101" s="45">
        <v>0</v>
      </c>
      <c r="Q101" s="46">
        <v>0</v>
      </c>
      <c r="R101" s="46">
        <v>0</v>
      </c>
      <c r="S101" s="47">
        <v>0</v>
      </c>
      <c r="T101" s="48">
        <v>22</v>
      </c>
      <c r="U101" s="49">
        <v>3</v>
      </c>
      <c r="V101" s="50">
        <v>0</v>
      </c>
    </row>
    <row r="102" spans="1:22" ht="11.25" customHeight="1" x14ac:dyDescent="0.2">
      <c r="A102" s="66" t="s">
        <v>38</v>
      </c>
      <c r="B102" s="66" t="s">
        <v>39</v>
      </c>
      <c r="C102" s="21" t="s">
        <v>22</v>
      </c>
      <c r="D102" s="22" t="s">
        <v>26</v>
      </c>
      <c r="E102" s="21">
        <v>1</v>
      </c>
      <c r="F102" s="25" t="s">
        <v>37</v>
      </c>
      <c r="G102" s="23">
        <v>41604</v>
      </c>
      <c r="H102" s="23">
        <f t="shared" si="12"/>
        <v>41632</v>
      </c>
      <c r="I102" s="23">
        <f t="shared" si="13"/>
        <v>41688</v>
      </c>
      <c r="J102" s="24">
        <f t="shared" si="14"/>
        <v>41716</v>
      </c>
      <c r="K102" s="11">
        <v>0</v>
      </c>
      <c r="L102" s="12">
        <v>1</v>
      </c>
      <c r="M102" s="12">
        <v>2</v>
      </c>
      <c r="N102" s="13">
        <v>1</v>
      </c>
      <c r="O102" s="14">
        <v>1</v>
      </c>
      <c r="P102" s="15">
        <v>0</v>
      </c>
      <c r="Q102" s="16">
        <v>1</v>
      </c>
      <c r="R102" s="16">
        <v>0</v>
      </c>
      <c r="S102" s="17">
        <v>0</v>
      </c>
      <c r="T102" s="18">
        <v>17</v>
      </c>
      <c r="U102" s="19">
        <v>1</v>
      </c>
      <c r="V102" s="20">
        <v>1</v>
      </c>
    </row>
    <row r="103" spans="1:22" ht="11.25" customHeight="1" x14ac:dyDescent="0.2">
      <c r="A103" s="66" t="s">
        <v>38</v>
      </c>
      <c r="B103" s="66" t="s">
        <v>39</v>
      </c>
      <c r="C103" s="21" t="s">
        <v>22</v>
      </c>
      <c r="D103" s="22" t="s">
        <v>26</v>
      </c>
      <c r="E103" s="21">
        <v>2</v>
      </c>
      <c r="F103" s="25" t="s">
        <v>37</v>
      </c>
      <c r="G103" s="23">
        <v>41604</v>
      </c>
      <c r="H103" s="23">
        <f t="shared" si="12"/>
        <v>41632</v>
      </c>
      <c r="I103" s="23">
        <f t="shared" si="13"/>
        <v>41688</v>
      </c>
      <c r="J103" s="24">
        <f t="shared" si="14"/>
        <v>41716</v>
      </c>
      <c r="K103" s="11">
        <v>1</v>
      </c>
      <c r="L103" s="12">
        <v>1</v>
      </c>
      <c r="M103" s="12">
        <v>0</v>
      </c>
      <c r="N103" s="13">
        <v>3</v>
      </c>
      <c r="O103" s="14">
        <v>1</v>
      </c>
      <c r="P103" s="15">
        <v>3</v>
      </c>
      <c r="Q103" s="16">
        <v>2</v>
      </c>
      <c r="R103" s="16">
        <v>2</v>
      </c>
      <c r="S103" s="17">
        <v>0</v>
      </c>
      <c r="T103" s="18">
        <v>11</v>
      </c>
      <c r="U103" s="19">
        <v>0</v>
      </c>
      <c r="V103" s="20">
        <v>1</v>
      </c>
    </row>
    <row r="104" spans="1:22" ht="11.25" customHeight="1" x14ac:dyDescent="0.2">
      <c r="A104" s="66" t="s">
        <v>38</v>
      </c>
      <c r="B104" s="66" t="s">
        <v>39</v>
      </c>
      <c r="C104" s="21" t="s">
        <v>22</v>
      </c>
      <c r="D104" s="22" t="s">
        <v>26</v>
      </c>
      <c r="E104" s="21">
        <v>3</v>
      </c>
      <c r="F104" s="25" t="s">
        <v>37</v>
      </c>
      <c r="G104" s="23">
        <v>41604</v>
      </c>
      <c r="H104" s="23">
        <f t="shared" si="12"/>
        <v>41632</v>
      </c>
      <c r="I104" s="23">
        <f t="shared" si="13"/>
        <v>41688</v>
      </c>
      <c r="J104" s="24">
        <f t="shared" si="14"/>
        <v>41716</v>
      </c>
      <c r="K104" s="11">
        <v>0</v>
      </c>
      <c r="L104" s="12">
        <v>1</v>
      </c>
      <c r="M104" s="12">
        <v>3</v>
      </c>
      <c r="N104" s="13">
        <v>2</v>
      </c>
      <c r="O104" s="14">
        <v>2</v>
      </c>
      <c r="P104" s="15">
        <v>1</v>
      </c>
      <c r="Q104" s="16">
        <v>1</v>
      </c>
      <c r="R104" s="16">
        <v>1</v>
      </c>
      <c r="S104" s="17">
        <v>0</v>
      </c>
      <c r="T104" s="18">
        <v>11</v>
      </c>
      <c r="U104" s="19">
        <v>0</v>
      </c>
      <c r="V104" s="20">
        <v>3</v>
      </c>
    </row>
    <row r="105" spans="1:22" ht="11.25" customHeight="1" x14ac:dyDescent="0.2">
      <c r="A105" s="66" t="s">
        <v>38</v>
      </c>
      <c r="B105" s="66" t="s">
        <v>39</v>
      </c>
      <c r="C105" s="21" t="s">
        <v>22</v>
      </c>
      <c r="D105" s="22" t="s">
        <v>26</v>
      </c>
      <c r="E105" s="21">
        <v>4</v>
      </c>
      <c r="F105" s="25" t="s">
        <v>37</v>
      </c>
      <c r="G105" s="23">
        <v>41604</v>
      </c>
      <c r="H105" s="23">
        <f t="shared" si="12"/>
        <v>41632</v>
      </c>
      <c r="I105" s="23">
        <f t="shared" si="13"/>
        <v>41688</v>
      </c>
      <c r="J105" s="24">
        <f t="shared" si="14"/>
        <v>41716</v>
      </c>
      <c r="K105" s="11">
        <v>0</v>
      </c>
      <c r="L105" s="12">
        <v>3</v>
      </c>
      <c r="M105" s="12">
        <v>6</v>
      </c>
      <c r="N105" s="13">
        <v>2</v>
      </c>
      <c r="O105" s="14">
        <v>0</v>
      </c>
      <c r="P105" s="15">
        <v>0</v>
      </c>
      <c r="Q105" s="16">
        <v>4</v>
      </c>
      <c r="R105" s="16">
        <v>1</v>
      </c>
      <c r="S105" s="17">
        <v>0</v>
      </c>
      <c r="T105" s="18">
        <v>9</v>
      </c>
      <c r="U105" s="19">
        <v>0</v>
      </c>
      <c r="V105" s="20">
        <v>0</v>
      </c>
    </row>
    <row r="106" spans="1:22" ht="11.25" customHeight="1" x14ac:dyDescent="0.2">
      <c r="A106" s="39" t="s">
        <v>38</v>
      </c>
      <c r="B106" s="39" t="s">
        <v>39</v>
      </c>
      <c r="C106" s="67" t="s">
        <v>22</v>
      </c>
      <c r="D106" s="68" t="s">
        <v>27</v>
      </c>
      <c r="E106" s="67">
        <v>1</v>
      </c>
      <c r="F106" s="40" t="s">
        <v>37</v>
      </c>
      <c r="G106" s="69">
        <v>41604</v>
      </c>
      <c r="H106" s="69">
        <f t="shared" si="12"/>
        <v>41632</v>
      </c>
      <c r="I106" s="69">
        <f t="shared" si="13"/>
        <v>41688</v>
      </c>
      <c r="J106" s="70">
        <f t="shared" si="14"/>
        <v>41716</v>
      </c>
      <c r="K106" s="41">
        <v>0</v>
      </c>
      <c r="L106" s="42">
        <v>16</v>
      </c>
      <c r="M106" s="42">
        <v>4</v>
      </c>
      <c r="N106" s="43">
        <v>1</v>
      </c>
      <c r="O106" s="44">
        <v>0</v>
      </c>
      <c r="P106" s="45">
        <v>0</v>
      </c>
      <c r="Q106" s="46">
        <v>1</v>
      </c>
      <c r="R106" s="46">
        <v>0</v>
      </c>
      <c r="S106" s="47">
        <v>0</v>
      </c>
      <c r="T106" s="48">
        <v>2</v>
      </c>
      <c r="U106" s="49">
        <v>0</v>
      </c>
      <c r="V106" s="50">
        <v>1</v>
      </c>
    </row>
    <row r="107" spans="1:22" ht="11.25" customHeight="1" x14ac:dyDescent="0.2">
      <c r="A107" s="39" t="s">
        <v>38</v>
      </c>
      <c r="B107" s="39" t="s">
        <v>39</v>
      </c>
      <c r="C107" s="67" t="s">
        <v>22</v>
      </c>
      <c r="D107" s="68" t="s">
        <v>27</v>
      </c>
      <c r="E107" s="67">
        <v>2</v>
      </c>
      <c r="F107" s="40" t="s">
        <v>37</v>
      </c>
      <c r="G107" s="69">
        <v>41604</v>
      </c>
      <c r="H107" s="69">
        <f t="shared" si="12"/>
        <v>41632</v>
      </c>
      <c r="I107" s="69">
        <f t="shared" si="13"/>
        <v>41688</v>
      </c>
      <c r="J107" s="70">
        <f t="shared" si="14"/>
        <v>41716</v>
      </c>
      <c r="K107" s="41">
        <v>0</v>
      </c>
      <c r="L107" s="42">
        <v>11</v>
      </c>
      <c r="M107" s="42">
        <v>11</v>
      </c>
      <c r="N107" s="43">
        <v>0</v>
      </c>
      <c r="O107" s="44">
        <v>0</v>
      </c>
      <c r="P107" s="45">
        <v>1</v>
      </c>
      <c r="Q107" s="46">
        <v>0</v>
      </c>
      <c r="R107" s="46">
        <v>0</v>
      </c>
      <c r="S107" s="47">
        <v>0</v>
      </c>
      <c r="T107" s="48">
        <v>2</v>
      </c>
      <c r="U107" s="49">
        <v>0</v>
      </c>
      <c r="V107" s="50">
        <v>0</v>
      </c>
    </row>
    <row r="108" spans="1:22" ht="11.25" customHeight="1" x14ac:dyDescent="0.2">
      <c r="A108" s="39" t="s">
        <v>38</v>
      </c>
      <c r="B108" s="39" t="s">
        <v>39</v>
      </c>
      <c r="C108" s="67" t="s">
        <v>22</v>
      </c>
      <c r="D108" s="68" t="s">
        <v>27</v>
      </c>
      <c r="E108" s="67">
        <v>3</v>
      </c>
      <c r="F108" s="40" t="s">
        <v>37</v>
      </c>
      <c r="G108" s="69">
        <v>41604</v>
      </c>
      <c r="H108" s="69">
        <f t="shared" si="12"/>
        <v>41632</v>
      </c>
      <c r="I108" s="69">
        <f t="shared" si="13"/>
        <v>41688</v>
      </c>
      <c r="J108" s="70">
        <f t="shared" si="14"/>
        <v>41716</v>
      </c>
      <c r="K108" s="41">
        <v>1</v>
      </c>
      <c r="L108" s="42">
        <v>12</v>
      </c>
      <c r="M108" s="42">
        <v>11</v>
      </c>
      <c r="N108" s="43">
        <v>0</v>
      </c>
      <c r="O108" s="44">
        <v>0</v>
      </c>
      <c r="P108" s="45">
        <v>0</v>
      </c>
      <c r="Q108" s="46">
        <v>0</v>
      </c>
      <c r="R108" s="46">
        <v>0</v>
      </c>
      <c r="S108" s="47">
        <v>0</v>
      </c>
      <c r="T108" s="48">
        <v>0</v>
      </c>
      <c r="U108" s="49">
        <v>0</v>
      </c>
      <c r="V108" s="50">
        <v>1</v>
      </c>
    </row>
    <row r="109" spans="1:22" ht="11.25" customHeight="1" x14ac:dyDescent="0.2">
      <c r="A109" s="39" t="s">
        <v>38</v>
      </c>
      <c r="B109" s="39" t="s">
        <v>39</v>
      </c>
      <c r="C109" s="67" t="s">
        <v>22</v>
      </c>
      <c r="D109" s="68" t="s">
        <v>27</v>
      </c>
      <c r="E109" s="67">
        <v>4</v>
      </c>
      <c r="F109" s="40" t="s">
        <v>37</v>
      </c>
      <c r="G109" s="69">
        <v>41604</v>
      </c>
      <c r="H109" s="69">
        <f t="shared" si="12"/>
        <v>41632</v>
      </c>
      <c r="I109" s="69">
        <f t="shared" si="13"/>
        <v>41688</v>
      </c>
      <c r="J109" s="70">
        <f t="shared" si="14"/>
        <v>41716</v>
      </c>
      <c r="K109" s="41">
        <v>2</v>
      </c>
      <c r="L109" s="42">
        <v>7</v>
      </c>
      <c r="M109" s="42">
        <v>9</v>
      </c>
      <c r="N109" s="43">
        <v>2</v>
      </c>
      <c r="O109" s="44">
        <v>0</v>
      </c>
      <c r="P109" s="45">
        <v>0</v>
      </c>
      <c r="Q109" s="46">
        <v>0</v>
      </c>
      <c r="R109" s="46">
        <v>0</v>
      </c>
      <c r="S109" s="47">
        <v>0</v>
      </c>
      <c r="T109" s="48">
        <v>3</v>
      </c>
      <c r="U109" s="49">
        <v>1</v>
      </c>
      <c r="V109" s="50">
        <v>1</v>
      </c>
    </row>
    <row r="110" spans="1:22" ht="11.25" customHeight="1" x14ac:dyDescent="0.2">
      <c r="A110" s="66" t="s">
        <v>38</v>
      </c>
      <c r="B110" s="66" t="s">
        <v>39</v>
      </c>
      <c r="C110" s="21" t="s">
        <v>20</v>
      </c>
      <c r="D110" s="22" t="s">
        <v>23</v>
      </c>
      <c r="E110" s="21">
        <v>1</v>
      </c>
      <c r="F110" s="25" t="s">
        <v>37</v>
      </c>
      <c r="G110" s="23">
        <v>41604</v>
      </c>
      <c r="H110" s="23" t="s">
        <v>25</v>
      </c>
      <c r="I110" s="23">
        <f t="shared" si="13"/>
        <v>41688</v>
      </c>
      <c r="J110" s="24">
        <f t="shared" si="14"/>
        <v>41716</v>
      </c>
      <c r="K110" s="11" t="s">
        <v>25</v>
      </c>
      <c r="L110" s="26" t="s">
        <v>25</v>
      </c>
      <c r="M110" s="26" t="s">
        <v>25</v>
      </c>
      <c r="N110" s="13" t="s">
        <v>25</v>
      </c>
      <c r="O110" s="14">
        <v>13</v>
      </c>
      <c r="P110" s="15">
        <v>0</v>
      </c>
      <c r="Q110" s="16">
        <v>0</v>
      </c>
      <c r="R110" s="16">
        <v>0</v>
      </c>
      <c r="S110" s="17">
        <v>0</v>
      </c>
      <c r="T110" s="18">
        <v>9</v>
      </c>
      <c r="U110" s="19">
        <v>0</v>
      </c>
      <c r="V110" s="20">
        <v>3</v>
      </c>
    </row>
    <row r="111" spans="1:22" ht="11.25" customHeight="1" x14ac:dyDescent="0.2">
      <c r="A111" s="66" t="s">
        <v>38</v>
      </c>
      <c r="B111" s="66" t="s">
        <v>39</v>
      </c>
      <c r="C111" s="21" t="s">
        <v>20</v>
      </c>
      <c r="D111" s="22" t="s">
        <v>23</v>
      </c>
      <c r="E111" s="21">
        <v>2</v>
      </c>
      <c r="F111" s="25" t="s">
        <v>37</v>
      </c>
      <c r="G111" s="23">
        <v>41604</v>
      </c>
      <c r="H111" s="23" t="s">
        <v>25</v>
      </c>
      <c r="I111" s="23">
        <f t="shared" si="13"/>
        <v>41688</v>
      </c>
      <c r="J111" s="24">
        <f t="shared" si="14"/>
        <v>41716</v>
      </c>
      <c r="K111" s="11" t="s">
        <v>25</v>
      </c>
      <c r="L111" s="26" t="s">
        <v>25</v>
      </c>
      <c r="M111" s="26" t="s">
        <v>25</v>
      </c>
      <c r="N111" s="13" t="s">
        <v>25</v>
      </c>
      <c r="O111" s="14">
        <v>13</v>
      </c>
      <c r="P111" s="15">
        <v>0</v>
      </c>
      <c r="Q111" s="16">
        <v>0</v>
      </c>
      <c r="R111" s="16">
        <v>0</v>
      </c>
      <c r="S111" s="17">
        <v>0</v>
      </c>
      <c r="T111" s="18">
        <v>8</v>
      </c>
      <c r="U111" s="19">
        <v>2</v>
      </c>
      <c r="V111" s="20">
        <v>2</v>
      </c>
    </row>
    <row r="112" spans="1:22" ht="11.25" customHeight="1" x14ac:dyDescent="0.2">
      <c r="A112" s="66" t="s">
        <v>38</v>
      </c>
      <c r="B112" s="66" t="s">
        <v>39</v>
      </c>
      <c r="C112" s="21" t="s">
        <v>20</v>
      </c>
      <c r="D112" s="22" t="s">
        <v>23</v>
      </c>
      <c r="E112" s="21">
        <v>3</v>
      </c>
      <c r="F112" s="25" t="s">
        <v>37</v>
      </c>
      <c r="G112" s="23">
        <v>41604</v>
      </c>
      <c r="H112" s="23" t="s">
        <v>25</v>
      </c>
      <c r="I112" s="23">
        <f t="shared" si="13"/>
        <v>41688</v>
      </c>
      <c r="J112" s="24">
        <f t="shared" si="14"/>
        <v>41716</v>
      </c>
      <c r="K112" s="11" t="s">
        <v>25</v>
      </c>
      <c r="L112" s="26" t="s">
        <v>25</v>
      </c>
      <c r="M112" s="26" t="s">
        <v>25</v>
      </c>
      <c r="N112" s="13" t="s">
        <v>25</v>
      </c>
      <c r="O112" s="14">
        <v>15</v>
      </c>
      <c r="P112" s="15">
        <v>0</v>
      </c>
      <c r="Q112" s="16">
        <v>0</v>
      </c>
      <c r="R112" s="16">
        <v>0</v>
      </c>
      <c r="S112" s="17">
        <v>0</v>
      </c>
      <c r="T112" s="18">
        <v>8</v>
      </c>
      <c r="U112" s="19">
        <v>0</v>
      </c>
      <c r="V112" s="20">
        <v>2</v>
      </c>
    </row>
    <row r="113" spans="1:22" ht="11.25" customHeight="1" x14ac:dyDescent="0.2">
      <c r="A113" s="66" t="s">
        <v>38</v>
      </c>
      <c r="B113" s="66" t="s">
        <v>39</v>
      </c>
      <c r="C113" s="21" t="s">
        <v>20</v>
      </c>
      <c r="D113" s="22" t="s">
        <v>23</v>
      </c>
      <c r="E113" s="21">
        <v>4</v>
      </c>
      <c r="F113" s="25" t="s">
        <v>37</v>
      </c>
      <c r="G113" s="23">
        <v>41604</v>
      </c>
      <c r="H113" s="23" t="s">
        <v>25</v>
      </c>
      <c r="I113" s="23">
        <f t="shared" si="13"/>
        <v>41688</v>
      </c>
      <c r="J113" s="24">
        <f t="shared" si="14"/>
        <v>41716</v>
      </c>
      <c r="K113" s="11" t="s">
        <v>25</v>
      </c>
      <c r="L113" s="26" t="s">
        <v>25</v>
      </c>
      <c r="M113" s="26" t="s">
        <v>25</v>
      </c>
      <c r="N113" s="13" t="s">
        <v>25</v>
      </c>
      <c r="O113" s="14">
        <v>16</v>
      </c>
      <c r="P113" s="15">
        <v>0</v>
      </c>
      <c r="Q113" s="16">
        <v>0</v>
      </c>
      <c r="R113" s="16">
        <v>0</v>
      </c>
      <c r="S113" s="17">
        <v>0</v>
      </c>
      <c r="T113" s="18">
        <v>7</v>
      </c>
      <c r="U113" s="19">
        <v>0</v>
      </c>
      <c r="V113" s="20">
        <v>2</v>
      </c>
    </row>
    <row r="114" spans="1:22" ht="11.25" customHeight="1" x14ac:dyDescent="0.2">
      <c r="A114" s="39" t="s">
        <v>38</v>
      </c>
      <c r="B114" s="39" t="s">
        <v>39</v>
      </c>
      <c r="C114" s="67" t="s">
        <v>20</v>
      </c>
      <c r="D114" s="68" t="s">
        <v>26</v>
      </c>
      <c r="E114" s="67">
        <v>1</v>
      </c>
      <c r="F114" s="40" t="s">
        <v>37</v>
      </c>
      <c r="G114" s="69">
        <v>41604</v>
      </c>
      <c r="H114" s="76" t="s">
        <v>25</v>
      </c>
      <c r="I114" s="69">
        <f t="shared" si="13"/>
        <v>41688</v>
      </c>
      <c r="J114" s="70">
        <f t="shared" si="14"/>
        <v>41716</v>
      </c>
      <c r="K114" s="41" t="s">
        <v>25</v>
      </c>
      <c r="L114" s="77" t="s">
        <v>25</v>
      </c>
      <c r="M114" s="77" t="s">
        <v>25</v>
      </c>
      <c r="N114" s="43" t="s">
        <v>25</v>
      </c>
      <c r="O114" s="44">
        <v>11</v>
      </c>
      <c r="P114" s="45">
        <v>0</v>
      </c>
      <c r="Q114" s="46">
        <v>0</v>
      </c>
      <c r="R114" s="46">
        <v>0</v>
      </c>
      <c r="S114" s="47">
        <v>0</v>
      </c>
      <c r="T114" s="48">
        <v>10</v>
      </c>
      <c r="U114" s="49">
        <v>0</v>
      </c>
      <c r="V114" s="50">
        <v>4</v>
      </c>
    </row>
    <row r="115" spans="1:22" ht="11.25" customHeight="1" x14ac:dyDescent="0.2">
      <c r="A115" s="39" t="s">
        <v>38</v>
      </c>
      <c r="B115" s="39" t="s">
        <v>39</v>
      </c>
      <c r="C115" s="67" t="s">
        <v>20</v>
      </c>
      <c r="D115" s="68" t="s">
        <v>26</v>
      </c>
      <c r="E115" s="67">
        <v>2</v>
      </c>
      <c r="F115" s="40" t="s">
        <v>37</v>
      </c>
      <c r="G115" s="69">
        <v>41604</v>
      </c>
      <c r="H115" s="76" t="s">
        <v>25</v>
      </c>
      <c r="I115" s="69">
        <f t="shared" si="13"/>
        <v>41688</v>
      </c>
      <c r="J115" s="70">
        <f t="shared" si="14"/>
        <v>41716</v>
      </c>
      <c r="K115" s="41" t="s">
        <v>25</v>
      </c>
      <c r="L115" s="77" t="s">
        <v>25</v>
      </c>
      <c r="M115" s="77" t="s">
        <v>25</v>
      </c>
      <c r="N115" s="43" t="s">
        <v>25</v>
      </c>
      <c r="O115" s="44">
        <v>16</v>
      </c>
      <c r="P115" s="45">
        <v>0</v>
      </c>
      <c r="Q115" s="46">
        <v>0</v>
      </c>
      <c r="R115" s="46">
        <v>0</v>
      </c>
      <c r="S115" s="47">
        <v>0</v>
      </c>
      <c r="T115" s="48">
        <v>9</v>
      </c>
      <c r="U115" s="49">
        <v>0</v>
      </c>
      <c r="V115" s="50">
        <v>0</v>
      </c>
    </row>
    <row r="116" spans="1:22" ht="11.25" customHeight="1" x14ac:dyDescent="0.2">
      <c r="A116" s="39" t="s">
        <v>38</v>
      </c>
      <c r="B116" s="39" t="s">
        <v>39</v>
      </c>
      <c r="C116" s="67" t="s">
        <v>20</v>
      </c>
      <c r="D116" s="68" t="s">
        <v>26</v>
      </c>
      <c r="E116" s="67">
        <v>3</v>
      </c>
      <c r="F116" s="40" t="s">
        <v>37</v>
      </c>
      <c r="G116" s="69">
        <v>41604</v>
      </c>
      <c r="H116" s="76" t="s">
        <v>25</v>
      </c>
      <c r="I116" s="69">
        <f t="shared" si="13"/>
        <v>41688</v>
      </c>
      <c r="J116" s="70">
        <f t="shared" si="14"/>
        <v>41716</v>
      </c>
      <c r="K116" s="41" t="s">
        <v>25</v>
      </c>
      <c r="L116" s="77" t="s">
        <v>25</v>
      </c>
      <c r="M116" s="77" t="s">
        <v>25</v>
      </c>
      <c r="N116" s="43" t="s">
        <v>25</v>
      </c>
      <c r="O116" s="44">
        <v>14</v>
      </c>
      <c r="P116" s="45">
        <v>0</v>
      </c>
      <c r="Q116" s="46">
        <v>0</v>
      </c>
      <c r="R116" s="46">
        <v>0</v>
      </c>
      <c r="S116" s="47">
        <v>0</v>
      </c>
      <c r="T116" s="48">
        <v>10</v>
      </c>
      <c r="U116" s="49">
        <v>1</v>
      </c>
      <c r="V116" s="50">
        <v>0</v>
      </c>
    </row>
    <row r="117" spans="1:22" ht="11.25" customHeight="1" x14ac:dyDescent="0.2">
      <c r="A117" s="39" t="s">
        <v>38</v>
      </c>
      <c r="B117" s="39" t="s">
        <v>39</v>
      </c>
      <c r="C117" s="67" t="s">
        <v>20</v>
      </c>
      <c r="D117" s="68" t="s">
        <v>26</v>
      </c>
      <c r="E117" s="67">
        <v>4</v>
      </c>
      <c r="F117" s="40" t="s">
        <v>37</v>
      </c>
      <c r="G117" s="69">
        <v>41604</v>
      </c>
      <c r="H117" s="76" t="s">
        <v>25</v>
      </c>
      <c r="I117" s="69">
        <f t="shared" si="13"/>
        <v>41688</v>
      </c>
      <c r="J117" s="70">
        <f t="shared" si="14"/>
        <v>41716</v>
      </c>
      <c r="K117" s="41" t="s">
        <v>25</v>
      </c>
      <c r="L117" s="77" t="s">
        <v>25</v>
      </c>
      <c r="M117" s="77" t="s">
        <v>25</v>
      </c>
      <c r="N117" s="43" t="s">
        <v>25</v>
      </c>
      <c r="O117" s="44">
        <v>16</v>
      </c>
      <c r="P117" s="45">
        <v>0</v>
      </c>
      <c r="Q117" s="46">
        <v>0</v>
      </c>
      <c r="R117" s="46">
        <v>0</v>
      </c>
      <c r="S117" s="47">
        <v>0</v>
      </c>
      <c r="T117" s="48">
        <v>9</v>
      </c>
      <c r="U117" s="49">
        <v>0</v>
      </c>
      <c r="V117" s="50">
        <v>0</v>
      </c>
    </row>
    <row r="118" spans="1:22" ht="11.25" customHeight="1" x14ac:dyDescent="0.2">
      <c r="A118" s="66" t="s">
        <v>38</v>
      </c>
      <c r="B118" s="66" t="s">
        <v>39</v>
      </c>
      <c r="C118" s="21" t="s">
        <v>20</v>
      </c>
      <c r="D118" s="22" t="s">
        <v>27</v>
      </c>
      <c r="E118" s="21">
        <v>1</v>
      </c>
      <c r="F118" s="25" t="s">
        <v>37</v>
      </c>
      <c r="G118" s="23">
        <v>41604</v>
      </c>
      <c r="H118" s="23" t="s">
        <v>25</v>
      </c>
      <c r="I118" s="23">
        <f t="shared" si="13"/>
        <v>41688</v>
      </c>
      <c r="J118" s="24">
        <f t="shared" si="14"/>
        <v>41716</v>
      </c>
      <c r="K118" s="11" t="s">
        <v>25</v>
      </c>
      <c r="L118" s="26" t="s">
        <v>25</v>
      </c>
      <c r="M118" s="26" t="s">
        <v>25</v>
      </c>
      <c r="N118" s="13" t="s">
        <v>25</v>
      </c>
      <c r="O118" s="14">
        <v>16</v>
      </c>
      <c r="P118" s="15">
        <v>0</v>
      </c>
      <c r="Q118" s="16">
        <v>0</v>
      </c>
      <c r="R118" s="16">
        <v>0</v>
      </c>
      <c r="S118" s="17">
        <v>1</v>
      </c>
      <c r="T118" s="18">
        <v>7</v>
      </c>
      <c r="U118" s="19">
        <v>0</v>
      </c>
      <c r="V118" s="20">
        <v>1</v>
      </c>
    </row>
    <row r="119" spans="1:22" ht="11.25" customHeight="1" x14ac:dyDescent="0.2">
      <c r="A119" s="66" t="s">
        <v>38</v>
      </c>
      <c r="B119" s="66" t="s">
        <v>39</v>
      </c>
      <c r="C119" s="21" t="s">
        <v>20</v>
      </c>
      <c r="D119" s="22" t="s">
        <v>27</v>
      </c>
      <c r="E119" s="21">
        <v>2</v>
      </c>
      <c r="F119" s="25" t="s">
        <v>37</v>
      </c>
      <c r="G119" s="23">
        <v>41604</v>
      </c>
      <c r="H119" s="23" t="s">
        <v>25</v>
      </c>
      <c r="I119" s="23">
        <f t="shared" si="13"/>
        <v>41688</v>
      </c>
      <c r="J119" s="24">
        <f t="shared" si="14"/>
        <v>41716</v>
      </c>
      <c r="K119" s="11" t="s">
        <v>25</v>
      </c>
      <c r="L119" s="26" t="s">
        <v>25</v>
      </c>
      <c r="M119" s="26" t="s">
        <v>25</v>
      </c>
      <c r="N119" s="13" t="s">
        <v>25</v>
      </c>
      <c r="O119" s="14">
        <v>20</v>
      </c>
      <c r="P119" s="15">
        <v>0</v>
      </c>
      <c r="Q119" s="16">
        <v>0</v>
      </c>
      <c r="R119" s="16">
        <v>0</v>
      </c>
      <c r="S119" s="17">
        <v>1</v>
      </c>
      <c r="T119" s="18">
        <v>3</v>
      </c>
      <c r="U119" s="19">
        <v>0</v>
      </c>
      <c r="V119" s="20">
        <v>1</v>
      </c>
    </row>
    <row r="120" spans="1:22" ht="11.25" customHeight="1" x14ac:dyDescent="0.2">
      <c r="A120" s="66" t="s">
        <v>38</v>
      </c>
      <c r="B120" s="66" t="s">
        <v>39</v>
      </c>
      <c r="C120" s="21" t="s">
        <v>20</v>
      </c>
      <c r="D120" s="22" t="s">
        <v>27</v>
      </c>
      <c r="E120" s="21">
        <v>3</v>
      </c>
      <c r="F120" s="25" t="s">
        <v>37</v>
      </c>
      <c r="G120" s="23">
        <v>41604</v>
      </c>
      <c r="H120" s="23" t="s">
        <v>25</v>
      </c>
      <c r="I120" s="23">
        <f t="shared" si="13"/>
        <v>41688</v>
      </c>
      <c r="J120" s="24">
        <f t="shared" si="14"/>
        <v>41716</v>
      </c>
      <c r="K120" s="11" t="s">
        <v>25</v>
      </c>
      <c r="L120" s="26" t="s">
        <v>25</v>
      </c>
      <c r="M120" s="26" t="s">
        <v>25</v>
      </c>
      <c r="N120" s="13" t="s">
        <v>25</v>
      </c>
      <c r="O120" s="14">
        <v>19</v>
      </c>
      <c r="P120" s="15">
        <v>0</v>
      </c>
      <c r="Q120" s="16">
        <v>0</v>
      </c>
      <c r="R120" s="16">
        <v>0</v>
      </c>
      <c r="S120" s="17">
        <v>0</v>
      </c>
      <c r="T120" s="18">
        <v>3</v>
      </c>
      <c r="U120" s="19">
        <v>0</v>
      </c>
      <c r="V120" s="20">
        <v>3</v>
      </c>
    </row>
    <row r="121" spans="1:22" ht="11.25" customHeight="1" x14ac:dyDescent="0.2">
      <c r="A121" s="66" t="s">
        <v>38</v>
      </c>
      <c r="B121" s="66" t="s">
        <v>39</v>
      </c>
      <c r="C121" s="21" t="s">
        <v>20</v>
      </c>
      <c r="D121" s="22" t="s">
        <v>27</v>
      </c>
      <c r="E121" s="21">
        <v>4</v>
      </c>
      <c r="F121" s="25" t="s">
        <v>37</v>
      </c>
      <c r="G121" s="23">
        <v>41604</v>
      </c>
      <c r="H121" s="23" t="s">
        <v>25</v>
      </c>
      <c r="I121" s="23">
        <f t="shared" si="13"/>
        <v>41688</v>
      </c>
      <c r="J121" s="24">
        <f t="shared" si="14"/>
        <v>41716</v>
      </c>
      <c r="K121" s="11" t="s">
        <v>25</v>
      </c>
      <c r="L121" s="26" t="s">
        <v>25</v>
      </c>
      <c r="M121" s="26" t="s">
        <v>25</v>
      </c>
      <c r="N121" s="13" t="s">
        <v>25</v>
      </c>
      <c r="O121" s="14">
        <v>15</v>
      </c>
      <c r="P121" s="15">
        <v>0</v>
      </c>
      <c r="Q121" s="16">
        <v>0</v>
      </c>
      <c r="R121" s="16">
        <v>0</v>
      </c>
      <c r="S121" s="17">
        <v>0</v>
      </c>
      <c r="T121" s="18">
        <v>10</v>
      </c>
      <c r="U121" s="19">
        <v>0</v>
      </c>
      <c r="V121" s="20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1"/>
  <sheetViews>
    <sheetView topLeftCell="O1" zoomScale="130" zoomScaleNormal="130" workbookViewId="0">
      <selection activeCell="AG1" sqref="AG1:AP1048576"/>
    </sheetView>
  </sheetViews>
  <sheetFormatPr defaultColWidth="12.140625" defaultRowHeight="12.75" x14ac:dyDescent="0.2"/>
  <cols>
    <col min="1" max="1" width="8.140625" style="8" customWidth="1"/>
    <col min="2" max="2" width="9.28515625" style="2" customWidth="1"/>
    <col min="3" max="3" width="3.7109375" style="2" customWidth="1"/>
    <col min="4" max="4" width="3.7109375" style="3" customWidth="1"/>
    <col min="5" max="6" width="3.7109375" style="2" customWidth="1"/>
    <col min="7" max="10" width="4.85546875" style="10" customWidth="1"/>
    <col min="11" max="14" width="2.85546875" style="119" customWidth="1"/>
    <col min="15" max="15" width="2.85546875" style="87" customWidth="1"/>
    <col min="16" max="19" width="2.85546875" style="94" customWidth="1"/>
    <col min="20" max="22" width="2.85546875" style="7" customWidth="1"/>
    <col min="23" max="24" width="5" style="111" bestFit="1" customWidth="1"/>
    <col min="25" max="32" width="12.7109375" style="111" bestFit="1" customWidth="1"/>
    <col min="33" max="33" width="5" style="121" bestFit="1" customWidth="1"/>
    <col min="34" max="42" width="12.7109375" style="121" bestFit="1" customWidth="1"/>
    <col min="43" max="16384" width="12.140625" style="1"/>
  </cols>
  <sheetData>
    <row r="1" spans="1:42" s="9" customFormat="1" ht="60.75" customHeight="1" x14ac:dyDescent="0.2">
      <c r="A1" s="78" t="s">
        <v>0</v>
      </c>
      <c r="B1" s="52" t="s">
        <v>1</v>
      </c>
      <c r="C1" s="52" t="s">
        <v>2</v>
      </c>
      <c r="D1" s="53" t="s">
        <v>3</v>
      </c>
      <c r="E1" s="52" t="s">
        <v>4</v>
      </c>
      <c r="F1" s="52" t="s">
        <v>5</v>
      </c>
      <c r="G1" s="54" t="s">
        <v>6</v>
      </c>
      <c r="H1" s="54" t="s">
        <v>7</v>
      </c>
      <c r="I1" s="54" t="s">
        <v>8</v>
      </c>
      <c r="J1" s="55" t="s">
        <v>9</v>
      </c>
      <c r="K1" s="112" t="s">
        <v>10</v>
      </c>
      <c r="L1" s="113" t="s">
        <v>11</v>
      </c>
      <c r="M1" s="113" t="s">
        <v>12</v>
      </c>
      <c r="N1" s="114" t="s">
        <v>13</v>
      </c>
      <c r="O1" s="85" t="s">
        <v>14</v>
      </c>
      <c r="P1" s="88" t="s">
        <v>15</v>
      </c>
      <c r="Q1" s="89" t="s">
        <v>16</v>
      </c>
      <c r="R1" s="89" t="s">
        <v>17</v>
      </c>
      <c r="S1" s="90" t="s">
        <v>18</v>
      </c>
      <c r="T1" s="63" t="s">
        <v>19</v>
      </c>
      <c r="U1" s="64" t="s">
        <v>20</v>
      </c>
      <c r="V1" s="65" t="s">
        <v>21</v>
      </c>
      <c r="W1" s="110" t="s">
        <v>52</v>
      </c>
      <c r="X1" s="110" t="s">
        <v>53</v>
      </c>
      <c r="Y1" s="110" t="s">
        <v>54</v>
      </c>
      <c r="Z1" s="110" t="s">
        <v>55</v>
      </c>
      <c r="AA1" s="110" t="s">
        <v>56</v>
      </c>
      <c r="AB1" s="110" t="s">
        <v>57</v>
      </c>
      <c r="AC1" s="110" t="s">
        <v>58</v>
      </c>
      <c r="AD1" s="110" t="s">
        <v>59</v>
      </c>
      <c r="AE1" s="110" t="s">
        <v>60</v>
      </c>
      <c r="AF1" s="110" t="s">
        <v>61</v>
      </c>
      <c r="AG1" s="120" t="s">
        <v>52</v>
      </c>
      <c r="AH1" s="120" t="s">
        <v>53</v>
      </c>
      <c r="AI1" s="120" t="s">
        <v>54</v>
      </c>
      <c r="AJ1" s="120" t="s">
        <v>55</v>
      </c>
      <c r="AK1" s="120" t="s">
        <v>56</v>
      </c>
      <c r="AL1" s="120" t="s">
        <v>57</v>
      </c>
      <c r="AM1" s="120" t="s">
        <v>58</v>
      </c>
      <c r="AN1" s="120" t="s">
        <v>59</v>
      </c>
      <c r="AO1" s="120" t="s">
        <v>60</v>
      </c>
      <c r="AP1" s="120" t="s">
        <v>61</v>
      </c>
    </row>
    <row r="2" spans="1:42" ht="11.25" customHeight="1" x14ac:dyDescent="0.2">
      <c r="A2" s="27" t="s">
        <v>29</v>
      </c>
      <c r="B2" s="27" t="s">
        <v>30</v>
      </c>
      <c r="C2" s="71" t="s">
        <v>22</v>
      </c>
      <c r="D2" s="72" t="s">
        <v>23</v>
      </c>
      <c r="E2" s="71">
        <v>1</v>
      </c>
      <c r="F2" s="28" t="s">
        <v>28</v>
      </c>
      <c r="G2" s="73">
        <v>41599</v>
      </c>
      <c r="H2" s="73">
        <f t="shared" ref="H2:H13" si="0">G2+(7*4)</f>
        <v>41627</v>
      </c>
      <c r="I2" s="73">
        <f t="shared" ref="I2:I65" si="1">G2+(7*12)</f>
        <v>41683</v>
      </c>
      <c r="J2" s="74">
        <f t="shared" ref="J2:J65" si="2">G2+(7*16)</f>
        <v>41711</v>
      </c>
      <c r="K2" s="115">
        <v>0</v>
      </c>
      <c r="L2" s="116">
        <v>1</v>
      </c>
      <c r="M2" s="116">
        <v>4</v>
      </c>
      <c r="N2" s="117">
        <v>0</v>
      </c>
      <c r="O2" s="86">
        <v>4</v>
      </c>
      <c r="P2" s="91">
        <v>0</v>
      </c>
      <c r="Q2" s="92">
        <v>0</v>
      </c>
      <c r="R2" s="92">
        <v>0</v>
      </c>
      <c r="S2" s="93">
        <v>0</v>
      </c>
      <c r="T2" s="36">
        <v>1</v>
      </c>
      <c r="U2" s="37">
        <v>2</v>
      </c>
      <c r="V2" s="38">
        <v>13</v>
      </c>
      <c r="W2" s="110">
        <v>5</v>
      </c>
      <c r="X2" s="110">
        <v>20</v>
      </c>
      <c r="Y2" s="110">
        <v>19.600000000000001</v>
      </c>
      <c r="Z2" s="110">
        <v>5.10204081632653E-2</v>
      </c>
      <c r="AA2" s="110">
        <v>5.1020408163265296</v>
      </c>
      <c r="AB2" s="110">
        <v>0.72192809488736198</v>
      </c>
      <c r="AC2" s="110">
        <v>0.6</v>
      </c>
      <c r="AD2" s="110">
        <v>353</v>
      </c>
      <c r="AE2" s="110">
        <v>18.7882942280559</v>
      </c>
      <c r="AF2" s="110">
        <v>95.858644020693603</v>
      </c>
      <c r="AG2" s="120">
        <v>0</v>
      </c>
      <c r="AH2" s="120">
        <v>0</v>
      </c>
      <c r="AI2" s="120" t="s">
        <v>62</v>
      </c>
      <c r="AJ2" s="120" t="s">
        <v>62</v>
      </c>
      <c r="AK2" s="120" t="s">
        <v>62</v>
      </c>
      <c r="AL2" s="120">
        <v>0</v>
      </c>
      <c r="AM2" s="120" t="s">
        <v>62</v>
      </c>
      <c r="AN2" s="120">
        <v>0</v>
      </c>
      <c r="AO2" s="120">
        <v>0</v>
      </c>
      <c r="AP2" s="120" t="s">
        <v>62</v>
      </c>
    </row>
    <row r="3" spans="1:42" ht="11.25" customHeight="1" x14ac:dyDescent="0.2">
      <c r="A3" s="27" t="s">
        <v>29</v>
      </c>
      <c r="B3" s="27" t="s">
        <v>30</v>
      </c>
      <c r="C3" s="71" t="s">
        <v>22</v>
      </c>
      <c r="D3" s="72" t="s">
        <v>23</v>
      </c>
      <c r="E3" s="71">
        <v>2</v>
      </c>
      <c r="F3" s="28" t="s">
        <v>28</v>
      </c>
      <c r="G3" s="73">
        <v>41599</v>
      </c>
      <c r="H3" s="73">
        <f t="shared" si="0"/>
        <v>41627</v>
      </c>
      <c r="I3" s="73">
        <f t="shared" si="1"/>
        <v>41683</v>
      </c>
      <c r="J3" s="74">
        <f t="shared" si="2"/>
        <v>41711</v>
      </c>
      <c r="K3" s="115">
        <v>0</v>
      </c>
      <c r="L3" s="116">
        <v>0</v>
      </c>
      <c r="M3" s="116">
        <v>1</v>
      </c>
      <c r="N3" s="117">
        <v>0</v>
      </c>
      <c r="O3" s="86">
        <v>3</v>
      </c>
      <c r="P3" s="91">
        <v>0</v>
      </c>
      <c r="Q3" s="92">
        <v>0</v>
      </c>
      <c r="R3" s="92">
        <v>0</v>
      </c>
      <c r="S3" s="93">
        <v>0</v>
      </c>
      <c r="T3" s="36">
        <v>4</v>
      </c>
      <c r="U3" s="37">
        <v>2</v>
      </c>
      <c r="V3" s="38">
        <v>15</v>
      </c>
      <c r="W3" s="110">
        <v>1</v>
      </c>
      <c r="X3" s="110">
        <v>4</v>
      </c>
      <c r="Y3" s="110">
        <v>21</v>
      </c>
      <c r="Z3" s="110">
        <v>4.7619047619047603E-2</v>
      </c>
      <c r="AA3" s="110">
        <v>4.7619047619047601</v>
      </c>
      <c r="AB3" s="110">
        <v>0</v>
      </c>
      <c r="AC3" s="110" t="s">
        <v>62</v>
      </c>
      <c r="AD3" s="110" t="s">
        <v>63</v>
      </c>
      <c r="AE3" s="110" t="s">
        <v>63</v>
      </c>
      <c r="AF3" s="110" t="s">
        <v>63</v>
      </c>
      <c r="AG3" s="120">
        <v>0</v>
      </c>
      <c r="AH3" s="120">
        <v>0</v>
      </c>
      <c r="AI3" s="120" t="s">
        <v>62</v>
      </c>
      <c r="AJ3" s="120" t="s">
        <v>62</v>
      </c>
      <c r="AK3" s="120" t="s">
        <v>62</v>
      </c>
      <c r="AL3" s="120">
        <v>0</v>
      </c>
      <c r="AM3" s="120" t="s">
        <v>62</v>
      </c>
      <c r="AN3" s="120">
        <v>0</v>
      </c>
      <c r="AO3" s="120">
        <v>0</v>
      </c>
      <c r="AP3" s="120" t="s">
        <v>62</v>
      </c>
    </row>
    <row r="4" spans="1:42" ht="11.25" customHeight="1" x14ac:dyDescent="0.2">
      <c r="A4" s="27" t="s">
        <v>29</v>
      </c>
      <c r="B4" s="27" t="s">
        <v>30</v>
      </c>
      <c r="C4" s="71" t="s">
        <v>22</v>
      </c>
      <c r="D4" s="72" t="s">
        <v>23</v>
      </c>
      <c r="E4" s="71">
        <v>3</v>
      </c>
      <c r="F4" s="28" t="s">
        <v>28</v>
      </c>
      <c r="G4" s="73">
        <v>41599</v>
      </c>
      <c r="H4" s="73">
        <f t="shared" si="0"/>
        <v>41627</v>
      </c>
      <c r="I4" s="73">
        <f t="shared" si="1"/>
        <v>41683</v>
      </c>
      <c r="J4" s="74">
        <f t="shared" si="2"/>
        <v>41711</v>
      </c>
      <c r="K4" s="115">
        <v>0</v>
      </c>
      <c r="L4" s="116">
        <v>1</v>
      </c>
      <c r="M4" s="116">
        <v>1</v>
      </c>
      <c r="N4" s="117">
        <v>2</v>
      </c>
      <c r="O4" s="86">
        <v>0</v>
      </c>
      <c r="P4" s="91">
        <v>0</v>
      </c>
      <c r="Q4" s="92">
        <v>0</v>
      </c>
      <c r="R4" s="92">
        <v>1</v>
      </c>
      <c r="S4" s="93">
        <v>0</v>
      </c>
      <c r="T4" s="36">
        <v>2</v>
      </c>
      <c r="U4" s="37">
        <v>3</v>
      </c>
      <c r="V4" s="38">
        <v>15</v>
      </c>
      <c r="W4" s="110">
        <v>4</v>
      </c>
      <c r="X4" s="110">
        <v>16</v>
      </c>
      <c r="Y4" s="110">
        <v>22.75</v>
      </c>
      <c r="Z4" s="110">
        <v>4.3956043956044001E-2</v>
      </c>
      <c r="AA4" s="110">
        <v>4.3956043956044004</v>
      </c>
      <c r="AB4" s="110">
        <v>1.5</v>
      </c>
      <c r="AC4" s="110">
        <v>0.16666666666666699</v>
      </c>
      <c r="AD4" s="110">
        <v>507.91666666666703</v>
      </c>
      <c r="AE4" s="110">
        <v>22.537006603954001</v>
      </c>
      <c r="AF4" s="110">
        <v>99.063765292105501</v>
      </c>
      <c r="AG4" s="120">
        <v>1</v>
      </c>
      <c r="AH4" s="120">
        <v>4.7619047619047601</v>
      </c>
      <c r="AI4" s="120">
        <v>21</v>
      </c>
      <c r="AJ4" s="120">
        <v>4.7619047619047603E-2</v>
      </c>
      <c r="AK4" s="120">
        <v>4.7619047619047601</v>
      </c>
      <c r="AL4" s="120">
        <v>0</v>
      </c>
      <c r="AM4" s="120" t="s">
        <v>62</v>
      </c>
      <c r="AN4" s="120" t="s">
        <v>63</v>
      </c>
      <c r="AO4" s="120" t="s">
        <v>63</v>
      </c>
      <c r="AP4" s="120" t="s">
        <v>63</v>
      </c>
    </row>
    <row r="5" spans="1:42" ht="11.25" customHeight="1" x14ac:dyDescent="0.2">
      <c r="A5" s="27" t="s">
        <v>29</v>
      </c>
      <c r="B5" s="27" t="s">
        <v>30</v>
      </c>
      <c r="C5" s="71" t="s">
        <v>22</v>
      </c>
      <c r="D5" s="72" t="s">
        <v>23</v>
      </c>
      <c r="E5" s="71">
        <v>4</v>
      </c>
      <c r="F5" s="28" t="s">
        <v>28</v>
      </c>
      <c r="G5" s="73">
        <v>41599</v>
      </c>
      <c r="H5" s="73">
        <f t="shared" si="0"/>
        <v>41627</v>
      </c>
      <c r="I5" s="73">
        <f t="shared" si="1"/>
        <v>41683</v>
      </c>
      <c r="J5" s="74">
        <f t="shared" si="2"/>
        <v>41711</v>
      </c>
      <c r="K5" s="115">
        <v>0</v>
      </c>
      <c r="L5" s="116">
        <v>2</v>
      </c>
      <c r="M5" s="116">
        <v>1</v>
      </c>
      <c r="N5" s="117">
        <v>0</v>
      </c>
      <c r="O5" s="86">
        <v>4</v>
      </c>
      <c r="P5" s="91">
        <v>0</v>
      </c>
      <c r="Q5" s="92">
        <v>0</v>
      </c>
      <c r="R5" s="92">
        <v>0</v>
      </c>
      <c r="S5" s="93">
        <v>0</v>
      </c>
      <c r="T5" s="36">
        <v>1</v>
      </c>
      <c r="U5" s="37">
        <v>1</v>
      </c>
      <c r="V5" s="38">
        <v>16</v>
      </c>
      <c r="W5" s="110">
        <v>3</v>
      </c>
      <c r="X5" s="110">
        <v>12</v>
      </c>
      <c r="Y5" s="110">
        <v>16.3333333333333</v>
      </c>
      <c r="Z5" s="110">
        <v>6.1224489795918401E-2</v>
      </c>
      <c r="AA5" s="110">
        <v>6.12244897959184</v>
      </c>
      <c r="AB5" s="110">
        <v>0.91829583405449</v>
      </c>
      <c r="AC5" s="110">
        <v>0.33333333333333298</v>
      </c>
      <c r="AD5" s="110">
        <v>294.33333333333297</v>
      </c>
      <c r="AE5" s="110">
        <v>17.156145643277</v>
      </c>
      <c r="AF5" s="110">
        <v>105.03762638741</v>
      </c>
      <c r="AG5" s="120">
        <v>0</v>
      </c>
      <c r="AH5" s="120">
        <v>0</v>
      </c>
      <c r="AI5" s="120" t="s">
        <v>62</v>
      </c>
      <c r="AJ5" s="120" t="s">
        <v>62</v>
      </c>
      <c r="AK5" s="120" t="s">
        <v>62</v>
      </c>
      <c r="AL5" s="120">
        <v>0</v>
      </c>
      <c r="AM5" s="120" t="s">
        <v>62</v>
      </c>
      <c r="AN5" s="120">
        <v>0</v>
      </c>
      <c r="AO5" s="120">
        <v>0</v>
      </c>
      <c r="AP5" s="120" t="s">
        <v>62</v>
      </c>
    </row>
    <row r="6" spans="1:42" ht="11.25" customHeight="1" x14ac:dyDescent="0.2">
      <c r="A6" s="66" t="s">
        <v>29</v>
      </c>
      <c r="B6" s="66" t="s">
        <v>30</v>
      </c>
      <c r="C6" s="21" t="s">
        <v>22</v>
      </c>
      <c r="D6" s="22" t="s">
        <v>26</v>
      </c>
      <c r="E6" s="21">
        <v>1</v>
      </c>
      <c r="F6" s="25" t="s">
        <v>28</v>
      </c>
      <c r="G6" s="23">
        <v>41599</v>
      </c>
      <c r="H6" s="23">
        <f t="shared" si="0"/>
        <v>41627</v>
      </c>
      <c r="I6" s="23">
        <f t="shared" si="1"/>
        <v>41683</v>
      </c>
      <c r="J6" s="24">
        <f t="shared" si="2"/>
        <v>41711</v>
      </c>
      <c r="K6" s="115">
        <v>1</v>
      </c>
      <c r="L6" s="116">
        <v>5</v>
      </c>
      <c r="M6" s="116">
        <v>2</v>
      </c>
      <c r="N6" s="117">
        <v>0</v>
      </c>
      <c r="O6" s="86">
        <v>0</v>
      </c>
      <c r="P6" s="91">
        <v>0</v>
      </c>
      <c r="Q6" s="92">
        <v>0</v>
      </c>
      <c r="R6" s="92">
        <v>0</v>
      </c>
      <c r="S6" s="93">
        <v>0</v>
      </c>
      <c r="T6" s="18">
        <v>2</v>
      </c>
      <c r="U6" s="19">
        <v>3</v>
      </c>
      <c r="V6" s="20">
        <v>12</v>
      </c>
      <c r="W6" s="110">
        <v>8</v>
      </c>
      <c r="X6" s="110">
        <v>32</v>
      </c>
      <c r="Y6" s="110">
        <v>14.875</v>
      </c>
      <c r="Z6" s="110">
        <v>6.7226890756302504E-2</v>
      </c>
      <c r="AA6" s="110">
        <v>6.7226890756302504</v>
      </c>
      <c r="AB6" s="110">
        <v>1.2987949406954</v>
      </c>
      <c r="AC6" s="110">
        <v>0.39285714285714302</v>
      </c>
      <c r="AD6" s="110">
        <v>186.19642857142901</v>
      </c>
      <c r="AE6" s="110">
        <v>13.645381217519301</v>
      </c>
      <c r="AF6" s="110">
        <v>91.733655243827201</v>
      </c>
      <c r="AG6" s="120">
        <v>0</v>
      </c>
      <c r="AH6" s="120">
        <v>0</v>
      </c>
      <c r="AI6" s="120" t="s">
        <v>62</v>
      </c>
      <c r="AJ6" s="120" t="s">
        <v>62</v>
      </c>
      <c r="AK6" s="120" t="s">
        <v>62</v>
      </c>
      <c r="AL6" s="120">
        <v>0</v>
      </c>
      <c r="AM6" s="120" t="s">
        <v>62</v>
      </c>
      <c r="AN6" s="120">
        <v>0</v>
      </c>
      <c r="AO6" s="120">
        <v>0</v>
      </c>
      <c r="AP6" s="120" t="s">
        <v>62</v>
      </c>
    </row>
    <row r="7" spans="1:42" ht="11.25" customHeight="1" x14ac:dyDescent="0.2">
      <c r="A7" s="66" t="s">
        <v>29</v>
      </c>
      <c r="B7" s="66" t="s">
        <v>30</v>
      </c>
      <c r="C7" s="21" t="s">
        <v>22</v>
      </c>
      <c r="D7" s="22" t="s">
        <v>26</v>
      </c>
      <c r="E7" s="21">
        <v>2</v>
      </c>
      <c r="F7" s="25" t="s">
        <v>28</v>
      </c>
      <c r="G7" s="23">
        <v>41599</v>
      </c>
      <c r="H7" s="23">
        <f t="shared" si="0"/>
        <v>41627</v>
      </c>
      <c r="I7" s="23">
        <f t="shared" si="1"/>
        <v>41683</v>
      </c>
      <c r="J7" s="24">
        <f t="shared" si="2"/>
        <v>41711</v>
      </c>
      <c r="K7" s="115">
        <v>3</v>
      </c>
      <c r="L7" s="116">
        <v>5</v>
      </c>
      <c r="M7" s="116">
        <v>0</v>
      </c>
      <c r="N7" s="117">
        <v>0</v>
      </c>
      <c r="O7" s="86">
        <v>0</v>
      </c>
      <c r="P7" s="91">
        <v>0</v>
      </c>
      <c r="Q7" s="92">
        <v>0</v>
      </c>
      <c r="R7" s="92">
        <v>0</v>
      </c>
      <c r="S7" s="93">
        <v>0</v>
      </c>
      <c r="T7" s="18">
        <v>3</v>
      </c>
      <c r="U7" s="19">
        <v>4</v>
      </c>
      <c r="V7" s="20">
        <v>10</v>
      </c>
      <c r="W7" s="110">
        <v>8</v>
      </c>
      <c r="X7" s="110">
        <v>32</v>
      </c>
      <c r="Y7" s="110">
        <v>11.375</v>
      </c>
      <c r="Z7" s="110">
        <v>8.7912087912087905E-2</v>
      </c>
      <c r="AA7" s="110">
        <v>8.7912087912087902</v>
      </c>
      <c r="AB7" s="110">
        <v>0.95443400292496505</v>
      </c>
      <c r="AC7" s="110">
        <v>0.46428571428571402</v>
      </c>
      <c r="AD7" s="110">
        <v>108.91071428571399</v>
      </c>
      <c r="AE7" s="110">
        <v>10.4360296226924</v>
      </c>
      <c r="AF7" s="110">
        <v>91.745315364329201</v>
      </c>
      <c r="AG7" s="120">
        <v>0</v>
      </c>
      <c r="AH7" s="120">
        <v>0</v>
      </c>
      <c r="AI7" s="120" t="s">
        <v>62</v>
      </c>
      <c r="AJ7" s="120" t="s">
        <v>62</v>
      </c>
      <c r="AK7" s="120" t="s">
        <v>62</v>
      </c>
      <c r="AL7" s="120">
        <v>0</v>
      </c>
      <c r="AM7" s="120" t="s">
        <v>62</v>
      </c>
      <c r="AN7" s="120">
        <v>0</v>
      </c>
      <c r="AO7" s="120">
        <v>0</v>
      </c>
      <c r="AP7" s="120" t="s">
        <v>62</v>
      </c>
    </row>
    <row r="8" spans="1:42" ht="11.25" customHeight="1" x14ac:dyDescent="0.2">
      <c r="A8" s="66" t="s">
        <v>29</v>
      </c>
      <c r="B8" s="66" t="s">
        <v>30</v>
      </c>
      <c r="C8" s="21" t="s">
        <v>22</v>
      </c>
      <c r="D8" s="22" t="s">
        <v>26</v>
      </c>
      <c r="E8" s="21">
        <v>3</v>
      </c>
      <c r="F8" s="25" t="s">
        <v>28</v>
      </c>
      <c r="G8" s="23">
        <v>41599</v>
      </c>
      <c r="H8" s="23">
        <f t="shared" si="0"/>
        <v>41627</v>
      </c>
      <c r="I8" s="23">
        <f t="shared" si="1"/>
        <v>41683</v>
      </c>
      <c r="J8" s="24">
        <f t="shared" si="2"/>
        <v>41711</v>
      </c>
      <c r="K8" s="115">
        <v>4</v>
      </c>
      <c r="L8" s="116">
        <v>10</v>
      </c>
      <c r="M8" s="116">
        <v>0</v>
      </c>
      <c r="N8" s="117">
        <v>0</v>
      </c>
      <c r="O8" s="86">
        <v>0</v>
      </c>
      <c r="P8" s="91">
        <v>0</v>
      </c>
      <c r="Q8" s="92">
        <v>0</v>
      </c>
      <c r="R8" s="92">
        <v>0</v>
      </c>
      <c r="S8" s="93">
        <v>0</v>
      </c>
      <c r="T8" s="18">
        <v>0</v>
      </c>
      <c r="U8" s="19">
        <v>2</v>
      </c>
      <c r="V8" s="20">
        <v>9</v>
      </c>
      <c r="W8" s="110">
        <v>14</v>
      </c>
      <c r="X8" s="110">
        <v>56</v>
      </c>
      <c r="Y8" s="110">
        <v>12</v>
      </c>
      <c r="Z8" s="110">
        <v>8.3333333333333301E-2</v>
      </c>
      <c r="AA8" s="110">
        <v>8.3333333333333304</v>
      </c>
      <c r="AB8" s="110">
        <v>0.863120568566631</v>
      </c>
      <c r="AC8" s="110">
        <v>0.56043956043956</v>
      </c>
      <c r="AD8" s="110">
        <v>114.153846153846</v>
      </c>
      <c r="AE8" s="110">
        <v>10.684280329242901</v>
      </c>
      <c r="AF8" s="110">
        <v>89.035669410357301</v>
      </c>
      <c r="AG8" s="120">
        <v>0</v>
      </c>
      <c r="AH8" s="120">
        <v>0</v>
      </c>
      <c r="AI8" s="120" t="s">
        <v>62</v>
      </c>
      <c r="AJ8" s="120" t="s">
        <v>62</v>
      </c>
      <c r="AK8" s="120" t="s">
        <v>62</v>
      </c>
      <c r="AL8" s="120">
        <v>0</v>
      </c>
      <c r="AM8" s="120" t="s">
        <v>62</v>
      </c>
      <c r="AN8" s="120">
        <v>0</v>
      </c>
      <c r="AO8" s="120">
        <v>0</v>
      </c>
      <c r="AP8" s="120" t="s">
        <v>62</v>
      </c>
    </row>
    <row r="9" spans="1:42" ht="11.25" customHeight="1" x14ac:dyDescent="0.2">
      <c r="A9" s="66" t="s">
        <v>29</v>
      </c>
      <c r="B9" s="66" t="s">
        <v>30</v>
      </c>
      <c r="C9" s="21" t="s">
        <v>22</v>
      </c>
      <c r="D9" s="22" t="s">
        <v>26</v>
      </c>
      <c r="E9" s="21">
        <v>4</v>
      </c>
      <c r="F9" s="25" t="s">
        <v>28</v>
      </c>
      <c r="G9" s="23">
        <v>41599</v>
      </c>
      <c r="H9" s="23">
        <f t="shared" si="0"/>
        <v>41627</v>
      </c>
      <c r="I9" s="23">
        <f t="shared" si="1"/>
        <v>41683</v>
      </c>
      <c r="J9" s="24">
        <f t="shared" si="2"/>
        <v>41711</v>
      </c>
      <c r="K9" s="115">
        <v>0</v>
      </c>
      <c r="L9" s="116">
        <v>6</v>
      </c>
      <c r="M9" s="116">
        <v>0</v>
      </c>
      <c r="N9" s="117">
        <v>0</v>
      </c>
      <c r="O9" s="86">
        <v>0</v>
      </c>
      <c r="P9" s="91">
        <v>0</v>
      </c>
      <c r="Q9" s="92">
        <v>0</v>
      </c>
      <c r="R9" s="92">
        <v>0</v>
      </c>
      <c r="S9" s="93">
        <v>0</v>
      </c>
      <c r="T9" s="18">
        <v>2</v>
      </c>
      <c r="U9" s="19">
        <v>4</v>
      </c>
      <c r="V9" s="20">
        <v>13</v>
      </c>
      <c r="W9" s="110">
        <v>6</v>
      </c>
      <c r="X9" s="110">
        <v>24</v>
      </c>
      <c r="Y9" s="110">
        <v>14</v>
      </c>
      <c r="Z9" s="110">
        <v>7.1428571428571397E-2</v>
      </c>
      <c r="AA9" s="110">
        <v>7.1428571428571397</v>
      </c>
      <c r="AB9" s="110">
        <v>0</v>
      </c>
      <c r="AC9" s="110">
        <v>1</v>
      </c>
      <c r="AD9" s="110">
        <v>172.8</v>
      </c>
      <c r="AE9" s="110">
        <v>13.145341380124</v>
      </c>
      <c r="AF9" s="110">
        <v>93.895295572314197</v>
      </c>
      <c r="AG9" s="120">
        <v>0</v>
      </c>
      <c r="AH9" s="120">
        <v>0</v>
      </c>
      <c r="AI9" s="120" t="s">
        <v>62</v>
      </c>
      <c r="AJ9" s="120" t="s">
        <v>62</v>
      </c>
      <c r="AK9" s="120" t="s">
        <v>62</v>
      </c>
      <c r="AL9" s="120">
        <v>0</v>
      </c>
      <c r="AM9" s="120" t="s">
        <v>62</v>
      </c>
      <c r="AN9" s="120">
        <v>0</v>
      </c>
      <c r="AO9" s="120">
        <v>0</v>
      </c>
      <c r="AP9" s="120" t="s">
        <v>62</v>
      </c>
    </row>
    <row r="10" spans="1:42" ht="11.25" customHeight="1" x14ac:dyDescent="0.2">
      <c r="A10" s="27" t="s">
        <v>29</v>
      </c>
      <c r="B10" s="27" t="s">
        <v>30</v>
      </c>
      <c r="C10" s="71" t="s">
        <v>22</v>
      </c>
      <c r="D10" s="72" t="s">
        <v>27</v>
      </c>
      <c r="E10" s="71">
        <v>1</v>
      </c>
      <c r="F10" s="28" t="s">
        <v>28</v>
      </c>
      <c r="G10" s="73">
        <v>41599</v>
      </c>
      <c r="H10" s="73">
        <f t="shared" si="0"/>
        <v>41627</v>
      </c>
      <c r="I10" s="73">
        <f t="shared" si="1"/>
        <v>41683</v>
      </c>
      <c r="J10" s="74">
        <f t="shared" si="2"/>
        <v>41711</v>
      </c>
      <c r="K10" s="115">
        <v>0</v>
      </c>
      <c r="L10" s="116">
        <v>6</v>
      </c>
      <c r="M10" s="116">
        <v>6</v>
      </c>
      <c r="N10" s="117">
        <v>0</v>
      </c>
      <c r="O10" s="86">
        <v>0</v>
      </c>
      <c r="P10" s="91">
        <v>0</v>
      </c>
      <c r="Q10" s="92">
        <v>0</v>
      </c>
      <c r="R10" s="92">
        <v>0</v>
      </c>
      <c r="S10" s="93">
        <v>0</v>
      </c>
      <c r="T10" s="36">
        <v>1</v>
      </c>
      <c r="U10" s="37">
        <v>0</v>
      </c>
      <c r="V10" s="38">
        <v>12</v>
      </c>
      <c r="W10" s="110">
        <v>12</v>
      </c>
      <c r="X10" s="110">
        <v>48</v>
      </c>
      <c r="Y10" s="110">
        <v>17.5</v>
      </c>
      <c r="Z10" s="110">
        <v>5.7142857142857099E-2</v>
      </c>
      <c r="AA10" s="110">
        <v>5.71428571428571</v>
      </c>
      <c r="AB10" s="110">
        <v>1</v>
      </c>
      <c r="AC10" s="110">
        <v>0.45454545454545497</v>
      </c>
      <c r="AD10" s="110">
        <v>245.727272727273</v>
      </c>
      <c r="AE10" s="110">
        <v>15.675690502407599</v>
      </c>
      <c r="AF10" s="110">
        <v>89.575374299472202</v>
      </c>
      <c r="AG10" s="120">
        <v>0</v>
      </c>
      <c r="AH10" s="120">
        <v>0</v>
      </c>
      <c r="AI10" s="120" t="s">
        <v>62</v>
      </c>
      <c r="AJ10" s="120" t="s">
        <v>62</v>
      </c>
      <c r="AK10" s="120" t="s">
        <v>62</v>
      </c>
      <c r="AL10" s="120">
        <v>0</v>
      </c>
      <c r="AM10" s="120" t="s">
        <v>62</v>
      </c>
      <c r="AN10" s="120">
        <v>0</v>
      </c>
      <c r="AO10" s="120">
        <v>0</v>
      </c>
      <c r="AP10" s="120" t="s">
        <v>62</v>
      </c>
    </row>
    <row r="11" spans="1:42" ht="11.25" customHeight="1" x14ac:dyDescent="0.2">
      <c r="A11" s="27" t="s">
        <v>29</v>
      </c>
      <c r="B11" s="27" t="s">
        <v>30</v>
      </c>
      <c r="C11" s="71" t="s">
        <v>22</v>
      </c>
      <c r="D11" s="72" t="s">
        <v>27</v>
      </c>
      <c r="E11" s="71">
        <v>2</v>
      </c>
      <c r="F11" s="28" t="s">
        <v>28</v>
      </c>
      <c r="G11" s="73">
        <v>41599</v>
      </c>
      <c r="H11" s="73">
        <f t="shared" si="0"/>
        <v>41627</v>
      </c>
      <c r="I11" s="73">
        <f t="shared" si="1"/>
        <v>41683</v>
      </c>
      <c r="J11" s="74">
        <f t="shared" si="2"/>
        <v>41711</v>
      </c>
      <c r="K11" s="115">
        <v>0</v>
      </c>
      <c r="L11" s="116">
        <v>7</v>
      </c>
      <c r="M11" s="116">
        <v>2</v>
      </c>
      <c r="N11" s="117">
        <v>2</v>
      </c>
      <c r="O11" s="86">
        <v>0</v>
      </c>
      <c r="P11" s="91">
        <v>0</v>
      </c>
      <c r="Q11" s="92">
        <v>0</v>
      </c>
      <c r="R11" s="92">
        <v>0</v>
      </c>
      <c r="S11" s="93">
        <v>0</v>
      </c>
      <c r="T11" s="36">
        <v>1</v>
      </c>
      <c r="U11" s="37">
        <v>1</v>
      </c>
      <c r="V11" s="38">
        <v>12</v>
      </c>
      <c r="W11" s="110">
        <v>11</v>
      </c>
      <c r="X11" s="110">
        <v>44</v>
      </c>
      <c r="Y11" s="110">
        <v>17.818181818181799</v>
      </c>
      <c r="Z11" s="110">
        <v>5.6122448979591802E-2</v>
      </c>
      <c r="AA11" s="110">
        <v>5.6122448979591804</v>
      </c>
      <c r="AB11" s="110">
        <v>1.309296668237</v>
      </c>
      <c r="AC11" s="110">
        <v>0.41818181818181799</v>
      </c>
      <c r="AD11" s="110">
        <v>257.254545454545</v>
      </c>
      <c r="AE11" s="110">
        <v>16.039156631648201</v>
      </c>
      <c r="AF11" s="110">
        <v>90.015674973535994</v>
      </c>
      <c r="AG11" s="120">
        <v>0</v>
      </c>
      <c r="AH11" s="120">
        <v>0</v>
      </c>
      <c r="AI11" s="120" t="s">
        <v>62</v>
      </c>
      <c r="AJ11" s="120" t="s">
        <v>62</v>
      </c>
      <c r="AK11" s="120" t="s">
        <v>62</v>
      </c>
      <c r="AL11" s="120">
        <v>0</v>
      </c>
      <c r="AM11" s="120" t="s">
        <v>62</v>
      </c>
      <c r="AN11" s="120">
        <v>0</v>
      </c>
      <c r="AO11" s="120">
        <v>0</v>
      </c>
      <c r="AP11" s="120" t="s">
        <v>62</v>
      </c>
    </row>
    <row r="12" spans="1:42" ht="11.25" customHeight="1" x14ac:dyDescent="0.2">
      <c r="A12" s="27" t="s">
        <v>29</v>
      </c>
      <c r="B12" s="27" t="s">
        <v>30</v>
      </c>
      <c r="C12" s="71" t="s">
        <v>22</v>
      </c>
      <c r="D12" s="72" t="s">
        <v>27</v>
      </c>
      <c r="E12" s="71">
        <v>3</v>
      </c>
      <c r="F12" s="28" t="s">
        <v>28</v>
      </c>
      <c r="G12" s="73">
        <v>41599</v>
      </c>
      <c r="H12" s="73">
        <f t="shared" si="0"/>
        <v>41627</v>
      </c>
      <c r="I12" s="73">
        <f t="shared" si="1"/>
        <v>41683</v>
      </c>
      <c r="J12" s="74">
        <f t="shared" si="2"/>
        <v>41711</v>
      </c>
      <c r="K12" s="115">
        <v>0</v>
      </c>
      <c r="L12" s="116">
        <v>9</v>
      </c>
      <c r="M12" s="116">
        <v>2</v>
      </c>
      <c r="N12" s="117">
        <v>1</v>
      </c>
      <c r="O12" s="86">
        <v>0</v>
      </c>
      <c r="P12" s="91">
        <v>0</v>
      </c>
      <c r="Q12" s="92">
        <v>0</v>
      </c>
      <c r="R12" s="92">
        <v>0</v>
      </c>
      <c r="S12" s="93">
        <v>0</v>
      </c>
      <c r="T12" s="36">
        <v>2</v>
      </c>
      <c r="U12" s="37">
        <v>0</v>
      </c>
      <c r="V12" s="38">
        <v>11</v>
      </c>
      <c r="W12" s="110">
        <v>12</v>
      </c>
      <c r="X12" s="110">
        <v>48</v>
      </c>
      <c r="Y12" s="110">
        <v>16.3333333333333</v>
      </c>
      <c r="Z12" s="110">
        <v>6.1224489795918401E-2</v>
      </c>
      <c r="AA12" s="110">
        <v>6.12244897959184</v>
      </c>
      <c r="AB12" s="110">
        <v>1.0408520829727601</v>
      </c>
      <c r="AC12" s="110">
        <v>0.560606060606061</v>
      </c>
      <c r="AD12" s="110">
        <v>214.24242424242399</v>
      </c>
      <c r="AE12" s="110">
        <v>14.6370223830677</v>
      </c>
      <c r="AF12" s="110">
        <v>89.614422753475594</v>
      </c>
      <c r="AG12" s="120">
        <v>0</v>
      </c>
      <c r="AH12" s="120">
        <v>0</v>
      </c>
      <c r="AI12" s="120" t="s">
        <v>62</v>
      </c>
      <c r="AJ12" s="120" t="s">
        <v>62</v>
      </c>
      <c r="AK12" s="120" t="s">
        <v>62</v>
      </c>
      <c r="AL12" s="120">
        <v>0</v>
      </c>
      <c r="AM12" s="120" t="s">
        <v>62</v>
      </c>
      <c r="AN12" s="120">
        <v>0</v>
      </c>
      <c r="AO12" s="120">
        <v>0</v>
      </c>
      <c r="AP12" s="120" t="s">
        <v>62</v>
      </c>
    </row>
    <row r="13" spans="1:42" ht="11.25" customHeight="1" x14ac:dyDescent="0.2">
      <c r="A13" s="27" t="s">
        <v>29</v>
      </c>
      <c r="B13" s="27" t="s">
        <v>30</v>
      </c>
      <c r="C13" s="71" t="s">
        <v>22</v>
      </c>
      <c r="D13" s="72" t="s">
        <v>27</v>
      </c>
      <c r="E13" s="71">
        <v>4</v>
      </c>
      <c r="F13" s="28" t="s">
        <v>28</v>
      </c>
      <c r="G13" s="73">
        <v>41599</v>
      </c>
      <c r="H13" s="73">
        <f t="shared" si="0"/>
        <v>41627</v>
      </c>
      <c r="I13" s="73">
        <f t="shared" si="1"/>
        <v>41683</v>
      </c>
      <c r="J13" s="74">
        <f t="shared" si="2"/>
        <v>41711</v>
      </c>
      <c r="K13" s="115">
        <v>0</v>
      </c>
      <c r="L13" s="116">
        <v>12</v>
      </c>
      <c r="M13" s="116">
        <v>4</v>
      </c>
      <c r="N13" s="117">
        <v>0</v>
      </c>
      <c r="O13" s="86">
        <v>0</v>
      </c>
      <c r="P13" s="91">
        <v>0</v>
      </c>
      <c r="Q13" s="92">
        <v>0</v>
      </c>
      <c r="R13" s="92">
        <v>0</v>
      </c>
      <c r="S13" s="93">
        <v>0</v>
      </c>
      <c r="T13" s="36">
        <v>4</v>
      </c>
      <c r="U13" s="37">
        <v>1</v>
      </c>
      <c r="V13" s="38">
        <v>4</v>
      </c>
      <c r="W13" s="110">
        <v>16</v>
      </c>
      <c r="X13" s="110">
        <v>64</v>
      </c>
      <c r="Y13" s="110">
        <v>15.75</v>
      </c>
      <c r="Z13" s="110">
        <v>6.3492063492063502E-2</v>
      </c>
      <c r="AA13" s="110">
        <v>6.3492063492063497</v>
      </c>
      <c r="AB13" s="110">
        <v>0.81127812445913305</v>
      </c>
      <c r="AC13" s="110">
        <v>0.6</v>
      </c>
      <c r="AD13" s="110">
        <v>194.6</v>
      </c>
      <c r="AE13" s="110">
        <v>13.949910393977399</v>
      </c>
      <c r="AF13" s="110">
        <v>88.570859644301294</v>
      </c>
      <c r="AG13" s="120">
        <v>0</v>
      </c>
      <c r="AH13" s="120">
        <v>0</v>
      </c>
      <c r="AI13" s="120" t="s">
        <v>62</v>
      </c>
      <c r="AJ13" s="120" t="s">
        <v>62</v>
      </c>
      <c r="AK13" s="120" t="s">
        <v>62</v>
      </c>
      <c r="AL13" s="120">
        <v>0</v>
      </c>
      <c r="AM13" s="120" t="s">
        <v>62</v>
      </c>
      <c r="AN13" s="120">
        <v>0</v>
      </c>
      <c r="AO13" s="120">
        <v>0</v>
      </c>
      <c r="AP13" s="120" t="s">
        <v>62</v>
      </c>
    </row>
    <row r="14" spans="1:42" ht="11.25" customHeight="1" x14ac:dyDescent="0.2">
      <c r="A14" s="66" t="s">
        <v>29</v>
      </c>
      <c r="B14" s="66" t="s">
        <v>30</v>
      </c>
      <c r="C14" s="21" t="s">
        <v>20</v>
      </c>
      <c r="D14" s="22" t="s">
        <v>23</v>
      </c>
      <c r="E14" s="21">
        <v>1</v>
      </c>
      <c r="F14" s="25" t="s">
        <v>28</v>
      </c>
      <c r="G14" s="23">
        <v>41599</v>
      </c>
      <c r="H14" s="23" t="s">
        <v>25</v>
      </c>
      <c r="I14" s="23">
        <f t="shared" si="1"/>
        <v>41683</v>
      </c>
      <c r="J14" s="24">
        <f t="shared" si="2"/>
        <v>41711</v>
      </c>
      <c r="K14" s="115" t="s">
        <v>25</v>
      </c>
      <c r="L14" s="118" t="s">
        <v>25</v>
      </c>
      <c r="M14" s="118" t="s">
        <v>25</v>
      </c>
      <c r="N14" s="117" t="s">
        <v>25</v>
      </c>
      <c r="O14" s="86">
        <v>5</v>
      </c>
      <c r="P14" s="91">
        <v>3</v>
      </c>
      <c r="Q14" s="92">
        <v>1</v>
      </c>
      <c r="R14" s="92">
        <v>0</v>
      </c>
      <c r="S14" s="93">
        <v>0</v>
      </c>
      <c r="T14" s="18">
        <v>8</v>
      </c>
      <c r="U14" s="19">
        <v>0</v>
      </c>
      <c r="V14" s="20">
        <v>8</v>
      </c>
      <c r="W14" s="110">
        <v>0</v>
      </c>
      <c r="X14" s="110">
        <v>0</v>
      </c>
      <c r="Y14" s="110" t="s">
        <v>62</v>
      </c>
      <c r="Z14" s="110" t="s">
        <v>62</v>
      </c>
      <c r="AA14" s="110" t="s">
        <v>62</v>
      </c>
      <c r="AB14" s="110">
        <v>0</v>
      </c>
      <c r="AC14" s="110" t="s">
        <v>62</v>
      </c>
      <c r="AD14" s="110">
        <v>0</v>
      </c>
      <c r="AE14" s="110">
        <v>0</v>
      </c>
      <c r="AF14" s="110" t="s">
        <v>62</v>
      </c>
      <c r="AG14" s="120">
        <v>4</v>
      </c>
      <c r="AH14" s="120">
        <v>20</v>
      </c>
      <c r="AI14" s="120">
        <v>8.75</v>
      </c>
      <c r="AJ14" s="120">
        <v>0.114285714285714</v>
      </c>
      <c r="AK14" s="120">
        <v>11.4285714285714</v>
      </c>
      <c r="AL14" s="120">
        <v>0.81127812445913305</v>
      </c>
      <c r="AM14" s="120">
        <v>0.5</v>
      </c>
      <c r="AN14" s="120">
        <v>75.25</v>
      </c>
      <c r="AO14" s="120">
        <v>8.6746757864487396</v>
      </c>
      <c r="AP14" s="120">
        <v>99.139151845128396</v>
      </c>
    </row>
    <row r="15" spans="1:42" ht="11.25" customHeight="1" x14ac:dyDescent="0.2">
      <c r="A15" s="66" t="s">
        <v>29</v>
      </c>
      <c r="B15" s="66" t="s">
        <v>30</v>
      </c>
      <c r="C15" s="21" t="s">
        <v>20</v>
      </c>
      <c r="D15" s="22" t="s">
        <v>23</v>
      </c>
      <c r="E15" s="21">
        <v>2</v>
      </c>
      <c r="F15" s="25" t="s">
        <v>28</v>
      </c>
      <c r="G15" s="23">
        <v>41599</v>
      </c>
      <c r="H15" s="23" t="s">
        <v>25</v>
      </c>
      <c r="I15" s="23">
        <f t="shared" si="1"/>
        <v>41683</v>
      </c>
      <c r="J15" s="24">
        <f t="shared" si="2"/>
        <v>41711</v>
      </c>
      <c r="K15" s="115" t="s">
        <v>25</v>
      </c>
      <c r="L15" s="118" t="s">
        <v>25</v>
      </c>
      <c r="M15" s="118" t="s">
        <v>25</v>
      </c>
      <c r="N15" s="117" t="s">
        <v>25</v>
      </c>
      <c r="O15" s="86">
        <v>5</v>
      </c>
      <c r="P15" s="91">
        <v>0</v>
      </c>
      <c r="Q15" s="92">
        <v>0</v>
      </c>
      <c r="R15" s="92">
        <v>0</v>
      </c>
      <c r="S15" s="93">
        <v>0</v>
      </c>
      <c r="T15" s="18">
        <v>6</v>
      </c>
      <c r="U15" s="19">
        <v>1</v>
      </c>
      <c r="V15" s="20">
        <v>13</v>
      </c>
      <c r="W15" s="110">
        <v>0</v>
      </c>
      <c r="X15" s="110">
        <v>0</v>
      </c>
      <c r="Y15" s="110" t="s">
        <v>62</v>
      </c>
      <c r="Z15" s="110" t="s">
        <v>62</v>
      </c>
      <c r="AA15" s="110" t="s">
        <v>62</v>
      </c>
      <c r="AB15" s="110">
        <v>0</v>
      </c>
      <c r="AC15" s="110" t="s">
        <v>62</v>
      </c>
      <c r="AD15" s="110">
        <v>0</v>
      </c>
      <c r="AE15" s="110">
        <v>0</v>
      </c>
      <c r="AF15" s="110" t="s">
        <v>62</v>
      </c>
      <c r="AG15" s="120">
        <v>0</v>
      </c>
      <c r="AH15" s="120">
        <v>0</v>
      </c>
      <c r="AI15" s="120" t="s">
        <v>62</v>
      </c>
      <c r="AJ15" s="120" t="s">
        <v>62</v>
      </c>
      <c r="AK15" s="120" t="s">
        <v>62</v>
      </c>
      <c r="AL15" s="120">
        <v>0</v>
      </c>
      <c r="AM15" s="120" t="s">
        <v>62</v>
      </c>
      <c r="AN15" s="120">
        <v>0</v>
      </c>
      <c r="AO15" s="120">
        <v>0</v>
      </c>
      <c r="AP15" s="120" t="s">
        <v>62</v>
      </c>
    </row>
    <row r="16" spans="1:42" ht="11.25" customHeight="1" x14ac:dyDescent="0.2">
      <c r="A16" s="66" t="s">
        <v>29</v>
      </c>
      <c r="B16" s="66" t="s">
        <v>30</v>
      </c>
      <c r="C16" s="21" t="s">
        <v>20</v>
      </c>
      <c r="D16" s="22" t="s">
        <v>23</v>
      </c>
      <c r="E16" s="21">
        <v>3</v>
      </c>
      <c r="F16" s="25" t="s">
        <v>28</v>
      </c>
      <c r="G16" s="23">
        <v>41599</v>
      </c>
      <c r="H16" s="23" t="s">
        <v>25</v>
      </c>
      <c r="I16" s="23">
        <f t="shared" si="1"/>
        <v>41683</v>
      </c>
      <c r="J16" s="24">
        <f t="shared" si="2"/>
        <v>41711</v>
      </c>
      <c r="K16" s="115" t="s">
        <v>25</v>
      </c>
      <c r="L16" s="118" t="s">
        <v>25</v>
      </c>
      <c r="M16" s="118" t="s">
        <v>25</v>
      </c>
      <c r="N16" s="117" t="s">
        <v>25</v>
      </c>
      <c r="O16" s="86">
        <v>4</v>
      </c>
      <c r="P16" s="91">
        <v>1</v>
      </c>
      <c r="Q16" s="92">
        <v>0</v>
      </c>
      <c r="R16" s="92">
        <v>0</v>
      </c>
      <c r="S16" s="93">
        <v>0</v>
      </c>
      <c r="T16" s="18">
        <v>9</v>
      </c>
      <c r="U16" s="19">
        <v>0</v>
      </c>
      <c r="V16" s="20">
        <v>11</v>
      </c>
      <c r="W16" s="110">
        <v>0</v>
      </c>
      <c r="X16" s="110">
        <v>0</v>
      </c>
      <c r="Y16" s="110" t="s">
        <v>62</v>
      </c>
      <c r="Z16" s="110" t="s">
        <v>62</v>
      </c>
      <c r="AA16" s="110" t="s">
        <v>62</v>
      </c>
      <c r="AB16" s="110">
        <v>0</v>
      </c>
      <c r="AC16" s="110" t="s">
        <v>62</v>
      </c>
      <c r="AD16" s="110">
        <v>0</v>
      </c>
      <c r="AE16" s="110">
        <v>0</v>
      </c>
      <c r="AF16" s="110" t="s">
        <v>62</v>
      </c>
      <c r="AG16" s="120">
        <v>1</v>
      </c>
      <c r="AH16" s="120">
        <v>4.7619047619047601</v>
      </c>
      <c r="AI16" s="120">
        <v>7</v>
      </c>
      <c r="AJ16" s="120">
        <v>0.14285714285714299</v>
      </c>
      <c r="AK16" s="120">
        <v>14.285714285714301</v>
      </c>
      <c r="AL16" s="120">
        <v>0</v>
      </c>
      <c r="AM16" s="120" t="s">
        <v>62</v>
      </c>
      <c r="AN16" s="120" t="s">
        <v>63</v>
      </c>
      <c r="AO16" s="120" t="s">
        <v>63</v>
      </c>
      <c r="AP16" s="120" t="s">
        <v>63</v>
      </c>
    </row>
    <row r="17" spans="1:42" ht="11.25" customHeight="1" x14ac:dyDescent="0.2">
      <c r="A17" s="66" t="s">
        <v>29</v>
      </c>
      <c r="B17" s="66" t="s">
        <v>30</v>
      </c>
      <c r="C17" s="21" t="s">
        <v>20</v>
      </c>
      <c r="D17" s="22" t="s">
        <v>23</v>
      </c>
      <c r="E17" s="21">
        <v>4</v>
      </c>
      <c r="F17" s="25" t="s">
        <v>28</v>
      </c>
      <c r="G17" s="23">
        <v>41599</v>
      </c>
      <c r="H17" s="23" t="s">
        <v>25</v>
      </c>
      <c r="I17" s="23">
        <f t="shared" si="1"/>
        <v>41683</v>
      </c>
      <c r="J17" s="24">
        <f t="shared" si="2"/>
        <v>41711</v>
      </c>
      <c r="K17" s="115" t="s">
        <v>25</v>
      </c>
      <c r="L17" s="118" t="s">
        <v>25</v>
      </c>
      <c r="M17" s="118" t="s">
        <v>25</v>
      </c>
      <c r="N17" s="117" t="s">
        <v>25</v>
      </c>
      <c r="O17" s="86">
        <v>12</v>
      </c>
      <c r="P17" s="91">
        <v>0</v>
      </c>
      <c r="Q17" s="92">
        <v>0</v>
      </c>
      <c r="R17" s="92">
        <v>0</v>
      </c>
      <c r="S17" s="93">
        <v>0</v>
      </c>
      <c r="T17" s="18">
        <v>4</v>
      </c>
      <c r="U17" s="19">
        <v>0</v>
      </c>
      <c r="V17" s="20">
        <v>9</v>
      </c>
      <c r="W17" s="110">
        <v>0</v>
      </c>
      <c r="X17" s="110">
        <v>0</v>
      </c>
      <c r="Y17" s="110" t="s">
        <v>62</v>
      </c>
      <c r="Z17" s="110" t="s">
        <v>62</v>
      </c>
      <c r="AA17" s="110" t="s">
        <v>62</v>
      </c>
      <c r="AB17" s="110">
        <v>0</v>
      </c>
      <c r="AC17" s="110" t="s">
        <v>62</v>
      </c>
      <c r="AD17" s="110">
        <v>0</v>
      </c>
      <c r="AE17" s="110">
        <v>0</v>
      </c>
      <c r="AF17" s="110" t="s">
        <v>62</v>
      </c>
      <c r="AG17" s="120">
        <v>0</v>
      </c>
      <c r="AH17" s="120">
        <v>0</v>
      </c>
      <c r="AI17" s="120" t="s">
        <v>62</v>
      </c>
      <c r="AJ17" s="120" t="s">
        <v>62</v>
      </c>
      <c r="AK17" s="120" t="s">
        <v>62</v>
      </c>
      <c r="AL17" s="120">
        <v>0</v>
      </c>
      <c r="AM17" s="120" t="s">
        <v>62</v>
      </c>
      <c r="AN17" s="120">
        <v>0</v>
      </c>
      <c r="AO17" s="120">
        <v>0</v>
      </c>
      <c r="AP17" s="120" t="s">
        <v>62</v>
      </c>
    </row>
    <row r="18" spans="1:42" ht="11.25" customHeight="1" x14ac:dyDescent="0.2">
      <c r="A18" s="27" t="s">
        <v>29</v>
      </c>
      <c r="B18" s="27" t="s">
        <v>30</v>
      </c>
      <c r="C18" s="71" t="s">
        <v>20</v>
      </c>
      <c r="D18" s="72" t="s">
        <v>26</v>
      </c>
      <c r="E18" s="71">
        <v>1</v>
      </c>
      <c r="F18" s="28" t="s">
        <v>28</v>
      </c>
      <c r="G18" s="73">
        <v>41599</v>
      </c>
      <c r="H18" s="75" t="s">
        <v>25</v>
      </c>
      <c r="I18" s="73">
        <f t="shared" si="1"/>
        <v>41683</v>
      </c>
      <c r="J18" s="74">
        <f t="shared" si="2"/>
        <v>41711</v>
      </c>
      <c r="K18" s="115" t="s">
        <v>25</v>
      </c>
      <c r="L18" s="118" t="s">
        <v>25</v>
      </c>
      <c r="M18" s="118" t="s">
        <v>25</v>
      </c>
      <c r="N18" s="117" t="s">
        <v>25</v>
      </c>
      <c r="O18" s="86">
        <v>1</v>
      </c>
      <c r="P18" s="91">
        <v>2</v>
      </c>
      <c r="Q18" s="92">
        <v>3</v>
      </c>
      <c r="R18" s="92">
        <v>0</v>
      </c>
      <c r="S18" s="93">
        <v>0</v>
      </c>
      <c r="T18" s="36">
        <v>4</v>
      </c>
      <c r="U18" s="37">
        <v>0</v>
      </c>
      <c r="V18" s="38">
        <v>15</v>
      </c>
      <c r="W18" s="110">
        <v>0</v>
      </c>
      <c r="X18" s="110">
        <v>0</v>
      </c>
      <c r="Y18" s="110" t="s">
        <v>62</v>
      </c>
      <c r="Z18" s="110" t="s">
        <v>62</v>
      </c>
      <c r="AA18" s="110" t="s">
        <v>62</v>
      </c>
      <c r="AB18" s="110">
        <v>0</v>
      </c>
      <c r="AC18" s="110" t="s">
        <v>62</v>
      </c>
      <c r="AD18" s="110">
        <v>0</v>
      </c>
      <c r="AE18" s="110">
        <v>0</v>
      </c>
      <c r="AF18" s="110" t="s">
        <v>62</v>
      </c>
      <c r="AG18" s="120">
        <v>5</v>
      </c>
      <c r="AH18" s="120">
        <v>20.8333333333333</v>
      </c>
      <c r="AI18" s="120">
        <v>11.2</v>
      </c>
      <c r="AJ18" s="120">
        <v>8.9285714285714302E-2</v>
      </c>
      <c r="AK18" s="120">
        <v>8.9285714285714306</v>
      </c>
      <c r="AL18" s="120">
        <v>0.97095059445466902</v>
      </c>
      <c r="AM18" s="120">
        <v>0.4</v>
      </c>
      <c r="AN18" s="120">
        <v>115.5</v>
      </c>
      <c r="AO18" s="120">
        <v>10.7470926301023</v>
      </c>
      <c r="AP18" s="120">
        <v>95.956184197342296</v>
      </c>
    </row>
    <row r="19" spans="1:42" ht="11.25" customHeight="1" x14ac:dyDescent="0.2">
      <c r="A19" s="27" t="s">
        <v>29</v>
      </c>
      <c r="B19" s="27" t="s">
        <v>30</v>
      </c>
      <c r="C19" s="71" t="s">
        <v>20</v>
      </c>
      <c r="D19" s="72" t="s">
        <v>26</v>
      </c>
      <c r="E19" s="71">
        <v>2</v>
      </c>
      <c r="F19" s="28" t="s">
        <v>28</v>
      </c>
      <c r="G19" s="73">
        <v>41599</v>
      </c>
      <c r="H19" s="75" t="s">
        <v>25</v>
      </c>
      <c r="I19" s="73">
        <f t="shared" si="1"/>
        <v>41683</v>
      </c>
      <c r="J19" s="74">
        <f t="shared" si="2"/>
        <v>41711</v>
      </c>
      <c r="K19" s="115" t="s">
        <v>25</v>
      </c>
      <c r="L19" s="118" t="s">
        <v>25</v>
      </c>
      <c r="M19" s="118" t="s">
        <v>25</v>
      </c>
      <c r="N19" s="117" t="s">
        <v>25</v>
      </c>
      <c r="O19" s="86">
        <v>7</v>
      </c>
      <c r="P19" s="91">
        <v>1</v>
      </c>
      <c r="Q19" s="92">
        <v>7</v>
      </c>
      <c r="R19" s="92">
        <v>1</v>
      </c>
      <c r="S19" s="93">
        <v>0</v>
      </c>
      <c r="T19" s="36">
        <v>5</v>
      </c>
      <c r="U19" s="37">
        <v>0</v>
      </c>
      <c r="V19" s="38">
        <v>4</v>
      </c>
      <c r="W19" s="110">
        <v>0</v>
      </c>
      <c r="X19" s="110">
        <v>0</v>
      </c>
      <c r="Y19" s="110" t="s">
        <v>62</v>
      </c>
      <c r="Z19" s="110" t="s">
        <v>62</v>
      </c>
      <c r="AA19" s="110" t="s">
        <v>62</v>
      </c>
      <c r="AB19" s="110">
        <v>0</v>
      </c>
      <c r="AC19" s="110" t="s">
        <v>62</v>
      </c>
      <c r="AD19" s="110">
        <v>0</v>
      </c>
      <c r="AE19" s="110">
        <v>0</v>
      </c>
      <c r="AF19" s="110" t="s">
        <v>62</v>
      </c>
      <c r="AG19" s="120">
        <v>9</v>
      </c>
      <c r="AH19" s="120">
        <v>50</v>
      </c>
      <c r="AI19" s="120">
        <v>14</v>
      </c>
      <c r="AJ19" s="120">
        <v>7.1428571428571397E-2</v>
      </c>
      <c r="AK19" s="120">
        <v>7.1428571428571397</v>
      </c>
      <c r="AL19" s="120">
        <v>0.98642672873084203</v>
      </c>
      <c r="AM19" s="120">
        <v>0.58333333333333304</v>
      </c>
      <c r="AN19" s="120">
        <v>162.25</v>
      </c>
      <c r="AO19" s="120">
        <v>12.737739202857</v>
      </c>
      <c r="AP19" s="120">
        <v>90.983851448978498</v>
      </c>
    </row>
    <row r="20" spans="1:42" ht="11.25" customHeight="1" x14ac:dyDescent="0.2">
      <c r="A20" s="27" t="s">
        <v>29</v>
      </c>
      <c r="B20" s="27" t="s">
        <v>30</v>
      </c>
      <c r="C20" s="71" t="s">
        <v>20</v>
      </c>
      <c r="D20" s="72" t="s">
        <v>26</v>
      </c>
      <c r="E20" s="71">
        <v>3</v>
      </c>
      <c r="F20" s="28" t="s">
        <v>28</v>
      </c>
      <c r="G20" s="73">
        <v>41599</v>
      </c>
      <c r="H20" s="75" t="s">
        <v>25</v>
      </c>
      <c r="I20" s="73">
        <f t="shared" si="1"/>
        <v>41683</v>
      </c>
      <c r="J20" s="74">
        <f t="shared" si="2"/>
        <v>41711</v>
      </c>
      <c r="K20" s="115" t="s">
        <v>25</v>
      </c>
      <c r="L20" s="118" t="s">
        <v>25</v>
      </c>
      <c r="M20" s="118" t="s">
        <v>25</v>
      </c>
      <c r="N20" s="117" t="s">
        <v>25</v>
      </c>
      <c r="O20" s="86">
        <v>8</v>
      </c>
      <c r="P20" s="91">
        <v>0</v>
      </c>
      <c r="Q20" s="92">
        <v>2</v>
      </c>
      <c r="R20" s="92">
        <v>1</v>
      </c>
      <c r="S20" s="93">
        <v>0</v>
      </c>
      <c r="T20" s="36">
        <v>4</v>
      </c>
      <c r="U20" s="37">
        <v>0</v>
      </c>
      <c r="V20" s="38">
        <v>10</v>
      </c>
      <c r="W20" s="110">
        <v>0</v>
      </c>
      <c r="X20" s="110">
        <v>0</v>
      </c>
      <c r="Y20" s="110" t="s">
        <v>62</v>
      </c>
      <c r="Z20" s="110" t="s">
        <v>62</v>
      </c>
      <c r="AA20" s="110" t="s">
        <v>62</v>
      </c>
      <c r="AB20" s="110">
        <v>0</v>
      </c>
      <c r="AC20" s="110" t="s">
        <v>62</v>
      </c>
      <c r="AD20" s="110">
        <v>0</v>
      </c>
      <c r="AE20" s="110">
        <v>0</v>
      </c>
      <c r="AF20" s="110" t="s">
        <v>62</v>
      </c>
      <c r="AG20" s="120">
        <v>3</v>
      </c>
      <c r="AH20" s="120">
        <v>17.647058823529399</v>
      </c>
      <c r="AI20" s="120">
        <v>16.3333333333333</v>
      </c>
      <c r="AJ20" s="120">
        <v>6.1224489795918401E-2</v>
      </c>
      <c r="AK20" s="120">
        <v>6.12244897959184</v>
      </c>
      <c r="AL20" s="120">
        <v>0.91829583405449</v>
      </c>
      <c r="AM20" s="120">
        <v>0.33333333333333298</v>
      </c>
      <c r="AN20" s="120">
        <v>294.33333333333297</v>
      </c>
      <c r="AO20" s="120">
        <v>17.156145643277</v>
      </c>
      <c r="AP20" s="120">
        <v>105.03762638741</v>
      </c>
    </row>
    <row r="21" spans="1:42" ht="11.25" customHeight="1" x14ac:dyDescent="0.2">
      <c r="A21" s="27" t="s">
        <v>29</v>
      </c>
      <c r="B21" s="27" t="s">
        <v>30</v>
      </c>
      <c r="C21" s="71" t="s">
        <v>20</v>
      </c>
      <c r="D21" s="72" t="s">
        <v>26</v>
      </c>
      <c r="E21" s="71">
        <v>4</v>
      </c>
      <c r="F21" s="28" t="s">
        <v>28</v>
      </c>
      <c r="G21" s="73">
        <v>41599</v>
      </c>
      <c r="H21" s="75" t="s">
        <v>25</v>
      </c>
      <c r="I21" s="73">
        <f t="shared" si="1"/>
        <v>41683</v>
      </c>
      <c r="J21" s="74">
        <f t="shared" si="2"/>
        <v>41711</v>
      </c>
      <c r="K21" s="115" t="s">
        <v>25</v>
      </c>
      <c r="L21" s="118" t="s">
        <v>25</v>
      </c>
      <c r="M21" s="118" t="s">
        <v>25</v>
      </c>
      <c r="N21" s="117" t="s">
        <v>25</v>
      </c>
      <c r="O21" s="86">
        <v>5</v>
      </c>
      <c r="P21" s="91">
        <v>1</v>
      </c>
      <c r="Q21" s="92">
        <v>4</v>
      </c>
      <c r="R21" s="92">
        <v>2</v>
      </c>
      <c r="S21" s="93">
        <v>0</v>
      </c>
      <c r="T21" s="36">
        <v>6</v>
      </c>
      <c r="U21" s="37">
        <v>0</v>
      </c>
      <c r="V21" s="38">
        <v>7</v>
      </c>
      <c r="W21" s="110">
        <v>0</v>
      </c>
      <c r="X21" s="110">
        <v>0</v>
      </c>
      <c r="Y21" s="110" t="s">
        <v>62</v>
      </c>
      <c r="Z21" s="110" t="s">
        <v>62</v>
      </c>
      <c r="AA21" s="110" t="s">
        <v>62</v>
      </c>
      <c r="AB21" s="110">
        <v>0</v>
      </c>
      <c r="AC21" s="110" t="s">
        <v>62</v>
      </c>
      <c r="AD21" s="110">
        <v>0</v>
      </c>
      <c r="AE21" s="110">
        <v>0</v>
      </c>
      <c r="AF21" s="110" t="s">
        <v>62</v>
      </c>
      <c r="AG21" s="120">
        <v>7</v>
      </c>
      <c r="AH21" s="120">
        <v>35</v>
      </c>
      <c r="AI21" s="120">
        <v>15</v>
      </c>
      <c r="AJ21" s="120">
        <v>6.6666666666666693E-2</v>
      </c>
      <c r="AK21" s="120">
        <v>6.6666666666666696</v>
      </c>
      <c r="AL21" s="120">
        <v>1.37878349348618</v>
      </c>
      <c r="AM21" s="120">
        <v>0.33333333333333298</v>
      </c>
      <c r="AN21" s="120">
        <v>193.333333333333</v>
      </c>
      <c r="AO21" s="120">
        <v>13.9044357430761</v>
      </c>
      <c r="AP21" s="120">
        <v>92.696238287174296</v>
      </c>
    </row>
    <row r="22" spans="1:42" ht="11.25" customHeight="1" x14ac:dyDescent="0.2">
      <c r="A22" s="66" t="s">
        <v>29</v>
      </c>
      <c r="B22" s="66" t="s">
        <v>30</v>
      </c>
      <c r="C22" s="21" t="s">
        <v>20</v>
      </c>
      <c r="D22" s="22" t="s">
        <v>27</v>
      </c>
      <c r="E22" s="21">
        <v>1</v>
      </c>
      <c r="F22" s="25" t="s">
        <v>28</v>
      </c>
      <c r="G22" s="23">
        <v>41599</v>
      </c>
      <c r="H22" s="23" t="s">
        <v>25</v>
      </c>
      <c r="I22" s="23">
        <f t="shared" si="1"/>
        <v>41683</v>
      </c>
      <c r="J22" s="24">
        <f t="shared" si="2"/>
        <v>41711</v>
      </c>
      <c r="K22" s="115" t="s">
        <v>25</v>
      </c>
      <c r="L22" s="118" t="s">
        <v>25</v>
      </c>
      <c r="M22" s="118" t="s">
        <v>25</v>
      </c>
      <c r="N22" s="117" t="s">
        <v>25</v>
      </c>
      <c r="O22" s="86">
        <v>6</v>
      </c>
      <c r="P22" s="91">
        <v>0</v>
      </c>
      <c r="Q22" s="92">
        <v>8</v>
      </c>
      <c r="R22" s="92">
        <v>1</v>
      </c>
      <c r="S22" s="93">
        <v>0</v>
      </c>
      <c r="T22" s="18">
        <v>2</v>
      </c>
      <c r="U22" s="19">
        <v>0</v>
      </c>
      <c r="V22" s="20">
        <v>8</v>
      </c>
      <c r="W22" s="110">
        <v>0</v>
      </c>
      <c r="X22" s="110">
        <v>0</v>
      </c>
      <c r="Y22" s="110" t="s">
        <v>62</v>
      </c>
      <c r="Z22" s="110" t="s">
        <v>62</v>
      </c>
      <c r="AA22" s="110" t="s">
        <v>62</v>
      </c>
      <c r="AB22" s="110">
        <v>0</v>
      </c>
      <c r="AC22" s="110" t="s">
        <v>62</v>
      </c>
      <c r="AD22" s="110">
        <v>0</v>
      </c>
      <c r="AE22" s="110">
        <v>0</v>
      </c>
      <c r="AF22" s="110" t="s">
        <v>62</v>
      </c>
      <c r="AG22" s="120">
        <v>9</v>
      </c>
      <c r="AH22" s="120">
        <v>47.368421052631597</v>
      </c>
      <c r="AI22" s="120">
        <v>14.7777777777778</v>
      </c>
      <c r="AJ22" s="120">
        <v>6.7669172932330796E-2</v>
      </c>
      <c r="AK22" s="120">
        <v>6.7669172932330799</v>
      </c>
      <c r="AL22" s="120">
        <v>0.50325833477564597</v>
      </c>
      <c r="AM22" s="120">
        <v>0.77777777777777801</v>
      </c>
      <c r="AN22" s="120">
        <v>180.611111111111</v>
      </c>
      <c r="AO22" s="120">
        <v>13.439163333746301</v>
      </c>
      <c r="AP22" s="120">
        <v>90.9417067697118</v>
      </c>
    </row>
    <row r="23" spans="1:42" ht="11.25" customHeight="1" x14ac:dyDescent="0.2">
      <c r="A23" s="66" t="s">
        <v>29</v>
      </c>
      <c r="B23" s="66" t="s">
        <v>30</v>
      </c>
      <c r="C23" s="21" t="s">
        <v>20</v>
      </c>
      <c r="D23" s="22" t="s">
        <v>27</v>
      </c>
      <c r="E23" s="21">
        <v>2</v>
      </c>
      <c r="F23" s="25" t="s">
        <v>28</v>
      </c>
      <c r="G23" s="23">
        <v>41599</v>
      </c>
      <c r="H23" s="23" t="s">
        <v>25</v>
      </c>
      <c r="I23" s="23">
        <f t="shared" si="1"/>
        <v>41683</v>
      </c>
      <c r="J23" s="24">
        <f t="shared" si="2"/>
        <v>41711</v>
      </c>
      <c r="K23" s="115" t="s">
        <v>25</v>
      </c>
      <c r="L23" s="118" t="s">
        <v>25</v>
      </c>
      <c r="M23" s="118" t="s">
        <v>25</v>
      </c>
      <c r="N23" s="117" t="s">
        <v>25</v>
      </c>
      <c r="O23" s="86">
        <v>2</v>
      </c>
      <c r="P23" s="91">
        <v>0</v>
      </c>
      <c r="Q23" s="92">
        <v>6</v>
      </c>
      <c r="R23" s="92">
        <v>1</v>
      </c>
      <c r="S23" s="93">
        <v>1</v>
      </c>
      <c r="T23" s="18">
        <v>2</v>
      </c>
      <c r="U23" s="19">
        <v>0</v>
      </c>
      <c r="V23" s="20">
        <v>13</v>
      </c>
      <c r="W23" s="110">
        <v>0</v>
      </c>
      <c r="X23" s="110">
        <v>0</v>
      </c>
      <c r="Y23" s="110" t="s">
        <v>62</v>
      </c>
      <c r="Z23" s="110" t="s">
        <v>62</v>
      </c>
      <c r="AA23" s="110" t="s">
        <v>62</v>
      </c>
      <c r="AB23" s="110">
        <v>0</v>
      </c>
      <c r="AC23" s="110" t="s">
        <v>62</v>
      </c>
      <c r="AD23" s="110">
        <v>0</v>
      </c>
      <c r="AE23" s="110">
        <v>0</v>
      </c>
      <c r="AF23" s="110" t="s">
        <v>62</v>
      </c>
      <c r="AG23" s="120">
        <v>8</v>
      </c>
      <c r="AH23" s="120">
        <v>34.7826086956522</v>
      </c>
      <c r="AI23" s="120">
        <v>16.625</v>
      </c>
      <c r="AJ23" s="120">
        <v>6.01503759398496E-2</v>
      </c>
      <c r="AK23" s="120">
        <v>6.0150375939849603</v>
      </c>
      <c r="AL23" s="120">
        <v>1.0612781244591301</v>
      </c>
      <c r="AM23" s="120">
        <v>0.53571428571428603</v>
      </c>
      <c r="AN23" s="120">
        <v>232.625</v>
      </c>
      <c r="AO23" s="120">
        <v>15.252049042669601</v>
      </c>
      <c r="AP23" s="120">
        <v>91.741648376960299</v>
      </c>
    </row>
    <row r="24" spans="1:42" ht="11.25" customHeight="1" x14ac:dyDescent="0.2">
      <c r="A24" s="66" t="s">
        <v>29</v>
      </c>
      <c r="B24" s="66" t="s">
        <v>30</v>
      </c>
      <c r="C24" s="21" t="s">
        <v>20</v>
      </c>
      <c r="D24" s="22" t="s">
        <v>27</v>
      </c>
      <c r="E24" s="21">
        <v>3</v>
      </c>
      <c r="F24" s="25" t="s">
        <v>28</v>
      </c>
      <c r="G24" s="23">
        <v>41599</v>
      </c>
      <c r="H24" s="23" t="s">
        <v>25</v>
      </c>
      <c r="I24" s="23">
        <f t="shared" si="1"/>
        <v>41683</v>
      </c>
      <c r="J24" s="24">
        <f t="shared" si="2"/>
        <v>41711</v>
      </c>
      <c r="K24" s="115" t="s">
        <v>25</v>
      </c>
      <c r="L24" s="118" t="s">
        <v>25</v>
      </c>
      <c r="M24" s="118" t="s">
        <v>25</v>
      </c>
      <c r="N24" s="117" t="s">
        <v>25</v>
      </c>
      <c r="O24" s="86">
        <v>9</v>
      </c>
      <c r="P24" s="91">
        <v>0</v>
      </c>
      <c r="Q24" s="92">
        <v>5</v>
      </c>
      <c r="R24" s="92">
        <v>0</v>
      </c>
      <c r="S24" s="93">
        <v>0</v>
      </c>
      <c r="T24" s="18">
        <v>0</v>
      </c>
      <c r="U24" s="19">
        <v>0</v>
      </c>
      <c r="V24" s="20">
        <v>11</v>
      </c>
      <c r="W24" s="110">
        <v>0</v>
      </c>
      <c r="X24" s="110">
        <v>0</v>
      </c>
      <c r="Y24" s="110" t="s">
        <v>62</v>
      </c>
      <c r="Z24" s="110" t="s">
        <v>62</v>
      </c>
      <c r="AA24" s="110" t="s">
        <v>62</v>
      </c>
      <c r="AB24" s="110">
        <v>0</v>
      </c>
      <c r="AC24" s="110" t="s">
        <v>62</v>
      </c>
      <c r="AD24" s="110">
        <v>0</v>
      </c>
      <c r="AE24" s="110">
        <v>0</v>
      </c>
      <c r="AF24" s="110" t="s">
        <v>62</v>
      </c>
      <c r="AG24" s="120">
        <v>5</v>
      </c>
      <c r="AH24" s="120">
        <v>31.25</v>
      </c>
      <c r="AI24" s="120">
        <v>14</v>
      </c>
      <c r="AJ24" s="120">
        <v>7.1428571428571397E-2</v>
      </c>
      <c r="AK24" s="120">
        <v>7.1428571428571397</v>
      </c>
      <c r="AL24" s="120">
        <v>0</v>
      </c>
      <c r="AM24" s="120">
        <v>1</v>
      </c>
      <c r="AN24" s="120">
        <v>180</v>
      </c>
      <c r="AO24" s="120">
        <v>13.4164078649987</v>
      </c>
      <c r="AP24" s="120">
        <v>95.831484749991006</v>
      </c>
    </row>
    <row r="25" spans="1:42" ht="11.25" customHeight="1" x14ac:dyDescent="0.2">
      <c r="A25" s="66" t="s">
        <v>29</v>
      </c>
      <c r="B25" s="66" t="s">
        <v>30</v>
      </c>
      <c r="C25" s="21" t="s">
        <v>20</v>
      </c>
      <c r="D25" s="22" t="s">
        <v>27</v>
      </c>
      <c r="E25" s="21">
        <v>4</v>
      </c>
      <c r="F25" s="25" t="s">
        <v>28</v>
      </c>
      <c r="G25" s="23">
        <v>41599</v>
      </c>
      <c r="H25" s="23" t="s">
        <v>25</v>
      </c>
      <c r="I25" s="23">
        <f t="shared" si="1"/>
        <v>41683</v>
      </c>
      <c r="J25" s="24">
        <f t="shared" si="2"/>
        <v>41711</v>
      </c>
      <c r="K25" s="115" t="s">
        <v>25</v>
      </c>
      <c r="L25" s="118" t="s">
        <v>25</v>
      </c>
      <c r="M25" s="118" t="s">
        <v>25</v>
      </c>
      <c r="N25" s="117" t="s">
        <v>25</v>
      </c>
      <c r="O25" s="86">
        <v>12</v>
      </c>
      <c r="P25" s="91">
        <v>0</v>
      </c>
      <c r="Q25" s="92">
        <v>8</v>
      </c>
      <c r="R25" s="92">
        <v>1</v>
      </c>
      <c r="S25" s="93">
        <v>0</v>
      </c>
      <c r="T25" s="18">
        <v>0</v>
      </c>
      <c r="U25" s="19">
        <v>0</v>
      </c>
      <c r="V25" s="20">
        <v>4</v>
      </c>
      <c r="W25" s="110">
        <v>0</v>
      </c>
      <c r="X25" s="110">
        <v>0</v>
      </c>
      <c r="Y25" s="110" t="s">
        <v>62</v>
      </c>
      <c r="Z25" s="110" t="s">
        <v>62</v>
      </c>
      <c r="AA25" s="110" t="s">
        <v>62</v>
      </c>
      <c r="AB25" s="110">
        <v>0</v>
      </c>
      <c r="AC25" s="110" t="s">
        <v>62</v>
      </c>
      <c r="AD25" s="110">
        <v>0</v>
      </c>
      <c r="AE25" s="110">
        <v>0</v>
      </c>
      <c r="AF25" s="110" t="s">
        <v>62</v>
      </c>
      <c r="AG25" s="120">
        <v>9</v>
      </c>
      <c r="AH25" s="120">
        <v>69.230769230769198</v>
      </c>
      <c r="AI25" s="120">
        <v>14.7777777777778</v>
      </c>
      <c r="AJ25" s="120">
        <v>6.7669172932330796E-2</v>
      </c>
      <c r="AK25" s="120">
        <v>6.7669172932330799</v>
      </c>
      <c r="AL25" s="120">
        <v>0.50325833477564597</v>
      </c>
      <c r="AM25" s="120">
        <v>0.77777777777777801</v>
      </c>
      <c r="AN25" s="120">
        <v>180.611111111111</v>
      </c>
      <c r="AO25" s="120">
        <v>13.439163333746301</v>
      </c>
      <c r="AP25" s="120">
        <v>90.9417067697118</v>
      </c>
    </row>
    <row r="26" spans="1:42" ht="11.25" customHeight="1" x14ac:dyDescent="0.2">
      <c r="A26" s="27" t="s">
        <v>31</v>
      </c>
      <c r="B26" s="27" t="s">
        <v>32</v>
      </c>
      <c r="C26" s="71" t="s">
        <v>22</v>
      </c>
      <c r="D26" s="72" t="s">
        <v>23</v>
      </c>
      <c r="E26" s="71">
        <v>1</v>
      </c>
      <c r="F26" s="28" t="s">
        <v>21</v>
      </c>
      <c r="G26" s="73">
        <v>41600</v>
      </c>
      <c r="H26" s="73">
        <f t="shared" ref="H26:H37" si="3">G26+(7*4)</f>
        <v>41628</v>
      </c>
      <c r="I26" s="73">
        <f t="shared" si="1"/>
        <v>41684</v>
      </c>
      <c r="J26" s="74">
        <f t="shared" si="2"/>
        <v>41712</v>
      </c>
      <c r="K26" s="115">
        <v>0</v>
      </c>
      <c r="L26" s="116">
        <v>2</v>
      </c>
      <c r="M26" s="116">
        <v>1</v>
      </c>
      <c r="N26" s="117">
        <v>5</v>
      </c>
      <c r="O26" s="86">
        <v>15</v>
      </c>
      <c r="P26" s="91">
        <v>0</v>
      </c>
      <c r="Q26" s="92">
        <v>0</v>
      </c>
      <c r="R26" s="92">
        <v>0</v>
      </c>
      <c r="S26" s="93">
        <v>1</v>
      </c>
      <c r="T26" s="36">
        <v>1</v>
      </c>
      <c r="U26" s="37">
        <v>0</v>
      </c>
      <c r="V26" s="38">
        <v>0</v>
      </c>
      <c r="W26" s="110">
        <v>8</v>
      </c>
      <c r="X26" s="110">
        <v>32</v>
      </c>
      <c r="Y26" s="110">
        <v>23.625</v>
      </c>
      <c r="Z26" s="110">
        <v>4.2328042328042298E-2</v>
      </c>
      <c r="AA26" s="110">
        <v>4.2328042328042299</v>
      </c>
      <c r="AB26" s="110">
        <v>1.2987949406954</v>
      </c>
      <c r="AC26" s="110">
        <v>0.39285714285714302</v>
      </c>
      <c r="AD26" s="110">
        <v>469.482142857143</v>
      </c>
      <c r="AE26" s="110">
        <v>21.667536612571901</v>
      </c>
      <c r="AF26" s="110">
        <v>91.7144406881349</v>
      </c>
      <c r="AG26" s="120">
        <v>1</v>
      </c>
      <c r="AH26" s="120">
        <v>50</v>
      </c>
      <c r="AI26" s="120">
        <v>28</v>
      </c>
      <c r="AJ26" s="120">
        <v>3.5714285714285698E-2</v>
      </c>
      <c r="AK26" s="120">
        <v>3.5714285714285698</v>
      </c>
      <c r="AL26" s="120">
        <v>0</v>
      </c>
      <c r="AM26" s="120" t="s">
        <v>62</v>
      </c>
      <c r="AN26" s="120" t="s">
        <v>63</v>
      </c>
      <c r="AO26" s="120" t="s">
        <v>63</v>
      </c>
      <c r="AP26" s="120" t="s">
        <v>63</v>
      </c>
    </row>
    <row r="27" spans="1:42" ht="11.25" customHeight="1" x14ac:dyDescent="0.2">
      <c r="A27" s="27" t="s">
        <v>31</v>
      </c>
      <c r="B27" s="27" t="s">
        <v>32</v>
      </c>
      <c r="C27" s="71" t="s">
        <v>22</v>
      </c>
      <c r="D27" s="72" t="s">
        <v>23</v>
      </c>
      <c r="E27" s="71">
        <v>2</v>
      </c>
      <c r="F27" s="28" t="s">
        <v>21</v>
      </c>
      <c r="G27" s="73">
        <v>41600</v>
      </c>
      <c r="H27" s="73">
        <f t="shared" si="3"/>
        <v>41628</v>
      </c>
      <c r="I27" s="73">
        <f t="shared" si="1"/>
        <v>41684</v>
      </c>
      <c r="J27" s="74">
        <f t="shared" si="2"/>
        <v>41712</v>
      </c>
      <c r="K27" s="115">
        <v>0</v>
      </c>
      <c r="L27" s="116">
        <v>0</v>
      </c>
      <c r="M27" s="116">
        <v>5</v>
      </c>
      <c r="N27" s="117">
        <v>1</v>
      </c>
      <c r="O27" s="86">
        <v>5</v>
      </c>
      <c r="P27" s="91">
        <v>1</v>
      </c>
      <c r="Q27" s="92">
        <v>2</v>
      </c>
      <c r="R27" s="92">
        <v>3</v>
      </c>
      <c r="S27" s="93">
        <v>0</v>
      </c>
      <c r="T27" s="36">
        <v>7</v>
      </c>
      <c r="U27" s="37">
        <v>0</v>
      </c>
      <c r="V27" s="38">
        <v>1</v>
      </c>
      <c r="W27" s="110">
        <v>6</v>
      </c>
      <c r="X27" s="110">
        <v>24</v>
      </c>
      <c r="Y27" s="110">
        <v>22.1666666666667</v>
      </c>
      <c r="Z27" s="110">
        <v>4.5112781954887202E-2</v>
      </c>
      <c r="AA27" s="110">
        <v>4.5112781954887202</v>
      </c>
      <c r="AB27" s="110">
        <v>0.650022421648354</v>
      </c>
      <c r="AC27" s="110">
        <v>0.66666666666666696</v>
      </c>
      <c r="AD27" s="110">
        <v>433.36666666666702</v>
      </c>
      <c r="AE27" s="110">
        <v>20.817460620034002</v>
      </c>
      <c r="AF27" s="110">
        <v>93.913356180604595</v>
      </c>
      <c r="AG27" s="120">
        <v>6</v>
      </c>
      <c r="AH27" s="120">
        <v>42.857142857142897</v>
      </c>
      <c r="AI27" s="120">
        <v>16.3333333333333</v>
      </c>
      <c r="AJ27" s="120">
        <v>6.1224489795918401E-2</v>
      </c>
      <c r="AK27" s="120">
        <v>6.12244897959184</v>
      </c>
      <c r="AL27" s="120">
        <v>1.4591479170272399</v>
      </c>
      <c r="AM27" s="120">
        <v>0.266666666666667</v>
      </c>
      <c r="AN27" s="120">
        <v>235.86666666666699</v>
      </c>
      <c r="AO27" s="120">
        <v>15.3579512522558</v>
      </c>
      <c r="AP27" s="120">
        <v>94.028272972994898</v>
      </c>
    </row>
    <row r="28" spans="1:42" ht="11.25" customHeight="1" x14ac:dyDescent="0.2">
      <c r="A28" s="27" t="s">
        <v>31</v>
      </c>
      <c r="B28" s="27" t="s">
        <v>32</v>
      </c>
      <c r="C28" s="71" t="s">
        <v>22</v>
      </c>
      <c r="D28" s="72" t="s">
        <v>23</v>
      </c>
      <c r="E28" s="71">
        <v>3</v>
      </c>
      <c r="F28" s="28" t="s">
        <v>21</v>
      </c>
      <c r="G28" s="73">
        <v>41600</v>
      </c>
      <c r="H28" s="73">
        <f t="shared" si="3"/>
        <v>41628</v>
      </c>
      <c r="I28" s="73">
        <f t="shared" si="1"/>
        <v>41684</v>
      </c>
      <c r="J28" s="74">
        <f t="shared" si="2"/>
        <v>41712</v>
      </c>
      <c r="K28" s="115">
        <v>0</v>
      </c>
      <c r="L28" s="116">
        <v>0</v>
      </c>
      <c r="M28" s="116">
        <v>2</v>
      </c>
      <c r="N28" s="117">
        <v>2</v>
      </c>
      <c r="O28" s="86">
        <v>16</v>
      </c>
      <c r="P28" s="91">
        <v>1</v>
      </c>
      <c r="Q28" s="92">
        <v>1</v>
      </c>
      <c r="R28" s="92">
        <v>0</v>
      </c>
      <c r="S28" s="93">
        <v>1</v>
      </c>
      <c r="T28" s="36">
        <v>2</v>
      </c>
      <c r="U28" s="37">
        <v>0</v>
      </c>
      <c r="V28" s="38">
        <v>0</v>
      </c>
      <c r="W28" s="110">
        <v>4</v>
      </c>
      <c r="X28" s="110">
        <v>16</v>
      </c>
      <c r="Y28" s="110">
        <v>24.5</v>
      </c>
      <c r="Z28" s="110">
        <v>4.08163265306122E-2</v>
      </c>
      <c r="AA28" s="110">
        <v>4.0816326530612201</v>
      </c>
      <c r="AB28" s="110">
        <v>1</v>
      </c>
      <c r="AC28" s="110">
        <v>0.33333333333333298</v>
      </c>
      <c r="AD28" s="110">
        <v>588.33333333333303</v>
      </c>
      <c r="AE28" s="110">
        <v>24.255583549635201</v>
      </c>
      <c r="AF28" s="110">
        <v>99.0023818352457</v>
      </c>
      <c r="AG28" s="120">
        <v>3</v>
      </c>
      <c r="AH28" s="120">
        <v>60</v>
      </c>
      <c r="AI28" s="120">
        <v>16.3333333333333</v>
      </c>
      <c r="AJ28" s="120">
        <v>6.1224489795918401E-2</v>
      </c>
      <c r="AK28" s="120">
        <v>6.12244897959184</v>
      </c>
      <c r="AL28" s="120">
        <v>1.5849625007211601</v>
      </c>
      <c r="AM28" s="120">
        <v>0</v>
      </c>
      <c r="AN28" s="120">
        <v>296.33333333333297</v>
      </c>
      <c r="AO28" s="120">
        <v>17.214335111567099</v>
      </c>
      <c r="AP28" s="120">
        <v>105.393888438166</v>
      </c>
    </row>
    <row r="29" spans="1:42" ht="11.25" customHeight="1" x14ac:dyDescent="0.2">
      <c r="A29" s="27" t="s">
        <v>31</v>
      </c>
      <c r="B29" s="27" t="s">
        <v>32</v>
      </c>
      <c r="C29" s="71" t="s">
        <v>22</v>
      </c>
      <c r="D29" s="72" t="s">
        <v>23</v>
      </c>
      <c r="E29" s="71">
        <v>4</v>
      </c>
      <c r="F29" s="28" t="s">
        <v>21</v>
      </c>
      <c r="G29" s="73">
        <v>41600</v>
      </c>
      <c r="H29" s="73">
        <f t="shared" si="3"/>
        <v>41628</v>
      </c>
      <c r="I29" s="73">
        <f t="shared" si="1"/>
        <v>41684</v>
      </c>
      <c r="J29" s="74">
        <f t="shared" si="2"/>
        <v>41712</v>
      </c>
      <c r="K29" s="115">
        <v>0</v>
      </c>
      <c r="L29" s="116">
        <v>0</v>
      </c>
      <c r="M29" s="116">
        <v>1</v>
      </c>
      <c r="N29" s="117">
        <v>2</v>
      </c>
      <c r="O29" s="86">
        <v>17</v>
      </c>
      <c r="P29" s="91">
        <v>0</v>
      </c>
      <c r="Q29" s="92">
        <v>0</v>
      </c>
      <c r="R29" s="92">
        <v>0</v>
      </c>
      <c r="S29" s="93">
        <v>0</v>
      </c>
      <c r="T29" s="36">
        <v>2</v>
      </c>
      <c r="U29" s="37">
        <v>0</v>
      </c>
      <c r="V29" s="38">
        <v>3</v>
      </c>
      <c r="W29" s="110">
        <v>3</v>
      </c>
      <c r="X29" s="110">
        <v>12</v>
      </c>
      <c r="Y29" s="110">
        <v>25.6666666666667</v>
      </c>
      <c r="Z29" s="110">
        <v>3.8961038961039002E-2</v>
      </c>
      <c r="AA29" s="110">
        <v>3.8961038961039001</v>
      </c>
      <c r="AB29" s="110">
        <v>0.91829583405449</v>
      </c>
      <c r="AC29" s="110">
        <v>0.33333333333333298</v>
      </c>
      <c r="AD29" s="110">
        <v>726.33333333333303</v>
      </c>
      <c r="AE29" s="110">
        <v>26.950572040929501</v>
      </c>
      <c r="AF29" s="110">
        <v>105.002228730894</v>
      </c>
      <c r="AG29" s="120">
        <v>0</v>
      </c>
      <c r="AH29" s="120">
        <v>0</v>
      </c>
      <c r="AI29" s="120" t="s">
        <v>62</v>
      </c>
      <c r="AJ29" s="120" t="s">
        <v>62</v>
      </c>
      <c r="AK29" s="120" t="s">
        <v>62</v>
      </c>
      <c r="AL29" s="120">
        <v>0</v>
      </c>
      <c r="AM29" s="120" t="s">
        <v>62</v>
      </c>
      <c r="AN29" s="120">
        <v>0</v>
      </c>
      <c r="AO29" s="120">
        <v>0</v>
      </c>
      <c r="AP29" s="120" t="s">
        <v>62</v>
      </c>
    </row>
    <row r="30" spans="1:42" ht="11.25" customHeight="1" x14ac:dyDescent="0.2">
      <c r="A30" s="66" t="s">
        <v>31</v>
      </c>
      <c r="B30" s="66" t="s">
        <v>32</v>
      </c>
      <c r="C30" s="21" t="s">
        <v>22</v>
      </c>
      <c r="D30" s="22" t="s">
        <v>26</v>
      </c>
      <c r="E30" s="21">
        <v>1</v>
      </c>
      <c r="F30" s="25" t="s">
        <v>21</v>
      </c>
      <c r="G30" s="23">
        <v>41600</v>
      </c>
      <c r="H30" s="23">
        <f t="shared" si="3"/>
        <v>41628</v>
      </c>
      <c r="I30" s="23">
        <f t="shared" si="1"/>
        <v>41684</v>
      </c>
      <c r="J30" s="24">
        <f t="shared" si="2"/>
        <v>41712</v>
      </c>
      <c r="K30" s="115">
        <v>15</v>
      </c>
      <c r="L30" s="116">
        <v>8</v>
      </c>
      <c r="M30" s="116">
        <v>1</v>
      </c>
      <c r="N30" s="117">
        <v>1</v>
      </c>
      <c r="O30" s="86">
        <v>0</v>
      </c>
      <c r="P30" s="91">
        <v>0</v>
      </c>
      <c r="Q30" s="92">
        <v>0</v>
      </c>
      <c r="R30" s="92">
        <v>0</v>
      </c>
      <c r="S30" s="93">
        <v>0</v>
      </c>
      <c r="T30" s="18">
        <v>0</v>
      </c>
      <c r="U30" s="19">
        <v>0</v>
      </c>
      <c r="V30" s="20">
        <v>0</v>
      </c>
      <c r="W30" s="110">
        <v>25</v>
      </c>
      <c r="X30" s="110">
        <v>100</v>
      </c>
      <c r="Y30" s="110">
        <v>10.64</v>
      </c>
      <c r="Z30" s="110">
        <v>9.3984962406015005E-2</v>
      </c>
      <c r="AA30" s="110">
        <v>9.3984962406014994</v>
      </c>
      <c r="AB30" s="110">
        <v>1.3397218324096101</v>
      </c>
      <c r="AC30" s="110">
        <v>0.44333333333333302</v>
      </c>
      <c r="AD30" s="110">
        <v>87.233333333333306</v>
      </c>
      <c r="AE30" s="110">
        <v>9.3398786573131307</v>
      </c>
      <c r="AF30" s="110">
        <v>87.780814448431698</v>
      </c>
      <c r="AG30" s="120">
        <v>0</v>
      </c>
      <c r="AH30" s="120" t="s">
        <v>62</v>
      </c>
      <c r="AI30" s="120" t="s">
        <v>62</v>
      </c>
      <c r="AJ30" s="120" t="s">
        <v>62</v>
      </c>
      <c r="AK30" s="120" t="s">
        <v>62</v>
      </c>
      <c r="AL30" s="120">
        <v>0</v>
      </c>
      <c r="AM30" s="120" t="s">
        <v>62</v>
      </c>
      <c r="AN30" s="120">
        <v>0</v>
      </c>
      <c r="AO30" s="120">
        <v>0</v>
      </c>
      <c r="AP30" s="120" t="s">
        <v>62</v>
      </c>
    </row>
    <row r="31" spans="1:42" ht="11.25" customHeight="1" x14ac:dyDescent="0.2">
      <c r="A31" s="66" t="s">
        <v>31</v>
      </c>
      <c r="B31" s="66" t="s">
        <v>32</v>
      </c>
      <c r="C31" s="21" t="s">
        <v>22</v>
      </c>
      <c r="D31" s="22" t="s">
        <v>26</v>
      </c>
      <c r="E31" s="21">
        <v>2</v>
      </c>
      <c r="F31" s="25" t="s">
        <v>21</v>
      </c>
      <c r="G31" s="23">
        <v>41600</v>
      </c>
      <c r="H31" s="23">
        <f t="shared" si="3"/>
        <v>41628</v>
      </c>
      <c r="I31" s="23">
        <f t="shared" si="1"/>
        <v>41684</v>
      </c>
      <c r="J31" s="24">
        <f t="shared" si="2"/>
        <v>41712</v>
      </c>
      <c r="K31" s="115">
        <v>16</v>
      </c>
      <c r="L31" s="116">
        <v>4</v>
      </c>
      <c r="M31" s="116">
        <v>0</v>
      </c>
      <c r="N31" s="117">
        <v>1</v>
      </c>
      <c r="O31" s="86">
        <v>1</v>
      </c>
      <c r="P31" s="91">
        <v>0</v>
      </c>
      <c r="Q31" s="92">
        <v>0</v>
      </c>
      <c r="R31" s="92">
        <v>0</v>
      </c>
      <c r="S31" s="93">
        <v>0</v>
      </c>
      <c r="T31" s="18">
        <v>0</v>
      </c>
      <c r="U31" s="19">
        <v>0</v>
      </c>
      <c r="V31" s="20">
        <v>0</v>
      </c>
      <c r="W31" s="110">
        <v>21</v>
      </c>
      <c r="X31" s="110">
        <v>84</v>
      </c>
      <c r="Y31" s="110">
        <v>9.3333333333333304</v>
      </c>
      <c r="Z31" s="110">
        <v>0.107142857142857</v>
      </c>
      <c r="AA31" s="110">
        <v>10.714285714285699</v>
      </c>
      <c r="AB31" s="110">
        <v>0.96374599420733198</v>
      </c>
      <c r="AC31" s="110">
        <v>0.6</v>
      </c>
      <c r="AD31" s="110">
        <v>67.733333333333306</v>
      </c>
      <c r="AE31" s="110">
        <v>8.2300263264058504</v>
      </c>
      <c r="AF31" s="110">
        <v>88.178853497205495</v>
      </c>
      <c r="AG31" s="120">
        <v>0</v>
      </c>
      <c r="AH31" s="120">
        <v>0</v>
      </c>
      <c r="AI31" s="120" t="s">
        <v>62</v>
      </c>
      <c r="AJ31" s="120" t="s">
        <v>62</v>
      </c>
      <c r="AK31" s="120" t="s">
        <v>62</v>
      </c>
      <c r="AL31" s="120">
        <v>0</v>
      </c>
      <c r="AM31" s="120" t="s">
        <v>62</v>
      </c>
      <c r="AN31" s="120">
        <v>0</v>
      </c>
      <c r="AO31" s="120">
        <v>0</v>
      </c>
      <c r="AP31" s="120" t="s">
        <v>62</v>
      </c>
    </row>
    <row r="32" spans="1:42" ht="11.25" customHeight="1" x14ac:dyDescent="0.2">
      <c r="A32" s="66" t="s">
        <v>31</v>
      </c>
      <c r="B32" s="66" t="s">
        <v>32</v>
      </c>
      <c r="C32" s="21" t="s">
        <v>22</v>
      </c>
      <c r="D32" s="22" t="s">
        <v>26</v>
      </c>
      <c r="E32" s="21">
        <v>3</v>
      </c>
      <c r="F32" s="25" t="s">
        <v>21</v>
      </c>
      <c r="G32" s="23">
        <v>41600</v>
      </c>
      <c r="H32" s="23">
        <f t="shared" si="3"/>
        <v>41628</v>
      </c>
      <c r="I32" s="23">
        <f t="shared" si="1"/>
        <v>41684</v>
      </c>
      <c r="J32" s="24">
        <f t="shared" si="2"/>
        <v>41712</v>
      </c>
      <c r="K32" s="115">
        <v>21</v>
      </c>
      <c r="L32" s="116">
        <v>2</v>
      </c>
      <c r="M32" s="116">
        <v>1</v>
      </c>
      <c r="N32" s="117">
        <v>0</v>
      </c>
      <c r="O32" s="86">
        <v>0</v>
      </c>
      <c r="P32" s="91">
        <v>1</v>
      </c>
      <c r="Q32" s="92">
        <v>0</v>
      </c>
      <c r="R32" s="92">
        <v>0</v>
      </c>
      <c r="S32" s="93">
        <v>0</v>
      </c>
      <c r="T32" s="18">
        <v>0</v>
      </c>
      <c r="U32" s="19">
        <v>0</v>
      </c>
      <c r="V32" s="20">
        <v>0</v>
      </c>
      <c r="W32" s="110">
        <v>24</v>
      </c>
      <c r="X32" s="110">
        <v>96</v>
      </c>
      <c r="Y32" s="110">
        <v>8.1666666666666696</v>
      </c>
      <c r="Z32" s="110">
        <v>0.122448979591837</v>
      </c>
      <c r="AA32" s="110">
        <v>12.244897959183699</v>
      </c>
      <c r="AB32" s="110">
        <v>0.65835142245640799</v>
      </c>
      <c r="AC32" s="110">
        <v>0.76449275362318803</v>
      </c>
      <c r="AD32" s="110">
        <v>51.362318840579697</v>
      </c>
      <c r="AE32" s="110">
        <v>7.1667509263668201</v>
      </c>
      <c r="AF32" s="110">
        <v>87.7561337922468</v>
      </c>
      <c r="AG32" s="120">
        <v>1</v>
      </c>
      <c r="AH32" s="120">
        <v>100</v>
      </c>
      <c r="AI32" s="120">
        <v>7</v>
      </c>
      <c r="AJ32" s="120">
        <v>0.14285714285714299</v>
      </c>
      <c r="AK32" s="120">
        <v>14.285714285714301</v>
      </c>
      <c r="AL32" s="120">
        <v>0</v>
      </c>
      <c r="AM32" s="120" t="s">
        <v>62</v>
      </c>
      <c r="AN32" s="120" t="s">
        <v>63</v>
      </c>
      <c r="AO32" s="120" t="s">
        <v>63</v>
      </c>
      <c r="AP32" s="120" t="s">
        <v>63</v>
      </c>
    </row>
    <row r="33" spans="1:42" ht="11.25" customHeight="1" x14ac:dyDescent="0.2">
      <c r="A33" s="66" t="s">
        <v>31</v>
      </c>
      <c r="B33" s="66" t="s">
        <v>32</v>
      </c>
      <c r="C33" s="21" t="s">
        <v>22</v>
      </c>
      <c r="D33" s="22" t="s">
        <v>26</v>
      </c>
      <c r="E33" s="21">
        <v>4</v>
      </c>
      <c r="F33" s="25" t="s">
        <v>21</v>
      </c>
      <c r="G33" s="23">
        <v>41600</v>
      </c>
      <c r="H33" s="23">
        <f t="shared" si="3"/>
        <v>41628</v>
      </c>
      <c r="I33" s="23">
        <f t="shared" si="1"/>
        <v>41684</v>
      </c>
      <c r="J33" s="24">
        <f t="shared" si="2"/>
        <v>41712</v>
      </c>
      <c r="K33" s="115">
        <v>19</v>
      </c>
      <c r="L33" s="116">
        <v>4</v>
      </c>
      <c r="M33" s="116">
        <v>1</v>
      </c>
      <c r="N33" s="117">
        <v>0</v>
      </c>
      <c r="O33" s="86">
        <v>0</v>
      </c>
      <c r="P33" s="91">
        <v>0</v>
      </c>
      <c r="Q33" s="92">
        <v>0</v>
      </c>
      <c r="R33" s="92">
        <v>0</v>
      </c>
      <c r="S33" s="93">
        <v>0</v>
      </c>
      <c r="T33" s="18">
        <v>0</v>
      </c>
      <c r="U33" s="19">
        <v>0</v>
      </c>
      <c r="V33" s="20">
        <v>0</v>
      </c>
      <c r="W33" s="110">
        <v>24</v>
      </c>
      <c r="X33" s="110">
        <v>96</v>
      </c>
      <c r="Y33" s="110">
        <v>8.75</v>
      </c>
      <c r="Z33" s="110">
        <v>0.114285714285714</v>
      </c>
      <c r="AA33" s="110">
        <v>11.4285714285714</v>
      </c>
      <c r="AB33" s="110">
        <v>0.88868655257831797</v>
      </c>
      <c r="AC33" s="110">
        <v>0.64130434782608703</v>
      </c>
      <c r="AD33" s="110">
        <v>58.978260869565197</v>
      </c>
      <c r="AE33" s="110">
        <v>7.6797305206345099</v>
      </c>
      <c r="AF33" s="110">
        <v>87.768348807251598</v>
      </c>
      <c r="AG33" s="120">
        <v>0</v>
      </c>
      <c r="AH33" s="120">
        <v>0</v>
      </c>
      <c r="AI33" s="120" t="s">
        <v>62</v>
      </c>
      <c r="AJ33" s="120" t="s">
        <v>62</v>
      </c>
      <c r="AK33" s="120" t="s">
        <v>62</v>
      </c>
      <c r="AL33" s="120">
        <v>0</v>
      </c>
      <c r="AM33" s="120" t="s">
        <v>62</v>
      </c>
      <c r="AN33" s="120">
        <v>0</v>
      </c>
      <c r="AO33" s="120">
        <v>0</v>
      </c>
      <c r="AP33" s="120" t="s">
        <v>62</v>
      </c>
    </row>
    <row r="34" spans="1:42" ht="11.25" customHeight="1" x14ac:dyDescent="0.2">
      <c r="A34" s="27" t="s">
        <v>31</v>
      </c>
      <c r="B34" s="27" t="s">
        <v>32</v>
      </c>
      <c r="C34" s="71" t="s">
        <v>22</v>
      </c>
      <c r="D34" s="72" t="s">
        <v>27</v>
      </c>
      <c r="E34" s="71">
        <v>1</v>
      </c>
      <c r="F34" s="28" t="s">
        <v>21</v>
      </c>
      <c r="G34" s="73">
        <v>41600</v>
      </c>
      <c r="H34" s="73">
        <f t="shared" si="3"/>
        <v>41628</v>
      </c>
      <c r="I34" s="73">
        <f t="shared" si="1"/>
        <v>41684</v>
      </c>
      <c r="J34" s="74">
        <f t="shared" si="2"/>
        <v>41712</v>
      </c>
      <c r="K34" s="115">
        <v>24</v>
      </c>
      <c r="L34" s="116">
        <v>1</v>
      </c>
      <c r="M34" s="116">
        <v>0</v>
      </c>
      <c r="N34" s="117">
        <v>0</v>
      </c>
      <c r="O34" s="86">
        <v>0</v>
      </c>
      <c r="P34" s="91">
        <v>0</v>
      </c>
      <c r="Q34" s="92">
        <v>0</v>
      </c>
      <c r="R34" s="92">
        <v>0</v>
      </c>
      <c r="S34" s="93">
        <v>0</v>
      </c>
      <c r="T34" s="36">
        <v>0</v>
      </c>
      <c r="U34" s="37">
        <v>0</v>
      </c>
      <c r="V34" s="38">
        <v>0</v>
      </c>
      <c r="W34" s="110">
        <v>25</v>
      </c>
      <c r="X34" s="110">
        <v>100</v>
      </c>
      <c r="Y34" s="110">
        <v>7.28</v>
      </c>
      <c r="Z34" s="110">
        <v>0.13736263736263701</v>
      </c>
      <c r="AA34" s="110">
        <v>13.7362637362637</v>
      </c>
      <c r="AB34" s="110">
        <v>0.24229218908241501</v>
      </c>
      <c r="AC34" s="110">
        <v>0.92</v>
      </c>
      <c r="AD34" s="110">
        <v>40.6</v>
      </c>
      <c r="AE34" s="110">
        <v>6.3718129288296002</v>
      </c>
      <c r="AF34" s="110">
        <v>87.524902868538405</v>
      </c>
      <c r="AG34" s="120">
        <v>0</v>
      </c>
      <c r="AH34" s="120" t="s">
        <v>62</v>
      </c>
      <c r="AI34" s="120" t="s">
        <v>62</v>
      </c>
      <c r="AJ34" s="120" t="s">
        <v>62</v>
      </c>
      <c r="AK34" s="120" t="s">
        <v>62</v>
      </c>
      <c r="AL34" s="120">
        <v>0</v>
      </c>
      <c r="AM34" s="120" t="s">
        <v>62</v>
      </c>
      <c r="AN34" s="120">
        <v>0</v>
      </c>
      <c r="AO34" s="120">
        <v>0</v>
      </c>
      <c r="AP34" s="120" t="s">
        <v>62</v>
      </c>
    </row>
    <row r="35" spans="1:42" ht="11.25" customHeight="1" x14ac:dyDescent="0.2">
      <c r="A35" s="27" t="s">
        <v>31</v>
      </c>
      <c r="B35" s="27" t="s">
        <v>32</v>
      </c>
      <c r="C35" s="71" t="s">
        <v>22</v>
      </c>
      <c r="D35" s="72" t="s">
        <v>27</v>
      </c>
      <c r="E35" s="71">
        <v>2</v>
      </c>
      <c r="F35" s="28" t="s">
        <v>21</v>
      </c>
      <c r="G35" s="73">
        <v>41600</v>
      </c>
      <c r="H35" s="73">
        <f t="shared" si="3"/>
        <v>41628</v>
      </c>
      <c r="I35" s="73">
        <f t="shared" si="1"/>
        <v>41684</v>
      </c>
      <c r="J35" s="74">
        <f t="shared" si="2"/>
        <v>41712</v>
      </c>
      <c r="K35" s="115">
        <v>24</v>
      </c>
      <c r="L35" s="116">
        <v>1</v>
      </c>
      <c r="M35" s="116">
        <v>0</v>
      </c>
      <c r="N35" s="117">
        <v>0</v>
      </c>
      <c r="O35" s="86">
        <v>0</v>
      </c>
      <c r="P35" s="91">
        <v>0</v>
      </c>
      <c r="Q35" s="92">
        <v>0</v>
      </c>
      <c r="R35" s="92">
        <v>0</v>
      </c>
      <c r="S35" s="93">
        <v>0</v>
      </c>
      <c r="T35" s="36">
        <v>0</v>
      </c>
      <c r="U35" s="37">
        <v>0</v>
      </c>
      <c r="V35" s="38">
        <v>0</v>
      </c>
      <c r="W35" s="110">
        <v>25</v>
      </c>
      <c r="X35" s="110">
        <v>100</v>
      </c>
      <c r="Y35" s="110">
        <v>7.28</v>
      </c>
      <c r="Z35" s="110">
        <v>0.13736263736263701</v>
      </c>
      <c r="AA35" s="110">
        <v>13.7362637362637</v>
      </c>
      <c r="AB35" s="110">
        <v>0.24229218908241501</v>
      </c>
      <c r="AC35" s="110">
        <v>0.92</v>
      </c>
      <c r="AD35" s="110">
        <v>40.6</v>
      </c>
      <c r="AE35" s="110">
        <v>6.3718129288296002</v>
      </c>
      <c r="AF35" s="110">
        <v>87.524902868538405</v>
      </c>
      <c r="AG35" s="120">
        <v>0</v>
      </c>
      <c r="AH35" s="120" t="s">
        <v>62</v>
      </c>
      <c r="AI35" s="120" t="s">
        <v>62</v>
      </c>
      <c r="AJ35" s="120" t="s">
        <v>62</v>
      </c>
      <c r="AK35" s="120" t="s">
        <v>62</v>
      </c>
      <c r="AL35" s="120">
        <v>0</v>
      </c>
      <c r="AM35" s="120" t="s">
        <v>62</v>
      </c>
      <c r="AN35" s="120">
        <v>0</v>
      </c>
      <c r="AO35" s="120">
        <v>0</v>
      </c>
      <c r="AP35" s="120" t="s">
        <v>62</v>
      </c>
    </row>
    <row r="36" spans="1:42" ht="11.25" customHeight="1" x14ac:dyDescent="0.2">
      <c r="A36" s="27" t="s">
        <v>31</v>
      </c>
      <c r="B36" s="27" t="s">
        <v>32</v>
      </c>
      <c r="C36" s="71" t="s">
        <v>22</v>
      </c>
      <c r="D36" s="72" t="s">
        <v>27</v>
      </c>
      <c r="E36" s="71">
        <v>3</v>
      </c>
      <c r="F36" s="28" t="s">
        <v>21</v>
      </c>
      <c r="G36" s="73">
        <v>41600</v>
      </c>
      <c r="H36" s="73">
        <f t="shared" si="3"/>
        <v>41628</v>
      </c>
      <c r="I36" s="73">
        <f t="shared" si="1"/>
        <v>41684</v>
      </c>
      <c r="J36" s="74">
        <f t="shared" si="2"/>
        <v>41712</v>
      </c>
      <c r="K36" s="115">
        <v>24</v>
      </c>
      <c r="L36" s="116">
        <v>1</v>
      </c>
      <c r="M36" s="116">
        <v>0</v>
      </c>
      <c r="N36" s="117">
        <v>0</v>
      </c>
      <c r="O36" s="86">
        <v>0</v>
      </c>
      <c r="P36" s="91">
        <v>0</v>
      </c>
      <c r="Q36" s="92">
        <v>0</v>
      </c>
      <c r="R36" s="92">
        <v>0</v>
      </c>
      <c r="S36" s="93">
        <v>0</v>
      </c>
      <c r="T36" s="36">
        <v>0</v>
      </c>
      <c r="U36" s="37">
        <v>0</v>
      </c>
      <c r="V36" s="38">
        <v>0</v>
      </c>
      <c r="W36" s="110">
        <v>25</v>
      </c>
      <c r="X36" s="110">
        <v>100</v>
      </c>
      <c r="Y36" s="110">
        <v>7.28</v>
      </c>
      <c r="Z36" s="110">
        <v>0.13736263736263701</v>
      </c>
      <c r="AA36" s="110">
        <v>13.7362637362637</v>
      </c>
      <c r="AB36" s="110">
        <v>0.24229218908241501</v>
      </c>
      <c r="AC36" s="110">
        <v>0.92</v>
      </c>
      <c r="AD36" s="110">
        <v>40.6</v>
      </c>
      <c r="AE36" s="110">
        <v>6.3718129288296002</v>
      </c>
      <c r="AF36" s="110">
        <v>87.524902868538405</v>
      </c>
      <c r="AG36" s="120">
        <v>0</v>
      </c>
      <c r="AH36" s="120" t="s">
        <v>62</v>
      </c>
      <c r="AI36" s="120" t="s">
        <v>62</v>
      </c>
      <c r="AJ36" s="120" t="s">
        <v>62</v>
      </c>
      <c r="AK36" s="120" t="s">
        <v>62</v>
      </c>
      <c r="AL36" s="120">
        <v>0</v>
      </c>
      <c r="AM36" s="120" t="s">
        <v>62</v>
      </c>
      <c r="AN36" s="120">
        <v>0</v>
      </c>
      <c r="AO36" s="120">
        <v>0</v>
      </c>
      <c r="AP36" s="120" t="s">
        <v>62</v>
      </c>
    </row>
    <row r="37" spans="1:42" ht="11.25" customHeight="1" x14ac:dyDescent="0.2">
      <c r="A37" s="27" t="s">
        <v>31</v>
      </c>
      <c r="B37" s="27" t="s">
        <v>32</v>
      </c>
      <c r="C37" s="71" t="s">
        <v>22</v>
      </c>
      <c r="D37" s="72" t="s">
        <v>27</v>
      </c>
      <c r="E37" s="71">
        <v>4</v>
      </c>
      <c r="F37" s="28" t="s">
        <v>21</v>
      </c>
      <c r="G37" s="73">
        <v>41600</v>
      </c>
      <c r="H37" s="73">
        <f t="shared" si="3"/>
        <v>41628</v>
      </c>
      <c r="I37" s="73">
        <f t="shared" si="1"/>
        <v>41684</v>
      </c>
      <c r="J37" s="74">
        <f t="shared" si="2"/>
        <v>41712</v>
      </c>
      <c r="K37" s="115">
        <v>25</v>
      </c>
      <c r="L37" s="116">
        <v>0</v>
      </c>
      <c r="M37" s="116">
        <v>0</v>
      </c>
      <c r="N37" s="117">
        <v>0</v>
      </c>
      <c r="O37" s="86">
        <v>0</v>
      </c>
      <c r="P37" s="91">
        <v>0</v>
      </c>
      <c r="Q37" s="92">
        <v>0</v>
      </c>
      <c r="R37" s="92">
        <v>0</v>
      </c>
      <c r="S37" s="93">
        <v>0</v>
      </c>
      <c r="T37" s="36">
        <v>0</v>
      </c>
      <c r="U37" s="37">
        <v>0</v>
      </c>
      <c r="V37" s="38">
        <v>0</v>
      </c>
      <c r="W37" s="110">
        <v>25</v>
      </c>
      <c r="X37" s="110">
        <v>100</v>
      </c>
      <c r="Y37" s="110">
        <v>7</v>
      </c>
      <c r="Z37" s="110">
        <v>0.14285714285714299</v>
      </c>
      <c r="AA37" s="110">
        <v>14.285714285714301</v>
      </c>
      <c r="AB37" s="110">
        <v>0</v>
      </c>
      <c r="AC37" s="110">
        <v>1</v>
      </c>
      <c r="AD37" s="110">
        <v>37.5</v>
      </c>
      <c r="AE37" s="110">
        <v>6.1237243569579496</v>
      </c>
      <c r="AF37" s="110">
        <v>87.481776527970695</v>
      </c>
      <c r="AG37" s="120">
        <v>0</v>
      </c>
      <c r="AH37" s="120" t="s">
        <v>62</v>
      </c>
      <c r="AI37" s="120" t="s">
        <v>62</v>
      </c>
      <c r="AJ37" s="120" t="s">
        <v>62</v>
      </c>
      <c r="AK37" s="120" t="s">
        <v>62</v>
      </c>
      <c r="AL37" s="120">
        <v>0</v>
      </c>
      <c r="AM37" s="120" t="s">
        <v>62</v>
      </c>
      <c r="AN37" s="120">
        <v>0</v>
      </c>
      <c r="AO37" s="120">
        <v>0</v>
      </c>
      <c r="AP37" s="120" t="s">
        <v>62</v>
      </c>
    </row>
    <row r="38" spans="1:42" ht="11.25" customHeight="1" x14ac:dyDescent="0.2">
      <c r="A38" s="66" t="s">
        <v>31</v>
      </c>
      <c r="B38" s="66" t="s">
        <v>32</v>
      </c>
      <c r="C38" s="21" t="s">
        <v>20</v>
      </c>
      <c r="D38" s="22" t="s">
        <v>23</v>
      </c>
      <c r="E38" s="21">
        <v>1</v>
      </c>
      <c r="F38" s="25" t="s">
        <v>21</v>
      </c>
      <c r="G38" s="23">
        <v>41600</v>
      </c>
      <c r="H38" s="23" t="s">
        <v>25</v>
      </c>
      <c r="I38" s="23">
        <f t="shared" si="1"/>
        <v>41684</v>
      </c>
      <c r="J38" s="24">
        <f t="shared" si="2"/>
        <v>41712</v>
      </c>
      <c r="K38" s="115" t="s">
        <v>25</v>
      </c>
      <c r="L38" s="118" t="s">
        <v>25</v>
      </c>
      <c r="M38" s="118" t="s">
        <v>25</v>
      </c>
      <c r="N38" s="117" t="s">
        <v>25</v>
      </c>
      <c r="O38" s="86">
        <v>25</v>
      </c>
      <c r="P38" s="91">
        <v>0</v>
      </c>
      <c r="Q38" s="92">
        <v>0</v>
      </c>
      <c r="R38" s="92">
        <v>0</v>
      </c>
      <c r="S38" s="93">
        <v>0</v>
      </c>
      <c r="T38" s="18">
        <v>0</v>
      </c>
      <c r="U38" s="19">
        <v>0</v>
      </c>
      <c r="V38" s="20">
        <v>0</v>
      </c>
      <c r="W38" s="110">
        <v>0</v>
      </c>
      <c r="X38" s="110">
        <v>0</v>
      </c>
      <c r="Y38" s="110" t="s">
        <v>62</v>
      </c>
      <c r="Z38" s="110" t="s">
        <v>62</v>
      </c>
      <c r="AA38" s="110" t="s">
        <v>62</v>
      </c>
      <c r="AB38" s="110">
        <v>0</v>
      </c>
      <c r="AC38" s="110" t="s">
        <v>62</v>
      </c>
      <c r="AD38" s="110">
        <v>0</v>
      </c>
      <c r="AE38" s="110">
        <v>0</v>
      </c>
      <c r="AF38" s="110" t="s">
        <v>62</v>
      </c>
      <c r="AG38" s="120">
        <v>0</v>
      </c>
      <c r="AH38" s="120" t="s">
        <v>62</v>
      </c>
      <c r="AI38" s="120" t="s">
        <v>62</v>
      </c>
      <c r="AJ38" s="120" t="s">
        <v>62</v>
      </c>
      <c r="AK38" s="120" t="s">
        <v>62</v>
      </c>
      <c r="AL38" s="120">
        <v>0</v>
      </c>
      <c r="AM38" s="120" t="s">
        <v>62</v>
      </c>
      <c r="AN38" s="120">
        <v>0</v>
      </c>
      <c r="AO38" s="120">
        <v>0</v>
      </c>
      <c r="AP38" s="120" t="s">
        <v>62</v>
      </c>
    </row>
    <row r="39" spans="1:42" ht="11.25" customHeight="1" x14ac:dyDescent="0.2">
      <c r="A39" s="66" t="s">
        <v>31</v>
      </c>
      <c r="B39" s="66" t="s">
        <v>32</v>
      </c>
      <c r="C39" s="21" t="s">
        <v>20</v>
      </c>
      <c r="D39" s="22" t="s">
        <v>23</v>
      </c>
      <c r="E39" s="21">
        <v>2</v>
      </c>
      <c r="F39" s="25" t="s">
        <v>21</v>
      </c>
      <c r="G39" s="23">
        <v>41600</v>
      </c>
      <c r="H39" s="23" t="s">
        <v>25</v>
      </c>
      <c r="I39" s="23">
        <f t="shared" si="1"/>
        <v>41684</v>
      </c>
      <c r="J39" s="24">
        <f t="shared" si="2"/>
        <v>41712</v>
      </c>
      <c r="K39" s="115" t="s">
        <v>25</v>
      </c>
      <c r="L39" s="118" t="s">
        <v>25</v>
      </c>
      <c r="M39" s="118" t="s">
        <v>25</v>
      </c>
      <c r="N39" s="117" t="s">
        <v>25</v>
      </c>
      <c r="O39" s="86">
        <v>25</v>
      </c>
      <c r="P39" s="91">
        <v>0</v>
      </c>
      <c r="Q39" s="92">
        <v>0</v>
      </c>
      <c r="R39" s="92">
        <v>0</v>
      </c>
      <c r="S39" s="93">
        <v>0</v>
      </c>
      <c r="T39" s="18">
        <v>0</v>
      </c>
      <c r="U39" s="19">
        <v>0</v>
      </c>
      <c r="V39" s="20">
        <v>0</v>
      </c>
      <c r="W39" s="110">
        <v>0</v>
      </c>
      <c r="X39" s="110">
        <v>0</v>
      </c>
      <c r="Y39" s="110" t="s">
        <v>62</v>
      </c>
      <c r="Z39" s="110" t="s">
        <v>62</v>
      </c>
      <c r="AA39" s="110" t="s">
        <v>62</v>
      </c>
      <c r="AB39" s="110">
        <v>0</v>
      </c>
      <c r="AC39" s="110" t="s">
        <v>62</v>
      </c>
      <c r="AD39" s="110">
        <v>0</v>
      </c>
      <c r="AE39" s="110">
        <v>0</v>
      </c>
      <c r="AF39" s="110" t="s">
        <v>62</v>
      </c>
      <c r="AG39" s="120">
        <v>0</v>
      </c>
      <c r="AH39" s="120" t="s">
        <v>62</v>
      </c>
      <c r="AI39" s="120" t="s">
        <v>62</v>
      </c>
      <c r="AJ39" s="120" t="s">
        <v>62</v>
      </c>
      <c r="AK39" s="120" t="s">
        <v>62</v>
      </c>
      <c r="AL39" s="120">
        <v>0</v>
      </c>
      <c r="AM39" s="120" t="s">
        <v>62</v>
      </c>
      <c r="AN39" s="120">
        <v>0</v>
      </c>
      <c r="AO39" s="120">
        <v>0</v>
      </c>
      <c r="AP39" s="120" t="s">
        <v>62</v>
      </c>
    </row>
    <row r="40" spans="1:42" ht="11.25" customHeight="1" x14ac:dyDescent="0.2">
      <c r="A40" s="66" t="s">
        <v>31</v>
      </c>
      <c r="B40" s="66" t="s">
        <v>32</v>
      </c>
      <c r="C40" s="21" t="s">
        <v>20</v>
      </c>
      <c r="D40" s="22" t="s">
        <v>23</v>
      </c>
      <c r="E40" s="21">
        <v>3</v>
      </c>
      <c r="F40" s="25" t="s">
        <v>21</v>
      </c>
      <c r="G40" s="23">
        <v>41600</v>
      </c>
      <c r="H40" s="23" t="s">
        <v>25</v>
      </c>
      <c r="I40" s="23">
        <f t="shared" si="1"/>
        <v>41684</v>
      </c>
      <c r="J40" s="24">
        <f t="shared" si="2"/>
        <v>41712</v>
      </c>
      <c r="K40" s="115" t="s">
        <v>25</v>
      </c>
      <c r="L40" s="118" t="s">
        <v>25</v>
      </c>
      <c r="M40" s="118" t="s">
        <v>25</v>
      </c>
      <c r="N40" s="117" t="s">
        <v>25</v>
      </c>
      <c r="O40" s="86">
        <v>25</v>
      </c>
      <c r="P40" s="91">
        <v>0</v>
      </c>
      <c r="Q40" s="92">
        <v>0</v>
      </c>
      <c r="R40" s="92">
        <v>0</v>
      </c>
      <c r="S40" s="93">
        <v>0</v>
      </c>
      <c r="T40" s="18">
        <v>0</v>
      </c>
      <c r="U40" s="19">
        <v>0</v>
      </c>
      <c r="V40" s="20">
        <v>0</v>
      </c>
      <c r="W40" s="110">
        <v>0</v>
      </c>
      <c r="X40" s="110">
        <v>0</v>
      </c>
      <c r="Y40" s="110" t="s">
        <v>62</v>
      </c>
      <c r="Z40" s="110" t="s">
        <v>62</v>
      </c>
      <c r="AA40" s="110" t="s">
        <v>62</v>
      </c>
      <c r="AB40" s="110">
        <v>0</v>
      </c>
      <c r="AC40" s="110" t="s">
        <v>62</v>
      </c>
      <c r="AD40" s="110">
        <v>0</v>
      </c>
      <c r="AE40" s="110">
        <v>0</v>
      </c>
      <c r="AF40" s="110" t="s">
        <v>62</v>
      </c>
      <c r="AG40" s="120">
        <v>0</v>
      </c>
      <c r="AH40" s="120" t="s">
        <v>62</v>
      </c>
      <c r="AI40" s="120" t="s">
        <v>62</v>
      </c>
      <c r="AJ40" s="120" t="s">
        <v>62</v>
      </c>
      <c r="AK40" s="120" t="s">
        <v>62</v>
      </c>
      <c r="AL40" s="120">
        <v>0</v>
      </c>
      <c r="AM40" s="120" t="s">
        <v>62</v>
      </c>
      <c r="AN40" s="120">
        <v>0</v>
      </c>
      <c r="AO40" s="120">
        <v>0</v>
      </c>
      <c r="AP40" s="120" t="s">
        <v>62</v>
      </c>
    </row>
    <row r="41" spans="1:42" ht="11.25" customHeight="1" x14ac:dyDescent="0.2">
      <c r="A41" s="66" t="s">
        <v>31</v>
      </c>
      <c r="B41" s="66" t="s">
        <v>32</v>
      </c>
      <c r="C41" s="21" t="s">
        <v>20</v>
      </c>
      <c r="D41" s="22" t="s">
        <v>23</v>
      </c>
      <c r="E41" s="21">
        <v>4</v>
      </c>
      <c r="F41" s="25" t="s">
        <v>21</v>
      </c>
      <c r="G41" s="23">
        <v>41600</v>
      </c>
      <c r="H41" s="23" t="s">
        <v>25</v>
      </c>
      <c r="I41" s="23">
        <f t="shared" si="1"/>
        <v>41684</v>
      </c>
      <c r="J41" s="24">
        <f t="shared" si="2"/>
        <v>41712</v>
      </c>
      <c r="K41" s="115" t="s">
        <v>25</v>
      </c>
      <c r="L41" s="118" t="s">
        <v>25</v>
      </c>
      <c r="M41" s="118" t="s">
        <v>25</v>
      </c>
      <c r="N41" s="117" t="s">
        <v>25</v>
      </c>
      <c r="O41" s="86">
        <v>25</v>
      </c>
      <c r="P41" s="91">
        <v>0</v>
      </c>
      <c r="Q41" s="92">
        <v>0</v>
      </c>
      <c r="R41" s="92">
        <v>0</v>
      </c>
      <c r="S41" s="93">
        <v>0</v>
      </c>
      <c r="T41" s="18">
        <v>0</v>
      </c>
      <c r="U41" s="19">
        <v>0</v>
      </c>
      <c r="V41" s="20">
        <v>0</v>
      </c>
      <c r="W41" s="110">
        <v>0</v>
      </c>
      <c r="X41" s="110">
        <v>0</v>
      </c>
      <c r="Y41" s="110" t="s">
        <v>62</v>
      </c>
      <c r="Z41" s="110" t="s">
        <v>62</v>
      </c>
      <c r="AA41" s="110" t="s">
        <v>62</v>
      </c>
      <c r="AB41" s="110">
        <v>0</v>
      </c>
      <c r="AC41" s="110" t="s">
        <v>62</v>
      </c>
      <c r="AD41" s="110">
        <v>0</v>
      </c>
      <c r="AE41" s="110">
        <v>0</v>
      </c>
      <c r="AF41" s="110" t="s">
        <v>62</v>
      </c>
      <c r="AG41" s="120">
        <v>0</v>
      </c>
      <c r="AH41" s="120" t="s">
        <v>62</v>
      </c>
      <c r="AI41" s="120" t="s">
        <v>62</v>
      </c>
      <c r="AJ41" s="120" t="s">
        <v>62</v>
      </c>
      <c r="AK41" s="120" t="s">
        <v>62</v>
      </c>
      <c r="AL41" s="120">
        <v>0</v>
      </c>
      <c r="AM41" s="120" t="s">
        <v>62</v>
      </c>
      <c r="AN41" s="120">
        <v>0</v>
      </c>
      <c r="AO41" s="120">
        <v>0</v>
      </c>
      <c r="AP41" s="120" t="s">
        <v>62</v>
      </c>
    </row>
    <row r="42" spans="1:42" ht="11.25" customHeight="1" x14ac:dyDescent="0.2">
      <c r="A42" s="27" t="s">
        <v>31</v>
      </c>
      <c r="B42" s="27" t="s">
        <v>32</v>
      </c>
      <c r="C42" s="71" t="s">
        <v>20</v>
      </c>
      <c r="D42" s="72" t="s">
        <v>26</v>
      </c>
      <c r="E42" s="71">
        <v>1</v>
      </c>
      <c r="F42" s="28" t="s">
        <v>21</v>
      </c>
      <c r="G42" s="73">
        <v>41600</v>
      </c>
      <c r="H42" s="75" t="s">
        <v>25</v>
      </c>
      <c r="I42" s="73">
        <f t="shared" si="1"/>
        <v>41684</v>
      </c>
      <c r="J42" s="74">
        <f t="shared" si="2"/>
        <v>41712</v>
      </c>
      <c r="K42" s="115" t="s">
        <v>25</v>
      </c>
      <c r="L42" s="118" t="s">
        <v>25</v>
      </c>
      <c r="M42" s="118" t="s">
        <v>25</v>
      </c>
      <c r="N42" s="117" t="s">
        <v>25</v>
      </c>
      <c r="O42" s="86">
        <v>25</v>
      </c>
      <c r="P42" s="91">
        <v>0</v>
      </c>
      <c r="Q42" s="92">
        <v>0</v>
      </c>
      <c r="R42" s="92">
        <v>0</v>
      </c>
      <c r="S42" s="93">
        <v>0</v>
      </c>
      <c r="T42" s="36">
        <v>0</v>
      </c>
      <c r="U42" s="37">
        <v>0</v>
      </c>
      <c r="V42" s="38">
        <v>0</v>
      </c>
      <c r="W42" s="110">
        <v>0</v>
      </c>
      <c r="X42" s="110">
        <v>0</v>
      </c>
      <c r="Y42" s="110" t="s">
        <v>62</v>
      </c>
      <c r="Z42" s="110" t="s">
        <v>62</v>
      </c>
      <c r="AA42" s="110" t="s">
        <v>62</v>
      </c>
      <c r="AB42" s="110">
        <v>0</v>
      </c>
      <c r="AC42" s="110" t="s">
        <v>62</v>
      </c>
      <c r="AD42" s="110">
        <v>0</v>
      </c>
      <c r="AE42" s="110">
        <v>0</v>
      </c>
      <c r="AF42" s="110" t="s">
        <v>62</v>
      </c>
      <c r="AG42" s="120">
        <v>0</v>
      </c>
      <c r="AH42" s="120" t="s">
        <v>62</v>
      </c>
      <c r="AI42" s="120" t="s">
        <v>62</v>
      </c>
      <c r="AJ42" s="120" t="s">
        <v>62</v>
      </c>
      <c r="AK42" s="120" t="s">
        <v>62</v>
      </c>
      <c r="AL42" s="120">
        <v>0</v>
      </c>
      <c r="AM42" s="120" t="s">
        <v>62</v>
      </c>
      <c r="AN42" s="120">
        <v>0</v>
      </c>
      <c r="AO42" s="120">
        <v>0</v>
      </c>
      <c r="AP42" s="120" t="s">
        <v>62</v>
      </c>
    </row>
    <row r="43" spans="1:42" ht="11.25" customHeight="1" x14ac:dyDescent="0.2">
      <c r="A43" s="27" t="s">
        <v>31</v>
      </c>
      <c r="B43" s="27" t="s">
        <v>32</v>
      </c>
      <c r="C43" s="71" t="s">
        <v>20</v>
      </c>
      <c r="D43" s="72" t="s">
        <v>26</v>
      </c>
      <c r="E43" s="71">
        <v>2</v>
      </c>
      <c r="F43" s="28" t="s">
        <v>21</v>
      </c>
      <c r="G43" s="73">
        <v>41600</v>
      </c>
      <c r="H43" s="75" t="s">
        <v>25</v>
      </c>
      <c r="I43" s="73">
        <f t="shared" si="1"/>
        <v>41684</v>
      </c>
      <c r="J43" s="74">
        <f t="shared" si="2"/>
        <v>41712</v>
      </c>
      <c r="K43" s="115" t="s">
        <v>25</v>
      </c>
      <c r="L43" s="118" t="s">
        <v>25</v>
      </c>
      <c r="M43" s="118" t="s">
        <v>25</v>
      </c>
      <c r="N43" s="117" t="s">
        <v>25</v>
      </c>
      <c r="O43" s="86">
        <v>25</v>
      </c>
      <c r="P43" s="91">
        <v>0</v>
      </c>
      <c r="Q43" s="92">
        <v>0</v>
      </c>
      <c r="R43" s="92">
        <v>0</v>
      </c>
      <c r="S43" s="93">
        <v>0</v>
      </c>
      <c r="T43" s="36">
        <v>0</v>
      </c>
      <c r="U43" s="37">
        <v>0</v>
      </c>
      <c r="V43" s="38">
        <v>0</v>
      </c>
      <c r="W43" s="110">
        <v>0</v>
      </c>
      <c r="X43" s="110">
        <v>0</v>
      </c>
      <c r="Y43" s="110" t="s">
        <v>62</v>
      </c>
      <c r="Z43" s="110" t="s">
        <v>62</v>
      </c>
      <c r="AA43" s="110" t="s">
        <v>62</v>
      </c>
      <c r="AB43" s="110">
        <v>0</v>
      </c>
      <c r="AC43" s="110" t="s">
        <v>62</v>
      </c>
      <c r="AD43" s="110">
        <v>0</v>
      </c>
      <c r="AE43" s="110">
        <v>0</v>
      </c>
      <c r="AF43" s="110" t="s">
        <v>62</v>
      </c>
      <c r="AG43" s="120">
        <v>0</v>
      </c>
      <c r="AH43" s="120" t="s">
        <v>62</v>
      </c>
      <c r="AI43" s="120" t="s">
        <v>62</v>
      </c>
      <c r="AJ43" s="120" t="s">
        <v>62</v>
      </c>
      <c r="AK43" s="120" t="s">
        <v>62</v>
      </c>
      <c r="AL43" s="120">
        <v>0</v>
      </c>
      <c r="AM43" s="120" t="s">
        <v>62</v>
      </c>
      <c r="AN43" s="120">
        <v>0</v>
      </c>
      <c r="AO43" s="120">
        <v>0</v>
      </c>
      <c r="AP43" s="120" t="s">
        <v>62</v>
      </c>
    </row>
    <row r="44" spans="1:42" ht="11.25" customHeight="1" x14ac:dyDescent="0.2">
      <c r="A44" s="27" t="s">
        <v>31</v>
      </c>
      <c r="B44" s="27" t="s">
        <v>32</v>
      </c>
      <c r="C44" s="71" t="s">
        <v>20</v>
      </c>
      <c r="D44" s="72" t="s">
        <v>26</v>
      </c>
      <c r="E44" s="71">
        <v>3</v>
      </c>
      <c r="F44" s="28" t="s">
        <v>21</v>
      </c>
      <c r="G44" s="73">
        <v>41600</v>
      </c>
      <c r="H44" s="75" t="s">
        <v>25</v>
      </c>
      <c r="I44" s="73">
        <f t="shared" si="1"/>
        <v>41684</v>
      </c>
      <c r="J44" s="74">
        <f t="shared" si="2"/>
        <v>41712</v>
      </c>
      <c r="K44" s="115" t="s">
        <v>25</v>
      </c>
      <c r="L44" s="118" t="s">
        <v>25</v>
      </c>
      <c r="M44" s="118" t="s">
        <v>25</v>
      </c>
      <c r="N44" s="117" t="s">
        <v>25</v>
      </c>
      <c r="O44" s="86">
        <v>25</v>
      </c>
      <c r="P44" s="91">
        <v>0</v>
      </c>
      <c r="Q44" s="92">
        <v>0</v>
      </c>
      <c r="R44" s="92">
        <v>0</v>
      </c>
      <c r="S44" s="93">
        <v>0</v>
      </c>
      <c r="T44" s="36">
        <v>0</v>
      </c>
      <c r="U44" s="37">
        <v>0</v>
      </c>
      <c r="V44" s="38">
        <v>0</v>
      </c>
      <c r="W44" s="110">
        <v>0</v>
      </c>
      <c r="X44" s="110">
        <v>0</v>
      </c>
      <c r="Y44" s="110" t="s">
        <v>62</v>
      </c>
      <c r="Z44" s="110" t="s">
        <v>62</v>
      </c>
      <c r="AA44" s="110" t="s">
        <v>62</v>
      </c>
      <c r="AB44" s="110">
        <v>0</v>
      </c>
      <c r="AC44" s="110" t="s">
        <v>62</v>
      </c>
      <c r="AD44" s="110">
        <v>0</v>
      </c>
      <c r="AE44" s="110">
        <v>0</v>
      </c>
      <c r="AF44" s="110" t="s">
        <v>62</v>
      </c>
      <c r="AG44" s="120">
        <v>0</v>
      </c>
      <c r="AH44" s="120" t="s">
        <v>62</v>
      </c>
      <c r="AI44" s="120" t="s">
        <v>62</v>
      </c>
      <c r="AJ44" s="120" t="s">
        <v>62</v>
      </c>
      <c r="AK44" s="120" t="s">
        <v>62</v>
      </c>
      <c r="AL44" s="120">
        <v>0</v>
      </c>
      <c r="AM44" s="120" t="s">
        <v>62</v>
      </c>
      <c r="AN44" s="120">
        <v>0</v>
      </c>
      <c r="AO44" s="120">
        <v>0</v>
      </c>
      <c r="AP44" s="120" t="s">
        <v>62</v>
      </c>
    </row>
    <row r="45" spans="1:42" ht="11.25" customHeight="1" x14ac:dyDescent="0.2">
      <c r="A45" s="27" t="s">
        <v>31</v>
      </c>
      <c r="B45" s="27" t="s">
        <v>32</v>
      </c>
      <c r="C45" s="71" t="s">
        <v>20</v>
      </c>
      <c r="D45" s="72" t="s">
        <v>26</v>
      </c>
      <c r="E45" s="71">
        <v>4</v>
      </c>
      <c r="F45" s="28" t="s">
        <v>21</v>
      </c>
      <c r="G45" s="73">
        <v>41600</v>
      </c>
      <c r="H45" s="75" t="s">
        <v>25</v>
      </c>
      <c r="I45" s="73">
        <f t="shared" si="1"/>
        <v>41684</v>
      </c>
      <c r="J45" s="74">
        <f t="shared" si="2"/>
        <v>41712</v>
      </c>
      <c r="K45" s="115" t="s">
        <v>25</v>
      </c>
      <c r="L45" s="118" t="s">
        <v>25</v>
      </c>
      <c r="M45" s="118" t="s">
        <v>25</v>
      </c>
      <c r="N45" s="117" t="s">
        <v>25</v>
      </c>
      <c r="O45" s="86">
        <v>25</v>
      </c>
      <c r="P45" s="91">
        <v>0</v>
      </c>
      <c r="Q45" s="92">
        <v>0</v>
      </c>
      <c r="R45" s="92">
        <v>0</v>
      </c>
      <c r="S45" s="93">
        <v>0</v>
      </c>
      <c r="T45" s="36">
        <v>0</v>
      </c>
      <c r="U45" s="37">
        <v>0</v>
      </c>
      <c r="V45" s="38">
        <v>0</v>
      </c>
      <c r="W45" s="110">
        <v>0</v>
      </c>
      <c r="X45" s="110">
        <v>0</v>
      </c>
      <c r="Y45" s="110" t="s">
        <v>62</v>
      </c>
      <c r="Z45" s="110" t="s">
        <v>62</v>
      </c>
      <c r="AA45" s="110" t="s">
        <v>62</v>
      </c>
      <c r="AB45" s="110">
        <v>0</v>
      </c>
      <c r="AC45" s="110" t="s">
        <v>62</v>
      </c>
      <c r="AD45" s="110">
        <v>0</v>
      </c>
      <c r="AE45" s="110">
        <v>0</v>
      </c>
      <c r="AF45" s="110" t="s">
        <v>62</v>
      </c>
      <c r="AG45" s="120">
        <v>0</v>
      </c>
      <c r="AH45" s="120" t="s">
        <v>62</v>
      </c>
      <c r="AI45" s="120" t="s">
        <v>62</v>
      </c>
      <c r="AJ45" s="120" t="s">
        <v>62</v>
      </c>
      <c r="AK45" s="120" t="s">
        <v>62</v>
      </c>
      <c r="AL45" s="120">
        <v>0</v>
      </c>
      <c r="AM45" s="120" t="s">
        <v>62</v>
      </c>
      <c r="AN45" s="120">
        <v>0</v>
      </c>
      <c r="AO45" s="120">
        <v>0</v>
      </c>
      <c r="AP45" s="120" t="s">
        <v>62</v>
      </c>
    </row>
    <row r="46" spans="1:42" ht="11.25" customHeight="1" x14ac:dyDescent="0.2">
      <c r="A46" s="66" t="s">
        <v>31</v>
      </c>
      <c r="B46" s="66" t="s">
        <v>32</v>
      </c>
      <c r="C46" s="21" t="s">
        <v>20</v>
      </c>
      <c r="D46" s="22" t="s">
        <v>27</v>
      </c>
      <c r="E46" s="21">
        <v>1</v>
      </c>
      <c r="F46" s="25" t="s">
        <v>21</v>
      </c>
      <c r="G46" s="23">
        <v>41600</v>
      </c>
      <c r="H46" s="23" t="s">
        <v>25</v>
      </c>
      <c r="I46" s="23">
        <f t="shared" si="1"/>
        <v>41684</v>
      </c>
      <c r="J46" s="24">
        <f t="shared" si="2"/>
        <v>41712</v>
      </c>
      <c r="K46" s="115" t="s">
        <v>25</v>
      </c>
      <c r="L46" s="118" t="s">
        <v>25</v>
      </c>
      <c r="M46" s="118" t="s">
        <v>25</v>
      </c>
      <c r="N46" s="117" t="s">
        <v>25</v>
      </c>
      <c r="O46" s="86">
        <v>25</v>
      </c>
      <c r="P46" s="91">
        <v>0</v>
      </c>
      <c r="Q46" s="92">
        <v>0</v>
      </c>
      <c r="R46" s="92">
        <v>0</v>
      </c>
      <c r="S46" s="93">
        <v>0</v>
      </c>
      <c r="T46" s="18">
        <v>0</v>
      </c>
      <c r="U46" s="19">
        <v>0</v>
      </c>
      <c r="V46" s="20">
        <v>0</v>
      </c>
      <c r="W46" s="110">
        <v>0</v>
      </c>
      <c r="X46" s="110">
        <v>0</v>
      </c>
      <c r="Y46" s="110" t="s">
        <v>62</v>
      </c>
      <c r="Z46" s="110" t="s">
        <v>62</v>
      </c>
      <c r="AA46" s="110" t="s">
        <v>62</v>
      </c>
      <c r="AB46" s="110">
        <v>0</v>
      </c>
      <c r="AC46" s="110" t="s">
        <v>62</v>
      </c>
      <c r="AD46" s="110">
        <v>0</v>
      </c>
      <c r="AE46" s="110">
        <v>0</v>
      </c>
      <c r="AF46" s="110" t="s">
        <v>62</v>
      </c>
      <c r="AG46" s="120">
        <v>0</v>
      </c>
      <c r="AH46" s="120" t="s">
        <v>62</v>
      </c>
      <c r="AI46" s="120" t="s">
        <v>62</v>
      </c>
      <c r="AJ46" s="120" t="s">
        <v>62</v>
      </c>
      <c r="AK46" s="120" t="s">
        <v>62</v>
      </c>
      <c r="AL46" s="120">
        <v>0</v>
      </c>
      <c r="AM46" s="120" t="s">
        <v>62</v>
      </c>
      <c r="AN46" s="120">
        <v>0</v>
      </c>
      <c r="AO46" s="120">
        <v>0</v>
      </c>
      <c r="AP46" s="120" t="s">
        <v>62</v>
      </c>
    </row>
    <row r="47" spans="1:42" ht="11.25" customHeight="1" x14ac:dyDescent="0.2">
      <c r="A47" s="66" t="s">
        <v>31</v>
      </c>
      <c r="B47" s="66" t="s">
        <v>32</v>
      </c>
      <c r="C47" s="21" t="s">
        <v>20</v>
      </c>
      <c r="D47" s="22" t="s">
        <v>27</v>
      </c>
      <c r="E47" s="21">
        <v>2</v>
      </c>
      <c r="F47" s="25" t="s">
        <v>21</v>
      </c>
      <c r="G47" s="23">
        <v>41600</v>
      </c>
      <c r="H47" s="23" t="s">
        <v>25</v>
      </c>
      <c r="I47" s="23">
        <f t="shared" si="1"/>
        <v>41684</v>
      </c>
      <c r="J47" s="24">
        <f t="shared" si="2"/>
        <v>41712</v>
      </c>
      <c r="K47" s="115" t="s">
        <v>25</v>
      </c>
      <c r="L47" s="118" t="s">
        <v>25</v>
      </c>
      <c r="M47" s="118" t="s">
        <v>25</v>
      </c>
      <c r="N47" s="117" t="s">
        <v>25</v>
      </c>
      <c r="O47" s="86">
        <v>25</v>
      </c>
      <c r="P47" s="91">
        <v>0</v>
      </c>
      <c r="Q47" s="92">
        <v>0</v>
      </c>
      <c r="R47" s="92">
        <v>0</v>
      </c>
      <c r="S47" s="93">
        <v>0</v>
      </c>
      <c r="T47" s="18">
        <v>0</v>
      </c>
      <c r="U47" s="19">
        <v>0</v>
      </c>
      <c r="V47" s="20">
        <v>0</v>
      </c>
      <c r="W47" s="110">
        <v>0</v>
      </c>
      <c r="X47" s="110">
        <v>0</v>
      </c>
      <c r="Y47" s="110" t="s">
        <v>62</v>
      </c>
      <c r="Z47" s="110" t="s">
        <v>62</v>
      </c>
      <c r="AA47" s="110" t="s">
        <v>62</v>
      </c>
      <c r="AB47" s="110">
        <v>0</v>
      </c>
      <c r="AC47" s="110" t="s">
        <v>62</v>
      </c>
      <c r="AD47" s="110">
        <v>0</v>
      </c>
      <c r="AE47" s="110">
        <v>0</v>
      </c>
      <c r="AF47" s="110" t="s">
        <v>62</v>
      </c>
      <c r="AG47" s="120">
        <v>0</v>
      </c>
      <c r="AH47" s="120" t="s">
        <v>62</v>
      </c>
      <c r="AI47" s="120" t="s">
        <v>62</v>
      </c>
      <c r="AJ47" s="120" t="s">
        <v>62</v>
      </c>
      <c r="AK47" s="120" t="s">
        <v>62</v>
      </c>
      <c r="AL47" s="120">
        <v>0</v>
      </c>
      <c r="AM47" s="120" t="s">
        <v>62</v>
      </c>
      <c r="AN47" s="120">
        <v>0</v>
      </c>
      <c r="AO47" s="120">
        <v>0</v>
      </c>
      <c r="AP47" s="120" t="s">
        <v>62</v>
      </c>
    </row>
    <row r="48" spans="1:42" ht="11.25" customHeight="1" x14ac:dyDescent="0.2">
      <c r="A48" s="66" t="s">
        <v>31</v>
      </c>
      <c r="B48" s="66" t="s">
        <v>32</v>
      </c>
      <c r="C48" s="21" t="s">
        <v>20</v>
      </c>
      <c r="D48" s="22" t="s">
        <v>27</v>
      </c>
      <c r="E48" s="21">
        <v>3</v>
      </c>
      <c r="F48" s="25" t="s">
        <v>21</v>
      </c>
      <c r="G48" s="23">
        <v>41600</v>
      </c>
      <c r="H48" s="23" t="s">
        <v>25</v>
      </c>
      <c r="I48" s="23">
        <f t="shared" si="1"/>
        <v>41684</v>
      </c>
      <c r="J48" s="24">
        <f t="shared" si="2"/>
        <v>41712</v>
      </c>
      <c r="K48" s="115" t="s">
        <v>25</v>
      </c>
      <c r="L48" s="118" t="s">
        <v>25</v>
      </c>
      <c r="M48" s="118" t="s">
        <v>25</v>
      </c>
      <c r="N48" s="117" t="s">
        <v>25</v>
      </c>
      <c r="O48" s="86">
        <v>25</v>
      </c>
      <c r="P48" s="91">
        <v>0</v>
      </c>
      <c r="Q48" s="92">
        <v>0</v>
      </c>
      <c r="R48" s="92">
        <v>0</v>
      </c>
      <c r="S48" s="93">
        <v>0</v>
      </c>
      <c r="T48" s="18">
        <v>0</v>
      </c>
      <c r="U48" s="19">
        <v>0</v>
      </c>
      <c r="V48" s="20">
        <v>0</v>
      </c>
      <c r="W48" s="110">
        <v>0</v>
      </c>
      <c r="X48" s="110">
        <v>0</v>
      </c>
      <c r="Y48" s="110" t="s">
        <v>62</v>
      </c>
      <c r="Z48" s="110" t="s">
        <v>62</v>
      </c>
      <c r="AA48" s="110" t="s">
        <v>62</v>
      </c>
      <c r="AB48" s="110">
        <v>0</v>
      </c>
      <c r="AC48" s="110" t="s">
        <v>62</v>
      </c>
      <c r="AD48" s="110">
        <v>0</v>
      </c>
      <c r="AE48" s="110">
        <v>0</v>
      </c>
      <c r="AF48" s="110" t="s">
        <v>62</v>
      </c>
      <c r="AG48" s="120">
        <v>0</v>
      </c>
      <c r="AH48" s="120" t="s">
        <v>62</v>
      </c>
      <c r="AI48" s="120" t="s">
        <v>62</v>
      </c>
      <c r="AJ48" s="120" t="s">
        <v>62</v>
      </c>
      <c r="AK48" s="120" t="s">
        <v>62</v>
      </c>
      <c r="AL48" s="120">
        <v>0</v>
      </c>
      <c r="AM48" s="120" t="s">
        <v>62</v>
      </c>
      <c r="AN48" s="120">
        <v>0</v>
      </c>
      <c r="AO48" s="120">
        <v>0</v>
      </c>
      <c r="AP48" s="120" t="s">
        <v>62</v>
      </c>
    </row>
    <row r="49" spans="1:42" ht="11.25" customHeight="1" x14ac:dyDescent="0.2">
      <c r="A49" s="66" t="s">
        <v>31</v>
      </c>
      <c r="B49" s="66" t="s">
        <v>32</v>
      </c>
      <c r="C49" s="21" t="s">
        <v>20</v>
      </c>
      <c r="D49" s="22" t="s">
        <v>27</v>
      </c>
      <c r="E49" s="21">
        <v>4</v>
      </c>
      <c r="F49" s="25" t="s">
        <v>21</v>
      </c>
      <c r="G49" s="23">
        <v>41600</v>
      </c>
      <c r="H49" s="23" t="s">
        <v>25</v>
      </c>
      <c r="I49" s="23">
        <f t="shared" si="1"/>
        <v>41684</v>
      </c>
      <c r="J49" s="24">
        <f t="shared" si="2"/>
        <v>41712</v>
      </c>
      <c r="K49" s="115" t="s">
        <v>25</v>
      </c>
      <c r="L49" s="118" t="s">
        <v>25</v>
      </c>
      <c r="M49" s="118" t="s">
        <v>25</v>
      </c>
      <c r="N49" s="117" t="s">
        <v>25</v>
      </c>
      <c r="O49" s="86">
        <v>25</v>
      </c>
      <c r="P49" s="91">
        <v>0</v>
      </c>
      <c r="Q49" s="92">
        <v>0</v>
      </c>
      <c r="R49" s="92">
        <v>0</v>
      </c>
      <c r="S49" s="93">
        <v>0</v>
      </c>
      <c r="T49" s="18">
        <v>0</v>
      </c>
      <c r="U49" s="19">
        <v>0</v>
      </c>
      <c r="V49" s="20">
        <v>0</v>
      </c>
      <c r="W49" s="110">
        <v>0</v>
      </c>
      <c r="X49" s="110">
        <v>0</v>
      </c>
      <c r="Y49" s="110" t="s">
        <v>62</v>
      </c>
      <c r="Z49" s="110" t="s">
        <v>62</v>
      </c>
      <c r="AA49" s="110" t="s">
        <v>62</v>
      </c>
      <c r="AB49" s="110">
        <v>0</v>
      </c>
      <c r="AC49" s="110" t="s">
        <v>62</v>
      </c>
      <c r="AD49" s="110">
        <v>0</v>
      </c>
      <c r="AE49" s="110">
        <v>0</v>
      </c>
      <c r="AF49" s="110" t="s">
        <v>62</v>
      </c>
      <c r="AG49" s="120">
        <v>0</v>
      </c>
      <c r="AH49" s="120" t="s">
        <v>62</v>
      </c>
      <c r="AI49" s="120" t="s">
        <v>62</v>
      </c>
      <c r="AJ49" s="120" t="s">
        <v>62</v>
      </c>
      <c r="AK49" s="120" t="s">
        <v>62</v>
      </c>
      <c r="AL49" s="120">
        <v>0</v>
      </c>
      <c r="AM49" s="120" t="s">
        <v>62</v>
      </c>
      <c r="AN49" s="120">
        <v>0</v>
      </c>
      <c r="AO49" s="120">
        <v>0</v>
      </c>
      <c r="AP49" s="120" t="s">
        <v>62</v>
      </c>
    </row>
    <row r="50" spans="1:42" ht="11.25" customHeight="1" x14ac:dyDescent="0.2">
      <c r="A50" s="39" t="s">
        <v>33</v>
      </c>
      <c r="B50" s="39" t="s">
        <v>34</v>
      </c>
      <c r="C50" s="67" t="s">
        <v>22</v>
      </c>
      <c r="D50" s="68" t="s">
        <v>23</v>
      </c>
      <c r="E50" s="67">
        <v>1</v>
      </c>
      <c r="F50" s="40" t="s">
        <v>24</v>
      </c>
      <c r="G50" s="69">
        <v>41603</v>
      </c>
      <c r="H50" s="69">
        <f t="shared" ref="H50:H61" si="4">G50+(7*4)</f>
        <v>41631</v>
      </c>
      <c r="I50" s="69">
        <f t="shared" si="1"/>
        <v>41687</v>
      </c>
      <c r="J50" s="70">
        <f t="shared" si="2"/>
        <v>41715</v>
      </c>
      <c r="K50" s="115">
        <v>0</v>
      </c>
      <c r="L50" s="116">
        <v>0</v>
      </c>
      <c r="M50" s="116">
        <v>0</v>
      </c>
      <c r="N50" s="117">
        <v>0</v>
      </c>
      <c r="O50" s="86">
        <v>0</v>
      </c>
      <c r="P50" s="91">
        <v>0</v>
      </c>
      <c r="Q50" s="92">
        <v>0</v>
      </c>
      <c r="R50" s="92">
        <v>0</v>
      </c>
      <c r="S50" s="93">
        <v>0</v>
      </c>
      <c r="T50" s="48">
        <v>14</v>
      </c>
      <c r="U50" s="49">
        <v>11</v>
      </c>
      <c r="V50" s="50">
        <v>0</v>
      </c>
      <c r="W50" s="110">
        <v>0</v>
      </c>
      <c r="X50" s="110">
        <v>0</v>
      </c>
      <c r="Y50" s="110" t="s">
        <v>62</v>
      </c>
      <c r="Z50" s="110" t="s">
        <v>62</v>
      </c>
      <c r="AA50" s="110" t="s">
        <v>62</v>
      </c>
      <c r="AB50" s="110">
        <v>0</v>
      </c>
      <c r="AC50" s="110" t="s">
        <v>62</v>
      </c>
      <c r="AD50" s="110">
        <v>0</v>
      </c>
      <c r="AE50" s="110">
        <v>0</v>
      </c>
      <c r="AF50" s="110" t="s">
        <v>62</v>
      </c>
      <c r="AG50" s="120">
        <v>0</v>
      </c>
      <c r="AH50" s="120">
        <v>0</v>
      </c>
      <c r="AI50" s="120" t="s">
        <v>62</v>
      </c>
      <c r="AJ50" s="120" t="s">
        <v>62</v>
      </c>
      <c r="AK50" s="120" t="s">
        <v>62</v>
      </c>
      <c r="AL50" s="120">
        <v>0</v>
      </c>
      <c r="AM50" s="120" t="s">
        <v>62</v>
      </c>
      <c r="AN50" s="120">
        <v>0</v>
      </c>
      <c r="AO50" s="120">
        <v>0</v>
      </c>
      <c r="AP50" s="120" t="s">
        <v>62</v>
      </c>
    </row>
    <row r="51" spans="1:42" ht="11.25" customHeight="1" x14ac:dyDescent="0.2">
      <c r="A51" s="39" t="s">
        <v>33</v>
      </c>
      <c r="B51" s="39" t="s">
        <v>34</v>
      </c>
      <c r="C51" s="67" t="s">
        <v>22</v>
      </c>
      <c r="D51" s="68" t="s">
        <v>23</v>
      </c>
      <c r="E51" s="67">
        <v>2</v>
      </c>
      <c r="F51" s="40" t="s">
        <v>24</v>
      </c>
      <c r="G51" s="69">
        <v>41603</v>
      </c>
      <c r="H51" s="69">
        <f t="shared" si="4"/>
        <v>41631</v>
      </c>
      <c r="I51" s="69">
        <f t="shared" si="1"/>
        <v>41687</v>
      </c>
      <c r="J51" s="70">
        <f t="shared" si="2"/>
        <v>41715</v>
      </c>
      <c r="K51" s="115">
        <v>0</v>
      </c>
      <c r="L51" s="116">
        <v>0</v>
      </c>
      <c r="M51" s="116">
        <v>0</v>
      </c>
      <c r="N51" s="117">
        <v>0</v>
      </c>
      <c r="O51" s="86">
        <v>0</v>
      </c>
      <c r="P51" s="91">
        <v>0</v>
      </c>
      <c r="Q51" s="92">
        <v>0</v>
      </c>
      <c r="R51" s="92">
        <v>0</v>
      </c>
      <c r="S51" s="93">
        <v>0</v>
      </c>
      <c r="T51" s="48">
        <v>19</v>
      </c>
      <c r="U51" s="49">
        <v>6</v>
      </c>
      <c r="V51" s="50">
        <v>0</v>
      </c>
      <c r="W51" s="110">
        <v>0</v>
      </c>
      <c r="X51" s="110">
        <v>0</v>
      </c>
      <c r="Y51" s="110" t="s">
        <v>62</v>
      </c>
      <c r="Z51" s="110" t="s">
        <v>62</v>
      </c>
      <c r="AA51" s="110" t="s">
        <v>62</v>
      </c>
      <c r="AB51" s="110">
        <v>0</v>
      </c>
      <c r="AC51" s="110" t="s">
        <v>62</v>
      </c>
      <c r="AD51" s="110">
        <v>0</v>
      </c>
      <c r="AE51" s="110">
        <v>0</v>
      </c>
      <c r="AF51" s="110" t="s">
        <v>62</v>
      </c>
      <c r="AG51" s="120">
        <v>0</v>
      </c>
      <c r="AH51" s="120">
        <v>0</v>
      </c>
      <c r="AI51" s="120" t="s">
        <v>62</v>
      </c>
      <c r="AJ51" s="120" t="s">
        <v>62</v>
      </c>
      <c r="AK51" s="120" t="s">
        <v>62</v>
      </c>
      <c r="AL51" s="120">
        <v>0</v>
      </c>
      <c r="AM51" s="120" t="s">
        <v>62</v>
      </c>
      <c r="AN51" s="120">
        <v>0</v>
      </c>
      <c r="AO51" s="120">
        <v>0</v>
      </c>
      <c r="AP51" s="120" t="s">
        <v>62</v>
      </c>
    </row>
    <row r="52" spans="1:42" ht="11.25" customHeight="1" x14ac:dyDescent="0.2">
      <c r="A52" s="39" t="s">
        <v>33</v>
      </c>
      <c r="B52" s="39" t="s">
        <v>34</v>
      </c>
      <c r="C52" s="67" t="s">
        <v>22</v>
      </c>
      <c r="D52" s="68" t="s">
        <v>23</v>
      </c>
      <c r="E52" s="67">
        <v>3</v>
      </c>
      <c r="F52" s="40" t="s">
        <v>24</v>
      </c>
      <c r="G52" s="69">
        <v>41603</v>
      </c>
      <c r="H52" s="69">
        <f t="shared" si="4"/>
        <v>41631</v>
      </c>
      <c r="I52" s="69">
        <f t="shared" si="1"/>
        <v>41687</v>
      </c>
      <c r="J52" s="70">
        <f t="shared" si="2"/>
        <v>41715</v>
      </c>
      <c r="K52" s="115">
        <v>0</v>
      </c>
      <c r="L52" s="116">
        <v>0</v>
      </c>
      <c r="M52" s="116">
        <v>0</v>
      </c>
      <c r="N52" s="117">
        <v>0</v>
      </c>
      <c r="O52" s="86">
        <v>0</v>
      </c>
      <c r="P52" s="91">
        <v>0</v>
      </c>
      <c r="Q52" s="92">
        <v>0</v>
      </c>
      <c r="R52" s="92">
        <v>0</v>
      </c>
      <c r="S52" s="93">
        <v>0</v>
      </c>
      <c r="T52" s="48">
        <v>11</v>
      </c>
      <c r="U52" s="49">
        <v>13</v>
      </c>
      <c r="V52" s="50">
        <v>1</v>
      </c>
      <c r="W52" s="110">
        <v>0</v>
      </c>
      <c r="X52" s="110">
        <v>0</v>
      </c>
      <c r="Y52" s="110" t="s">
        <v>62</v>
      </c>
      <c r="Z52" s="110" t="s">
        <v>62</v>
      </c>
      <c r="AA52" s="110" t="s">
        <v>62</v>
      </c>
      <c r="AB52" s="110">
        <v>0</v>
      </c>
      <c r="AC52" s="110" t="s">
        <v>62</v>
      </c>
      <c r="AD52" s="110">
        <v>0</v>
      </c>
      <c r="AE52" s="110">
        <v>0</v>
      </c>
      <c r="AF52" s="110" t="s">
        <v>62</v>
      </c>
      <c r="AG52" s="120">
        <v>0</v>
      </c>
      <c r="AH52" s="120">
        <v>0</v>
      </c>
      <c r="AI52" s="120" t="s">
        <v>62</v>
      </c>
      <c r="AJ52" s="120" t="s">
        <v>62</v>
      </c>
      <c r="AK52" s="120" t="s">
        <v>62</v>
      </c>
      <c r="AL52" s="120">
        <v>0</v>
      </c>
      <c r="AM52" s="120" t="s">
        <v>62</v>
      </c>
      <c r="AN52" s="120">
        <v>0</v>
      </c>
      <c r="AO52" s="120">
        <v>0</v>
      </c>
      <c r="AP52" s="120" t="s">
        <v>62</v>
      </c>
    </row>
    <row r="53" spans="1:42" ht="11.25" customHeight="1" x14ac:dyDescent="0.2">
      <c r="A53" s="39" t="s">
        <v>33</v>
      </c>
      <c r="B53" s="39" t="s">
        <v>34</v>
      </c>
      <c r="C53" s="67" t="s">
        <v>22</v>
      </c>
      <c r="D53" s="68" t="s">
        <v>23</v>
      </c>
      <c r="E53" s="67">
        <v>4</v>
      </c>
      <c r="F53" s="40" t="s">
        <v>24</v>
      </c>
      <c r="G53" s="69">
        <v>41603</v>
      </c>
      <c r="H53" s="69">
        <f t="shared" si="4"/>
        <v>41631</v>
      </c>
      <c r="I53" s="69">
        <f t="shared" si="1"/>
        <v>41687</v>
      </c>
      <c r="J53" s="70">
        <f t="shared" si="2"/>
        <v>41715</v>
      </c>
      <c r="K53" s="115">
        <v>0</v>
      </c>
      <c r="L53" s="116">
        <v>0</v>
      </c>
      <c r="M53" s="116">
        <v>0</v>
      </c>
      <c r="N53" s="117">
        <v>0</v>
      </c>
      <c r="O53" s="86">
        <v>0</v>
      </c>
      <c r="P53" s="91">
        <v>0</v>
      </c>
      <c r="Q53" s="92">
        <v>0</v>
      </c>
      <c r="R53" s="92">
        <v>0</v>
      </c>
      <c r="S53" s="93">
        <v>0</v>
      </c>
      <c r="T53" s="48">
        <v>11</v>
      </c>
      <c r="U53" s="49">
        <v>12</v>
      </c>
      <c r="V53" s="50">
        <v>2</v>
      </c>
      <c r="W53" s="110">
        <v>0</v>
      </c>
      <c r="X53" s="110">
        <v>0</v>
      </c>
      <c r="Y53" s="110" t="s">
        <v>62</v>
      </c>
      <c r="Z53" s="110" t="s">
        <v>62</v>
      </c>
      <c r="AA53" s="110" t="s">
        <v>62</v>
      </c>
      <c r="AB53" s="110">
        <v>0</v>
      </c>
      <c r="AC53" s="110" t="s">
        <v>62</v>
      </c>
      <c r="AD53" s="110">
        <v>0</v>
      </c>
      <c r="AE53" s="110">
        <v>0</v>
      </c>
      <c r="AF53" s="110" t="s">
        <v>62</v>
      </c>
      <c r="AG53" s="120">
        <v>0</v>
      </c>
      <c r="AH53" s="120">
        <v>0</v>
      </c>
      <c r="AI53" s="120" t="s">
        <v>62</v>
      </c>
      <c r="AJ53" s="120" t="s">
        <v>62</v>
      </c>
      <c r="AK53" s="120" t="s">
        <v>62</v>
      </c>
      <c r="AL53" s="120">
        <v>0</v>
      </c>
      <c r="AM53" s="120" t="s">
        <v>62</v>
      </c>
      <c r="AN53" s="120">
        <v>0</v>
      </c>
      <c r="AO53" s="120">
        <v>0</v>
      </c>
      <c r="AP53" s="120" t="s">
        <v>62</v>
      </c>
    </row>
    <row r="54" spans="1:42" ht="11.25" customHeight="1" x14ac:dyDescent="0.2">
      <c r="A54" s="66" t="s">
        <v>33</v>
      </c>
      <c r="B54" s="66" t="s">
        <v>34</v>
      </c>
      <c r="C54" s="21" t="s">
        <v>22</v>
      </c>
      <c r="D54" s="22" t="s">
        <v>26</v>
      </c>
      <c r="E54" s="21">
        <v>1</v>
      </c>
      <c r="F54" s="25" t="s">
        <v>24</v>
      </c>
      <c r="G54" s="23">
        <v>41603</v>
      </c>
      <c r="H54" s="23">
        <f t="shared" si="4"/>
        <v>41631</v>
      </c>
      <c r="I54" s="23">
        <f t="shared" si="1"/>
        <v>41687</v>
      </c>
      <c r="J54" s="24">
        <f t="shared" si="2"/>
        <v>41715</v>
      </c>
      <c r="K54" s="115">
        <v>0</v>
      </c>
      <c r="L54" s="116">
        <v>0</v>
      </c>
      <c r="M54" s="116">
        <v>0</v>
      </c>
      <c r="N54" s="117">
        <v>0</v>
      </c>
      <c r="O54" s="86">
        <v>0</v>
      </c>
      <c r="P54" s="91">
        <v>0</v>
      </c>
      <c r="Q54" s="92">
        <v>0</v>
      </c>
      <c r="R54" s="92">
        <v>0</v>
      </c>
      <c r="S54" s="93">
        <v>0</v>
      </c>
      <c r="T54" s="18">
        <v>23</v>
      </c>
      <c r="U54" s="19">
        <v>1</v>
      </c>
      <c r="V54" s="20">
        <v>1</v>
      </c>
      <c r="W54" s="110">
        <v>0</v>
      </c>
      <c r="X54" s="110">
        <v>0</v>
      </c>
      <c r="Y54" s="110" t="s">
        <v>62</v>
      </c>
      <c r="Z54" s="110" t="s">
        <v>62</v>
      </c>
      <c r="AA54" s="110" t="s">
        <v>62</v>
      </c>
      <c r="AB54" s="110">
        <v>0</v>
      </c>
      <c r="AC54" s="110" t="s">
        <v>62</v>
      </c>
      <c r="AD54" s="110">
        <v>0</v>
      </c>
      <c r="AE54" s="110">
        <v>0</v>
      </c>
      <c r="AF54" s="110" t="s">
        <v>62</v>
      </c>
      <c r="AG54" s="120">
        <v>0</v>
      </c>
      <c r="AH54" s="120">
        <v>0</v>
      </c>
      <c r="AI54" s="120" t="s">
        <v>62</v>
      </c>
      <c r="AJ54" s="120" t="s">
        <v>62</v>
      </c>
      <c r="AK54" s="120" t="s">
        <v>62</v>
      </c>
      <c r="AL54" s="120">
        <v>0</v>
      </c>
      <c r="AM54" s="120" t="s">
        <v>62</v>
      </c>
      <c r="AN54" s="120">
        <v>0</v>
      </c>
      <c r="AO54" s="120">
        <v>0</v>
      </c>
      <c r="AP54" s="120" t="s">
        <v>62</v>
      </c>
    </row>
    <row r="55" spans="1:42" ht="11.25" customHeight="1" x14ac:dyDescent="0.2">
      <c r="A55" s="66" t="s">
        <v>33</v>
      </c>
      <c r="B55" s="66" t="s">
        <v>34</v>
      </c>
      <c r="C55" s="21" t="s">
        <v>22</v>
      </c>
      <c r="D55" s="22" t="s">
        <v>26</v>
      </c>
      <c r="E55" s="21">
        <v>2</v>
      </c>
      <c r="F55" s="25" t="s">
        <v>24</v>
      </c>
      <c r="G55" s="23">
        <v>41603</v>
      </c>
      <c r="H55" s="23">
        <f t="shared" si="4"/>
        <v>41631</v>
      </c>
      <c r="I55" s="23">
        <f t="shared" si="1"/>
        <v>41687</v>
      </c>
      <c r="J55" s="24">
        <f t="shared" si="2"/>
        <v>41715</v>
      </c>
      <c r="K55" s="115">
        <v>0</v>
      </c>
      <c r="L55" s="116">
        <v>0</v>
      </c>
      <c r="M55" s="116">
        <v>0</v>
      </c>
      <c r="N55" s="117">
        <v>0</v>
      </c>
      <c r="O55" s="86">
        <v>0</v>
      </c>
      <c r="P55" s="91">
        <v>0</v>
      </c>
      <c r="Q55" s="92">
        <v>0</v>
      </c>
      <c r="R55" s="92">
        <v>0</v>
      </c>
      <c r="S55" s="93">
        <v>0</v>
      </c>
      <c r="T55" s="18">
        <v>21</v>
      </c>
      <c r="U55" s="19">
        <v>3</v>
      </c>
      <c r="V55" s="20">
        <v>1</v>
      </c>
      <c r="W55" s="110">
        <v>0</v>
      </c>
      <c r="X55" s="110">
        <v>0</v>
      </c>
      <c r="Y55" s="110" t="s">
        <v>62</v>
      </c>
      <c r="Z55" s="110" t="s">
        <v>62</v>
      </c>
      <c r="AA55" s="110" t="s">
        <v>62</v>
      </c>
      <c r="AB55" s="110">
        <v>0</v>
      </c>
      <c r="AC55" s="110" t="s">
        <v>62</v>
      </c>
      <c r="AD55" s="110">
        <v>0</v>
      </c>
      <c r="AE55" s="110">
        <v>0</v>
      </c>
      <c r="AF55" s="110" t="s">
        <v>62</v>
      </c>
      <c r="AG55" s="120">
        <v>0</v>
      </c>
      <c r="AH55" s="120">
        <v>0</v>
      </c>
      <c r="AI55" s="120" t="s">
        <v>62</v>
      </c>
      <c r="AJ55" s="120" t="s">
        <v>62</v>
      </c>
      <c r="AK55" s="120" t="s">
        <v>62</v>
      </c>
      <c r="AL55" s="120">
        <v>0</v>
      </c>
      <c r="AM55" s="120" t="s">
        <v>62</v>
      </c>
      <c r="AN55" s="120">
        <v>0</v>
      </c>
      <c r="AO55" s="120">
        <v>0</v>
      </c>
      <c r="AP55" s="120" t="s">
        <v>62</v>
      </c>
    </row>
    <row r="56" spans="1:42" ht="11.25" customHeight="1" x14ac:dyDescent="0.2">
      <c r="A56" s="66" t="s">
        <v>33</v>
      </c>
      <c r="B56" s="66" t="s">
        <v>34</v>
      </c>
      <c r="C56" s="21" t="s">
        <v>22</v>
      </c>
      <c r="D56" s="22" t="s">
        <v>26</v>
      </c>
      <c r="E56" s="21">
        <v>3</v>
      </c>
      <c r="F56" s="25" t="s">
        <v>24</v>
      </c>
      <c r="G56" s="23">
        <v>41603</v>
      </c>
      <c r="H56" s="23">
        <f t="shared" si="4"/>
        <v>41631</v>
      </c>
      <c r="I56" s="23">
        <f t="shared" si="1"/>
        <v>41687</v>
      </c>
      <c r="J56" s="24">
        <f t="shared" si="2"/>
        <v>41715</v>
      </c>
      <c r="K56" s="115">
        <v>0</v>
      </c>
      <c r="L56" s="116">
        <v>0</v>
      </c>
      <c r="M56" s="116">
        <v>0</v>
      </c>
      <c r="N56" s="117">
        <v>0</v>
      </c>
      <c r="O56" s="86">
        <v>0</v>
      </c>
      <c r="P56" s="91">
        <v>0</v>
      </c>
      <c r="Q56" s="92">
        <v>0</v>
      </c>
      <c r="R56" s="92">
        <v>0</v>
      </c>
      <c r="S56" s="93">
        <v>0</v>
      </c>
      <c r="T56" s="18">
        <v>20</v>
      </c>
      <c r="U56" s="19">
        <v>5</v>
      </c>
      <c r="V56" s="20">
        <v>0</v>
      </c>
      <c r="W56" s="110">
        <v>0</v>
      </c>
      <c r="X56" s="110">
        <v>0</v>
      </c>
      <c r="Y56" s="110" t="s">
        <v>62</v>
      </c>
      <c r="Z56" s="110" t="s">
        <v>62</v>
      </c>
      <c r="AA56" s="110" t="s">
        <v>62</v>
      </c>
      <c r="AB56" s="110">
        <v>0</v>
      </c>
      <c r="AC56" s="110" t="s">
        <v>62</v>
      </c>
      <c r="AD56" s="110">
        <v>0</v>
      </c>
      <c r="AE56" s="110">
        <v>0</v>
      </c>
      <c r="AF56" s="110" t="s">
        <v>62</v>
      </c>
      <c r="AG56" s="120">
        <v>0</v>
      </c>
      <c r="AH56" s="120">
        <v>0</v>
      </c>
      <c r="AI56" s="120" t="s">
        <v>62</v>
      </c>
      <c r="AJ56" s="120" t="s">
        <v>62</v>
      </c>
      <c r="AK56" s="120" t="s">
        <v>62</v>
      </c>
      <c r="AL56" s="120">
        <v>0</v>
      </c>
      <c r="AM56" s="120" t="s">
        <v>62</v>
      </c>
      <c r="AN56" s="120">
        <v>0</v>
      </c>
      <c r="AO56" s="120">
        <v>0</v>
      </c>
      <c r="AP56" s="120" t="s">
        <v>62</v>
      </c>
    </row>
    <row r="57" spans="1:42" ht="11.25" customHeight="1" x14ac:dyDescent="0.2">
      <c r="A57" s="66" t="s">
        <v>33</v>
      </c>
      <c r="B57" s="66" t="s">
        <v>34</v>
      </c>
      <c r="C57" s="21" t="s">
        <v>22</v>
      </c>
      <c r="D57" s="22" t="s">
        <v>26</v>
      </c>
      <c r="E57" s="21">
        <v>4</v>
      </c>
      <c r="F57" s="25" t="s">
        <v>24</v>
      </c>
      <c r="G57" s="23">
        <v>41603</v>
      </c>
      <c r="H57" s="23">
        <f t="shared" si="4"/>
        <v>41631</v>
      </c>
      <c r="I57" s="23">
        <f t="shared" si="1"/>
        <v>41687</v>
      </c>
      <c r="J57" s="24">
        <f t="shared" si="2"/>
        <v>41715</v>
      </c>
      <c r="K57" s="115">
        <v>0</v>
      </c>
      <c r="L57" s="116">
        <v>0</v>
      </c>
      <c r="M57" s="116">
        <v>0</v>
      </c>
      <c r="N57" s="117">
        <v>0</v>
      </c>
      <c r="O57" s="86">
        <v>0</v>
      </c>
      <c r="P57" s="91">
        <v>0</v>
      </c>
      <c r="Q57" s="92">
        <v>0</v>
      </c>
      <c r="R57" s="92">
        <v>0</v>
      </c>
      <c r="S57" s="93">
        <v>0</v>
      </c>
      <c r="T57" s="18">
        <v>19</v>
      </c>
      <c r="U57" s="19">
        <v>6</v>
      </c>
      <c r="V57" s="20">
        <v>0</v>
      </c>
      <c r="W57" s="110">
        <v>0</v>
      </c>
      <c r="X57" s="110">
        <v>0</v>
      </c>
      <c r="Y57" s="110" t="s">
        <v>62</v>
      </c>
      <c r="Z57" s="110" t="s">
        <v>62</v>
      </c>
      <c r="AA57" s="110" t="s">
        <v>62</v>
      </c>
      <c r="AB57" s="110">
        <v>0</v>
      </c>
      <c r="AC57" s="110" t="s">
        <v>62</v>
      </c>
      <c r="AD57" s="110">
        <v>0</v>
      </c>
      <c r="AE57" s="110">
        <v>0</v>
      </c>
      <c r="AF57" s="110" t="s">
        <v>62</v>
      </c>
      <c r="AG57" s="120">
        <v>0</v>
      </c>
      <c r="AH57" s="120">
        <v>0</v>
      </c>
      <c r="AI57" s="120" t="s">
        <v>62</v>
      </c>
      <c r="AJ57" s="120" t="s">
        <v>62</v>
      </c>
      <c r="AK57" s="120" t="s">
        <v>62</v>
      </c>
      <c r="AL57" s="120">
        <v>0</v>
      </c>
      <c r="AM57" s="120" t="s">
        <v>62</v>
      </c>
      <c r="AN57" s="120">
        <v>0</v>
      </c>
      <c r="AO57" s="120">
        <v>0</v>
      </c>
      <c r="AP57" s="120" t="s">
        <v>62</v>
      </c>
    </row>
    <row r="58" spans="1:42" ht="11.25" customHeight="1" x14ac:dyDescent="0.2">
      <c r="A58" s="39" t="s">
        <v>33</v>
      </c>
      <c r="B58" s="39" t="s">
        <v>34</v>
      </c>
      <c r="C58" s="67" t="s">
        <v>22</v>
      </c>
      <c r="D58" s="68" t="s">
        <v>27</v>
      </c>
      <c r="E58" s="67">
        <v>1</v>
      </c>
      <c r="F58" s="40" t="s">
        <v>24</v>
      </c>
      <c r="G58" s="69">
        <v>41603</v>
      </c>
      <c r="H58" s="69">
        <f t="shared" si="4"/>
        <v>41631</v>
      </c>
      <c r="I58" s="69">
        <f t="shared" si="1"/>
        <v>41687</v>
      </c>
      <c r="J58" s="70">
        <f t="shared" si="2"/>
        <v>41715</v>
      </c>
      <c r="K58" s="115">
        <v>0</v>
      </c>
      <c r="L58" s="116">
        <v>0</v>
      </c>
      <c r="M58" s="116">
        <v>0</v>
      </c>
      <c r="N58" s="117">
        <v>0</v>
      </c>
      <c r="O58" s="86">
        <v>0</v>
      </c>
      <c r="P58" s="91">
        <v>0</v>
      </c>
      <c r="Q58" s="92">
        <v>0</v>
      </c>
      <c r="R58" s="92">
        <v>0</v>
      </c>
      <c r="S58" s="93">
        <v>0</v>
      </c>
      <c r="T58" s="48">
        <v>23</v>
      </c>
      <c r="U58" s="49">
        <v>2</v>
      </c>
      <c r="V58" s="50">
        <v>0</v>
      </c>
      <c r="W58" s="110">
        <v>0</v>
      </c>
      <c r="X58" s="110">
        <v>0</v>
      </c>
      <c r="Y58" s="110" t="s">
        <v>62</v>
      </c>
      <c r="Z58" s="110" t="s">
        <v>62</v>
      </c>
      <c r="AA58" s="110" t="s">
        <v>62</v>
      </c>
      <c r="AB58" s="110">
        <v>0</v>
      </c>
      <c r="AC58" s="110" t="s">
        <v>62</v>
      </c>
      <c r="AD58" s="110">
        <v>0</v>
      </c>
      <c r="AE58" s="110">
        <v>0</v>
      </c>
      <c r="AF58" s="110" t="s">
        <v>62</v>
      </c>
      <c r="AG58" s="120">
        <v>0</v>
      </c>
      <c r="AH58" s="120">
        <v>0</v>
      </c>
      <c r="AI58" s="120" t="s">
        <v>62</v>
      </c>
      <c r="AJ58" s="120" t="s">
        <v>62</v>
      </c>
      <c r="AK58" s="120" t="s">
        <v>62</v>
      </c>
      <c r="AL58" s="120">
        <v>0</v>
      </c>
      <c r="AM58" s="120" t="s">
        <v>62</v>
      </c>
      <c r="AN58" s="120">
        <v>0</v>
      </c>
      <c r="AO58" s="120">
        <v>0</v>
      </c>
      <c r="AP58" s="120" t="s">
        <v>62</v>
      </c>
    </row>
    <row r="59" spans="1:42" ht="11.25" customHeight="1" x14ac:dyDescent="0.2">
      <c r="A59" s="39" t="s">
        <v>33</v>
      </c>
      <c r="B59" s="39" t="s">
        <v>34</v>
      </c>
      <c r="C59" s="67" t="s">
        <v>22</v>
      </c>
      <c r="D59" s="68" t="s">
        <v>27</v>
      </c>
      <c r="E59" s="67">
        <v>2</v>
      </c>
      <c r="F59" s="40" t="s">
        <v>24</v>
      </c>
      <c r="G59" s="69">
        <v>41603</v>
      </c>
      <c r="H59" s="69">
        <f t="shared" si="4"/>
        <v>41631</v>
      </c>
      <c r="I59" s="69">
        <f t="shared" si="1"/>
        <v>41687</v>
      </c>
      <c r="J59" s="70">
        <f t="shared" si="2"/>
        <v>41715</v>
      </c>
      <c r="K59" s="115">
        <v>0</v>
      </c>
      <c r="L59" s="116">
        <v>0</v>
      </c>
      <c r="M59" s="116">
        <v>0</v>
      </c>
      <c r="N59" s="117">
        <v>0</v>
      </c>
      <c r="O59" s="86">
        <v>0</v>
      </c>
      <c r="P59" s="91">
        <v>0</v>
      </c>
      <c r="Q59" s="92">
        <v>0</v>
      </c>
      <c r="R59" s="92">
        <v>0</v>
      </c>
      <c r="S59" s="93">
        <v>0</v>
      </c>
      <c r="T59" s="48">
        <v>23</v>
      </c>
      <c r="U59" s="49">
        <v>2</v>
      </c>
      <c r="V59" s="50">
        <v>0</v>
      </c>
      <c r="W59" s="110">
        <v>0</v>
      </c>
      <c r="X59" s="110">
        <v>0</v>
      </c>
      <c r="Y59" s="110" t="s">
        <v>62</v>
      </c>
      <c r="Z59" s="110" t="s">
        <v>62</v>
      </c>
      <c r="AA59" s="110" t="s">
        <v>62</v>
      </c>
      <c r="AB59" s="110">
        <v>0</v>
      </c>
      <c r="AC59" s="110" t="s">
        <v>62</v>
      </c>
      <c r="AD59" s="110">
        <v>0</v>
      </c>
      <c r="AE59" s="110">
        <v>0</v>
      </c>
      <c r="AF59" s="110" t="s">
        <v>62</v>
      </c>
      <c r="AG59" s="120">
        <v>0</v>
      </c>
      <c r="AH59" s="120">
        <v>0</v>
      </c>
      <c r="AI59" s="120" t="s">
        <v>62</v>
      </c>
      <c r="AJ59" s="120" t="s">
        <v>62</v>
      </c>
      <c r="AK59" s="120" t="s">
        <v>62</v>
      </c>
      <c r="AL59" s="120">
        <v>0</v>
      </c>
      <c r="AM59" s="120" t="s">
        <v>62</v>
      </c>
      <c r="AN59" s="120">
        <v>0</v>
      </c>
      <c r="AO59" s="120">
        <v>0</v>
      </c>
      <c r="AP59" s="120" t="s">
        <v>62</v>
      </c>
    </row>
    <row r="60" spans="1:42" ht="11.25" customHeight="1" x14ac:dyDescent="0.2">
      <c r="A60" s="39" t="s">
        <v>33</v>
      </c>
      <c r="B60" s="39" t="s">
        <v>34</v>
      </c>
      <c r="C60" s="67" t="s">
        <v>22</v>
      </c>
      <c r="D60" s="68" t="s">
        <v>27</v>
      </c>
      <c r="E60" s="67">
        <v>3</v>
      </c>
      <c r="F60" s="40" t="s">
        <v>24</v>
      </c>
      <c r="G60" s="69">
        <v>41603</v>
      </c>
      <c r="H60" s="69">
        <f t="shared" si="4"/>
        <v>41631</v>
      </c>
      <c r="I60" s="69">
        <f t="shared" si="1"/>
        <v>41687</v>
      </c>
      <c r="J60" s="70">
        <f t="shared" si="2"/>
        <v>41715</v>
      </c>
      <c r="K60" s="115">
        <v>0</v>
      </c>
      <c r="L60" s="116">
        <v>0</v>
      </c>
      <c r="M60" s="116">
        <v>0</v>
      </c>
      <c r="N60" s="117">
        <v>0</v>
      </c>
      <c r="O60" s="86">
        <v>0</v>
      </c>
      <c r="P60" s="91">
        <v>0</v>
      </c>
      <c r="Q60" s="92">
        <v>0</v>
      </c>
      <c r="R60" s="92">
        <v>0</v>
      </c>
      <c r="S60" s="93">
        <v>0</v>
      </c>
      <c r="T60" s="48">
        <v>23</v>
      </c>
      <c r="U60" s="49">
        <v>2</v>
      </c>
      <c r="V60" s="50">
        <v>0</v>
      </c>
      <c r="W60" s="110">
        <v>0</v>
      </c>
      <c r="X60" s="110">
        <v>0</v>
      </c>
      <c r="Y60" s="110" t="s">
        <v>62</v>
      </c>
      <c r="Z60" s="110" t="s">
        <v>62</v>
      </c>
      <c r="AA60" s="110" t="s">
        <v>62</v>
      </c>
      <c r="AB60" s="110">
        <v>0</v>
      </c>
      <c r="AC60" s="110" t="s">
        <v>62</v>
      </c>
      <c r="AD60" s="110">
        <v>0</v>
      </c>
      <c r="AE60" s="110">
        <v>0</v>
      </c>
      <c r="AF60" s="110" t="s">
        <v>62</v>
      </c>
      <c r="AG60" s="120">
        <v>0</v>
      </c>
      <c r="AH60" s="120">
        <v>0</v>
      </c>
      <c r="AI60" s="120" t="s">
        <v>62</v>
      </c>
      <c r="AJ60" s="120" t="s">
        <v>62</v>
      </c>
      <c r="AK60" s="120" t="s">
        <v>62</v>
      </c>
      <c r="AL60" s="120">
        <v>0</v>
      </c>
      <c r="AM60" s="120" t="s">
        <v>62</v>
      </c>
      <c r="AN60" s="120">
        <v>0</v>
      </c>
      <c r="AO60" s="120">
        <v>0</v>
      </c>
      <c r="AP60" s="120" t="s">
        <v>62</v>
      </c>
    </row>
    <row r="61" spans="1:42" ht="11.25" customHeight="1" x14ac:dyDescent="0.2">
      <c r="A61" s="39" t="s">
        <v>33</v>
      </c>
      <c r="B61" s="39" t="s">
        <v>34</v>
      </c>
      <c r="C61" s="67" t="s">
        <v>22</v>
      </c>
      <c r="D61" s="68" t="s">
        <v>27</v>
      </c>
      <c r="E61" s="67">
        <v>4</v>
      </c>
      <c r="F61" s="40" t="s">
        <v>24</v>
      </c>
      <c r="G61" s="69">
        <v>41603</v>
      </c>
      <c r="H61" s="69">
        <f t="shared" si="4"/>
        <v>41631</v>
      </c>
      <c r="I61" s="69">
        <f t="shared" si="1"/>
        <v>41687</v>
      </c>
      <c r="J61" s="70">
        <f t="shared" si="2"/>
        <v>41715</v>
      </c>
      <c r="K61" s="115">
        <v>0</v>
      </c>
      <c r="L61" s="116">
        <v>0</v>
      </c>
      <c r="M61" s="116">
        <v>0</v>
      </c>
      <c r="N61" s="117">
        <v>0</v>
      </c>
      <c r="O61" s="86">
        <v>0</v>
      </c>
      <c r="P61" s="91">
        <v>0</v>
      </c>
      <c r="Q61" s="92">
        <v>0</v>
      </c>
      <c r="R61" s="92">
        <v>1</v>
      </c>
      <c r="S61" s="93">
        <v>1</v>
      </c>
      <c r="T61" s="48">
        <v>21</v>
      </c>
      <c r="U61" s="49">
        <v>1</v>
      </c>
      <c r="V61" s="50">
        <v>1</v>
      </c>
      <c r="W61" s="110">
        <v>0</v>
      </c>
      <c r="X61" s="110">
        <v>0</v>
      </c>
      <c r="Y61" s="110" t="s">
        <v>62</v>
      </c>
      <c r="Z61" s="110" t="s">
        <v>62</v>
      </c>
      <c r="AA61" s="110" t="s">
        <v>62</v>
      </c>
      <c r="AB61" s="110">
        <v>0</v>
      </c>
      <c r="AC61" s="110" t="s">
        <v>62</v>
      </c>
      <c r="AD61" s="110">
        <v>0</v>
      </c>
      <c r="AE61" s="110">
        <v>0</v>
      </c>
      <c r="AF61" s="110" t="s">
        <v>62</v>
      </c>
      <c r="AG61" s="120">
        <v>2</v>
      </c>
      <c r="AH61" s="120">
        <v>8</v>
      </c>
      <c r="AI61" s="120">
        <v>24.5</v>
      </c>
      <c r="AJ61" s="120">
        <v>4.08163265306122E-2</v>
      </c>
      <c r="AK61" s="120">
        <v>4.0816326530612201</v>
      </c>
      <c r="AL61" s="120">
        <v>1</v>
      </c>
      <c r="AM61" s="120">
        <v>0</v>
      </c>
      <c r="AN61" s="120">
        <v>882.5</v>
      </c>
      <c r="AO61" s="120">
        <v>29.706901555025901</v>
      </c>
      <c r="AP61" s="120">
        <v>121.252659408269</v>
      </c>
    </row>
    <row r="62" spans="1:42" ht="11.25" customHeight="1" x14ac:dyDescent="0.2">
      <c r="A62" s="66" t="s">
        <v>33</v>
      </c>
      <c r="B62" s="66" t="s">
        <v>34</v>
      </c>
      <c r="C62" s="21" t="s">
        <v>20</v>
      </c>
      <c r="D62" s="22" t="s">
        <v>23</v>
      </c>
      <c r="E62" s="21">
        <v>1</v>
      </c>
      <c r="F62" s="25" t="s">
        <v>24</v>
      </c>
      <c r="G62" s="23">
        <v>41603</v>
      </c>
      <c r="H62" s="23" t="s">
        <v>25</v>
      </c>
      <c r="I62" s="23">
        <f t="shared" si="1"/>
        <v>41687</v>
      </c>
      <c r="J62" s="24">
        <f t="shared" si="2"/>
        <v>41715</v>
      </c>
      <c r="K62" s="115" t="s">
        <v>25</v>
      </c>
      <c r="L62" s="118" t="s">
        <v>25</v>
      </c>
      <c r="M62" s="118" t="s">
        <v>25</v>
      </c>
      <c r="N62" s="117" t="s">
        <v>25</v>
      </c>
      <c r="O62" s="86">
        <v>20</v>
      </c>
      <c r="P62" s="91">
        <v>3</v>
      </c>
      <c r="Q62" s="92">
        <v>2</v>
      </c>
      <c r="R62" s="92">
        <v>0</v>
      </c>
      <c r="S62" s="93">
        <v>0</v>
      </c>
      <c r="T62" s="18">
        <v>0</v>
      </c>
      <c r="U62" s="19">
        <v>0</v>
      </c>
      <c r="V62" s="20">
        <v>0</v>
      </c>
      <c r="W62" s="110">
        <v>0</v>
      </c>
      <c r="X62" s="110">
        <v>0</v>
      </c>
      <c r="Y62" s="110" t="s">
        <v>62</v>
      </c>
      <c r="Z62" s="110" t="s">
        <v>62</v>
      </c>
      <c r="AA62" s="110" t="s">
        <v>62</v>
      </c>
      <c r="AB62" s="110">
        <v>0</v>
      </c>
      <c r="AC62" s="110" t="s">
        <v>62</v>
      </c>
      <c r="AD62" s="110">
        <v>0</v>
      </c>
      <c r="AE62" s="110">
        <v>0</v>
      </c>
      <c r="AF62" s="110" t="s">
        <v>62</v>
      </c>
      <c r="AG62" s="120">
        <v>5</v>
      </c>
      <c r="AH62" s="120">
        <v>100</v>
      </c>
      <c r="AI62" s="120">
        <v>9.8000000000000007</v>
      </c>
      <c r="AJ62" s="120">
        <v>0.102040816326531</v>
      </c>
      <c r="AK62" s="120">
        <v>10.2040816326531</v>
      </c>
      <c r="AL62" s="120">
        <v>0.97095059445466902</v>
      </c>
      <c r="AM62" s="120">
        <v>0.4</v>
      </c>
      <c r="AN62" s="120">
        <v>88.5</v>
      </c>
      <c r="AO62" s="120">
        <v>9.4074438611133893</v>
      </c>
      <c r="AP62" s="120">
        <v>95.994325113401899</v>
      </c>
    </row>
    <row r="63" spans="1:42" ht="11.25" customHeight="1" x14ac:dyDescent="0.2">
      <c r="A63" s="66" t="s">
        <v>33</v>
      </c>
      <c r="B63" s="66" t="s">
        <v>34</v>
      </c>
      <c r="C63" s="21" t="s">
        <v>20</v>
      </c>
      <c r="D63" s="22" t="s">
        <v>23</v>
      </c>
      <c r="E63" s="21">
        <v>2</v>
      </c>
      <c r="F63" s="25" t="s">
        <v>24</v>
      </c>
      <c r="G63" s="23">
        <v>41603</v>
      </c>
      <c r="H63" s="23" t="s">
        <v>25</v>
      </c>
      <c r="I63" s="23">
        <f t="shared" si="1"/>
        <v>41687</v>
      </c>
      <c r="J63" s="24">
        <f t="shared" si="2"/>
        <v>41715</v>
      </c>
      <c r="K63" s="115" t="s">
        <v>25</v>
      </c>
      <c r="L63" s="118" t="s">
        <v>25</v>
      </c>
      <c r="M63" s="118" t="s">
        <v>25</v>
      </c>
      <c r="N63" s="117" t="s">
        <v>25</v>
      </c>
      <c r="O63" s="86">
        <v>21</v>
      </c>
      <c r="P63" s="91">
        <v>1</v>
      </c>
      <c r="Q63" s="92">
        <v>3</v>
      </c>
      <c r="R63" s="92">
        <v>0</v>
      </c>
      <c r="S63" s="93">
        <v>0</v>
      </c>
      <c r="T63" s="18">
        <v>0</v>
      </c>
      <c r="U63" s="19">
        <v>0</v>
      </c>
      <c r="V63" s="20">
        <v>0</v>
      </c>
      <c r="W63" s="110">
        <v>0</v>
      </c>
      <c r="X63" s="110">
        <v>0</v>
      </c>
      <c r="Y63" s="110" t="s">
        <v>62</v>
      </c>
      <c r="Z63" s="110" t="s">
        <v>62</v>
      </c>
      <c r="AA63" s="110" t="s">
        <v>62</v>
      </c>
      <c r="AB63" s="110">
        <v>0</v>
      </c>
      <c r="AC63" s="110" t="s">
        <v>62</v>
      </c>
      <c r="AD63" s="110">
        <v>0</v>
      </c>
      <c r="AE63" s="110">
        <v>0</v>
      </c>
      <c r="AF63" s="110" t="s">
        <v>62</v>
      </c>
      <c r="AG63" s="120">
        <v>4</v>
      </c>
      <c r="AH63" s="120">
        <v>100</v>
      </c>
      <c r="AI63" s="120">
        <v>12.25</v>
      </c>
      <c r="AJ63" s="120">
        <v>8.1632653061224497E-2</v>
      </c>
      <c r="AK63" s="120">
        <v>8.1632653061224492</v>
      </c>
      <c r="AL63" s="120">
        <v>0.81127812445913305</v>
      </c>
      <c r="AM63" s="120">
        <v>0.5</v>
      </c>
      <c r="AN63" s="120">
        <v>147.25</v>
      </c>
      <c r="AO63" s="120">
        <v>12.1346610995116</v>
      </c>
      <c r="AP63" s="120">
        <v>99.058457955196701</v>
      </c>
    </row>
    <row r="64" spans="1:42" ht="11.25" customHeight="1" x14ac:dyDescent="0.2">
      <c r="A64" s="66" t="s">
        <v>33</v>
      </c>
      <c r="B64" s="66" t="s">
        <v>34</v>
      </c>
      <c r="C64" s="21" t="s">
        <v>20</v>
      </c>
      <c r="D64" s="22" t="s">
        <v>23</v>
      </c>
      <c r="E64" s="21">
        <v>3</v>
      </c>
      <c r="F64" s="25" t="s">
        <v>24</v>
      </c>
      <c r="G64" s="23">
        <v>41603</v>
      </c>
      <c r="H64" s="23" t="s">
        <v>25</v>
      </c>
      <c r="I64" s="23">
        <f t="shared" si="1"/>
        <v>41687</v>
      </c>
      <c r="J64" s="24">
        <f t="shared" si="2"/>
        <v>41715</v>
      </c>
      <c r="K64" s="115" t="s">
        <v>25</v>
      </c>
      <c r="L64" s="118" t="s">
        <v>25</v>
      </c>
      <c r="M64" s="118" t="s">
        <v>25</v>
      </c>
      <c r="N64" s="117" t="s">
        <v>25</v>
      </c>
      <c r="O64" s="86">
        <v>17</v>
      </c>
      <c r="P64" s="91">
        <v>8</v>
      </c>
      <c r="Q64" s="92">
        <v>0</v>
      </c>
      <c r="R64" s="92">
        <v>0</v>
      </c>
      <c r="S64" s="93">
        <v>0</v>
      </c>
      <c r="T64" s="18">
        <v>0</v>
      </c>
      <c r="U64" s="19">
        <v>0</v>
      </c>
      <c r="V64" s="20">
        <v>0</v>
      </c>
      <c r="W64" s="110">
        <v>0</v>
      </c>
      <c r="X64" s="110">
        <v>0</v>
      </c>
      <c r="Y64" s="110" t="s">
        <v>62</v>
      </c>
      <c r="Z64" s="110" t="s">
        <v>62</v>
      </c>
      <c r="AA64" s="110" t="s">
        <v>62</v>
      </c>
      <c r="AB64" s="110">
        <v>0</v>
      </c>
      <c r="AC64" s="110" t="s">
        <v>62</v>
      </c>
      <c r="AD64" s="110">
        <v>0</v>
      </c>
      <c r="AE64" s="110">
        <v>0</v>
      </c>
      <c r="AF64" s="110" t="s">
        <v>62</v>
      </c>
      <c r="AG64" s="120">
        <v>8</v>
      </c>
      <c r="AH64" s="120">
        <v>100</v>
      </c>
      <c r="AI64" s="120">
        <v>7</v>
      </c>
      <c r="AJ64" s="120">
        <v>0.14285714285714299</v>
      </c>
      <c r="AK64" s="120">
        <v>14.285714285714301</v>
      </c>
      <c r="AL64" s="120">
        <v>0</v>
      </c>
      <c r="AM64" s="120">
        <v>1</v>
      </c>
      <c r="AN64" s="120">
        <v>41.142857142857103</v>
      </c>
      <c r="AO64" s="120">
        <v>6.41426980589819</v>
      </c>
      <c r="AP64" s="120">
        <v>91.632425798545498</v>
      </c>
    </row>
    <row r="65" spans="1:42" ht="11.25" customHeight="1" x14ac:dyDescent="0.2">
      <c r="A65" s="66" t="s">
        <v>33</v>
      </c>
      <c r="B65" s="66" t="s">
        <v>34</v>
      </c>
      <c r="C65" s="21" t="s">
        <v>20</v>
      </c>
      <c r="D65" s="22" t="s">
        <v>23</v>
      </c>
      <c r="E65" s="21">
        <v>4</v>
      </c>
      <c r="F65" s="25" t="s">
        <v>24</v>
      </c>
      <c r="G65" s="23">
        <v>41603</v>
      </c>
      <c r="H65" s="23" t="s">
        <v>25</v>
      </c>
      <c r="I65" s="23">
        <f t="shared" si="1"/>
        <v>41687</v>
      </c>
      <c r="J65" s="24">
        <f t="shared" si="2"/>
        <v>41715</v>
      </c>
      <c r="K65" s="115" t="s">
        <v>25</v>
      </c>
      <c r="L65" s="118" t="s">
        <v>25</v>
      </c>
      <c r="M65" s="118" t="s">
        <v>25</v>
      </c>
      <c r="N65" s="117" t="s">
        <v>25</v>
      </c>
      <c r="O65" s="86">
        <v>20</v>
      </c>
      <c r="P65" s="91">
        <v>1</v>
      </c>
      <c r="Q65" s="92">
        <v>4</v>
      </c>
      <c r="R65" s="92">
        <v>0</v>
      </c>
      <c r="S65" s="93">
        <v>0</v>
      </c>
      <c r="T65" s="18">
        <v>0</v>
      </c>
      <c r="U65" s="19">
        <v>0</v>
      </c>
      <c r="V65" s="20">
        <v>1</v>
      </c>
      <c r="W65" s="110">
        <v>0</v>
      </c>
      <c r="X65" s="110">
        <v>0</v>
      </c>
      <c r="Y65" s="110" t="s">
        <v>62</v>
      </c>
      <c r="Z65" s="110" t="s">
        <v>62</v>
      </c>
      <c r="AA65" s="110" t="s">
        <v>62</v>
      </c>
      <c r="AB65" s="110">
        <v>0</v>
      </c>
      <c r="AC65" s="110" t="s">
        <v>62</v>
      </c>
      <c r="AD65" s="110">
        <v>0</v>
      </c>
      <c r="AE65" s="110">
        <v>0</v>
      </c>
      <c r="AF65" s="110" t="s">
        <v>62</v>
      </c>
      <c r="AG65" s="120">
        <v>5</v>
      </c>
      <c r="AH65" s="120">
        <v>100</v>
      </c>
      <c r="AI65" s="120">
        <v>12.6</v>
      </c>
      <c r="AJ65" s="120">
        <v>7.9365079365079402E-2</v>
      </c>
      <c r="AK65" s="120">
        <v>7.9365079365079403</v>
      </c>
      <c r="AL65" s="120">
        <v>0.72192809488736198</v>
      </c>
      <c r="AM65" s="120">
        <v>0.6</v>
      </c>
      <c r="AN65" s="120">
        <v>146</v>
      </c>
      <c r="AO65" s="120">
        <v>12.083045973594601</v>
      </c>
      <c r="AP65" s="120">
        <v>95.897190266623596</v>
      </c>
    </row>
    <row r="66" spans="1:42" ht="11.25" customHeight="1" x14ac:dyDescent="0.2">
      <c r="A66" s="39" t="s">
        <v>33</v>
      </c>
      <c r="B66" s="39" t="s">
        <v>34</v>
      </c>
      <c r="C66" s="67" t="s">
        <v>20</v>
      </c>
      <c r="D66" s="68" t="s">
        <v>26</v>
      </c>
      <c r="E66" s="67">
        <v>1</v>
      </c>
      <c r="F66" s="40" t="s">
        <v>24</v>
      </c>
      <c r="G66" s="69">
        <v>41603</v>
      </c>
      <c r="H66" s="76" t="s">
        <v>25</v>
      </c>
      <c r="I66" s="69">
        <f t="shared" ref="I66:I121" si="5">G66+(7*12)</f>
        <v>41687</v>
      </c>
      <c r="J66" s="70">
        <f t="shared" ref="J66:J121" si="6">G66+(7*16)</f>
        <v>41715</v>
      </c>
      <c r="K66" s="115" t="s">
        <v>25</v>
      </c>
      <c r="L66" s="118" t="s">
        <v>25</v>
      </c>
      <c r="M66" s="118" t="s">
        <v>25</v>
      </c>
      <c r="N66" s="117" t="s">
        <v>25</v>
      </c>
      <c r="O66" s="86">
        <v>19</v>
      </c>
      <c r="P66" s="91">
        <v>4</v>
      </c>
      <c r="Q66" s="92">
        <v>0</v>
      </c>
      <c r="R66" s="92">
        <v>0</v>
      </c>
      <c r="S66" s="93">
        <v>1</v>
      </c>
      <c r="T66" s="48">
        <v>1</v>
      </c>
      <c r="U66" s="49">
        <v>0</v>
      </c>
      <c r="V66" s="50">
        <v>0</v>
      </c>
      <c r="W66" s="110">
        <v>0</v>
      </c>
      <c r="X66" s="110">
        <v>0</v>
      </c>
      <c r="Y66" s="110" t="s">
        <v>62</v>
      </c>
      <c r="Z66" s="110" t="s">
        <v>62</v>
      </c>
      <c r="AA66" s="110" t="s">
        <v>62</v>
      </c>
      <c r="AB66" s="110">
        <v>0</v>
      </c>
      <c r="AC66" s="110" t="s">
        <v>62</v>
      </c>
      <c r="AD66" s="110">
        <v>0</v>
      </c>
      <c r="AE66" s="110">
        <v>0</v>
      </c>
      <c r="AF66" s="110" t="s">
        <v>62</v>
      </c>
      <c r="AG66" s="120">
        <v>5</v>
      </c>
      <c r="AH66" s="120">
        <v>83.3333333333333</v>
      </c>
      <c r="AI66" s="120">
        <v>11.2</v>
      </c>
      <c r="AJ66" s="120">
        <v>8.9285714285714302E-2</v>
      </c>
      <c r="AK66" s="120">
        <v>8.9285714285714306</v>
      </c>
      <c r="AL66" s="120">
        <v>0.72192809488736198</v>
      </c>
      <c r="AM66" s="120">
        <v>0.6</v>
      </c>
      <c r="AN66" s="120">
        <v>117</v>
      </c>
      <c r="AO66" s="120">
        <v>10.816653826392001</v>
      </c>
      <c r="AP66" s="120">
        <v>96.577266307071099</v>
      </c>
    </row>
    <row r="67" spans="1:42" ht="11.25" customHeight="1" x14ac:dyDescent="0.2">
      <c r="A67" s="39" t="s">
        <v>33</v>
      </c>
      <c r="B67" s="39" t="s">
        <v>34</v>
      </c>
      <c r="C67" s="67" t="s">
        <v>20</v>
      </c>
      <c r="D67" s="68" t="s">
        <v>26</v>
      </c>
      <c r="E67" s="67">
        <v>2</v>
      </c>
      <c r="F67" s="40" t="s">
        <v>24</v>
      </c>
      <c r="G67" s="69">
        <v>41603</v>
      </c>
      <c r="H67" s="76" t="s">
        <v>25</v>
      </c>
      <c r="I67" s="69">
        <f t="shared" si="5"/>
        <v>41687</v>
      </c>
      <c r="J67" s="70">
        <f t="shared" si="6"/>
        <v>41715</v>
      </c>
      <c r="K67" s="115" t="s">
        <v>25</v>
      </c>
      <c r="L67" s="118" t="s">
        <v>25</v>
      </c>
      <c r="M67" s="118" t="s">
        <v>25</v>
      </c>
      <c r="N67" s="117" t="s">
        <v>25</v>
      </c>
      <c r="O67" s="86">
        <v>17</v>
      </c>
      <c r="P67" s="91">
        <v>1</v>
      </c>
      <c r="Q67" s="92">
        <v>3</v>
      </c>
      <c r="R67" s="92">
        <v>0</v>
      </c>
      <c r="S67" s="93">
        <v>0</v>
      </c>
      <c r="T67" s="48">
        <v>2</v>
      </c>
      <c r="U67" s="49">
        <v>1</v>
      </c>
      <c r="V67" s="50">
        <v>1</v>
      </c>
      <c r="W67" s="110">
        <v>0</v>
      </c>
      <c r="X67" s="110">
        <v>0</v>
      </c>
      <c r="Y67" s="110" t="s">
        <v>62</v>
      </c>
      <c r="Z67" s="110" t="s">
        <v>62</v>
      </c>
      <c r="AA67" s="110" t="s">
        <v>62</v>
      </c>
      <c r="AB67" s="110">
        <v>0</v>
      </c>
      <c r="AC67" s="110" t="s">
        <v>62</v>
      </c>
      <c r="AD67" s="110">
        <v>0</v>
      </c>
      <c r="AE67" s="110">
        <v>0</v>
      </c>
      <c r="AF67" s="110" t="s">
        <v>62</v>
      </c>
      <c r="AG67" s="120">
        <v>4</v>
      </c>
      <c r="AH67" s="120">
        <v>50</v>
      </c>
      <c r="AI67" s="120">
        <v>12.25</v>
      </c>
      <c r="AJ67" s="120">
        <v>8.1632653061224497E-2</v>
      </c>
      <c r="AK67" s="120">
        <v>8.1632653061224492</v>
      </c>
      <c r="AL67" s="120">
        <v>0.81127812445913305</v>
      </c>
      <c r="AM67" s="120">
        <v>0.5</v>
      </c>
      <c r="AN67" s="120">
        <v>147.25</v>
      </c>
      <c r="AO67" s="120">
        <v>12.1346610995116</v>
      </c>
      <c r="AP67" s="120">
        <v>99.058457955196701</v>
      </c>
    </row>
    <row r="68" spans="1:42" ht="11.25" customHeight="1" x14ac:dyDescent="0.2">
      <c r="A68" s="39" t="s">
        <v>33</v>
      </c>
      <c r="B68" s="39" t="s">
        <v>34</v>
      </c>
      <c r="C68" s="67" t="s">
        <v>20</v>
      </c>
      <c r="D68" s="68" t="s">
        <v>26</v>
      </c>
      <c r="E68" s="67">
        <v>3</v>
      </c>
      <c r="F68" s="40" t="s">
        <v>24</v>
      </c>
      <c r="G68" s="69">
        <v>41603</v>
      </c>
      <c r="H68" s="76" t="s">
        <v>25</v>
      </c>
      <c r="I68" s="69">
        <f t="shared" si="5"/>
        <v>41687</v>
      </c>
      <c r="J68" s="70">
        <f t="shared" si="6"/>
        <v>41715</v>
      </c>
      <c r="K68" s="115" t="s">
        <v>25</v>
      </c>
      <c r="L68" s="118" t="s">
        <v>25</v>
      </c>
      <c r="M68" s="118" t="s">
        <v>25</v>
      </c>
      <c r="N68" s="117" t="s">
        <v>25</v>
      </c>
      <c r="O68" s="86">
        <v>20</v>
      </c>
      <c r="P68" s="91">
        <v>0</v>
      </c>
      <c r="Q68" s="92">
        <v>3</v>
      </c>
      <c r="R68" s="92">
        <v>0</v>
      </c>
      <c r="S68" s="93">
        <v>0</v>
      </c>
      <c r="T68" s="48">
        <v>1</v>
      </c>
      <c r="U68" s="49">
        <v>0</v>
      </c>
      <c r="V68" s="50">
        <v>1</v>
      </c>
      <c r="W68" s="110">
        <v>0</v>
      </c>
      <c r="X68" s="110">
        <v>0</v>
      </c>
      <c r="Y68" s="110" t="s">
        <v>62</v>
      </c>
      <c r="Z68" s="110" t="s">
        <v>62</v>
      </c>
      <c r="AA68" s="110" t="s">
        <v>62</v>
      </c>
      <c r="AB68" s="110">
        <v>0</v>
      </c>
      <c r="AC68" s="110" t="s">
        <v>62</v>
      </c>
      <c r="AD68" s="110">
        <v>0</v>
      </c>
      <c r="AE68" s="110">
        <v>0</v>
      </c>
      <c r="AF68" s="110" t="s">
        <v>62</v>
      </c>
      <c r="AG68" s="120">
        <v>3</v>
      </c>
      <c r="AH68" s="120">
        <v>60</v>
      </c>
      <c r="AI68" s="120">
        <v>14</v>
      </c>
      <c r="AJ68" s="120">
        <v>7.1428571428571397E-2</v>
      </c>
      <c r="AK68" s="120">
        <v>7.1428571428571397</v>
      </c>
      <c r="AL68" s="120">
        <v>0</v>
      </c>
      <c r="AM68" s="120">
        <v>1</v>
      </c>
      <c r="AN68" s="120">
        <v>216</v>
      </c>
      <c r="AO68" s="120">
        <v>14.696938456699099</v>
      </c>
      <c r="AP68" s="120">
        <v>104.978131833565</v>
      </c>
    </row>
    <row r="69" spans="1:42" ht="11.25" customHeight="1" x14ac:dyDescent="0.2">
      <c r="A69" s="39" t="s">
        <v>33</v>
      </c>
      <c r="B69" s="39" t="s">
        <v>34</v>
      </c>
      <c r="C69" s="67" t="s">
        <v>20</v>
      </c>
      <c r="D69" s="68" t="s">
        <v>26</v>
      </c>
      <c r="E69" s="67">
        <v>4</v>
      </c>
      <c r="F69" s="40" t="s">
        <v>24</v>
      </c>
      <c r="G69" s="69">
        <v>41603</v>
      </c>
      <c r="H69" s="76" t="s">
        <v>25</v>
      </c>
      <c r="I69" s="69">
        <f t="shared" si="5"/>
        <v>41687</v>
      </c>
      <c r="J69" s="70">
        <f t="shared" si="6"/>
        <v>41715</v>
      </c>
      <c r="K69" s="115" t="s">
        <v>25</v>
      </c>
      <c r="L69" s="118" t="s">
        <v>25</v>
      </c>
      <c r="M69" s="118" t="s">
        <v>25</v>
      </c>
      <c r="N69" s="117" t="s">
        <v>25</v>
      </c>
      <c r="O69" s="86">
        <v>19</v>
      </c>
      <c r="P69" s="91">
        <v>2</v>
      </c>
      <c r="Q69" s="92">
        <v>2</v>
      </c>
      <c r="R69" s="92">
        <v>0</v>
      </c>
      <c r="S69" s="93">
        <v>1</v>
      </c>
      <c r="T69" s="48">
        <v>0</v>
      </c>
      <c r="U69" s="49">
        <v>1</v>
      </c>
      <c r="V69" s="50">
        <v>0</v>
      </c>
      <c r="W69" s="110">
        <v>0</v>
      </c>
      <c r="X69" s="110">
        <v>0</v>
      </c>
      <c r="Y69" s="110" t="s">
        <v>62</v>
      </c>
      <c r="Z69" s="110" t="s">
        <v>62</v>
      </c>
      <c r="AA69" s="110" t="s">
        <v>62</v>
      </c>
      <c r="AB69" s="110">
        <v>0</v>
      </c>
      <c r="AC69" s="110" t="s">
        <v>62</v>
      </c>
      <c r="AD69" s="110">
        <v>0</v>
      </c>
      <c r="AE69" s="110">
        <v>0</v>
      </c>
      <c r="AF69" s="110" t="s">
        <v>62</v>
      </c>
      <c r="AG69" s="120">
        <v>5</v>
      </c>
      <c r="AH69" s="120">
        <v>83.3333333333333</v>
      </c>
      <c r="AI69" s="120">
        <v>14</v>
      </c>
      <c r="AJ69" s="120">
        <v>7.1428571428571397E-2</v>
      </c>
      <c r="AK69" s="120">
        <v>7.1428571428571397</v>
      </c>
      <c r="AL69" s="120">
        <v>1.5219280948873599</v>
      </c>
      <c r="AM69" s="120">
        <v>0.2</v>
      </c>
      <c r="AN69" s="120">
        <v>181.5</v>
      </c>
      <c r="AO69" s="120">
        <v>13.472193585307499</v>
      </c>
      <c r="AP69" s="120">
        <v>96.229954180767706</v>
      </c>
    </row>
    <row r="70" spans="1:42" ht="11.25" customHeight="1" x14ac:dyDescent="0.2">
      <c r="A70" s="66" t="s">
        <v>33</v>
      </c>
      <c r="B70" s="66" t="s">
        <v>34</v>
      </c>
      <c r="C70" s="21" t="s">
        <v>20</v>
      </c>
      <c r="D70" s="22" t="s">
        <v>27</v>
      </c>
      <c r="E70" s="21">
        <v>1</v>
      </c>
      <c r="F70" s="25" t="s">
        <v>24</v>
      </c>
      <c r="G70" s="23">
        <v>41603</v>
      </c>
      <c r="H70" s="23" t="s">
        <v>25</v>
      </c>
      <c r="I70" s="23">
        <f t="shared" si="5"/>
        <v>41687</v>
      </c>
      <c r="J70" s="24">
        <f t="shared" si="6"/>
        <v>41715</v>
      </c>
      <c r="K70" s="115" t="s">
        <v>25</v>
      </c>
      <c r="L70" s="118" t="s">
        <v>25</v>
      </c>
      <c r="M70" s="118" t="s">
        <v>25</v>
      </c>
      <c r="N70" s="117" t="s">
        <v>25</v>
      </c>
      <c r="O70" s="86">
        <v>20</v>
      </c>
      <c r="P70" s="91">
        <v>2</v>
      </c>
      <c r="Q70" s="92">
        <v>2</v>
      </c>
      <c r="R70" s="92">
        <v>0</v>
      </c>
      <c r="S70" s="93">
        <v>0</v>
      </c>
      <c r="T70" s="18">
        <v>0</v>
      </c>
      <c r="U70" s="19">
        <v>1</v>
      </c>
      <c r="V70" s="20">
        <v>0</v>
      </c>
      <c r="W70" s="110">
        <v>0</v>
      </c>
      <c r="X70" s="110">
        <v>0</v>
      </c>
      <c r="Y70" s="110" t="s">
        <v>62</v>
      </c>
      <c r="Z70" s="110" t="s">
        <v>62</v>
      </c>
      <c r="AA70" s="110" t="s">
        <v>62</v>
      </c>
      <c r="AB70" s="110">
        <v>0</v>
      </c>
      <c r="AC70" s="110" t="s">
        <v>62</v>
      </c>
      <c r="AD70" s="110">
        <v>0</v>
      </c>
      <c r="AE70" s="110">
        <v>0</v>
      </c>
      <c r="AF70" s="110" t="s">
        <v>62</v>
      </c>
      <c r="AG70" s="120">
        <v>4</v>
      </c>
      <c r="AH70" s="120">
        <v>80</v>
      </c>
      <c r="AI70" s="120">
        <v>10.5</v>
      </c>
      <c r="AJ70" s="120">
        <v>9.5238095238095205E-2</v>
      </c>
      <c r="AK70" s="120">
        <v>9.5238095238095202</v>
      </c>
      <c r="AL70" s="120">
        <v>1</v>
      </c>
      <c r="AM70" s="120">
        <v>0.33333333333333298</v>
      </c>
      <c r="AN70" s="120">
        <v>108.333333333333</v>
      </c>
      <c r="AO70" s="120">
        <v>10.4083299973307</v>
      </c>
      <c r="AP70" s="120">
        <v>99.126952355530094</v>
      </c>
    </row>
    <row r="71" spans="1:42" ht="11.25" customHeight="1" x14ac:dyDescent="0.2">
      <c r="A71" s="66" t="s">
        <v>33</v>
      </c>
      <c r="B71" s="66" t="s">
        <v>34</v>
      </c>
      <c r="C71" s="21" t="s">
        <v>20</v>
      </c>
      <c r="D71" s="22" t="s">
        <v>27</v>
      </c>
      <c r="E71" s="21">
        <v>2</v>
      </c>
      <c r="F71" s="25" t="s">
        <v>24</v>
      </c>
      <c r="G71" s="23">
        <v>41603</v>
      </c>
      <c r="H71" s="23" t="s">
        <v>25</v>
      </c>
      <c r="I71" s="23">
        <f t="shared" si="5"/>
        <v>41687</v>
      </c>
      <c r="J71" s="24">
        <f t="shared" si="6"/>
        <v>41715</v>
      </c>
      <c r="K71" s="115" t="s">
        <v>25</v>
      </c>
      <c r="L71" s="118" t="s">
        <v>25</v>
      </c>
      <c r="M71" s="118" t="s">
        <v>25</v>
      </c>
      <c r="N71" s="117" t="s">
        <v>25</v>
      </c>
      <c r="O71" s="86">
        <v>16</v>
      </c>
      <c r="P71" s="91">
        <v>4</v>
      </c>
      <c r="Q71" s="92">
        <v>2</v>
      </c>
      <c r="R71" s="92">
        <v>0</v>
      </c>
      <c r="S71" s="93">
        <v>1</v>
      </c>
      <c r="T71" s="18">
        <v>0</v>
      </c>
      <c r="U71" s="19">
        <v>1</v>
      </c>
      <c r="V71" s="20">
        <v>1</v>
      </c>
      <c r="W71" s="110">
        <v>0</v>
      </c>
      <c r="X71" s="110">
        <v>0</v>
      </c>
      <c r="Y71" s="110" t="s">
        <v>62</v>
      </c>
      <c r="Z71" s="110" t="s">
        <v>62</v>
      </c>
      <c r="AA71" s="110" t="s">
        <v>62</v>
      </c>
      <c r="AB71" s="110">
        <v>0</v>
      </c>
      <c r="AC71" s="110" t="s">
        <v>62</v>
      </c>
      <c r="AD71" s="110">
        <v>0</v>
      </c>
      <c r="AE71" s="110">
        <v>0</v>
      </c>
      <c r="AF71" s="110" t="s">
        <v>62</v>
      </c>
      <c r="AG71" s="120">
        <v>7</v>
      </c>
      <c r="AH71" s="120">
        <v>77.7777777777778</v>
      </c>
      <c r="AI71" s="120">
        <v>12</v>
      </c>
      <c r="AJ71" s="120">
        <v>8.3333333333333301E-2</v>
      </c>
      <c r="AK71" s="120">
        <v>8.3333333333333304</v>
      </c>
      <c r="AL71" s="120">
        <v>1.37878349348618</v>
      </c>
      <c r="AM71" s="120">
        <v>0.33333333333333298</v>
      </c>
      <c r="AN71" s="120">
        <v>124.666666666667</v>
      </c>
      <c r="AO71" s="120">
        <v>11.1654228162962</v>
      </c>
      <c r="AP71" s="120">
        <v>93.045190135801207</v>
      </c>
    </row>
    <row r="72" spans="1:42" ht="11.25" customHeight="1" x14ac:dyDescent="0.2">
      <c r="A72" s="66" t="s">
        <v>33</v>
      </c>
      <c r="B72" s="66" t="s">
        <v>34</v>
      </c>
      <c r="C72" s="21" t="s">
        <v>20</v>
      </c>
      <c r="D72" s="22" t="s">
        <v>27</v>
      </c>
      <c r="E72" s="21">
        <v>3</v>
      </c>
      <c r="F72" s="25" t="s">
        <v>24</v>
      </c>
      <c r="G72" s="23">
        <v>41603</v>
      </c>
      <c r="H72" s="23" t="s">
        <v>25</v>
      </c>
      <c r="I72" s="23">
        <f t="shared" si="5"/>
        <v>41687</v>
      </c>
      <c r="J72" s="24">
        <f t="shared" si="6"/>
        <v>41715</v>
      </c>
      <c r="K72" s="115" t="s">
        <v>25</v>
      </c>
      <c r="L72" s="118" t="s">
        <v>25</v>
      </c>
      <c r="M72" s="118" t="s">
        <v>25</v>
      </c>
      <c r="N72" s="117" t="s">
        <v>25</v>
      </c>
      <c r="O72" s="86">
        <v>19</v>
      </c>
      <c r="P72" s="91">
        <v>2</v>
      </c>
      <c r="Q72" s="92">
        <v>0</v>
      </c>
      <c r="R72" s="92">
        <v>1</v>
      </c>
      <c r="S72" s="93">
        <v>0</v>
      </c>
      <c r="T72" s="18">
        <v>2</v>
      </c>
      <c r="U72" s="19">
        <v>1</v>
      </c>
      <c r="V72" s="20">
        <v>0</v>
      </c>
      <c r="W72" s="110">
        <v>0</v>
      </c>
      <c r="X72" s="110">
        <v>0</v>
      </c>
      <c r="Y72" s="110" t="s">
        <v>62</v>
      </c>
      <c r="Z72" s="110" t="s">
        <v>62</v>
      </c>
      <c r="AA72" s="110" t="s">
        <v>62</v>
      </c>
      <c r="AB72" s="110">
        <v>0</v>
      </c>
      <c r="AC72" s="110" t="s">
        <v>62</v>
      </c>
      <c r="AD72" s="110">
        <v>0</v>
      </c>
      <c r="AE72" s="110">
        <v>0</v>
      </c>
      <c r="AF72" s="110" t="s">
        <v>62</v>
      </c>
      <c r="AG72" s="120">
        <v>3</v>
      </c>
      <c r="AH72" s="120">
        <v>50</v>
      </c>
      <c r="AI72" s="120">
        <v>11.6666666666667</v>
      </c>
      <c r="AJ72" s="120">
        <v>8.5714285714285701E-2</v>
      </c>
      <c r="AK72" s="120">
        <v>8.5714285714285694</v>
      </c>
      <c r="AL72" s="120">
        <v>0.91829583405449</v>
      </c>
      <c r="AM72" s="120">
        <v>0.33333333333333298</v>
      </c>
      <c r="AN72" s="120">
        <v>151.333333333333</v>
      </c>
      <c r="AO72" s="120">
        <v>12.301761391497299</v>
      </c>
      <c r="AP72" s="120">
        <v>105.44366906997701</v>
      </c>
    </row>
    <row r="73" spans="1:42" ht="11.25" customHeight="1" x14ac:dyDescent="0.2">
      <c r="A73" s="66" t="s">
        <v>33</v>
      </c>
      <c r="B73" s="66" t="s">
        <v>34</v>
      </c>
      <c r="C73" s="21" t="s">
        <v>20</v>
      </c>
      <c r="D73" s="22" t="s">
        <v>27</v>
      </c>
      <c r="E73" s="21">
        <v>4</v>
      </c>
      <c r="F73" s="25" t="s">
        <v>24</v>
      </c>
      <c r="G73" s="23">
        <v>41603</v>
      </c>
      <c r="H73" s="23" t="s">
        <v>25</v>
      </c>
      <c r="I73" s="23">
        <f t="shared" si="5"/>
        <v>41687</v>
      </c>
      <c r="J73" s="24">
        <f t="shared" si="6"/>
        <v>41715</v>
      </c>
      <c r="K73" s="115" t="s">
        <v>25</v>
      </c>
      <c r="L73" s="118" t="s">
        <v>25</v>
      </c>
      <c r="M73" s="118" t="s">
        <v>25</v>
      </c>
      <c r="N73" s="117" t="s">
        <v>25</v>
      </c>
      <c r="O73" s="86">
        <v>18</v>
      </c>
      <c r="P73" s="91">
        <v>4</v>
      </c>
      <c r="Q73" s="92">
        <v>1</v>
      </c>
      <c r="R73" s="92">
        <v>1</v>
      </c>
      <c r="S73" s="93">
        <v>0</v>
      </c>
      <c r="T73" s="18">
        <v>1</v>
      </c>
      <c r="U73" s="19">
        <v>0</v>
      </c>
      <c r="V73" s="20">
        <v>0</v>
      </c>
      <c r="W73" s="110">
        <v>0</v>
      </c>
      <c r="X73" s="110">
        <v>0</v>
      </c>
      <c r="Y73" s="110" t="s">
        <v>62</v>
      </c>
      <c r="Z73" s="110" t="s">
        <v>62</v>
      </c>
      <c r="AA73" s="110" t="s">
        <v>62</v>
      </c>
      <c r="AB73" s="110">
        <v>0</v>
      </c>
      <c r="AC73" s="110" t="s">
        <v>62</v>
      </c>
      <c r="AD73" s="110">
        <v>0</v>
      </c>
      <c r="AE73" s="110">
        <v>0</v>
      </c>
      <c r="AF73" s="110" t="s">
        <v>62</v>
      </c>
      <c r="AG73" s="120">
        <v>6</v>
      </c>
      <c r="AH73" s="120">
        <v>85.714285714285694</v>
      </c>
      <c r="AI73" s="120">
        <v>10.5</v>
      </c>
      <c r="AJ73" s="120">
        <v>9.5238095238095205E-2</v>
      </c>
      <c r="AK73" s="120">
        <v>9.5238095238095202</v>
      </c>
      <c r="AL73" s="120">
        <v>1.2516291673878199</v>
      </c>
      <c r="AM73" s="120">
        <v>0.4</v>
      </c>
      <c r="AN73" s="120">
        <v>97.9</v>
      </c>
      <c r="AO73" s="120">
        <v>9.8944428847712302</v>
      </c>
      <c r="AP73" s="120">
        <v>94.232789378773603</v>
      </c>
    </row>
    <row r="74" spans="1:42" ht="11.25" customHeight="1" x14ac:dyDescent="0.2">
      <c r="A74" s="39" t="s">
        <v>35</v>
      </c>
      <c r="B74" s="39" t="s">
        <v>36</v>
      </c>
      <c r="C74" s="67" t="s">
        <v>22</v>
      </c>
      <c r="D74" s="68" t="s">
        <v>23</v>
      </c>
      <c r="E74" s="67">
        <v>1</v>
      </c>
      <c r="F74" s="40" t="s">
        <v>37</v>
      </c>
      <c r="G74" s="69">
        <v>41604</v>
      </c>
      <c r="H74" s="69">
        <f t="shared" ref="H74:H85" si="7">G74+(7*4)</f>
        <v>41632</v>
      </c>
      <c r="I74" s="69">
        <f t="shared" si="5"/>
        <v>41688</v>
      </c>
      <c r="J74" s="70">
        <f t="shared" si="6"/>
        <v>41716</v>
      </c>
      <c r="K74" s="115">
        <v>0</v>
      </c>
      <c r="L74" s="116">
        <v>0</v>
      </c>
      <c r="M74" s="116">
        <v>0</v>
      </c>
      <c r="N74" s="117">
        <v>0</v>
      </c>
      <c r="O74" s="86">
        <v>5</v>
      </c>
      <c r="P74" s="91">
        <v>0</v>
      </c>
      <c r="Q74" s="92">
        <v>0</v>
      </c>
      <c r="R74" s="92">
        <v>0</v>
      </c>
      <c r="S74" s="93">
        <v>0</v>
      </c>
      <c r="T74" s="48">
        <v>9</v>
      </c>
      <c r="U74" s="49">
        <v>0</v>
      </c>
      <c r="V74" s="50">
        <v>11</v>
      </c>
      <c r="W74" s="110">
        <v>0</v>
      </c>
      <c r="X74" s="110">
        <v>0</v>
      </c>
      <c r="Y74" s="110" t="s">
        <v>62</v>
      </c>
      <c r="Z74" s="110" t="s">
        <v>62</v>
      </c>
      <c r="AA74" s="110" t="s">
        <v>62</v>
      </c>
      <c r="AB74" s="110">
        <v>0</v>
      </c>
      <c r="AC74" s="110" t="s">
        <v>62</v>
      </c>
      <c r="AD74" s="110">
        <v>0</v>
      </c>
      <c r="AE74" s="110">
        <v>0</v>
      </c>
      <c r="AF74" s="110" t="s">
        <v>62</v>
      </c>
      <c r="AG74" s="120">
        <v>0</v>
      </c>
      <c r="AH74" s="120">
        <v>0</v>
      </c>
      <c r="AI74" s="120" t="s">
        <v>62</v>
      </c>
      <c r="AJ74" s="120" t="s">
        <v>62</v>
      </c>
      <c r="AK74" s="120" t="s">
        <v>62</v>
      </c>
      <c r="AL74" s="120">
        <v>0</v>
      </c>
      <c r="AM74" s="120" t="s">
        <v>62</v>
      </c>
      <c r="AN74" s="120">
        <v>0</v>
      </c>
      <c r="AO74" s="120">
        <v>0</v>
      </c>
      <c r="AP74" s="120" t="s">
        <v>62</v>
      </c>
    </row>
    <row r="75" spans="1:42" ht="11.25" customHeight="1" x14ac:dyDescent="0.2">
      <c r="A75" s="39" t="s">
        <v>35</v>
      </c>
      <c r="B75" s="39" t="s">
        <v>36</v>
      </c>
      <c r="C75" s="67" t="s">
        <v>22</v>
      </c>
      <c r="D75" s="68" t="s">
        <v>23</v>
      </c>
      <c r="E75" s="67">
        <v>2</v>
      </c>
      <c r="F75" s="40" t="s">
        <v>37</v>
      </c>
      <c r="G75" s="69">
        <v>41604</v>
      </c>
      <c r="H75" s="69">
        <f t="shared" si="7"/>
        <v>41632</v>
      </c>
      <c r="I75" s="69">
        <f t="shared" si="5"/>
        <v>41688</v>
      </c>
      <c r="J75" s="70">
        <f t="shared" si="6"/>
        <v>41716</v>
      </c>
      <c r="K75" s="115">
        <v>0</v>
      </c>
      <c r="L75" s="116">
        <v>0</v>
      </c>
      <c r="M75" s="116">
        <v>0</v>
      </c>
      <c r="N75" s="117">
        <v>0</v>
      </c>
      <c r="O75" s="86">
        <v>4</v>
      </c>
      <c r="P75" s="91">
        <v>0</v>
      </c>
      <c r="Q75" s="92">
        <v>0</v>
      </c>
      <c r="R75" s="92">
        <v>0</v>
      </c>
      <c r="S75" s="93">
        <v>0</v>
      </c>
      <c r="T75" s="48">
        <v>14</v>
      </c>
      <c r="U75" s="49">
        <v>0</v>
      </c>
      <c r="V75" s="50">
        <v>7</v>
      </c>
      <c r="W75" s="110">
        <v>0</v>
      </c>
      <c r="X75" s="110">
        <v>0</v>
      </c>
      <c r="Y75" s="110" t="s">
        <v>62</v>
      </c>
      <c r="Z75" s="110" t="s">
        <v>62</v>
      </c>
      <c r="AA75" s="110" t="s">
        <v>62</v>
      </c>
      <c r="AB75" s="110">
        <v>0</v>
      </c>
      <c r="AC75" s="110" t="s">
        <v>62</v>
      </c>
      <c r="AD75" s="110">
        <v>0</v>
      </c>
      <c r="AE75" s="110">
        <v>0</v>
      </c>
      <c r="AF75" s="110" t="s">
        <v>62</v>
      </c>
      <c r="AG75" s="120">
        <v>0</v>
      </c>
      <c r="AH75" s="120">
        <v>0</v>
      </c>
      <c r="AI75" s="120" t="s">
        <v>62</v>
      </c>
      <c r="AJ75" s="120" t="s">
        <v>62</v>
      </c>
      <c r="AK75" s="120" t="s">
        <v>62</v>
      </c>
      <c r="AL75" s="120">
        <v>0</v>
      </c>
      <c r="AM75" s="120" t="s">
        <v>62</v>
      </c>
      <c r="AN75" s="120">
        <v>0</v>
      </c>
      <c r="AO75" s="120">
        <v>0</v>
      </c>
      <c r="AP75" s="120" t="s">
        <v>62</v>
      </c>
    </row>
    <row r="76" spans="1:42" ht="11.25" customHeight="1" x14ac:dyDescent="0.2">
      <c r="A76" s="39" t="s">
        <v>35</v>
      </c>
      <c r="B76" s="39" t="s">
        <v>36</v>
      </c>
      <c r="C76" s="67" t="s">
        <v>22</v>
      </c>
      <c r="D76" s="68" t="s">
        <v>23</v>
      </c>
      <c r="E76" s="67">
        <v>3</v>
      </c>
      <c r="F76" s="40" t="s">
        <v>37</v>
      </c>
      <c r="G76" s="69">
        <v>41604</v>
      </c>
      <c r="H76" s="69">
        <f t="shared" si="7"/>
        <v>41632</v>
      </c>
      <c r="I76" s="69">
        <f t="shared" si="5"/>
        <v>41688</v>
      </c>
      <c r="J76" s="70">
        <f t="shared" si="6"/>
        <v>41716</v>
      </c>
      <c r="K76" s="115">
        <v>0</v>
      </c>
      <c r="L76" s="116">
        <v>0</v>
      </c>
      <c r="M76" s="116">
        <v>0</v>
      </c>
      <c r="N76" s="117">
        <v>0</v>
      </c>
      <c r="O76" s="86">
        <v>7</v>
      </c>
      <c r="P76" s="91">
        <v>1</v>
      </c>
      <c r="Q76" s="92">
        <v>0</v>
      </c>
      <c r="R76" s="92">
        <v>0</v>
      </c>
      <c r="S76" s="93">
        <v>0</v>
      </c>
      <c r="T76" s="48">
        <v>13</v>
      </c>
      <c r="U76" s="49">
        <v>0</v>
      </c>
      <c r="V76" s="50">
        <v>4</v>
      </c>
      <c r="W76" s="110">
        <v>0</v>
      </c>
      <c r="X76" s="110">
        <v>0</v>
      </c>
      <c r="Y76" s="110" t="s">
        <v>62</v>
      </c>
      <c r="Z76" s="110" t="s">
        <v>62</v>
      </c>
      <c r="AA76" s="110" t="s">
        <v>62</v>
      </c>
      <c r="AB76" s="110">
        <v>0</v>
      </c>
      <c r="AC76" s="110" t="s">
        <v>62</v>
      </c>
      <c r="AD76" s="110">
        <v>0</v>
      </c>
      <c r="AE76" s="110">
        <v>0</v>
      </c>
      <c r="AF76" s="110" t="s">
        <v>62</v>
      </c>
      <c r="AG76" s="120">
        <v>1</v>
      </c>
      <c r="AH76" s="120">
        <v>5.5555555555555598</v>
      </c>
      <c r="AI76" s="120">
        <v>7</v>
      </c>
      <c r="AJ76" s="120">
        <v>0.14285714285714299</v>
      </c>
      <c r="AK76" s="120">
        <v>14.285714285714301</v>
      </c>
      <c r="AL76" s="120">
        <v>0</v>
      </c>
      <c r="AM76" s="120" t="s">
        <v>62</v>
      </c>
      <c r="AN76" s="120" t="s">
        <v>63</v>
      </c>
      <c r="AO76" s="120" t="s">
        <v>63</v>
      </c>
      <c r="AP76" s="120" t="s">
        <v>63</v>
      </c>
    </row>
    <row r="77" spans="1:42" ht="11.25" customHeight="1" x14ac:dyDescent="0.2">
      <c r="A77" s="39" t="s">
        <v>35</v>
      </c>
      <c r="B77" s="39" t="s">
        <v>36</v>
      </c>
      <c r="C77" s="67" t="s">
        <v>22</v>
      </c>
      <c r="D77" s="68" t="s">
        <v>23</v>
      </c>
      <c r="E77" s="67">
        <v>4</v>
      </c>
      <c r="F77" s="40" t="s">
        <v>37</v>
      </c>
      <c r="G77" s="69">
        <v>41604</v>
      </c>
      <c r="H77" s="69">
        <f t="shared" si="7"/>
        <v>41632</v>
      </c>
      <c r="I77" s="69">
        <f t="shared" si="5"/>
        <v>41688</v>
      </c>
      <c r="J77" s="70">
        <f t="shared" si="6"/>
        <v>41716</v>
      </c>
      <c r="K77" s="115">
        <v>1</v>
      </c>
      <c r="L77" s="116">
        <v>0</v>
      </c>
      <c r="M77" s="116">
        <v>0</v>
      </c>
      <c r="N77" s="117">
        <v>0</v>
      </c>
      <c r="O77" s="86">
        <v>9</v>
      </c>
      <c r="P77" s="91">
        <v>1</v>
      </c>
      <c r="Q77" s="92">
        <v>0</v>
      </c>
      <c r="R77" s="92">
        <v>0</v>
      </c>
      <c r="S77" s="93">
        <v>0</v>
      </c>
      <c r="T77" s="48">
        <v>11</v>
      </c>
      <c r="U77" s="49">
        <v>0</v>
      </c>
      <c r="V77" s="50">
        <v>4</v>
      </c>
      <c r="W77" s="110">
        <v>1</v>
      </c>
      <c r="X77" s="110">
        <v>4</v>
      </c>
      <c r="Y77" s="110">
        <v>7</v>
      </c>
      <c r="Z77" s="110">
        <v>0.14285714285714299</v>
      </c>
      <c r="AA77" s="110">
        <v>14.285714285714301</v>
      </c>
      <c r="AB77" s="110">
        <v>0</v>
      </c>
      <c r="AC77" s="110" t="s">
        <v>62</v>
      </c>
      <c r="AD77" s="110" t="s">
        <v>63</v>
      </c>
      <c r="AE77" s="110" t="s">
        <v>63</v>
      </c>
      <c r="AF77" s="110" t="s">
        <v>63</v>
      </c>
      <c r="AG77" s="120">
        <v>1</v>
      </c>
      <c r="AH77" s="120">
        <v>6.6666666666666696</v>
      </c>
      <c r="AI77" s="120">
        <v>7</v>
      </c>
      <c r="AJ77" s="120">
        <v>0.14285714285714299</v>
      </c>
      <c r="AK77" s="120">
        <v>14.285714285714301</v>
      </c>
      <c r="AL77" s="120">
        <v>0</v>
      </c>
      <c r="AM77" s="120" t="s">
        <v>62</v>
      </c>
      <c r="AN77" s="120" t="s">
        <v>63</v>
      </c>
      <c r="AO77" s="120" t="s">
        <v>63</v>
      </c>
      <c r="AP77" s="120" t="s">
        <v>63</v>
      </c>
    </row>
    <row r="78" spans="1:42" ht="11.25" customHeight="1" x14ac:dyDescent="0.2">
      <c r="A78" s="66" t="s">
        <v>35</v>
      </c>
      <c r="B78" s="66" t="s">
        <v>36</v>
      </c>
      <c r="C78" s="21" t="s">
        <v>22</v>
      </c>
      <c r="D78" s="22" t="s">
        <v>26</v>
      </c>
      <c r="E78" s="21">
        <v>1</v>
      </c>
      <c r="F78" s="25" t="s">
        <v>37</v>
      </c>
      <c r="G78" s="23">
        <v>41604</v>
      </c>
      <c r="H78" s="23">
        <f t="shared" si="7"/>
        <v>41632</v>
      </c>
      <c r="I78" s="23">
        <f t="shared" si="5"/>
        <v>41688</v>
      </c>
      <c r="J78" s="24">
        <f t="shared" si="6"/>
        <v>41716</v>
      </c>
      <c r="K78" s="115">
        <v>3</v>
      </c>
      <c r="L78" s="116">
        <v>11</v>
      </c>
      <c r="M78" s="116">
        <v>6</v>
      </c>
      <c r="N78" s="117">
        <v>2</v>
      </c>
      <c r="O78" s="86">
        <v>0</v>
      </c>
      <c r="P78" s="91">
        <v>0</v>
      </c>
      <c r="Q78" s="92">
        <v>0</v>
      </c>
      <c r="R78" s="92">
        <v>0</v>
      </c>
      <c r="S78" s="93">
        <v>0</v>
      </c>
      <c r="T78" s="18">
        <v>1</v>
      </c>
      <c r="U78" s="19">
        <v>0</v>
      </c>
      <c r="V78" s="20">
        <v>2</v>
      </c>
      <c r="W78" s="110">
        <v>22</v>
      </c>
      <c r="X78" s="110">
        <v>88</v>
      </c>
      <c r="Y78" s="110">
        <v>16.227272727272702</v>
      </c>
      <c r="Z78" s="110">
        <v>6.1624649859944002E-2</v>
      </c>
      <c r="AA78" s="110">
        <v>6.1624649859943998</v>
      </c>
      <c r="AB78" s="110">
        <v>1.7176856953872699</v>
      </c>
      <c r="AC78" s="110">
        <v>0.32034632034631999</v>
      </c>
      <c r="AD78" s="110">
        <v>203.37878787878799</v>
      </c>
      <c r="AE78" s="110">
        <v>14.2610935022104</v>
      </c>
      <c r="AF78" s="110">
        <v>87.883489369363801</v>
      </c>
      <c r="AG78" s="120">
        <v>0</v>
      </c>
      <c r="AH78" s="120">
        <v>0</v>
      </c>
      <c r="AI78" s="120" t="s">
        <v>62</v>
      </c>
      <c r="AJ78" s="120" t="s">
        <v>62</v>
      </c>
      <c r="AK78" s="120" t="s">
        <v>62</v>
      </c>
      <c r="AL78" s="120">
        <v>0</v>
      </c>
      <c r="AM78" s="120" t="s">
        <v>62</v>
      </c>
      <c r="AN78" s="120">
        <v>0</v>
      </c>
      <c r="AO78" s="120">
        <v>0</v>
      </c>
      <c r="AP78" s="120" t="s">
        <v>62</v>
      </c>
    </row>
    <row r="79" spans="1:42" ht="11.25" customHeight="1" x14ac:dyDescent="0.2">
      <c r="A79" s="66" t="s">
        <v>35</v>
      </c>
      <c r="B79" s="66" t="s">
        <v>36</v>
      </c>
      <c r="C79" s="21" t="s">
        <v>22</v>
      </c>
      <c r="D79" s="22" t="s">
        <v>26</v>
      </c>
      <c r="E79" s="21">
        <v>2</v>
      </c>
      <c r="F79" s="25" t="s">
        <v>37</v>
      </c>
      <c r="G79" s="23">
        <v>41604</v>
      </c>
      <c r="H79" s="23">
        <f t="shared" si="7"/>
        <v>41632</v>
      </c>
      <c r="I79" s="23">
        <f t="shared" si="5"/>
        <v>41688</v>
      </c>
      <c r="J79" s="24">
        <f t="shared" si="6"/>
        <v>41716</v>
      </c>
      <c r="K79" s="115">
        <v>1</v>
      </c>
      <c r="L79" s="116">
        <v>9</v>
      </c>
      <c r="M79" s="116">
        <v>3</v>
      </c>
      <c r="N79" s="117">
        <v>0</v>
      </c>
      <c r="O79" s="86">
        <v>0</v>
      </c>
      <c r="P79" s="91">
        <v>0</v>
      </c>
      <c r="Q79" s="92">
        <v>1</v>
      </c>
      <c r="R79" s="92">
        <v>0</v>
      </c>
      <c r="S79" s="93">
        <v>0</v>
      </c>
      <c r="T79" s="18">
        <v>2</v>
      </c>
      <c r="U79" s="19">
        <v>2</v>
      </c>
      <c r="V79" s="20">
        <v>7</v>
      </c>
      <c r="W79" s="110">
        <v>13</v>
      </c>
      <c r="X79" s="110">
        <v>52</v>
      </c>
      <c r="Y79" s="110">
        <v>15.0769230769231</v>
      </c>
      <c r="Z79" s="110">
        <v>6.6326530612244902E-2</v>
      </c>
      <c r="AA79" s="110">
        <v>6.6326530612244898</v>
      </c>
      <c r="AB79" s="110">
        <v>1.14011567851461</v>
      </c>
      <c r="AC79" s="110">
        <v>0.5</v>
      </c>
      <c r="AD79" s="110">
        <v>181.230769230769</v>
      </c>
      <c r="AE79" s="110">
        <v>13.462197786051499</v>
      </c>
      <c r="AF79" s="110">
        <v>89.2900873564639</v>
      </c>
      <c r="AG79" s="120">
        <v>1</v>
      </c>
      <c r="AH79" s="120">
        <v>8.3333333333333304</v>
      </c>
      <c r="AI79" s="120">
        <v>14</v>
      </c>
      <c r="AJ79" s="120">
        <v>7.1428571428571397E-2</v>
      </c>
      <c r="AK79" s="120">
        <v>7.1428571428571397</v>
      </c>
      <c r="AL79" s="120">
        <v>0</v>
      </c>
      <c r="AM79" s="120" t="s">
        <v>62</v>
      </c>
      <c r="AN79" s="120" t="s">
        <v>63</v>
      </c>
      <c r="AO79" s="120" t="s">
        <v>63</v>
      </c>
      <c r="AP79" s="120" t="s">
        <v>63</v>
      </c>
    </row>
    <row r="80" spans="1:42" ht="11.25" customHeight="1" x14ac:dyDescent="0.2">
      <c r="A80" s="66" t="s">
        <v>35</v>
      </c>
      <c r="B80" s="66" t="s">
        <v>36</v>
      </c>
      <c r="C80" s="21" t="s">
        <v>22</v>
      </c>
      <c r="D80" s="22" t="s">
        <v>26</v>
      </c>
      <c r="E80" s="21">
        <v>3</v>
      </c>
      <c r="F80" s="25" t="s">
        <v>37</v>
      </c>
      <c r="G80" s="23">
        <v>41604</v>
      </c>
      <c r="H80" s="23">
        <f t="shared" si="7"/>
        <v>41632</v>
      </c>
      <c r="I80" s="23">
        <f t="shared" si="5"/>
        <v>41688</v>
      </c>
      <c r="J80" s="24">
        <f t="shared" si="6"/>
        <v>41716</v>
      </c>
      <c r="K80" s="115">
        <v>0</v>
      </c>
      <c r="L80" s="116">
        <v>11</v>
      </c>
      <c r="M80" s="116">
        <v>8</v>
      </c>
      <c r="N80" s="117">
        <v>0</v>
      </c>
      <c r="O80" s="86">
        <v>0</v>
      </c>
      <c r="P80" s="91">
        <v>0</v>
      </c>
      <c r="Q80" s="92">
        <v>0</v>
      </c>
      <c r="R80" s="92">
        <v>0</v>
      </c>
      <c r="S80" s="93">
        <v>0</v>
      </c>
      <c r="T80" s="18">
        <v>2</v>
      </c>
      <c r="U80" s="19">
        <v>0</v>
      </c>
      <c r="V80" s="20">
        <v>4</v>
      </c>
      <c r="W80" s="110">
        <v>19</v>
      </c>
      <c r="X80" s="110">
        <v>76</v>
      </c>
      <c r="Y80" s="110">
        <v>16.947368421052602</v>
      </c>
      <c r="Z80" s="110">
        <v>5.9006211180124203E-2</v>
      </c>
      <c r="AA80" s="110">
        <v>5.9006211180124204</v>
      </c>
      <c r="AB80" s="110">
        <v>0.98194078686409803</v>
      </c>
      <c r="AC80" s="110">
        <v>0.48538011695906402</v>
      </c>
      <c r="AD80" s="110">
        <v>222.994152046784</v>
      </c>
      <c r="AE80" s="110">
        <v>14.9329887178282</v>
      </c>
      <c r="AF80" s="110">
        <v>88.113908583458198</v>
      </c>
      <c r="AG80" s="120">
        <v>0</v>
      </c>
      <c r="AH80" s="120">
        <v>0</v>
      </c>
      <c r="AI80" s="120" t="s">
        <v>62</v>
      </c>
      <c r="AJ80" s="120" t="s">
        <v>62</v>
      </c>
      <c r="AK80" s="120" t="s">
        <v>62</v>
      </c>
      <c r="AL80" s="120">
        <v>0</v>
      </c>
      <c r="AM80" s="120" t="s">
        <v>62</v>
      </c>
      <c r="AN80" s="120">
        <v>0</v>
      </c>
      <c r="AO80" s="120">
        <v>0</v>
      </c>
      <c r="AP80" s="120" t="s">
        <v>62</v>
      </c>
    </row>
    <row r="81" spans="1:42" ht="11.25" customHeight="1" x14ac:dyDescent="0.2">
      <c r="A81" s="66" t="s">
        <v>35</v>
      </c>
      <c r="B81" s="66" t="s">
        <v>36</v>
      </c>
      <c r="C81" s="21" t="s">
        <v>22</v>
      </c>
      <c r="D81" s="22" t="s">
        <v>26</v>
      </c>
      <c r="E81" s="21">
        <v>4</v>
      </c>
      <c r="F81" s="25" t="s">
        <v>37</v>
      </c>
      <c r="G81" s="23">
        <v>41604</v>
      </c>
      <c r="H81" s="23">
        <f t="shared" si="7"/>
        <v>41632</v>
      </c>
      <c r="I81" s="23">
        <f t="shared" si="5"/>
        <v>41688</v>
      </c>
      <c r="J81" s="24">
        <f t="shared" si="6"/>
        <v>41716</v>
      </c>
      <c r="K81" s="115">
        <v>0</v>
      </c>
      <c r="L81" s="116">
        <v>9</v>
      </c>
      <c r="M81" s="116">
        <v>10</v>
      </c>
      <c r="N81" s="117">
        <v>2</v>
      </c>
      <c r="O81" s="86">
        <v>0</v>
      </c>
      <c r="P81" s="91">
        <v>0</v>
      </c>
      <c r="Q81" s="92">
        <v>0</v>
      </c>
      <c r="R81" s="92">
        <v>0</v>
      </c>
      <c r="S81" s="93">
        <v>0</v>
      </c>
      <c r="T81" s="18">
        <v>2</v>
      </c>
      <c r="U81" s="19">
        <v>1</v>
      </c>
      <c r="V81" s="20">
        <v>1</v>
      </c>
      <c r="W81" s="110">
        <v>21</v>
      </c>
      <c r="X81" s="110">
        <v>84</v>
      </c>
      <c r="Y81" s="110">
        <v>18.6666666666667</v>
      </c>
      <c r="Z81" s="110">
        <v>5.3571428571428603E-2</v>
      </c>
      <c r="AA81" s="110">
        <v>5.3571428571428603</v>
      </c>
      <c r="AB81" s="110">
        <v>1.3566695198333101</v>
      </c>
      <c r="AC81" s="110">
        <v>0.39047619047618998</v>
      </c>
      <c r="AD81" s="110">
        <v>269.23333333333301</v>
      </c>
      <c r="AE81" s="110">
        <v>16.408331217199802</v>
      </c>
      <c r="AF81" s="110">
        <v>87.9017743778561</v>
      </c>
      <c r="AG81" s="120">
        <v>0</v>
      </c>
      <c r="AH81" s="120">
        <v>0</v>
      </c>
      <c r="AI81" s="120" t="s">
        <v>62</v>
      </c>
      <c r="AJ81" s="120" t="s">
        <v>62</v>
      </c>
      <c r="AK81" s="120" t="s">
        <v>62</v>
      </c>
      <c r="AL81" s="120">
        <v>0</v>
      </c>
      <c r="AM81" s="120" t="s">
        <v>62</v>
      </c>
      <c r="AN81" s="120">
        <v>0</v>
      </c>
      <c r="AO81" s="120">
        <v>0</v>
      </c>
      <c r="AP81" s="120" t="s">
        <v>62</v>
      </c>
    </row>
    <row r="82" spans="1:42" ht="11.25" customHeight="1" x14ac:dyDescent="0.2">
      <c r="A82" s="39" t="s">
        <v>35</v>
      </c>
      <c r="B82" s="39" t="s">
        <v>36</v>
      </c>
      <c r="C82" s="67" t="s">
        <v>22</v>
      </c>
      <c r="D82" s="68" t="s">
        <v>27</v>
      </c>
      <c r="E82" s="67">
        <v>1</v>
      </c>
      <c r="F82" s="40" t="s">
        <v>37</v>
      </c>
      <c r="G82" s="69">
        <v>41604</v>
      </c>
      <c r="H82" s="69">
        <f t="shared" si="7"/>
        <v>41632</v>
      </c>
      <c r="I82" s="69">
        <f t="shared" si="5"/>
        <v>41688</v>
      </c>
      <c r="J82" s="70">
        <f t="shared" si="6"/>
        <v>41716</v>
      </c>
      <c r="K82" s="115">
        <v>0</v>
      </c>
      <c r="L82" s="116">
        <v>13</v>
      </c>
      <c r="M82" s="116">
        <v>0</v>
      </c>
      <c r="N82" s="117">
        <v>0</v>
      </c>
      <c r="O82" s="86">
        <v>0</v>
      </c>
      <c r="P82" s="91">
        <v>0</v>
      </c>
      <c r="Q82" s="92">
        <v>0</v>
      </c>
      <c r="R82" s="92">
        <v>0</v>
      </c>
      <c r="S82" s="93">
        <v>0</v>
      </c>
      <c r="T82" s="48">
        <v>4</v>
      </c>
      <c r="U82" s="49">
        <v>2</v>
      </c>
      <c r="V82" s="50">
        <v>6</v>
      </c>
      <c r="W82" s="110">
        <v>13</v>
      </c>
      <c r="X82" s="110">
        <v>52</v>
      </c>
      <c r="Y82" s="110">
        <v>14</v>
      </c>
      <c r="Z82" s="110">
        <v>7.1428571428571397E-2</v>
      </c>
      <c r="AA82" s="110">
        <v>7.1428571428571397</v>
      </c>
      <c r="AB82" s="110">
        <v>0</v>
      </c>
      <c r="AC82" s="110">
        <v>1</v>
      </c>
      <c r="AD82" s="110">
        <v>156</v>
      </c>
      <c r="AE82" s="110">
        <v>12.4899959967968</v>
      </c>
      <c r="AF82" s="110">
        <v>89.214257119977106</v>
      </c>
      <c r="AG82" s="120">
        <v>0</v>
      </c>
      <c r="AH82" s="120">
        <v>0</v>
      </c>
      <c r="AI82" s="120" t="s">
        <v>62</v>
      </c>
      <c r="AJ82" s="120" t="s">
        <v>62</v>
      </c>
      <c r="AK82" s="120" t="s">
        <v>62</v>
      </c>
      <c r="AL82" s="120">
        <v>0</v>
      </c>
      <c r="AM82" s="120" t="s">
        <v>62</v>
      </c>
      <c r="AN82" s="120">
        <v>0</v>
      </c>
      <c r="AO82" s="120">
        <v>0</v>
      </c>
      <c r="AP82" s="120" t="s">
        <v>62</v>
      </c>
    </row>
    <row r="83" spans="1:42" ht="11.25" customHeight="1" x14ac:dyDescent="0.2">
      <c r="A83" s="39" t="s">
        <v>35</v>
      </c>
      <c r="B83" s="39" t="s">
        <v>36</v>
      </c>
      <c r="C83" s="67" t="s">
        <v>22</v>
      </c>
      <c r="D83" s="68" t="s">
        <v>27</v>
      </c>
      <c r="E83" s="67">
        <v>2</v>
      </c>
      <c r="F83" s="40" t="s">
        <v>37</v>
      </c>
      <c r="G83" s="69">
        <v>41604</v>
      </c>
      <c r="H83" s="69">
        <f t="shared" si="7"/>
        <v>41632</v>
      </c>
      <c r="I83" s="69">
        <f t="shared" si="5"/>
        <v>41688</v>
      </c>
      <c r="J83" s="70">
        <f t="shared" si="6"/>
        <v>41716</v>
      </c>
      <c r="K83" s="115">
        <v>0</v>
      </c>
      <c r="L83" s="116">
        <v>11</v>
      </c>
      <c r="M83" s="116">
        <v>2</v>
      </c>
      <c r="N83" s="117">
        <v>0</v>
      </c>
      <c r="O83" s="86">
        <v>0</v>
      </c>
      <c r="P83" s="91">
        <v>0</v>
      </c>
      <c r="Q83" s="92">
        <v>0</v>
      </c>
      <c r="R83" s="92">
        <v>0</v>
      </c>
      <c r="S83" s="93">
        <v>0</v>
      </c>
      <c r="T83" s="48">
        <v>4</v>
      </c>
      <c r="U83" s="49">
        <v>3</v>
      </c>
      <c r="V83" s="50">
        <v>5</v>
      </c>
      <c r="W83" s="110">
        <v>13</v>
      </c>
      <c r="X83" s="110">
        <v>52</v>
      </c>
      <c r="Y83" s="110">
        <v>15.0769230769231</v>
      </c>
      <c r="Z83" s="110">
        <v>6.6326530612244902E-2</v>
      </c>
      <c r="AA83" s="110">
        <v>6.6326530612244898</v>
      </c>
      <c r="AB83" s="110">
        <v>0.61938219467876399</v>
      </c>
      <c r="AC83" s="110">
        <v>0.71794871794871795</v>
      </c>
      <c r="AD83" s="110">
        <v>181.064102564103</v>
      </c>
      <c r="AE83" s="110">
        <v>13.456006189211701</v>
      </c>
      <c r="AF83" s="110">
        <v>89.2490206427304</v>
      </c>
      <c r="AG83" s="120">
        <v>0</v>
      </c>
      <c r="AH83" s="120">
        <v>0</v>
      </c>
      <c r="AI83" s="120" t="s">
        <v>62</v>
      </c>
      <c r="AJ83" s="120" t="s">
        <v>62</v>
      </c>
      <c r="AK83" s="120" t="s">
        <v>62</v>
      </c>
      <c r="AL83" s="120">
        <v>0</v>
      </c>
      <c r="AM83" s="120" t="s">
        <v>62</v>
      </c>
      <c r="AN83" s="120">
        <v>0</v>
      </c>
      <c r="AO83" s="120">
        <v>0</v>
      </c>
      <c r="AP83" s="120" t="s">
        <v>62</v>
      </c>
    </row>
    <row r="84" spans="1:42" ht="11.25" customHeight="1" x14ac:dyDescent="0.2">
      <c r="A84" s="39" t="s">
        <v>35</v>
      </c>
      <c r="B84" s="39" t="s">
        <v>36</v>
      </c>
      <c r="C84" s="67" t="s">
        <v>22</v>
      </c>
      <c r="D84" s="68" t="s">
        <v>27</v>
      </c>
      <c r="E84" s="67">
        <v>3</v>
      </c>
      <c r="F84" s="40" t="s">
        <v>37</v>
      </c>
      <c r="G84" s="69">
        <v>41604</v>
      </c>
      <c r="H84" s="69">
        <f t="shared" si="7"/>
        <v>41632</v>
      </c>
      <c r="I84" s="69">
        <f t="shared" si="5"/>
        <v>41688</v>
      </c>
      <c r="J84" s="70">
        <f t="shared" si="6"/>
        <v>41716</v>
      </c>
      <c r="K84" s="115">
        <v>1</v>
      </c>
      <c r="L84" s="116">
        <v>7</v>
      </c>
      <c r="M84" s="116">
        <v>4</v>
      </c>
      <c r="N84" s="117">
        <v>0</v>
      </c>
      <c r="O84" s="86">
        <v>0</v>
      </c>
      <c r="P84" s="91">
        <v>0</v>
      </c>
      <c r="Q84" s="92">
        <v>0</v>
      </c>
      <c r="R84" s="92">
        <v>0</v>
      </c>
      <c r="S84" s="93">
        <v>0</v>
      </c>
      <c r="T84" s="48">
        <v>9</v>
      </c>
      <c r="U84" s="49">
        <v>1</v>
      </c>
      <c r="V84" s="50">
        <v>3</v>
      </c>
      <c r="W84" s="110">
        <v>12</v>
      </c>
      <c r="X84" s="110">
        <v>48</v>
      </c>
      <c r="Y84" s="110">
        <v>15.75</v>
      </c>
      <c r="Z84" s="110">
        <v>6.3492063492063502E-2</v>
      </c>
      <c r="AA84" s="110">
        <v>6.3492063492063497</v>
      </c>
      <c r="AB84" s="110">
        <v>1.28067212952089</v>
      </c>
      <c r="AC84" s="110">
        <v>0.40909090909090901</v>
      </c>
      <c r="AD84" s="110">
        <v>199.20454545454501</v>
      </c>
      <c r="AE84" s="110">
        <v>14.113984039049599</v>
      </c>
      <c r="AF84" s="110">
        <v>89.612597073330505</v>
      </c>
      <c r="AG84" s="120">
        <v>0</v>
      </c>
      <c r="AH84" s="120">
        <v>0</v>
      </c>
      <c r="AI84" s="120" t="s">
        <v>62</v>
      </c>
      <c r="AJ84" s="120" t="s">
        <v>62</v>
      </c>
      <c r="AK84" s="120" t="s">
        <v>62</v>
      </c>
      <c r="AL84" s="120">
        <v>0</v>
      </c>
      <c r="AM84" s="120" t="s">
        <v>62</v>
      </c>
      <c r="AN84" s="120">
        <v>0</v>
      </c>
      <c r="AO84" s="120">
        <v>0</v>
      </c>
      <c r="AP84" s="120" t="s">
        <v>62</v>
      </c>
    </row>
    <row r="85" spans="1:42" ht="11.25" customHeight="1" x14ac:dyDescent="0.2">
      <c r="A85" s="39" t="s">
        <v>35</v>
      </c>
      <c r="B85" s="39" t="s">
        <v>36</v>
      </c>
      <c r="C85" s="67" t="s">
        <v>22</v>
      </c>
      <c r="D85" s="68" t="s">
        <v>27</v>
      </c>
      <c r="E85" s="67">
        <v>4</v>
      </c>
      <c r="F85" s="40" t="s">
        <v>37</v>
      </c>
      <c r="G85" s="69">
        <v>41604</v>
      </c>
      <c r="H85" s="69">
        <f t="shared" si="7"/>
        <v>41632</v>
      </c>
      <c r="I85" s="69">
        <f t="shared" si="5"/>
        <v>41688</v>
      </c>
      <c r="J85" s="70">
        <f t="shared" si="6"/>
        <v>41716</v>
      </c>
      <c r="K85" s="115">
        <v>2</v>
      </c>
      <c r="L85" s="116">
        <v>8</v>
      </c>
      <c r="M85" s="116">
        <v>5</v>
      </c>
      <c r="N85" s="117">
        <v>1</v>
      </c>
      <c r="O85" s="86">
        <v>0</v>
      </c>
      <c r="P85" s="91">
        <v>0</v>
      </c>
      <c r="Q85" s="92">
        <v>0</v>
      </c>
      <c r="R85" s="92">
        <v>0</v>
      </c>
      <c r="S85" s="93">
        <v>0</v>
      </c>
      <c r="T85" s="48">
        <v>3</v>
      </c>
      <c r="U85" s="49">
        <v>1</v>
      </c>
      <c r="V85" s="50">
        <v>5</v>
      </c>
      <c r="W85" s="110">
        <v>16</v>
      </c>
      <c r="X85" s="110">
        <v>64</v>
      </c>
      <c r="Y85" s="110">
        <v>16.1875</v>
      </c>
      <c r="Z85" s="110">
        <v>6.1776061776061798E-2</v>
      </c>
      <c r="AA85" s="110">
        <v>6.1776061776061804</v>
      </c>
      <c r="AB85" s="110">
        <v>1.6493974703476999</v>
      </c>
      <c r="AC85" s="110">
        <v>0.32500000000000001</v>
      </c>
      <c r="AD85" s="110">
        <v>205.979166666667</v>
      </c>
      <c r="AE85" s="110">
        <v>14.3519743125002</v>
      </c>
      <c r="AF85" s="110">
        <v>88.660845173746594</v>
      </c>
      <c r="AG85" s="120">
        <v>0</v>
      </c>
      <c r="AH85" s="120">
        <v>0</v>
      </c>
      <c r="AI85" s="120" t="s">
        <v>62</v>
      </c>
      <c r="AJ85" s="120" t="s">
        <v>62</v>
      </c>
      <c r="AK85" s="120" t="s">
        <v>62</v>
      </c>
      <c r="AL85" s="120">
        <v>0</v>
      </c>
      <c r="AM85" s="120" t="s">
        <v>62</v>
      </c>
      <c r="AN85" s="120">
        <v>0</v>
      </c>
      <c r="AO85" s="120">
        <v>0</v>
      </c>
      <c r="AP85" s="120" t="s">
        <v>62</v>
      </c>
    </row>
    <row r="86" spans="1:42" ht="11.25" customHeight="1" x14ac:dyDescent="0.2">
      <c r="A86" s="66" t="s">
        <v>35</v>
      </c>
      <c r="B86" s="66" t="s">
        <v>36</v>
      </c>
      <c r="C86" s="21" t="s">
        <v>20</v>
      </c>
      <c r="D86" s="22" t="s">
        <v>23</v>
      </c>
      <c r="E86" s="21">
        <v>1</v>
      </c>
      <c r="F86" s="25" t="s">
        <v>37</v>
      </c>
      <c r="G86" s="23">
        <v>41604</v>
      </c>
      <c r="H86" s="23" t="s">
        <v>25</v>
      </c>
      <c r="I86" s="23">
        <f t="shared" si="5"/>
        <v>41688</v>
      </c>
      <c r="J86" s="24">
        <f t="shared" si="6"/>
        <v>41716</v>
      </c>
      <c r="K86" s="115" t="s">
        <v>25</v>
      </c>
      <c r="L86" s="118" t="s">
        <v>25</v>
      </c>
      <c r="M86" s="118" t="s">
        <v>25</v>
      </c>
      <c r="N86" s="117" t="s">
        <v>25</v>
      </c>
      <c r="O86" s="86">
        <v>11</v>
      </c>
      <c r="P86" s="91">
        <v>0</v>
      </c>
      <c r="Q86" s="92">
        <v>0</v>
      </c>
      <c r="R86" s="92">
        <v>0</v>
      </c>
      <c r="S86" s="93">
        <v>0</v>
      </c>
      <c r="T86" s="18">
        <v>12</v>
      </c>
      <c r="U86" s="19">
        <v>0</v>
      </c>
      <c r="V86" s="20">
        <v>2</v>
      </c>
      <c r="W86" s="110">
        <v>0</v>
      </c>
      <c r="X86" s="110">
        <v>0</v>
      </c>
      <c r="Y86" s="110" t="s">
        <v>62</v>
      </c>
      <c r="Z86" s="110" t="s">
        <v>62</v>
      </c>
      <c r="AA86" s="110" t="s">
        <v>62</v>
      </c>
      <c r="AB86" s="110">
        <v>0</v>
      </c>
      <c r="AC86" s="110" t="s">
        <v>62</v>
      </c>
      <c r="AD86" s="110">
        <v>0</v>
      </c>
      <c r="AE86" s="110">
        <v>0</v>
      </c>
      <c r="AF86" s="110" t="s">
        <v>62</v>
      </c>
      <c r="AG86" s="120">
        <v>0</v>
      </c>
      <c r="AH86" s="120">
        <v>0</v>
      </c>
      <c r="AI86" s="120" t="s">
        <v>62</v>
      </c>
      <c r="AJ86" s="120" t="s">
        <v>62</v>
      </c>
      <c r="AK86" s="120" t="s">
        <v>62</v>
      </c>
      <c r="AL86" s="120">
        <v>0</v>
      </c>
      <c r="AM86" s="120" t="s">
        <v>62</v>
      </c>
      <c r="AN86" s="120">
        <v>0</v>
      </c>
      <c r="AO86" s="120">
        <v>0</v>
      </c>
      <c r="AP86" s="120" t="s">
        <v>62</v>
      </c>
    </row>
    <row r="87" spans="1:42" ht="11.25" customHeight="1" x14ac:dyDescent="0.2">
      <c r="A87" s="66" t="s">
        <v>35</v>
      </c>
      <c r="B87" s="66" t="s">
        <v>36</v>
      </c>
      <c r="C87" s="21" t="s">
        <v>20</v>
      </c>
      <c r="D87" s="22" t="s">
        <v>23</v>
      </c>
      <c r="E87" s="21">
        <v>2</v>
      </c>
      <c r="F87" s="25" t="s">
        <v>37</v>
      </c>
      <c r="G87" s="23">
        <v>41604</v>
      </c>
      <c r="H87" s="23" t="s">
        <v>25</v>
      </c>
      <c r="I87" s="23">
        <f t="shared" si="5"/>
        <v>41688</v>
      </c>
      <c r="J87" s="24">
        <f t="shared" si="6"/>
        <v>41716</v>
      </c>
      <c r="K87" s="115" t="s">
        <v>25</v>
      </c>
      <c r="L87" s="118" t="s">
        <v>25</v>
      </c>
      <c r="M87" s="118" t="s">
        <v>25</v>
      </c>
      <c r="N87" s="117" t="s">
        <v>25</v>
      </c>
      <c r="O87" s="86">
        <v>9</v>
      </c>
      <c r="P87" s="91">
        <v>0</v>
      </c>
      <c r="Q87" s="92">
        <v>0</v>
      </c>
      <c r="R87" s="92">
        <v>0</v>
      </c>
      <c r="S87" s="93">
        <v>0</v>
      </c>
      <c r="T87" s="18">
        <v>9</v>
      </c>
      <c r="U87" s="19">
        <v>1</v>
      </c>
      <c r="V87" s="20">
        <v>6</v>
      </c>
      <c r="W87" s="110">
        <v>0</v>
      </c>
      <c r="X87" s="110">
        <v>0</v>
      </c>
      <c r="Y87" s="110" t="s">
        <v>62</v>
      </c>
      <c r="Z87" s="110" t="s">
        <v>62</v>
      </c>
      <c r="AA87" s="110" t="s">
        <v>62</v>
      </c>
      <c r="AB87" s="110">
        <v>0</v>
      </c>
      <c r="AC87" s="110" t="s">
        <v>62</v>
      </c>
      <c r="AD87" s="110">
        <v>0</v>
      </c>
      <c r="AE87" s="110">
        <v>0</v>
      </c>
      <c r="AF87" s="110" t="s">
        <v>62</v>
      </c>
      <c r="AG87" s="120">
        <v>0</v>
      </c>
      <c r="AH87" s="120">
        <v>0</v>
      </c>
      <c r="AI87" s="120" t="s">
        <v>62</v>
      </c>
      <c r="AJ87" s="120" t="s">
        <v>62</v>
      </c>
      <c r="AK87" s="120" t="s">
        <v>62</v>
      </c>
      <c r="AL87" s="120">
        <v>0</v>
      </c>
      <c r="AM87" s="120" t="s">
        <v>62</v>
      </c>
      <c r="AN87" s="120">
        <v>0</v>
      </c>
      <c r="AO87" s="120">
        <v>0</v>
      </c>
      <c r="AP87" s="120" t="s">
        <v>62</v>
      </c>
    </row>
    <row r="88" spans="1:42" ht="11.25" customHeight="1" x14ac:dyDescent="0.2">
      <c r="A88" s="66" t="s">
        <v>35</v>
      </c>
      <c r="B88" s="66" t="s">
        <v>36</v>
      </c>
      <c r="C88" s="21" t="s">
        <v>20</v>
      </c>
      <c r="D88" s="22" t="s">
        <v>23</v>
      </c>
      <c r="E88" s="21">
        <v>3</v>
      </c>
      <c r="F88" s="25" t="s">
        <v>37</v>
      </c>
      <c r="G88" s="23">
        <v>41604</v>
      </c>
      <c r="H88" s="23" t="s">
        <v>25</v>
      </c>
      <c r="I88" s="23">
        <f t="shared" si="5"/>
        <v>41688</v>
      </c>
      <c r="J88" s="24">
        <f t="shared" si="6"/>
        <v>41716</v>
      </c>
      <c r="K88" s="115" t="s">
        <v>25</v>
      </c>
      <c r="L88" s="118" t="s">
        <v>25</v>
      </c>
      <c r="M88" s="118" t="s">
        <v>25</v>
      </c>
      <c r="N88" s="117" t="s">
        <v>25</v>
      </c>
      <c r="O88" s="86">
        <v>9</v>
      </c>
      <c r="P88" s="91">
        <v>0</v>
      </c>
      <c r="Q88" s="92">
        <v>0</v>
      </c>
      <c r="R88" s="92">
        <v>0</v>
      </c>
      <c r="S88" s="93">
        <v>0</v>
      </c>
      <c r="T88" s="18">
        <v>10</v>
      </c>
      <c r="U88" s="19">
        <v>2</v>
      </c>
      <c r="V88" s="20">
        <v>4</v>
      </c>
      <c r="W88" s="110">
        <v>0</v>
      </c>
      <c r="X88" s="110">
        <v>0</v>
      </c>
      <c r="Y88" s="110" t="s">
        <v>62</v>
      </c>
      <c r="Z88" s="110" t="s">
        <v>62</v>
      </c>
      <c r="AA88" s="110" t="s">
        <v>62</v>
      </c>
      <c r="AB88" s="110">
        <v>0</v>
      </c>
      <c r="AC88" s="110" t="s">
        <v>62</v>
      </c>
      <c r="AD88" s="110">
        <v>0</v>
      </c>
      <c r="AE88" s="110">
        <v>0</v>
      </c>
      <c r="AF88" s="110" t="s">
        <v>62</v>
      </c>
      <c r="AG88" s="120">
        <v>0</v>
      </c>
      <c r="AH88" s="120">
        <v>0</v>
      </c>
      <c r="AI88" s="120" t="s">
        <v>62</v>
      </c>
      <c r="AJ88" s="120" t="s">
        <v>62</v>
      </c>
      <c r="AK88" s="120" t="s">
        <v>62</v>
      </c>
      <c r="AL88" s="120">
        <v>0</v>
      </c>
      <c r="AM88" s="120" t="s">
        <v>62</v>
      </c>
      <c r="AN88" s="120">
        <v>0</v>
      </c>
      <c r="AO88" s="120">
        <v>0</v>
      </c>
      <c r="AP88" s="120" t="s">
        <v>62</v>
      </c>
    </row>
    <row r="89" spans="1:42" ht="11.25" customHeight="1" x14ac:dyDescent="0.2">
      <c r="A89" s="66" t="s">
        <v>35</v>
      </c>
      <c r="B89" s="66" t="s">
        <v>36</v>
      </c>
      <c r="C89" s="21" t="s">
        <v>20</v>
      </c>
      <c r="D89" s="22" t="s">
        <v>23</v>
      </c>
      <c r="E89" s="21">
        <v>4</v>
      </c>
      <c r="F89" s="25" t="s">
        <v>37</v>
      </c>
      <c r="G89" s="23">
        <v>41604</v>
      </c>
      <c r="H89" s="23" t="s">
        <v>25</v>
      </c>
      <c r="I89" s="23">
        <f t="shared" si="5"/>
        <v>41688</v>
      </c>
      <c r="J89" s="24">
        <f t="shared" si="6"/>
        <v>41716</v>
      </c>
      <c r="K89" s="115" t="s">
        <v>25</v>
      </c>
      <c r="L89" s="118" t="s">
        <v>25</v>
      </c>
      <c r="M89" s="118" t="s">
        <v>25</v>
      </c>
      <c r="N89" s="117" t="s">
        <v>25</v>
      </c>
      <c r="O89" s="86">
        <v>12</v>
      </c>
      <c r="P89" s="91">
        <v>0</v>
      </c>
      <c r="Q89" s="92">
        <v>0</v>
      </c>
      <c r="R89" s="92">
        <v>0</v>
      </c>
      <c r="S89" s="93">
        <v>0</v>
      </c>
      <c r="T89" s="18">
        <v>10</v>
      </c>
      <c r="U89" s="19">
        <v>0</v>
      </c>
      <c r="V89" s="20">
        <v>3</v>
      </c>
      <c r="W89" s="110">
        <v>0</v>
      </c>
      <c r="X89" s="110">
        <v>0</v>
      </c>
      <c r="Y89" s="110" t="s">
        <v>62</v>
      </c>
      <c r="Z89" s="110" t="s">
        <v>62</v>
      </c>
      <c r="AA89" s="110" t="s">
        <v>62</v>
      </c>
      <c r="AB89" s="110">
        <v>0</v>
      </c>
      <c r="AC89" s="110" t="s">
        <v>62</v>
      </c>
      <c r="AD89" s="110">
        <v>0</v>
      </c>
      <c r="AE89" s="110">
        <v>0</v>
      </c>
      <c r="AF89" s="110" t="s">
        <v>62</v>
      </c>
      <c r="AG89" s="120">
        <v>0</v>
      </c>
      <c r="AH89" s="120">
        <v>0</v>
      </c>
      <c r="AI89" s="120" t="s">
        <v>62</v>
      </c>
      <c r="AJ89" s="120" t="s">
        <v>62</v>
      </c>
      <c r="AK89" s="120" t="s">
        <v>62</v>
      </c>
      <c r="AL89" s="120">
        <v>0</v>
      </c>
      <c r="AM89" s="120" t="s">
        <v>62</v>
      </c>
      <c r="AN89" s="120">
        <v>0</v>
      </c>
      <c r="AO89" s="120">
        <v>0</v>
      </c>
      <c r="AP89" s="120" t="s">
        <v>62</v>
      </c>
    </row>
    <row r="90" spans="1:42" ht="11.25" customHeight="1" x14ac:dyDescent="0.2">
      <c r="A90" s="39" t="s">
        <v>35</v>
      </c>
      <c r="B90" s="39" t="s">
        <v>36</v>
      </c>
      <c r="C90" s="67" t="s">
        <v>20</v>
      </c>
      <c r="D90" s="68" t="s">
        <v>26</v>
      </c>
      <c r="E90" s="67">
        <v>1</v>
      </c>
      <c r="F90" s="40" t="s">
        <v>37</v>
      </c>
      <c r="G90" s="69">
        <v>41604</v>
      </c>
      <c r="H90" s="76" t="s">
        <v>25</v>
      </c>
      <c r="I90" s="69">
        <f t="shared" si="5"/>
        <v>41688</v>
      </c>
      <c r="J90" s="70">
        <f t="shared" si="6"/>
        <v>41716</v>
      </c>
      <c r="K90" s="115" t="s">
        <v>25</v>
      </c>
      <c r="L90" s="118" t="s">
        <v>25</v>
      </c>
      <c r="M90" s="118" t="s">
        <v>25</v>
      </c>
      <c r="N90" s="117" t="s">
        <v>25</v>
      </c>
      <c r="O90" s="86">
        <v>12</v>
      </c>
      <c r="P90" s="91">
        <v>0</v>
      </c>
      <c r="Q90" s="92">
        <v>0</v>
      </c>
      <c r="R90" s="92">
        <v>0</v>
      </c>
      <c r="S90" s="93">
        <v>0</v>
      </c>
      <c r="T90" s="48">
        <v>8</v>
      </c>
      <c r="U90" s="49">
        <v>1</v>
      </c>
      <c r="V90" s="50">
        <v>4</v>
      </c>
      <c r="W90" s="110">
        <v>0</v>
      </c>
      <c r="X90" s="110">
        <v>0</v>
      </c>
      <c r="Y90" s="110" t="s">
        <v>62</v>
      </c>
      <c r="Z90" s="110" t="s">
        <v>62</v>
      </c>
      <c r="AA90" s="110" t="s">
        <v>62</v>
      </c>
      <c r="AB90" s="110">
        <v>0</v>
      </c>
      <c r="AC90" s="110" t="s">
        <v>62</v>
      </c>
      <c r="AD90" s="110">
        <v>0</v>
      </c>
      <c r="AE90" s="110">
        <v>0</v>
      </c>
      <c r="AF90" s="110" t="s">
        <v>62</v>
      </c>
      <c r="AG90" s="120">
        <v>0</v>
      </c>
      <c r="AH90" s="120">
        <v>0</v>
      </c>
      <c r="AI90" s="120" t="s">
        <v>62</v>
      </c>
      <c r="AJ90" s="120" t="s">
        <v>62</v>
      </c>
      <c r="AK90" s="120" t="s">
        <v>62</v>
      </c>
      <c r="AL90" s="120">
        <v>0</v>
      </c>
      <c r="AM90" s="120" t="s">
        <v>62</v>
      </c>
      <c r="AN90" s="120">
        <v>0</v>
      </c>
      <c r="AO90" s="120">
        <v>0</v>
      </c>
      <c r="AP90" s="120" t="s">
        <v>62</v>
      </c>
    </row>
    <row r="91" spans="1:42" ht="11.25" customHeight="1" x14ac:dyDescent="0.2">
      <c r="A91" s="39" t="s">
        <v>35</v>
      </c>
      <c r="B91" s="39" t="s">
        <v>36</v>
      </c>
      <c r="C91" s="67" t="s">
        <v>20</v>
      </c>
      <c r="D91" s="68" t="s">
        <v>26</v>
      </c>
      <c r="E91" s="67">
        <v>2</v>
      </c>
      <c r="F91" s="40" t="s">
        <v>37</v>
      </c>
      <c r="G91" s="69">
        <v>41604</v>
      </c>
      <c r="H91" s="76" t="s">
        <v>25</v>
      </c>
      <c r="I91" s="69">
        <f t="shared" si="5"/>
        <v>41688</v>
      </c>
      <c r="J91" s="70">
        <f t="shared" si="6"/>
        <v>41716</v>
      </c>
      <c r="K91" s="115" t="s">
        <v>25</v>
      </c>
      <c r="L91" s="118" t="s">
        <v>25</v>
      </c>
      <c r="M91" s="118" t="s">
        <v>25</v>
      </c>
      <c r="N91" s="117" t="s">
        <v>25</v>
      </c>
      <c r="O91" s="86">
        <v>7</v>
      </c>
      <c r="P91" s="91">
        <v>0</v>
      </c>
      <c r="Q91" s="92">
        <v>0</v>
      </c>
      <c r="R91" s="92">
        <v>0</v>
      </c>
      <c r="S91" s="93">
        <v>0</v>
      </c>
      <c r="T91" s="48">
        <v>9</v>
      </c>
      <c r="U91" s="49">
        <v>2</v>
      </c>
      <c r="V91" s="50">
        <v>7</v>
      </c>
      <c r="W91" s="110">
        <v>0</v>
      </c>
      <c r="X91" s="110">
        <v>0</v>
      </c>
      <c r="Y91" s="110" t="s">
        <v>62</v>
      </c>
      <c r="Z91" s="110" t="s">
        <v>62</v>
      </c>
      <c r="AA91" s="110" t="s">
        <v>62</v>
      </c>
      <c r="AB91" s="110">
        <v>0</v>
      </c>
      <c r="AC91" s="110" t="s">
        <v>62</v>
      </c>
      <c r="AD91" s="110">
        <v>0</v>
      </c>
      <c r="AE91" s="110">
        <v>0</v>
      </c>
      <c r="AF91" s="110" t="s">
        <v>62</v>
      </c>
      <c r="AG91" s="120">
        <v>0</v>
      </c>
      <c r="AH91" s="120">
        <v>0</v>
      </c>
      <c r="AI91" s="120" t="s">
        <v>62</v>
      </c>
      <c r="AJ91" s="120" t="s">
        <v>62</v>
      </c>
      <c r="AK91" s="120" t="s">
        <v>62</v>
      </c>
      <c r="AL91" s="120">
        <v>0</v>
      </c>
      <c r="AM91" s="120" t="s">
        <v>62</v>
      </c>
      <c r="AN91" s="120">
        <v>0</v>
      </c>
      <c r="AO91" s="120">
        <v>0</v>
      </c>
      <c r="AP91" s="120" t="s">
        <v>62</v>
      </c>
    </row>
    <row r="92" spans="1:42" ht="11.25" customHeight="1" x14ac:dyDescent="0.2">
      <c r="A92" s="39" t="s">
        <v>35</v>
      </c>
      <c r="B92" s="39" t="s">
        <v>36</v>
      </c>
      <c r="C92" s="67" t="s">
        <v>20</v>
      </c>
      <c r="D92" s="68" t="s">
        <v>26</v>
      </c>
      <c r="E92" s="67">
        <v>3</v>
      </c>
      <c r="F92" s="40" t="s">
        <v>37</v>
      </c>
      <c r="G92" s="69">
        <v>41604</v>
      </c>
      <c r="H92" s="76" t="s">
        <v>25</v>
      </c>
      <c r="I92" s="69">
        <f t="shared" si="5"/>
        <v>41688</v>
      </c>
      <c r="J92" s="70">
        <f t="shared" si="6"/>
        <v>41716</v>
      </c>
      <c r="K92" s="115" t="s">
        <v>25</v>
      </c>
      <c r="L92" s="118" t="s">
        <v>25</v>
      </c>
      <c r="M92" s="118" t="s">
        <v>25</v>
      </c>
      <c r="N92" s="117" t="s">
        <v>25</v>
      </c>
      <c r="O92" s="86">
        <v>10</v>
      </c>
      <c r="P92" s="91">
        <v>0</v>
      </c>
      <c r="Q92" s="92">
        <v>0</v>
      </c>
      <c r="R92" s="92">
        <v>0</v>
      </c>
      <c r="S92" s="93">
        <v>0</v>
      </c>
      <c r="T92" s="48">
        <v>10</v>
      </c>
      <c r="U92" s="49">
        <v>1</v>
      </c>
      <c r="V92" s="50">
        <v>4</v>
      </c>
      <c r="W92" s="110">
        <v>0</v>
      </c>
      <c r="X92" s="110">
        <v>0</v>
      </c>
      <c r="Y92" s="110" t="s">
        <v>62</v>
      </c>
      <c r="Z92" s="110" t="s">
        <v>62</v>
      </c>
      <c r="AA92" s="110" t="s">
        <v>62</v>
      </c>
      <c r="AB92" s="110">
        <v>0</v>
      </c>
      <c r="AC92" s="110" t="s">
        <v>62</v>
      </c>
      <c r="AD92" s="110">
        <v>0</v>
      </c>
      <c r="AE92" s="110">
        <v>0</v>
      </c>
      <c r="AF92" s="110" t="s">
        <v>62</v>
      </c>
      <c r="AG92" s="120">
        <v>0</v>
      </c>
      <c r="AH92" s="120">
        <v>0</v>
      </c>
      <c r="AI92" s="120" t="s">
        <v>62</v>
      </c>
      <c r="AJ92" s="120" t="s">
        <v>62</v>
      </c>
      <c r="AK92" s="120" t="s">
        <v>62</v>
      </c>
      <c r="AL92" s="120">
        <v>0</v>
      </c>
      <c r="AM92" s="120" t="s">
        <v>62</v>
      </c>
      <c r="AN92" s="120">
        <v>0</v>
      </c>
      <c r="AO92" s="120">
        <v>0</v>
      </c>
      <c r="AP92" s="120" t="s">
        <v>62</v>
      </c>
    </row>
    <row r="93" spans="1:42" ht="11.25" customHeight="1" x14ac:dyDescent="0.2">
      <c r="A93" s="39" t="s">
        <v>35</v>
      </c>
      <c r="B93" s="39" t="s">
        <v>36</v>
      </c>
      <c r="C93" s="67" t="s">
        <v>20</v>
      </c>
      <c r="D93" s="68" t="s">
        <v>26</v>
      </c>
      <c r="E93" s="67">
        <v>4</v>
      </c>
      <c r="F93" s="40" t="s">
        <v>37</v>
      </c>
      <c r="G93" s="69">
        <v>41604</v>
      </c>
      <c r="H93" s="76" t="s">
        <v>25</v>
      </c>
      <c r="I93" s="69">
        <f t="shared" si="5"/>
        <v>41688</v>
      </c>
      <c r="J93" s="70">
        <f t="shared" si="6"/>
        <v>41716</v>
      </c>
      <c r="K93" s="115" t="s">
        <v>25</v>
      </c>
      <c r="L93" s="118" t="s">
        <v>25</v>
      </c>
      <c r="M93" s="118" t="s">
        <v>25</v>
      </c>
      <c r="N93" s="117" t="s">
        <v>25</v>
      </c>
      <c r="O93" s="86">
        <v>9</v>
      </c>
      <c r="P93" s="91">
        <v>0</v>
      </c>
      <c r="Q93" s="92">
        <v>0</v>
      </c>
      <c r="R93" s="92">
        <v>0</v>
      </c>
      <c r="S93" s="93">
        <v>0</v>
      </c>
      <c r="T93" s="48">
        <v>9</v>
      </c>
      <c r="U93" s="49">
        <v>0</v>
      </c>
      <c r="V93" s="50">
        <v>7</v>
      </c>
      <c r="W93" s="110">
        <v>0</v>
      </c>
      <c r="X93" s="110">
        <v>0</v>
      </c>
      <c r="Y93" s="110" t="s">
        <v>62</v>
      </c>
      <c r="Z93" s="110" t="s">
        <v>62</v>
      </c>
      <c r="AA93" s="110" t="s">
        <v>62</v>
      </c>
      <c r="AB93" s="110">
        <v>0</v>
      </c>
      <c r="AC93" s="110" t="s">
        <v>62</v>
      </c>
      <c r="AD93" s="110">
        <v>0</v>
      </c>
      <c r="AE93" s="110">
        <v>0</v>
      </c>
      <c r="AF93" s="110" t="s">
        <v>62</v>
      </c>
      <c r="AG93" s="120">
        <v>0</v>
      </c>
      <c r="AH93" s="120">
        <v>0</v>
      </c>
      <c r="AI93" s="120" t="s">
        <v>62</v>
      </c>
      <c r="AJ93" s="120" t="s">
        <v>62</v>
      </c>
      <c r="AK93" s="120" t="s">
        <v>62</v>
      </c>
      <c r="AL93" s="120">
        <v>0</v>
      </c>
      <c r="AM93" s="120" t="s">
        <v>62</v>
      </c>
      <c r="AN93" s="120">
        <v>0</v>
      </c>
      <c r="AO93" s="120">
        <v>0</v>
      </c>
      <c r="AP93" s="120" t="s">
        <v>62</v>
      </c>
    </row>
    <row r="94" spans="1:42" ht="11.25" customHeight="1" x14ac:dyDescent="0.2">
      <c r="A94" s="66" t="s">
        <v>35</v>
      </c>
      <c r="B94" s="66" t="s">
        <v>36</v>
      </c>
      <c r="C94" s="21" t="s">
        <v>20</v>
      </c>
      <c r="D94" s="22" t="s">
        <v>27</v>
      </c>
      <c r="E94" s="21">
        <v>1</v>
      </c>
      <c r="F94" s="25" t="s">
        <v>37</v>
      </c>
      <c r="G94" s="23">
        <v>41604</v>
      </c>
      <c r="H94" s="23" t="s">
        <v>25</v>
      </c>
      <c r="I94" s="23">
        <f t="shared" si="5"/>
        <v>41688</v>
      </c>
      <c r="J94" s="24">
        <f t="shared" si="6"/>
        <v>41716</v>
      </c>
      <c r="K94" s="115" t="s">
        <v>25</v>
      </c>
      <c r="L94" s="118" t="s">
        <v>25</v>
      </c>
      <c r="M94" s="118" t="s">
        <v>25</v>
      </c>
      <c r="N94" s="117" t="s">
        <v>25</v>
      </c>
      <c r="O94" s="86">
        <v>14</v>
      </c>
      <c r="P94" s="91">
        <v>0</v>
      </c>
      <c r="Q94" s="92">
        <v>0</v>
      </c>
      <c r="R94" s="92">
        <v>0</v>
      </c>
      <c r="S94" s="93">
        <v>0</v>
      </c>
      <c r="T94" s="18">
        <v>7</v>
      </c>
      <c r="U94" s="19">
        <v>0</v>
      </c>
      <c r="V94" s="20">
        <v>4</v>
      </c>
      <c r="W94" s="110">
        <v>0</v>
      </c>
      <c r="X94" s="110">
        <v>0</v>
      </c>
      <c r="Y94" s="110" t="s">
        <v>62</v>
      </c>
      <c r="Z94" s="110" t="s">
        <v>62</v>
      </c>
      <c r="AA94" s="110" t="s">
        <v>62</v>
      </c>
      <c r="AB94" s="110">
        <v>0</v>
      </c>
      <c r="AC94" s="110" t="s">
        <v>62</v>
      </c>
      <c r="AD94" s="110">
        <v>0</v>
      </c>
      <c r="AE94" s="110">
        <v>0</v>
      </c>
      <c r="AF94" s="110" t="s">
        <v>62</v>
      </c>
      <c r="AG94" s="120">
        <v>0</v>
      </c>
      <c r="AH94" s="120">
        <v>0</v>
      </c>
      <c r="AI94" s="120" t="s">
        <v>62</v>
      </c>
      <c r="AJ94" s="120" t="s">
        <v>62</v>
      </c>
      <c r="AK94" s="120" t="s">
        <v>62</v>
      </c>
      <c r="AL94" s="120">
        <v>0</v>
      </c>
      <c r="AM94" s="120" t="s">
        <v>62</v>
      </c>
      <c r="AN94" s="120">
        <v>0</v>
      </c>
      <c r="AO94" s="120">
        <v>0</v>
      </c>
      <c r="AP94" s="120" t="s">
        <v>62</v>
      </c>
    </row>
    <row r="95" spans="1:42" ht="11.25" customHeight="1" x14ac:dyDescent="0.2">
      <c r="A95" s="66" t="s">
        <v>35</v>
      </c>
      <c r="B95" s="66" t="s">
        <v>36</v>
      </c>
      <c r="C95" s="21" t="s">
        <v>20</v>
      </c>
      <c r="D95" s="22" t="s">
        <v>27</v>
      </c>
      <c r="E95" s="21">
        <v>2</v>
      </c>
      <c r="F95" s="25" t="s">
        <v>37</v>
      </c>
      <c r="G95" s="23">
        <v>41604</v>
      </c>
      <c r="H95" s="23" t="s">
        <v>25</v>
      </c>
      <c r="I95" s="23">
        <f t="shared" si="5"/>
        <v>41688</v>
      </c>
      <c r="J95" s="24">
        <f t="shared" si="6"/>
        <v>41716</v>
      </c>
      <c r="K95" s="115" t="s">
        <v>25</v>
      </c>
      <c r="L95" s="118" t="s">
        <v>25</v>
      </c>
      <c r="M95" s="118" t="s">
        <v>25</v>
      </c>
      <c r="N95" s="117" t="s">
        <v>25</v>
      </c>
      <c r="O95" s="86">
        <v>6</v>
      </c>
      <c r="P95" s="91">
        <v>0</v>
      </c>
      <c r="Q95" s="92">
        <v>0</v>
      </c>
      <c r="R95" s="92">
        <v>0</v>
      </c>
      <c r="S95" s="93">
        <v>0</v>
      </c>
      <c r="T95" s="18">
        <v>6</v>
      </c>
      <c r="U95" s="19">
        <v>4</v>
      </c>
      <c r="V95" s="20">
        <v>9</v>
      </c>
      <c r="W95" s="110">
        <v>0</v>
      </c>
      <c r="X95" s="110">
        <v>0</v>
      </c>
      <c r="Y95" s="110" t="s">
        <v>62</v>
      </c>
      <c r="Z95" s="110" t="s">
        <v>62</v>
      </c>
      <c r="AA95" s="110" t="s">
        <v>62</v>
      </c>
      <c r="AB95" s="110">
        <v>0</v>
      </c>
      <c r="AC95" s="110" t="s">
        <v>62</v>
      </c>
      <c r="AD95" s="110">
        <v>0</v>
      </c>
      <c r="AE95" s="110">
        <v>0</v>
      </c>
      <c r="AF95" s="110" t="s">
        <v>62</v>
      </c>
      <c r="AG95" s="120">
        <v>0</v>
      </c>
      <c r="AH95" s="120">
        <v>0</v>
      </c>
      <c r="AI95" s="120" t="s">
        <v>62</v>
      </c>
      <c r="AJ95" s="120" t="s">
        <v>62</v>
      </c>
      <c r="AK95" s="120" t="s">
        <v>62</v>
      </c>
      <c r="AL95" s="120">
        <v>0</v>
      </c>
      <c r="AM95" s="120" t="s">
        <v>62</v>
      </c>
      <c r="AN95" s="120">
        <v>0</v>
      </c>
      <c r="AO95" s="120">
        <v>0</v>
      </c>
      <c r="AP95" s="120" t="s">
        <v>62</v>
      </c>
    </row>
    <row r="96" spans="1:42" ht="11.25" customHeight="1" x14ac:dyDescent="0.2">
      <c r="A96" s="66" t="s">
        <v>35</v>
      </c>
      <c r="B96" s="66" t="s">
        <v>36</v>
      </c>
      <c r="C96" s="21" t="s">
        <v>20</v>
      </c>
      <c r="D96" s="22" t="s">
        <v>27</v>
      </c>
      <c r="E96" s="21">
        <v>3</v>
      </c>
      <c r="F96" s="25" t="s">
        <v>37</v>
      </c>
      <c r="G96" s="23">
        <v>41604</v>
      </c>
      <c r="H96" s="23" t="s">
        <v>25</v>
      </c>
      <c r="I96" s="23">
        <f t="shared" si="5"/>
        <v>41688</v>
      </c>
      <c r="J96" s="24">
        <f t="shared" si="6"/>
        <v>41716</v>
      </c>
      <c r="K96" s="115" t="s">
        <v>25</v>
      </c>
      <c r="L96" s="118" t="s">
        <v>25</v>
      </c>
      <c r="M96" s="118" t="s">
        <v>25</v>
      </c>
      <c r="N96" s="117" t="s">
        <v>25</v>
      </c>
      <c r="O96" s="86">
        <v>12</v>
      </c>
      <c r="P96" s="91">
        <v>0</v>
      </c>
      <c r="Q96" s="92">
        <v>0</v>
      </c>
      <c r="R96" s="92">
        <v>0</v>
      </c>
      <c r="S96" s="93">
        <v>0</v>
      </c>
      <c r="T96" s="18">
        <v>10</v>
      </c>
      <c r="U96" s="19">
        <v>1</v>
      </c>
      <c r="V96" s="20">
        <v>2</v>
      </c>
      <c r="W96" s="110">
        <v>0</v>
      </c>
      <c r="X96" s="110">
        <v>0</v>
      </c>
      <c r="Y96" s="110" t="s">
        <v>62</v>
      </c>
      <c r="Z96" s="110" t="s">
        <v>62</v>
      </c>
      <c r="AA96" s="110" t="s">
        <v>62</v>
      </c>
      <c r="AB96" s="110">
        <v>0</v>
      </c>
      <c r="AC96" s="110" t="s">
        <v>62</v>
      </c>
      <c r="AD96" s="110">
        <v>0</v>
      </c>
      <c r="AE96" s="110">
        <v>0</v>
      </c>
      <c r="AF96" s="110" t="s">
        <v>62</v>
      </c>
      <c r="AG96" s="120">
        <v>0</v>
      </c>
      <c r="AH96" s="120">
        <v>0</v>
      </c>
      <c r="AI96" s="120" t="s">
        <v>62</v>
      </c>
      <c r="AJ96" s="120" t="s">
        <v>62</v>
      </c>
      <c r="AK96" s="120" t="s">
        <v>62</v>
      </c>
      <c r="AL96" s="120">
        <v>0</v>
      </c>
      <c r="AM96" s="120" t="s">
        <v>62</v>
      </c>
      <c r="AN96" s="120">
        <v>0</v>
      </c>
      <c r="AO96" s="120">
        <v>0</v>
      </c>
      <c r="AP96" s="120" t="s">
        <v>62</v>
      </c>
    </row>
    <row r="97" spans="1:42" ht="11.25" customHeight="1" x14ac:dyDescent="0.2">
      <c r="A97" s="66" t="s">
        <v>35</v>
      </c>
      <c r="B97" s="66" t="s">
        <v>36</v>
      </c>
      <c r="C97" s="21" t="s">
        <v>20</v>
      </c>
      <c r="D97" s="22" t="s">
        <v>27</v>
      </c>
      <c r="E97" s="21">
        <v>4</v>
      </c>
      <c r="F97" s="25" t="s">
        <v>37</v>
      </c>
      <c r="G97" s="23">
        <v>41604</v>
      </c>
      <c r="H97" s="23" t="s">
        <v>25</v>
      </c>
      <c r="I97" s="23">
        <f t="shared" si="5"/>
        <v>41688</v>
      </c>
      <c r="J97" s="24">
        <f t="shared" si="6"/>
        <v>41716</v>
      </c>
      <c r="K97" s="115" t="s">
        <v>25</v>
      </c>
      <c r="L97" s="118" t="s">
        <v>25</v>
      </c>
      <c r="M97" s="118" t="s">
        <v>25</v>
      </c>
      <c r="N97" s="117" t="s">
        <v>25</v>
      </c>
      <c r="O97" s="86">
        <v>8</v>
      </c>
      <c r="P97" s="91">
        <v>0</v>
      </c>
      <c r="Q97" s="92">
        <v>0</v>
      </c>
      <c r="R97" s="92">
        <v>0</v>
      </c>
      <c r="S97" s="93">
        <v>0</v>
      </c>
      <c r="T97" s="18">
        <v>13</v>
      </c>
      <c r="U97" s="19">
        <v>0</v>
      </c>
      <c r="V97" s="20">
        <v>4</v>
      </c>
      <c r="W97" s="110">
        <v>0</v>
      </c>
      <c r="X97" s="110">
        <v>0</v>
      </c>
      <c r="Y97" s="110" t="s">
        <v>62</v>
      </c>
      <c r="Z97" s="110" t="s">
        <v>62</v>
      </c>
      <c r="AA97" s="110" t="s">
        <v>62</v>
      </c>
      <c r="AB97" s="110">
        <v>0</v>
      </c>
      <c r="AC97" s="110" t="s">
        <v>62</v>
      </c>
      <c r="AD97" s="110">
        <v>0</v>
      </c>
      <c r="AE97" s="110">
        <v>0</v>
      </c>
      <c r="AF97" s="110" t="s">
        <v>62</v>
      </c>
      <c r="AG97" s="120">
        <v>0</v>
      </c>
      <c r="AH97" s="120">
        <v>0</v>
      </c>
      <c r="AI97" s="120" t="s">
        <v>62</v>
      </c>
      <c r="AJ97" s="120" t="s">
        <v>62</v>
      </c>
      <c r="AK97" s="120" t="s">
        <v>62</v>
      </c>
      <c r="AL97" s="120">
        <v>0</v>
      </c>
      <c r="AM97" s="120" t="s">
        <v>62</v>
      </c>
      <c r="AN97" s="120">
        <v>0</v>
      </c>
      <c r="AO97" s="120">
        <v>0</v>
      </c>
      <c r="AP97" s="120" t="s">
        <v>62</v>
      </c>
    </row>
    <row r="98" spans="1:42" ht="11.25" customHeight="1" x14ac:dyDescent="0.2">
      <c r="A98" s="39" t="s">
        <v>38</v>
      </c>
      <c r="B98" s="39" t="s">
        <v>39</v>
      </c>
      <c r="C98" s="67" t="s">
        <v>22</v>
      </c>
      <c r="D98" s="68" t="s">
        <v>23</v>
      </c>
      <c r="E98" s="67">
        <v>1</v>
      </c>
      <c r="F98" s="40" t="s">
        <v>37</v>
      </c>
      <c r="G98" s="69">
        <v>41604</v>
      </c>
      <c r="H98" s="69">
        <f t="shared" ref="H98:H109" si="8">G98+(7*4)</f>
        <v>41632</v>
      </c>
      <c r="I98" s="69">
        <f t="shared" si="5"/>
        <v>41688</v>
      </c>
      <c r="J98" s="70">
        <f t="shared" si="6"/>
        <v>41716</v>
      </c>
      <c r="K98" s="115">
        <v>0</v>
      </c>
      <c r="L98" s="116">
        <v>0</v>
      </c>
      <c r="M98" s="116">
        <v>1</v>
      </c>
      <c r="N98" s="117">
        <v>0</v>
      </c>
      <c r="O98" s="86">
        <v>0</v>
      </c>
      <c r="P98" s="91">
        <v>0</v>
      </c>
      <c r="Q98" s="92">
        <v>0</v>
      </c>
      <c r="R98" s="92">
        <v>0</v>
      </c>
      <c r="S98" s="93">
        <v>0</v>
      </c>
      <c r="T98" s="48">
        <v>22</v>
      </c>
      <c r="U98" s="49">
        <v>0</v>
      </c>
      <c r="V98" s="50">
        <v>2</v>
      </c>
      <c r="W98" s="110">
        <v>1</v>
      </c>
      <c r="X98" s="110">
        <v>4</v>
      </c>
      <c r="Y98" s="110">
        <v>21</v>
      </c>
      <c r="Z98" s="110">
        <v>4.7619047619047603E-2</v>
      </c>
      <c r="AA98" s="110">
        <v>4.7619047619047601</v>
      </c>
      <c r="AB98" s="110">
        <v>0</v>
      </c>
      <c r="AC98" s="110" t="s">
        <v>62</v>
      </c>
      <c r="AD98" s="110" t="s">
        <v>63</v>
      </c>
      <c r="AE98" s="110" t="s">
        <v>63</v>
      </c>
      <c r="AF98" s="110" t="s">
        <v>63</v>
      </c>
      <c r="AG98" s="120">
        <v>0</v>
      </c>
      <c r="AH98" s="120">
        <v>0</v>
      </c>
      <c r="AI98" s="120" t="s">
        <v>62</v>
      </c>
      <c r="AJ98" s="120" t="s">
        <v>62</v>
      </c>
      <c r="AK98" s="120" t="s">
        <v>62</v>
      </c>
      <c r="AL98" s="120">
        <v>0</v>
      </c>
      <c r="AM98" s="120" t="s">
        <v>62</v>
      </c>
      <c r="AN98" s="120">
        <v>0</v>
      </c>
      <c r="AO98" s="120">
        <v>0</v>
      </c>
      <c r="AP98" s="120" t="s">
        <v>62</v>
      </c>
    </row>
    <row r="99" spans="1:42" ht="11.25" customHeight="1" x14ac:dyDescent="0.2">
      <c r="A99" s="39" t="s">
        <v>38</v>
      </c>
      <c r="B99" s="39" t="s">
        <v>39</v>
      </c>
      <c r="C99" s="67" t="s">
        <v>22</v>
      </c>
      <c r="D99" s="68" t="s">
        <v>23</v>
      </c>
      <c r="E99" s="67">
        <v>2</v>
      </c>
      <c r="F99" s="40" t="s">
        <v>37</v>
      </c>
      <c r="G99" s="69">
        <v>41604</v>
      </c>
      <c r="H99" s="69">
        <f t="shared" si="8"/>
        <v>41632</v>
      </c>
      <c r="I99" s="69">
        <f t="shared" si="5"/>
        <v>41688</v>
      </c>
      <c r="J99" s="70">
        <f t="shared" si="6"/>
        <v>41716</v>
      </c>
      <c r="K99" s="115">
        <v>0</v>
      </c>
      <c r="L99" s="116">
        <v>0</v>
      </c>
      <c r="M99" s="116">
        <v>0</v>
      </c>
      <c r="N99" s="117">
        <v>0</v>
      </c>
      <c r="O99" s="86">
        <v>0</v>
      </c>
      <c r="P99" s="91">
        <v>0</v>
      </c>
      <c r="Q99" s="92">
        <v>0</v>
      </c>
      <c r="R99" s="92">
        <v>0</v>
      </c>
      <c r="S99" s="93">
        <v>0</v>
      </c>
      <c r="T99" s="48">
        <v>22</v>
      </c>
      <c r="U99" s="49">
        <v>2</v>
      </c>
      <c r="V99" s="50">
        <v>1</v>
      </c>
      <c r="W99" s="110">
        <v>0</v>
      </c>
      <c r="X99" s="110">
        <v>0</v>
      </c>
      <c r="Y99" s="110" t="s">
        <v>62</v>
      </c>
      <c r="Z99" s="110" t="s">
        <v>62</v>
      </c>
      <c r="AA99" s="110" t="s">
        <v>62</v>
      </c>
      <c r="AB99" s="110">
        <v>0</v>
      </c>
      <c r="AC99" s="110" t="s">
        <v>62</v>
      </c>
      <c r="AD99" s="110">
        <v>0</v>
      </c>
      <c r="AE99" s="110">
        <v>0</v>
      </c>
      <c r="AF99" s="110" t="s">
        <v>62</v>
      </c>
      <c r="AG99" s="120">
        <v>0</v>
      </c>
      <c r="AH99" s="120">
        <v>0</v>
      </c>
      <c r="AI99" s="120" t="s">
        <v>62</v>
      </c>
      <c r="AJ99" s="120" t="s">
        <v>62</v>
      </c>
      <c r="AK99" s="120" t="s">
        <v>62</v>
      </c>
      <c r="AL99" s="120">
        <v>0</v>
      </c>
      <c r="AM99" s="120" t="s">
        <v>62</v>
      </c>
      <c r="AN99" s="120">
        <v>0</v>
      </c>
      <c r="AO99" s="120">
        <v>0</v>
      </c>
      <c r="AP99" s="120" t="s">
        <v>62</v>
      </c>
    </row>
    <row r="100" spans="1:42" ht="11.25" customHeight="1" x14ac:dyDescent="0.2">
      <c r="A100" s="39" t="s">
        <v>38</v>
      </c>
      <c r="B100" s="39" t="s">
        <v>39</v>
      </c>
      <c r="C100" s="67" t="s">
        <v>22</v>
      </c>
      <c r="D100" s="68" t="s">
        <v>23</v>
      </c>
      <c r="E100" s="67">
        <v>3</v>
      </c>
      <c r="F100" s="40" t="s">
        <v>37</v>
      </c>
      <c r="G100" s="69">
        <v>41604</v>
      </c>
      <c r="H100" s="69">
        <f t="shared" si="8"/>
        <v>41632</v>
      </c>
      <c r="I100" s="69">
        <f t="shared" si="5"/>
        <v>41688</v>
      </c>
      <c r="J100" s="70">
        <f t="shared" si="6"/>
        <v>41716</v>
      </c>
      <c r="K100" s="115">
        <v>0</v>
      </c>
      <c r="L100" s="116">
        <v>0</v>
      </c>
      <c r="M100" s="116">
        <v>0</v>
      </c>
      <c r="N100" s="117">
        <v>0</v>
      </c>
      <c r="O100" s="86">
        <v>0</v>
      </c>
      <c r="P100" s="91">
        <v>0</v>
      </c>
      <c r="Q100" s="92">
        <v>0</v>
      </c>
      <c r="R100" s="92">
        <v>0</v>
      </c>
      <c r="S100" s="93">
        <v>0</v>
      </c>
      <c r="T100" s="48">
        <v>19</v>
      </c>
      <c r="U100" s="49">
        <v>4</v>
      </c>
      <c r="V100" s="50">
        <v>2</v>
      </c>
      <c r="W100" s="110">
        <v>0</v>
      </c>
      <c r="X100" s="110">
        <v>0</v>
      </c>
      <c r="Y100" s="110" t="s">
        <v>62</v>
      </c>
      <c r="Z100" s="110" t="s">
        <v>62</v>
      </c>
      <c r="AA100" s="110" t="s">
        <v>62</v>
      </c>
      <c r="AB100" s="110">
        <v>0</v>
      </c>
      <c r="AC100" s="110" t="s">
        <v>62</v>
      </c>
      <c r="AD100" s="110">
        <v>0</v>
      </c>
      <c r="AE100" s="110">
        <v>0</v>
      </c>
      <c r="AF100" s="110" t="s">
        <v>62</v>
      </c>
      <c r="AG100" s="120">
        <v>0</v>
      </c>
      <c r="AH100" s="120">
        <v>0</v>
      </c>
      <c r="AI100" s="120" t="s">
        <v>62</v>
      </c>
      <c r="AJ100" s="120" t="s">
        <v>62</v>
      </c>
      <c r="AK100" s="120" t="s">
        <v>62</v>
      </c>
      <c r="AL100" s="120">
        <v>0</v>
      </c>
      <c r="AM100" s="120" t="s">
        <v>62</v>
      </c>
      <c r="AN100" s="120">
        <v>0</v>
      </c>
      <c r="AO100" s="120">
        <v>0</v>
      </c>
      <c r="AP100" s="120" t="s">
        <v>62</v>
      </c>
    </row>
    <row r="101" spans="1:42" ht="11.25" customHeight="1" x14ac:dyDescent="0.2">
      <c r="A101" s="39" t="s">
        <v>38</v>
      </c>
      <c r="B101" s="39" t="s">
        <v>39</v>
      </c>
      <c r="C101" s="67" t="s">
        <v>22</v>
      </c>
      <c r="D101" s="68" t="s">
        <v>23</v>
      </c>
      <c r="E101" s="67">
        <v>4</v>
      </c>
      <c r="F101" s="40" t="s">
        <v>37</v>
      </c>
      <c r="G101" s="69">
        <v>41604</v>
      </c>
      <c r="H101" s="69">
        <f t="shared" si="8"/>
        <v>41632</v>
      </c>
      <c r="I101" s="69">
        <f t="shared" si="5"/>
        <v>41688</v>
      </c>
      <c r="J101" s="70">
        <f t="shared" si="6"/>
        <v>41716</v>
      </c>
      <c r="K101" s="115">
        <v>0</v>
      </c>
      <c r="L101" s="116">
        <v>0</v>
      </c>
      <c r="M101" s="116">
        <v>0</v>
      </c>
      <c r="N101" s="117">
        <v>0</v>
      </c>
      <c r="O101" s="86">
        <v>0</v>
      </c>
      <c r="P101" s="91">
        <v>0</v>
      </c>
      <c r="Q101" s="92">
        <v>0</v>
      </c>
      <c r="R101" s="92">
        <v>0</v>
      </c>
      <c r="S101" s="93">
        <v>0</v>
      </c>
      <c r="T101" s="48">
        <v>22</v>
      </c>
      <c r="U101" s="49">
        <v>3</v>
      </c>
      <c r="V101" s="50">
        <v>0</v>
      </c>
      <c r="W101" s="110">
        <v>0</v>
      </c>
      <c r="X101" s="110">
        <v>0</v>
      </c>
      <c r="Y101" s="110" t="s">
        <v>62</v>
      </c>
      <c r="Z101" s="110" t="s">
        <v>62</v>
      </c>
      <c r="AA101" s="110" t="s">
        <v>62</v>
      </c>
      <c r="AB101" s="110">
        <v>0</v>
      </c>
      <c r="AC101" s="110" t="s">
        <v>62</v>
      </c>
      <c r="AD101" s="110">
        <v>0</v>
      </c>
      <c r="AE101" s="110">
        <v>0</v>
      </c>
      <c r="AF101" s="110" t="s">
        <v>62</v>
      </c>
      <c r="AG101" s="120">
        <v>0</v>
      </c>
      <c r="AH101" s="120">
        <v>0</v>
      </c>
      <c r="AI101" s="120" t="s">
        <v>62</v>
      </c>
      <c r="AJ101" s="120" t="s">
        <v>62</v>
      </c>
      <c r="AK101" s="120" t="s">
        <v>62</v>
      </c>
      <c r="AL101" s="120">
        <v>0</v>
      </c>
      <c r="AM101" s="120" t="s">
        <v>62</v>
      </c>
      <c r="AN101" s="120">
        <v>0</v>
      </c>
      <c r="AO101" s="120">
        <v>0</v>
      </c>
      <c r="AP101" s="120" t="s">
        <v>62</v>
      </c>
    </row>
    <row r="102" spans="1:42" ht="11.25" customHeight="1" x14ac:dyDescent="0.2">
      <c r="A102" s="66" t="s">
        <v>38</v>
      </c>
      <c r="B102" s="66" t="s">
        <v>39</v>
      </c>
      <c r="C102" s="21" t="s">
        <v>22</v>
      </c>
      <c r="D102" s="22" t="s">
        <v>26</v>
      </c>
      <c r="E102" s="21">
        <v>1</v>
      </c>
      <c r="F102" s="25" t="s">
        <v>37</v>
      </c>
      <c r="G102" s="23">
        <v>41604</v>
      </c>
      <c r="H102" s="23">
        <f t="shared" si="8"/>
        <v>41632</v>
      </c>
      <c r="I102" s="23">
        <f t="shared" si="5"/>
        <v>41688</v>
      </c>
      <c r="J102" s="24">
        <f t="shared" si="6"/>
        <v>41716</v>
      </c>
      <c r="K102" s="115">
        <v>0</v>
      </c>
      <c r="L102" s="116">
        <v>1</v>
      </c>
      <c r="M102" s="116">
        <v>2</v>
      </c>
      <c r="N102" s="117">
        <v>1</v>
      </c>
      <c r="O102" s="86">
        <v>1</v>
      </c>
      <c r="P102" s="91">
        <v>0</v>
      </c>
      <c r="Q102" s="92">
        <v>1</v>
      </c>
      <c r="R102" s="92">
        <v>0</v>
      </c>
      <c r="S102" s="93">
        <v>0</v>
      </c>
      <c r="T102" s="18">
        <v>17</v>
      </c>
      <c r="U102" s="19">
        <v>1</v>
      </c>
      <c r="V102" s="20">
        <v>1</v>
      </c>
      <c r="W102" s="110">
        <v>4</v>
      </c>
      <c r="X102" s="110">
        <v>16</v>
      </c>
      <c r="Y102" s="110">
        <v>21</v>
      </c>
      <c r="Z102" s="110">
        <v>4.7619047619047603E-2</v>
      </c>
      <c r="AA102" s="110">
        <v>4.7619047619047601</v>
      </c>
      <c r="AB102" s="110">
        <v>1.5</v>
      </c>
      <c r="AC102" s="110">
        <v>0.16666666666666699</v>
      </c>
      <c r="AD102" s="110">
        <v>432.66666666666703</v>
      </c>
      <c r="AE102" s="110">
        <v>20.800641015763599</v>
      </c>
      <c r="AF102" s="110">
        <v>99.050671503636195</v>
      </c>
      <c r="AG102" s="120">
        <v>1</v>
      </c>
      <c r="AH102" s="120">
        <v>5</v>
      </c>
      <c r="AI102" s="120">
        <v>14</v>
      </c>
      <c r="AJ102" s="120">
        <v>7.1428571428571397E-2</v>
      </c>
      <c r="AK102" s="120">
        <v>7.1428571428571397</v>
      </c>
      <c r="AL102" s="120">
        <v>0</v>
      </c>
      <c r="AM102" s="120" t="s">
        <v>62</v>
      </c>
      <c r="AN102" s="120" t="s">
        <v>63</v>
      </c>
      <c r="AO102" s="120" t="s">
        <v>63</v>
      </c>
      <c r="AP102" s="120" t="s">
        <v>63</v>
      </c>
    </row>
    <row r="103" spans="1:42" ht="11.25" customHeight="1" x14ac:dyDescent="0.2">
      <c r="A103" s="66" t="s">
        <v>38</v>
      </c>
      <c r="B103" s="66" t="s">
        <v>39</v>
      </c>
      <c r="C103" s="21" t="s">
        <v>22</v>
      </c>
      <c r="D103" s="22" t="s">
        <v>26</v>
      </c>
      <c r="E103" s="21">
        <v>2</v>
      </c>
      <c r="F103" s="25" t="s">
        <v>37</v>
      </c>
      <c r="G103" s="23">
        <v>41604</v>
      </c>
      <c r="H103" s="23">
        <f t="shared" si="8"/>
        <v>41632</v>
      </c>
      <c r="I103" s="23">
        <f t="shared" si="5"/>
        <v>41688</v>
      </c>
      <c r="J103" s="24">
        <f t="shared" si="6"/>
        <v>41716</v>
      </c>
      <c r="K103" s="115">
        <v>1</v>
      </c>
      <c r="L103" s="116">
        <v>1</v>
      </c>
      <c r="M103" s="116">
        <v>0</v>
      </c>
      <c r="N103" s="117">
        <v>3</v>
      </c>
      <c r="O103" s="86">
        <v>1</v>
      </c>
      <c r="P103" s="91">
        <v>3</v>
      </c>
      <c r="Q103" s="92">
        <v>2</v>
      </c>
      <c r="R103" s="92">
        <v>2</v>
      </c>
      <c r="S103" s="93">
        <v>0</v>
      </c>
      <c r="T103" s="18">
        <v>11</v>
      </c>
      <c r="U103" s="19">
        <v>0</v>
      </c>
      <c r="V103" s="20">
        <v>1</v>
      </c>
      <c r="W103" s="110">
        <v>5</v>
      </c>
      <c r="X103" s="110">
        <v>20</v>
      </c>
      <c r="Y103" s="110">
        <v>21</v>
      </c>
      <c r="Z103" s="110">
        <v>4.7619047619047603E-2</v>
      </c>
      <c r="AA103" s="110">
        <v>4.7619047619047601</v>
      </c>
      <c r="AB103" s="110">
        <v>1.37095059445467</v>
      </c>
      <c r="AC103" s="110">
        <v>0.3</v>
      </c>
      <c r="AD103" s="110">
        <v>407</v>
      </c>
      <c r="AE103" s="110">
        <v>20.174241001832002</v>
      </c>
      <c r="AF103" s="110">
        <v>96.067814294438193</v>
      </c>
      <c r="AG103" s="120">
        <v>7</v>
      </c>
      <c r="AH103" s="120">
        <v>36.842105263157897</v>
      </c>
      <c r="AI103" s="120">
        <v>13</v>
      </c>
      <c r="AJ103" s="120">
        <v>7.69230769230769E-2</v>
      </c>
      <c r="AK103" s="120">
        <v>7.6923076923076898</v>
      </c>
      <c r="AL103" s="120">
        <v>1.5566567074628199</v>
      </c>
      <c r="AM103" s="120">
        <v>0.238095238095238</v>
      </c>
      <c r="AN103" s="120">
        <v>145.666666666667</v>
      </c>
      <c r="AO103" s="120">
        <v>12.0692446601544</v>
      </c>
      <c r="AP103" s="120">
        <v>92.840343539649595</v>
      </c>
    </row>
    <row r="104" spans="1:42" ht="11.25" customHeight="1" x14ac:dyDescent="0.2">
      <c r="A104" s="66" t="s">
        <v>38</v>
      </c>
      <c r="B104" s="66" t="s">
        <v>39</v>
      </c>
      <c r="C104" s="21" t="s">
        <v>22</v>
      </c>
      <c r="D104" s="22" t="s">
        <v>26</v>
      </c>
      <c r="E104" s="21">
        <v>3</v>
      </c>
      <c r="F104" s="25" t="s">
        <v>37</v>
      </c>
      <c r="G104" s="23">
        <v>41604</v>
      </c>
      <c r="H104" s="23">
        <f t="shared" si="8"/>
        <v>41632</v>
      </c>
      <c r="I104" s="23">
        <f t="shared" si="5"/>
        <v>41688</v>
      </c>
      <c r="J104" s="24">
        <f t="shared" si="6"/>
        <v>41716</v>
      </c>
      <c r="K104" s="115">
        <v>0</v>
      </c>
      <c r="L104" s="116">
        <v>1</v>
      </c>
      <c r="M104" s="116">
        <v>3</v>
      </c>
      <c r="N104" s="117">
        <v>2</v>
      </c>
      <c r="O104" s="86">
        <v>2</v>
      </c>
      <c r="P104" s="91">
        <v>1</v>
      </c>
      <c r="Q104" s="92">
        <v>1</v>
      </c>
      <c r="R104" s="92">
        <v>1</v>
      </c>
      <c r="S104" s="93">
        <v>0</v>
      </c>
      <c r="T104" s="18">
        <v>11</v>
      </c>
      <c r="U104" s="19">
        <v>0</v>
      </c>
      <c r="V104" s="20">
        <v>3</v>
      </c>
      <c r="W104" s="110">
        <v>6</v>
      </c>
      <c r="X104" s="110">
        <v>24</v>
      </c>
      <c r="Y104" s="110">
        <v>22.1666666666667</v>
      </c>
      <c r="Z104" s="110">
        <v>4.5112781954887202E-2</v>
      </c>
      <c r="AA104" s="110">
        <v>4.5112781954887202</v>
      </c>
      <c r="AB104" s="110">
        <v>1.4591479170272399</v>
      </c>
      <c r="AC104" s="110">
        <v>0.266666666666667</v>
      </c>
      <c r="AD104" s="110">
        <v>433.76666666666699</v>
      </c>
      <c r="AE104" s="110">
        <v>20.827065723876402</v>
      </c>
      <c r="AF104" s="110">
        <v>93.956687476134107</v>
      </c>
      <c r="AG104" s="120">
        <v>3</v>
      </c>
      <c r="AH104" s="120">
        <v>17.647058823529399</v>
      </c>
      <c r="AI104" s="120">
        <v>14</v>
      </c>
      <c r="AJ104" s="120">
        <v>7.1428571428571397E-2</v>
      </c>
      <c r="AK104" s="120">
        <v>7.1428571428571397</v>
      </c>
      <c r="AL104" s="120">
        <v>1.5849625007211601</v>
      </c>
      <c r="AM104" s="120">
        <v>0</v>
      </c>
      <c r="AN104" s="120">
        <v>217</v>
      </c>
      <c r="AO104" s="120">
        <v>14.730919862656201</v>
      </c>
      <c r="AP104" s="120">
        <v>105.22085616183</v>
      </c>
    </row>
    <row r="105" spans="1:42" ht="11.25" customHeight="1" x14ac:dyDescent="0.2">
      <c r="A105" s="66" t="s">
        <v>38</v>
      </c>
      <c r="B105" s="66" t="s">
        <v>39</v>
      </c>
      <c r="C105" s="21" t="s">
        <v>22</v>
      </c>
      <c r="D105" s="22" t="s">
        <v>26</v>
      </c>
      <c r="E105" s="21">
        <v>4</v>
      </c>
      <c r="F105" s="25" t="s">
        <v>37</v>
      </c>
      <c r="G105" s="23">
        <v>41604</v>
      </c>
      <c r="H105" s="23">
        <f t="shared" si="8"/>
        <v>41632</v>
      </c>
      <c r="I105" s="23">
        <f t="shared" si="5"/>
        <v>41688</v>
      </c>
      <c r="J105" s="24">
        <f t="shared" si="6"/>
        <v>41716</v>
      </c>
      <c r="K105" s="115">
        <v>0</v>
      </c>
      <c r="L105" s="116">
        <v>3</v>
      </c>
      <c r="M105" s="116">
        <v>6</v>
      </c>
      <c r="N105" s="117">
        <v>2</v>
      </c>
      <c r="O105" s="86">
        <v>0</v>
      </c>
      <c r="P105" s="91">
        <v>0</v>
      </c>
      <c r="Q105" s="92">
        <v>4</v>
      </c>
      <c r="R105" s="92">
        <v>1</v>
      </c>
      <c r="S105" s="93">
        <v>0</v>
      </c>
      <c r="T105" s="18">
        <v>9</v>
      </c>
      <c r="U105" s="19">
        <v>0</v>
      </c>
      <c r="V105" s="20">
        <v>0</v>
      </c>
      <c r="W105" s="110">
        <v>11</v>
      </c>
      <c r="X105" s="110">
        <v>44</v>
      </c>
      <c r="Y105" s="110">
        <v>20.363636363636399</v>
      </c>
      <c r="Z105" s="110">
        <v>4.9107142857142898E-2</v>
      </c>
      <c r="AA105" s="110">
        <v>4.91071428571429</v>
      </c>
      <c r="AB105" s="110">
        <v>1.43537139077453</v>
      </c>
      <c r="AC105" s="110">
        <v>0.34545454545454501</v>
      </c>
      <c r="AD105" s="110">
        <v>335.61818181818199</v>
      </c>
      <c r="AE105" s="110">
        <v>18.319884874588599</v>
      </c>
      <c r="AF105" s="110">
        <v>89.963720366283496</v>
      </c>
      <c r="AG105" s="120">
        <v>5</v>
      </c>
      <c r="AH105" s="120">
        <v>35.714285714285701</v>
      </c>
      <c r="AI105" s="120">
        <v>15.4</v>
      </c>
      <c r="AJ105" s="120">
        <v>6.4935064935064901E-2</v>
      </c>
      <c r="AK105" s="120">
        <v>6.4935064935064899</v>
      </c>
      <c r="AL105" s="120">
        <v>0.72192809488736198</v>
      </c>
      <c r="AM105" s="120">
        <v>0.6</v>
      </c>
      <c r="AN105" s="120">
        <v>218</v>
      </c>
      <c r="AO105" s="120">
        <v>14.7648230602334</v>
      </c>
      <c r="AP105" s="120">
        <v>95.875474417099994</v>
      </c>
    </row>
    <row r="106" spans="1:42" ht="11.25" customHeight="1" x14ac:dyDescent="0.2">
      <c r="A106" s="39" t="s">
        <v>38</v>
      </c>
      <c r="B106" s="39" t="s">
        <v>39</v>
      </c>
      <c r="C106" s="67" t="s">
        <v>22</v>
      </c>
      <c r="D106" s="68" t="s">
        <v>27</v>
      </c>
      <c r="E106" s="67">
        <v>1</v>
      </c>
      <c r="F106" s="40" t="s">
        <v>37</v>
      </c>
      <c r="G106" s="69">
        <v>41604</v>
      </c>
      <c r="H106" s="69">
        <f t="shared" si="8"/>
        <v>41632</v>
      </c>
      <c r="I106" s="69">
        <f t="shared" si="5"/>
        <v>41688</v>
      </c>
      <c r="J106" s="70">
        <f t="shared" si="6"/>
        <v>41716</v>
      </c>
      <c r="K106" s="115">
        <v>0</v>
      </c>
      <c r="L106" s="116">
        <v>16</v>
      </c>
      <c r="M106" s="116">
        <v>4</v>
      </c>
      <c r="N106" s="117">
        <v>1</v>
      </c>
      <c r="O106" s="86">
        <v>0</v>
      </c>
      <c r="P106" s="91">
        <v>0</v>
      </c>
      <c r="Q106" s="92">
        <v>1</v>
      </c>
      <c r="R106" s="92">
        <v>0</v>
      </c>
      <c r="S106" s="93">
        <v>0</v>
      </c>
      <c r="T106" s="48">
        <v>2</v>
      </c>
      <c r="U106" s="49">
        <v>0</v>
      </c>
      <c r="V106" s="50">
        <v>1</v>
      </c>
      <c r="W106" s="110">
        <v>21</v>
      </c>
      <c r="X106" s="110">
        <v>84</v>
      </c>
      <c r="Y106" s="110">
        <v>16</v>
      </c>
      <c r="Z106" s="110">
        <v>6.25E-2</v>
      </c>
      <c r="AA106" s="110">
        <v>6.25</v>
      </c>
      <c r="AB106" s="110">
        <v>0.96374599420733198</v>
      </c>
      <c r="AC106" s="110">
        <v>0.6</v>
      </c>
      <c r="AD106" s="110">
        <v>197.8</v>
      </c>
      <c r="AE106" s="110">
        <v>14.0641387933993</v>
      </c>
      <c r="AF106" s="110">
        <v>87.900867458745793</v>
      </c>
      <c r="AG106" s="120">
        <v>1</v>
      </c>
      <c r="AH106" s="120">
        <v>25</v>
      </c>
      <c r="AI106" s="120">
        <v>14</v>
      </c>
      <c r="AJ106" s="120">
        <v>7.1428571428571397E-2</v>
      </c>
      <c r="AK106" s="120">
        <v>7.1428571428571397</v>
      </c>
      <c r="AL106" s="120">
        <v>0</v>
      </c>
      <c r="AM106" s="120" t="s">
        <v>62</v>
      </c>
      <c r="AN106" s="120" t="s">
        <v>63</v>
      </c>
      <c r="AO106" s="120" t="s">
        <v>63</v>
      </c>
      <c r="AP106" s="120" t="s">
        <v>63</v>
      </c>
    </row>
    <row r="107" spans="1:42" ht="11.25" customHeight="1" x14ac:dyDescent="0.2">
      <c r="A107" s="39" t="s">
        <v>38</v>
      </c>
      <c r="B107" s="39" t="s">
        <v>39</v>
      </c>
      <c r="C107" s="67" t="s">
        <v>22</v>
      </c>
      <c r="D107" s="68" t="s">
        <v>27</v>
      </c>
      <c r="E107" s="67">
        <v>2</v>
      </c>
      <c r="F107" s="40" t="s">
        <v>37</v>
      </c>
      <c r="G107" s="69">
        <v>41604</v>
      </c>
      <c r="H107" s="69">
        <f t="shared" si="8"/>
        <v>41632</v>
      </c>
      <c r="I107" s="69">
        <f t="shared" si="5"/>
        <v>41688</v>
      </c>
      <c r="J107" s="70">
        <f t="shared" si="6"/>
        <v>41716</v>
      </c>
      <c r="K107" s="115">
        <v>0</v>
      </c>
      <c r="L107" s="116">
        <v>11</v>
      </c>
      <c r="M107" s="116">
        <v>11</v>
      </c>
      <c r="N107" s="117">
        <v>0</v>
      </c>
      <c r="O107" s="86">
        <v>0</v>
      </c>
      <c r="P107" s="91">
        <v>1</v>
      </c>
      <c r="Q107" s="92">
        <v>0</v>
      </c>
      <c r="R107" s="92">
        <v>0</v>
      </c>
      <c r="S107" s="93">
        <v>0</v>
      </c>
      <c r="T107" s="48">
        <v>2</v>
      </c>
      <c r="U107" s="49">
        <v>0</v>
      </c>
      <c r="V107" s="50">
        <v>0</v>
      </c>
      <c r="W107" s="110">
        <v>22</v>
      </c>
      <c r="X107" s="110">
        <v>88</v>
      </c>
      <c r="Y107" s="110">
        <v>17.5</v>
      </c>
      <c r="Z107" s="110">
        <v>5.7142857142857099E-2</v>
      </c>
      <c r="AA107" s="110">
        <v>5.71428571428571</v>
      </c>
      <c r="AB107" s="110">
        <v>1</v>
      </c>
      <c r="AC107" s="110">
        <v>0.476190476190476</v>
      </c>
      <c r="AD107" s="110">
        <v>235.97619047619</v>
      </c>
      <c r="AE107" s="110">
        <v>15.361516542196901</v>
      </c>
      <c r="AF107" s="110">
        <v>87.780094526839704</v>
      </c>
      <c r="AG107" s="120">
        <v>1</v>
      </c>
      <c r="AH107" s="120">
        <v>33.3333333333333</v>
      </c>
      <c r="AI107" s="120">
        <v>7</v>
      </c>
      <c r="AJ107" s="120">
        <v>0.14285714285714299</v>
      </c>
      <c r="AK107" s="120">
        <v>14.285714285714301</v>
      </c>
      <c r="AL107" s="120">
        <v>0</v>
      </c>
      <c r="AM107" s="120" t="s">
        <v>62</v>
      </c>
      <c r="AN107" s="120" t="s">
        <v>63</v>
      </c>
      <c r="AO107" s="120" t="s">
        <v>63</v>
      </c>
      <c r="AP107" s="120" t="s">
        <v>63</v>
      </c>
    </row>
    <row r="108" spans="1:42" ht="11.25" customHeight="1" x14ac:dyDescent="0.2">
      <c r="A108" s="39" t="s">
        <v>38</v>
      </c>
      <c r="B108" s="39" t="s">
        <v>39</v>
      </c>
      <c r="C108" s="67" t="s">
        <v>22</v>
      </c>
      <c r="D108" s="68" t="s">
        <v>27</v>
      </c>
      <c r="E108" s="67">
        <v>3</v>
      </c>
      <c r="F108" s="40" t="s">
        <v>37</v>
      </c>
      <c r="G108" s="69">
        <v>41604</v>
      </c>
      <c r="H108" s="69">
        <f t="shared" si="8"/>
        <v>41632</v>
      </c>
      <c r="I108" s="69">
        <f t="shared" si="5"/>
        <v>41688</v>
      </c>
      <c r="J108" s="70">
        <f t="shared" si="6"/>
        <v>41716</v>
      </c>
      <c r="K108" s="115">
        <v>1</v>
      </c>
      <c r="L108" s="116">
        <v>12</v>
      </c>
      <c r="M108" s="116">
        <v>11</v>
      </c>
      <c r="N108" s="117">
        <v>0</v>
      </c>
      <c r="O108" s="86">
        <v>0</v>
      </c>
      <c r="P108" s="91">
        <v>0</v>
      </c>
      <c r="Q108" s="92">
        <v>0</v>
      </c>
      <c r="R108" s="92">
        <v>0</v>
      </c>
      <c r="S108" s="93">
        <v>0</v>
      </c>
      <c r="T108" s="48">
        <v>0</v>
      </c>
      <c r="U108" s="49">
        <v>0</v>
      </c>
      <c r="V108" s="50">
        <v>1</v>
      </c>
      <c r="W108" s="110">
        <v>24</v>
      </c>
      <c r="X108" s="110">
        <v>96</v>
      </c>
      <c r="Y108" s="110">
        <v>16.9166666666667</v>
      </c>
      <c r="Z108" s="110">
        <v>5.91133004926108E-2</v>
      </c>
      <c r="AA108" s="110">
        <v>5.9113300492610801</v>
      </c>
      <c r="AB108" s="110">
        <v>1.2069084251518201</v>
      </c>
      <c r="AC108" s="110">
        <v>0.438405797101449</v>
      </c>
      <c r="AD108" s="110">
        <v>219.731884057971</v>
      </c>
      <c r="AE108" s="110">
        <v>14.8233560322206</v>
      </c>
      <c r="AF108" s="110">
        <v>87.6257499441612</v>
      </c>
      <c r="AG108" s="120">
        <v>0</v>
      </c>
      <c r="AH108" s="120">
        <v>0</v>
      </c>
      <c r="AI108" s="120" t="s">
        <v>62</v>
      </c>
      <c r="AJ108" s="120" t="s">
        <v>62</v>
      </c>
      <c r="AK108" s="120" t="s">
        <v>62</v>
      </c>
      <c r="AL108" s="120">
        <v>0</v>
      </c>
      <c r="AM108" s="120" t="s">
        <v>62</v>
      </c>
      <c r="AN108" s="120">
        <v>0</v>
      </c>
      <c r="AO108" s="120">
        <v>0</v>
      </c>
      <c r="AP108" s="120" t="s">
        <v>62</v>
      </c>
    </row>
    <row r="109" spans="1:42" ht="11.25" customHeight="1" x14ac:dyDescent="0.2">
      <c r="A109" s="39" t="s">
        <v>38</v>
      </c>
      <c r="B109" s="39" t="s">
        <v>39</v>
      </c>
      <c r="C109" s="67" t="s">
        <v>22</v>
      </c>
      <c r="D109" s="68" t="s">
        <v>27</v>
      </c>
      <c r="E109" s="67">
        <v>4</v>
      </c>
      <c r="F109" s="40" t="s">
        <v>37</v>
      </c>
      <c r="G109" s="69">
        <v>41604</v>
      </c>
      <c r="H109" s="69">
        <f t="shared" si="8"/>
        <v>41632</v>
      </c>
      <c r="I109" s="69">
        <f t="shared" si="5"/>
        <v>41688</v>
      </c>
      <c r="J109" s="70">
        <f t="shared" si="6"/>
        <v>41716</v>
      </c>
      <c r="K109" s="115">
        <v>2</v>
      </c>
      <c r="L109" s="116">
        <v>7</v>
      </c>
      <c r="M109" s="116">
        <v>9</v>
      </c>
      <c r="N109" s="117">
        <v>2</v>
      </c>
      <c r="O109" s="86">
        <v>0</v>
      </c>
      <c r="P109" s="91">
        <v>0</v>
      </c>
      <c r="Q109" s="92">
        <v>0</v>
      </c>
      <c r="R109" s="92">
        <v>0</v>
      </c>
      <c r="S109" s="93">
        <v>0</v>
      </c>
      <c r="T109" s="48">
        <v>3</v>
      </c>
      <c r="U109" s="49">
        <v>1</v>
      </c>
      <c r="V109" s="50">
        <v>1</v>
      </c>
      <c r="W109" s="110">
        <v>20</v>
      </c>
      <c r="X109" s="110">
        <v>80</v>
      </c>
      <c r="Y109" s="110">
        <v>17.850000000000001</v>
      </c>
      <c r="Z109" s="110">
        <v>5.6022408963585402E-2</v>
      </c>
      <c r="AA109" s="110">
        <v>5.6022408963585404</v>
      </c>
      <c r="AB109" s="110">
        <v>1.7128876215181601</v>
      </c>
      <c r="AC109" s="110">
        <v>0.31052631578947398</v>
      </c>
      <c r="AD109" s="110">
        <v>247.092105263158</v>
      </c>
      <c r="AE109" s="110">
        <v>15.7191636311592</v>
      </c>
      <c r="AF109" s="110">
        <v>88.062541351031896</v>
      </c>
      <c r="AG109" s="120">
        <v>0</v>
      </c>
      <c r="AH109" s="120">
        <v>0</v>
      </c>
      <c r="AI109" s="120" t="s">
        <v>62</v>
      </c>
      <c r="AJ109" s="120" t="s">
        <v>62</v>
      </c>
      <c r="AK109" s="120" t="s">
        <v>62</v>
      </c>
      <c r="AL109" s="120">
        <v>0</v>
      </c>
      <c r="AM109" s="120" t="s">
        <v>62</v>
      </c>
      <c r="AN109" s="120">
        <v>0</v>
      </c>
      <c r="AO109" s="120">
        <v>0</v>
      </c>
      <c r="AP109" s="120" t="s">
        <v>62</v>
      </c>
    </row>
    <row r="110" spans="1:42" ht="11.25" customHeight="1" x14ac:dyDescent="0.2">
      <c r="A110" s="66" t="s">
        <v>38</v>
      </c>
      <c r="B110" s="66" t="s">
        <v>39</v>
      </c>
      <c r="C110" s="21" t="s">
        <v>20</v>
      </c>
      <c r="D110" s="22" t="s">
        <v>23</v>
      </c>
      <c r="E110" s="21">
        <v>1</v>
      </c>
      <c r="F110" s="25" t="s">
        <v>37</v>
      </c>
      <c r="G110" s="23">
        <v>41604</v>
      </c>
      <c r="H110" s="23" t="s">
        <v>25</v>
      </c>
      <c r="I110" s="23">
        <f t="shared" si="5"/>
        <v>41688</v>
      </c>
      <c r="J110" s="24">
        <f t="shared" si="6"/>
        <v>41716</v>
      </c>
      <c r="K110" s="115" t="s">
        <v>25</v>
      </c>
      <c r="L110" s="118" t="s">
        <v>25</v>
      </c>
      <c r="M110" s="118" t="s">
        <v>25</v>
      </c>
      <c r="N110" s="117" t="s">
        <v>25</v>
      </c>
      <c r="O110" s="86">
        <v>13</v>
      </c>
      <c r="P110" s="91">
        <v>0</v>
      </c>
      <c r="Q110" s="92">
        <v>0</v>
      </c>
      <c r="R110" s="92">
        <v>0</v>
      </c>
      <c r="S110" s="93">
        <v>0</v>
      </c>
      <c r="T110" s="18">
        <v>9</v>
      </c>
      <c r="U110" s="19">
        <v>0</v>
      </c>
      <c r="V110" s="20">
        <v>3</v>
      </c>
      <c r="W110" s="110">
        <v>0</v>
      </c>
      <c r="X110" s="110">
        <v>0</v>
      </c>
      <c r="Y110" s="110" t="s">
        <v>62</v>
      </c>
      <c r="Z110" s="110" t="s">
        <v>62</v>
      </c>
      <c r="AA110" s="110" t="s">
        <v>62</v>
      </c>
      <c r="AB110" s="110">
        <v>0</v>
      </c>
      <c r="AC110" s="110" t="s">
        <v>62</v>
      </c>
      <c r="AD110" s="110">
        <v>0</v>
      </c>
      <c r="AE110" s="110">
        <v>0</v>
      </c>
      <c r="AF110" s="110" t="s">
        <v>62</v>
      </c>
      <c r="AG110" s="120">
        <v>0</v>
      </c>
      <c r="AH110" s="120">
        <v>0</v>
      </c>
      <c r="AI110" s="120" t="s">
        <v>62</v>
      </c>
      <c r="AJ110" s="120" t="s">
        <v>62</v>
      </c>
      <c r="AK110" s="120" t="s">
        <v>62</v>
      </c>
      <c r="AL110" s="120">
        <v>0</v>
      </c>
      <c r="AM110" s="120" t="s">
        <v>62</v>
      </c>
      <c r="AN110" s="120">
        <v>0</v>
      </c>
      <c r="AO110" s="120">
        <v>0</v>
      </c>
      <c r="AP110" s="120" t="s">
        <v>62</v>
      </c>
    </row>
    <row r="111" spans="1:42" ht="11.25" customHeight="1" x14ac:dyDescent="0.2">
      <c r="A111" s="66" t="s">
        <v>38</v>
      </c>
      <c r="B111" s="66" t="s">
        <v>39</v>
      </c>
      <c r="C111" s="21" t="s">
        <v>20</v>
      </c>
      <c r="D111" s="22" t="s">
        <v>23</v>
      </c>
      <c r="E111" s="21">
        <v>2</v>
      </c>
      <c r="F111" s="25" t="s">
        <v>37</v>
      </c>
      <c r="G111" s="23">
        <v>41604</v>
      </c>
      <c r="H111" s="23" t="s">
        <v>25</v>
      </c>
      <c r="I111" s="23">
        <f t="shared" si="5"/>
        <v>41688</v>
      </c>
      <c r="J111" s="24">
        <f t="shared" si="6"/>
        <v>41716</v>
      </c>
      <c r="K111" s="115" t="s">
        <v>25</v>
      </c>
      <c r="L111" s="118" t="s">
        <v>25</v>
      </c>
      <c r="M111" s="118" t="s">
        <v>25</v>
      </c>
      <c r="N111" s="117" t="s">
        <v>25</v>
      </c>
      <c r="O111" s="86">
        <v>13</v>
      </c>
      <c r="P111" s="91">
        <v>0</v>
      </c>
      <c r="Q111" s="92">
        <v>0</v>
      </c>
      <c r="R111" s="92">
        <v>0</v>
      </c>
      <c r="S111" s="93">
        <v>0</v>
      </c>
      <c r="T111" s="18">
        <v>8</v>
      </c>
      <c r="U111" s="19">
        <v>2</v>
      </c>
      <c r="V111" s="20">
        <v>2</v>
      </c>
      <c r="W111" s="110">
        <v>0</v>
      </c>
      <c r="X111" s="110">
        <v>0</v>
      </c>
      <c r="Y111" s="110" t="s">
        <v>62</v>
      </c>
      <c r="Z111" s="110" t="s">
        <v>62</v>
      </c>
      <c r="AA111" s="110" t="s">
        <v>62</v>
      </c>
      <c r="AB111" s="110">
        <v>0</v>
      </c>
      <c r="AC111" s="110" t="s">
        <v>62</v>
      </c>
      <c r="AD111" s="110">
        <v>0</v>
      </c>
      <c r="AE111" s="110">
        <v>0</v>
      </c>
      <c r="AF111" s="110" t="s">
        <v>62</v>
      </c>
      <c r="AG111" s="120">
        <v>0</v>
      </c>
      <c r="AH111" s="120">
        <v>0</v>
      </c>
      <c r="AI111" s="120" t="s">
        <v>62</v>
      </c>
      <c r="AJ111" s="120" t="s">
        <v>62</v>
      </c>
      <c r="AK111" s="120" t="s">
        <v>62</v>
      </c>
      <c r="AL111" s="120">
        <v>0</v>
      </c>
      <c r="AM111" s="120" t="s">
        <v>62</v>
      </c>
      <c r="AN111" s="120">
        <v>0</v>
      </c>
      <c r="AO111" s="120">
        <v>0</v>
      </c>
      <c r="AP111" s="120" t="s">
        <v>62</v>
      </c>
    </row>
    <row r="112" spans="1:42" ht="11.25" customHeight="1" x14ac:dyDescent="0.2">
      <c r="A112" s="66" t="s">
        <v>38</v>
      </c>
      <c r="B112" s="66" t="s">
        <v>39</v>
      </c>
      <c r="C112" s="21" t="s">
        <v>20</v>
      </c>
      <c r="D112" s="22" t="s">
        <v>23</v>
      </c>
      <c r="E112" s="21">
        <v>3</v>
      </c>
      <c r="F112" s="25" t="s">
        <v>37</v>
      </c>
      <c r="G112" s="23">
        <v>41604</v>
      </c>
      <c r="H112" s="23" t="s">
        <v>25</v>
      </c>
      <c r="I112" s="23">
        <f t="shared" si="5"/>
        <v>41688</v>
      </c>
      <c r="J112" s="24">
        <f t="shared" si="6"/>
        <v>41716</v>
      </c>
      <c r="K112" s="115" t="s">
        <v>25</v>
      </c>
      <c r="L112" s="118" t="s">
        <v>25</v>
      </c>
      <c r="M112" s="118" t="s">
        <v>25</v>
      </c>
      <c r="N112" s="117" t="s">
        <v>25</v>
      </c>
      <c r="O112" s="86">
        <v>15</v>
      </c>
      <c r="P112" s="91">
        <v>0</v>
      </c>
      <c r="Q112" s="92">
        <v>0</v>
      </c>
      <c r="R112" s="92">
        <v>0</v>
      </c>
      <c r="S112" s="93">
        <v>0</v>
      </c>
      <c r="T112" s="18">
        <v>8</v>
      </c>
      <c r="U112" s="19">
        <v>0</v>
      </c>
      <c r="V112" s="20">
        <v>2</v>
      </c>
      <c r="W112" s="110">
        <v>0</v>
      </c>
      <c r="X112" s="110">
        <v>0</v>
      </c>
      <c r="Y112" s="110" t="s">
        <v>62</v>
      </c>
      <c r="Z112" s="110" t="s">
        <v>62</v>
      </c>
      <c r="AA112" s="110" t="s">
        <v>62</v>
      </c>
      <c r="AB112" s="110">
        <v>0</v>
      </c>
      <c r="AC112" s="110" t="s">
        <v>62</v>
      </c>
      <c r="AD112" s="110">
        <v>0</v>
      </c>
      <c r="AE112" s="110">
        <v>0</v>
      </c>
      <c r="AF112" s="110" t="s">
        <v>62</v>
      </c>
      <c r="AG112" s="120">
        <v>0</v>
      </c>
      <c r="AH112" s="120">
        <v>0</v>
      </c>
      <c r="AI112" s="120" t="s">
        <v>62</v>
      </c>
      <c r="AJ112" s="120" t="s">
        <v>62</v>
      </c>
      <c r="AK112" s="120" t="s">
        <v>62</v>
      </c>
      <c r="AL112" s="120">
        <v>0</v>
      </c>
      <c r="AM112" s="120" t="s">
        <v>62</v>
      </c>
      <c r="AN112" s="120">
        <v>0</v>
      </c>
      <c r="AO112" s="120">
        <v>0</v>
      </c>
      <c r="AP112" s="120" t="s">
        <v>62</v>
      </c>
    </row>
    <row r="113" spans="1:42" ht="11.25" customHeight="1" x14ac:dyDescent="0.2">
      <c r="A113" s="66" t="s">
        <v>38</v>
      </c>
      <c r="B113" s="66" t="s">
        <v>39</v>
      </c>
      <c r="C113" s="21" t="s">
        <v>20</v>
      </c>
      <c r="D113" s="22" t="s">
        <v>23</v>
      </c>
      <c r="E113" s="21">
        <v>4</v>
      </c>
      <c r="F113" s="25" t="s">
        <v>37</v>
      </c>
      <c r="G113" s="23">
        <v>41604</v>
      </c>
      <c r="H113" s="23" t="s">
        <v>25</v>
      </c>
      <c r="I113" s="23">
        <f t="shared" si="5"/>
        <v>41688</v>
      </c>
      <c r="J113" s="24">
        <f t="shared" si="6"/>
        <v>41716</v>
      </c>
      <c r="K113" s="115" t="s">
        <v>25</v>
      </c>
      <c r="L113" s="118" t="s">
        <v>25</v>
      </c>
      <c r="M113" s="118" t="s">
        <v>25</v>
      </c>
      <c r="N113" s="117" t="s">
        <v>25</v>
      </c>
      <c r="O113" s="86">
        <v>16</v>
      </c>
      <c r="P113" s="91">
        <v>0</v>
      </c>
      <c r="Q113" s="92">
        <v>0</v>
      </c>
      <c r="R113" s="92">
        <v>0</v>
      </c>
      <c r="S113" s="93">
        <v>0</v>
      </c>
      <c r="T113" s="18">
        <v>7</v>
      </c>
      <c r="U113" s="19">
        <v>0</v>
      </c>
      <c r="V113" s="20">
        <v>2</v>
      </c>
      <c r="W113" s="110">
        <v>0</v>
      </c>
      <c r="X113" s="110">
        <v>0</v>
      </c>
      <c r="Y113" s="110" t="s">
        <v>62</v>
      </c>
      <c r="Z113" s="110" t="s">
        <v>62</v>
      </c>
      <c r="AA113" s="110" t="s">
        <v>62</v>
      </c>
      <c r="AB113" s="110">
        <v>0</v>
      </c>
      <c r="AC113" s="110" t="s">
        <v>62</v>
      </c>
      <c r="AD113" s="110">
        <v>0</v>
      </c>
      <c r="AE113" s="110">
        <v>0</v>
      </c>
      <c r="AF113" s="110" t="s">
        <v>62</v>
      </c>
      <c r="AG113" s="120">
        <v>0</v>
      </c>
      <c r="AH113" s="120">
        <v>0</v>
      </c>
      <c r="AI113" s="120" t="s">
        <v>62</v>
      </c>
      <c r="AJ113" s="120" t="s">
        <v>62</v>
      </c>
      <c r="AK113" s="120" t="s">
        <v>62</v>
      </c>
      <c r="AL113" s="120">
        <v>0</v>
      </c>
      <c r="AM113" s="120" t="s">
        <v>62</v>
      </c>
      <c r="AN113" s="120">
        <v>0</v>
      </c>
      <c r="AO113" s="120">
        <v>0</v>
      </c>
      <c r="AP113" s="120" t="s">
        <v>62</v>
      </c>
    </row>
    <row r="114" spans="1:42" ht="11.25" customHeight="1" x14ac:dyDescent="0.2">
      <c r="A114" s="39" t="s">
        <v>38</v>
      </c>
      <c r="B114" s="39" t="s">
        <v>39</v>
      </c>
      <c r="C114" s="67" t="s">
        <v>20</v>
      </c>
      <c r="D114" s="68" t="s">
        <v>26</v>
      </c>
      <c r="E114" s="67">
        <v>1</v>
      </c>
      <c r="F114" s="40" t="s">
        <v>37</v>
      </c>
      <c r="G114" s="69">
        <v>41604</v>
      </c>
      <c r="H114" s="76" t="s">
        <v>25</v>
      </c>
      <c r="I114" s="69">
        <f t="shared" si="5"/>
        <v>41688</v>
      </c>
      <c r="J114" s="70">
        <f t="shared" si="6"/>
        <v>41716</v>
      </c>
      <c r="K114" s="115" t="s">
        <v>25</v>
      </c>
      <c r="L114" s="118" t="s">
        <v>25</v>
      </c>
      <c r="M114" s="118" t="s">
        <v>25</v>
      </c>
      <c r="N114" s="117" t="s">
        <v>25</v>
      </c>
      <c r="O114" s="86">
        <v>11</v>
      </c>
      <c r="P114" s="91">
        <v>0</v>
      </c>
      <c r="Q114" s="92">
        <v>0</v>
      </c>
      <c r="R114" s="92">
        <v>0</v>
      </c>
      <c r="S114" s="93">
        <v>0</v>
      </c>
      <c r="T114" s="48">
        <v>10</v>
      </c>
      <c r="U114" s="49">
        <v>0</v>
      </c>
      <c r="V114" s="50">
        <v>4</v>
      </c>
      <c r="W114" s="110">
        <v>0</v>
      </c>
      <c r="X114" s="110">
        <v>0</v>
      </c>
      <c r="Y114" s="110" t="s">
        <v>62</v>
      </c>
      <c r="Z114" s="110" t="s">
        <v>62</v>
      </c>
      <c r="AA114" s="110" t="s">
        <v>62</v>
      </c>
      <c r="AB114" s="110">
        <v>0</v>
      </c>
      <c r="AC114" s="110" t="s">
        <v>62</v>
      </c>
      <c r="AD114" s="110">
        <v>0</v>
      </c>
      <c r="AE114" s="110">
        <v>0</v>
      </c>
      <c r="AF114" s="110" t="s">
        <v>62</v>
      </c>
      <c r="AG114" s="120">
        <v>0</v>
      </c>
      <c r="AH114" s="120">
        <v>0</v>
      </c>
      <c r="AI114" s="120" t="s">
        <v>62</v>
      </c>
      <c r="AJ114" s="120" t="s">
        <v>62</v>
      </c>
      <c r="AK114" s="120" t="s">
        <v>62</v>
      </c>
      <c r="AL114" s="120">
        <v>0</v>
      </c>
      <c r="AM114" s="120" t="s">
        <v>62</v>
      </c>
      <c r="AN114" s="120">
        <v>0</v>
      </c>
      <c r="AO114" s="120">
        <v>0</v>
      </c>
      <c r="AP114" s="120" t="s">
        <v>62</v>
      </c>
    </row>
    <row r="115" spans="1:42" ht="11.25" customHeight="1" x14ac:dyDescent="0.2">
      <c r="A115" s="39" t="s">
        <v>38</v>
      </c>
      <c r="B115" s="39" t="s">
        <v>39</v>
      </c>
      <c r="C115" s="67" t="s">
        <v>20</v>
      </c>
      <c r="D115" s="68" t="s">
        <v>26</v>
      </c>
      <c r="E115" s="67">
        <v>2</v>
      </c>
      <c r="F115" s="40" t="s">
        <v>37</v>
      </c>
      <c r="G115" s="69">
        <v>41604</v>
      </c>
      <c r="H115" s="76" t="s">
        <v>25</v>
      </c>
      <c r="I115" s="69">
        <f t="shared" si="5"/>
        <v>41688</v>
      </c>
      <c r="J115" s="70">
        <f t="shared" si="6"/>
        <v>41716</v>
      </c>
      <c r="K115" s="115" t="s">
        <v>25</v>
      </c>
      <c r="L115" s="118" t="s">
        <v>25</v>
      </c>
      <c r="M115" s="118" t="s">
        <v>25</v>
      </c>
      <c r="N115" s="117" t="s">
        <v>25</v>
      </c>
      <c r="O115" s="86">
        <v>16</v>
      </c>
      <c r="P115" s="91">
        <v>0</v>
      </c>
      <c r="Q115" s="92">
        <v>0</v>
      </c>
      <c r="R115" s="92">
        <v>0</v>
      </c>
      <c r="S115" s="93">
        <v>0</v>
      </c>
      <c r="T115" s="48">
        <v>9</v>
      </c>
      <c r="U115" s="49">
        <v>0</v>
      </c>
      <c r="V115" s="50">
        <v>0</v>
      </c>
      <c r="W115" s="110">
        <v>0</v>
      </c>
      <c r="X115" s="110">
        <v>0</v>
      </c>
      <c r="Y115" s="110" t="s">
        <v>62</v>
      </c>
      <c r="Z115" s="110" t="s">
        <v>62</v>
      </c>
      <c r="AA115" s="110" t="s">
        <v>62</v>
      </c>
      <c r="AB115" s="110">
        <v>0</v>
      </c>
      <c r="AC115" s="110" t="s">
        <v>62</v>
      </c>
      <c r="AD115" s="110">
        <v>0</v>
      </c>
      <c r="AE115" s="110">
        <v>0</v>
      </c>
      <c r="AF115" s="110" t="s">
        <v>62</v>
      </c>
      <c r="AG115" s="120">
        <v>0</v>
      </c>
      <c r="AH115" s="120">
        <v>0</v>
      </c>
      <c r="AI115" s="120" t="s">
        <v>62</v>
      </c>
      <c r="AJ115" s="120" t="s">
        <v>62</v>
      </c>
      <c r="AK115" s="120" t="s">
        <v>62</v>
      </c>
      <c r="AL115" s="120">
        <v>0</v>
      </c>
      <c r="AM115" s="120" t="s">
        <v>62</v>
      </c>
      <c r="AN115" s="120">
        <v>0</v>
      </c>
      <c r="AO115" s="120">
        <v>0</v>
      </c>
      <c r="AP115" s="120" t="s">
        <v>62</v>
      </c>
    </row>
    <row r="116" spans="1:42" ht="11.25" customHeight="1" x14ac:dyDescent="0.2">
      <c r="A116" s="39" t="s">
        <v>38</v>
      </c>
      <c r="B116" s="39" t="s">
        <v>39</v>
      </c>
      <c r="C116" s="67" t="s">
        <v>20</v>
      </c>
      <c r="D116" s="68" t="s">
        <v>26</v>
      </c>
      <c r="E116" s="67">
        <v>3</v>
      </c>
      <c r="F116" s="40" t="s">
        <v>37</v>
      </c>
      <c r="G116" s="69">
        <v>41604</v>
      </c>
      <c r="H116" s="76" t="s">
        <v>25</v>
      </c>
      <c r="I116" s="69">
        <f t="shared" si="5"/>
        <v>41688</v>
      </c>
      <c r="J116" s="70">
        <f t="shared" si="6"/>
        <v>41716</v>
      </c>
      <c r="K116" s="115" t="s">
        <v>25</v>
      </c>
      <c r="L116" s="118" t="s">
        <v>25</v>
      </c>
      <c r="M116" s="118" t="s">
        <v>25</v>
      </c>
      <c r="N116" s="117" t="s">
        <v>25</v>
      </c>
      <c r="O116" s="86">
        <v>14</v>
      </c>
      <c r="P116" s="91">
        <v>0</v>
      </c>
      <c r="Q116" s="92">
        <v>0</v>
      </c>
      <c r="R116" s="92">
        <v>0</v>
      </c>
      <c r="S116" s="93">
        <v>0</v>
      </c>
      <c r="T116" s="48">
        <v>10</v>
      </c>
      <c r="U116" s="49">
        <v>1</v>
      </c>
      <c r="V116" s="50">
        <v>0</v>
      </c>
      <c r="W116" s="110">
        <v>0</v>
      </c>
      <c r="X116" s="110">
        <v>0</v>
      </c>
      <c r="Y116" s="110" t="s">
        <v>62</v>
      </c>
      <c r="Z116" s="110" t="s">
        <v>62</v>
      </c>
      <c r="AA116" s="110" t="s">
        <v>62</v>
      </c>
      <c r="AB116" s="110">
        <v>0</v>
      </c>
      <c r="AC116" s="110" t="s">
        <v>62</v>
      </c>
      <c r="AD116" s="110">
        <v>0</v>
      </c>
      <c r="AE116" s="110">
        <v>0</v>
      </c>
      <c r="AF116" s="110" t="s">
        <v>62</v>
      </c>
      <c r="AG116" s="120">
        <v>0</v>
      </c>
      <c r="AH116" s="120">
        <v>0</v>
      </c>
      <c r="AI116" s="120" t="s">
        <v>62</v>
      </c>
      <c r="AJ116" s="120" t="s">
        <v>62</v>
      </c>
      <c r="AK116" s="120" t="s">
        <v>62</v>
      </c>
      <c r="AL116" s="120">
        <v>0</v>
      </c>
      <c r="AM116" s="120" t="s">
        <v>62</v>
      </c>
      <c r="AN116" s="120">
        <v>0</v>
      </c>
      <c r="AO116" s="120">
        <v>0</v>
      </c>
      <c r="AP116" s="120" t="s">
        <v>62</v>
      </c>
    </row>
    <row r="117" spans="1:42" ht="11.25" customHeight="1" x14ac:dyDescent="0.2">
      <c r="A117" s="39" t="s">
        <v>38</v>
      </c>
      <c r="B117" s="39" t="s">
        <v>39</v>
      </c>
      <c r="C117" s="67" t="s">
        <v>20</v>
      </c>
      <c r="D117" s="68" t="s">
        <v>26</v>
      </c>
      <c r="E117" s="67">
        <v>4</v>
      </c>
      <c r="F117" s="40" t="s">
        <v>37</v>
      </c>
      <c r="G117" s="69">
        <v>41604</v>
      </c>
      <c r="H117" s="76" t="s">
        <v>25</v>
      </c>
      <c r="I117" s="69">
        <f t="shared" si="5"/>
        <v>41688</v>
      </c>
      <c r="J117" s="70">
        <f t="shared" si="6"/>
        <v>41716</v>
      </c>
      <c r="K117" s="115" t="s">
        <v>25</v>
      </c>
      <c r="L117" s="118" t="s">
        <v>25</v>
      </c>
      <c r="M117" s="118" t="s">
        <v>25</v>
      </c>
      <c r="N117" s="117" t="s">
        <v>25</v>
      </c>
      <c r="O117" s="86">
        <v>16</v>
      </c>
      <c r="P117" s="91">
        <v>0</v>
      </c>
      <c r="Q117" s="92">
        <v>0</v>
      </c>
      <c r="R117" s="92">
        <v>0</v>
      </c>
      <c r="S117" s="93">
        <v>0</v>
      </c>
      <c r="T117" s="48">
        <v>9</v>
      </c>
      <c r="U117" s="49">
        <v>0</v>
      </c>
      <c r="V117" s="50">
        <v>0</v>
      </c>
      <c r="W117" s="110">
        <v>0</v>
      </c>
      <c r="X117" s="110">
        <v>0</v>
      </c>
      <c r="Y117" s="110" t="s">
        <v>62</v>
      </c>
      <c r="Z117" s="110" t="s">
        <v>62</v>
      </c>
      <c r="AA117" s="110" t="s">
        <v>62</v>
      </c>
      <c r="AB117" s="110">
        <v>0</v>
      </c>
      <c r="AC117" s="110" t="s">
        <v>62</v>
      </c>
      <c r="AD117" s="110">
        <v>0</v>
      </c>
      <c r="AE117" s="110">
        <v>0</v>
      </c>
      <c r="AF117" s="110" t="s">
        <v>62</v>
      </c>
      <c r="AG117" s="120">
        <v>0</v>
      </c>
      <c r="AH117" s="120">
        <v>0</v>
      </c>
      <c r="AI117" s="120" t="s">
        <v>62</v>
      </c>
      <c r="AJ117" s="120" t="s">
        <v>62</v>
      </c>
      <c r="AK117" s="120" t="s">
        <v>62</v>
      </c>
      <c r="AL117" s="120">
        <v>0</v>
      </c>
      <c r="AM117" s="120" t="s">
        <v>62</v>
      </c>
      <c r="AN117" s="120">
        <v>0</v>
      </c>
      <c r="AO117" s="120">
        <v>0</v>
      </c>
      <c r="AP117" s="120" t="s">
        <v>62</v>
      </c>
    </row>
    <row r="118" spans="1:42" ht="11.25" customHeight="1" x14ac:dyDescent="0.2">
      <c r="A118" s="66" t="s">
        <v>38</v>
      </c>
      <c r="B118" s="66" t="s">
        <v>39</v>
      </c>
      <c r="C118" s="21" t="s">
        <v>20</v>
      </c>
      <c r="D118" s="22" t="s">
        <v>27</v>
      </c>
      <c r="E118" s="21">
        <v>1</v>
      </c>
      <c r="F118" s="25" t="s">
        <v>37</v>
      </c>
      <c r="G118" s="23">
        <v>41604</v>
      </c>
      <c r="H118" s="23" t="s">
        <v>25</v>
      </c>
      <c r="I118" s="23">
        <f t="shared" si="5"/>
        <v>41688</v>
      </c>
      <c r="J118" s="24">
        <f t="shared" si="6"/>
        <v>41716</v>
      </c>
      <c r="K118" s="115" t="s">
        <v>25</v>
      </c>
      <c r="L118" s="118" t="s">
        <v>25</v>
      </c>
      <c r="M118" s="118" t="s">
        <v>25</v>
      </c>
      <c r="N118" s="117" t="s">
        <v>25</v>
      </c>
      <c r="O118" s="86">
        <v>16</v>
      </c>
      <c r="P118" s="91">
        <v>0</v>
      </c>
      <c r="Q118" s="92">
        <v>0</v>
      </c>
      <c r="R118" s="92">
        <v>0</v>
      </c>
      <c r="S118" s="93">
        <v>1</v>
      </c>
      <c r="T118" s="18">
        <v>7</v>
      </c>
      <c r="U118" s="19">
        <v>0</v>
      </c>
      <c r="V118" s="20">
        <v>1</v>
      </c>
      <c r="W118" s="110">
        <v>0</v>
      </c>
      <c r="X118" s="110">
        <v>0</v>
      </c>
      <c r="Y118" s="110" t="s">
        <v>62</v>
      </c>
      <c r="Z118" s="110" t="s">
        <v>62</v>
      </c>
      <c r="AA118" s="110" t="s">
        <v>62</v>
      </c>
      <c r="AB118" s="110">
        <v>0</v>
      </c>
      <c r="AC118" s="110" t="s">
        <v>62</v>
      </c>
      <c r="AD118" s="110">
        <v>0</v>
      </c>
      <c r="AE118" s="110">
        <v>0</v>
      </c>
      <c r="AF118" s="110" t="s">
        <v>62</v>
      </c>
      <c r="AG118" s="120">
        <v>1</v>
      </c>
      <c r="AH118" s="120">
        <v>11.1111111111111</v>
      </c>
      <c r="AI118" s="120">
        <v>28</v>
      </c>
      <c r="AJ118" s="120">
        <v>3.5714285714285698E-2</v>
      </c>
      <c r="AK118" s="120">
        <v>3.5714285714285698</v>
      </c>
      <c r="AL118" s="120">
        <v>0</v>
      </c>
      <c r="AM118" s="120" t="s">
        <v>62</v>
      </c>
      <c r="AN118" s="120" t="s">
        <v>63</v>
      </c>
      <c r="AO118" s="120" t="s">
        <v>63</v>
      </c>
      <c r="AP118" s="120" t="s">
        <v>63</v>
      </c>
    </row>
    <row r="119" spans="1:42" ht="11.25" customHeight="1" x14ac:dyDescent="0.2">
      <c r="A119" s="66" t="s">
        <v>38</v>
      </c>
      <c r="B119" s="66" t="s">
        <v>39</v>
      </c>
      <c r="C119" s="21" t="s">
        <v>20</v>
      </c>
      <c r="D119" s="22" t="s">
        <v>27</v>
      </c>
      <c r="E119" s="21">
        <v>2</v>
      </c>
      <c r="F119" s="25" t="s">
        <v>37</v>
      </c>
      <c r="G119" s="23">
        <v>41604</v>
      </c>
      <c r="H119" s="23" t="s">
        <v>25</v>
      </c>
      <c r="I119" s="23">
        <f t="shared" si="5"/>
        <v>41688</v>
      </c>
      <c r="J119" s="24">
        <f t="shared" si="6"/>
        <v>41716</v>
      </c>
      <c r="K119" s="115" t="s">
        <v>25</v>
      </c>
      <c r="L119" s="118" t="s">
        <v>25</v>
      </c>
      <c r="M119" s="118" t="s">
        <v>25</v>
      </c>
      <c r="N119" s="117" t="s">
        <v>25</v>
      </c>
      <c r="O119" s="86">
        <v>20</v>
      </c>
      <c r="P119" s="91">
        <v>0</v>
      </c>
      <c r="Q119" s="92">
        <v>0</v>
      </c>
      <c r="R119" s="92">
        <v>0</v>
      </c>
      <c r="S119" s="93">
        <v>1</v>
      </c>
      <c r="T119" s="18">
        <v>3</v>
      </c>
      <c r="U119" s="19">
        <v>0</v>
      </c>
      <c r="V119" s="20">
        <v>1</v>
      </c>
      <c r="W119" s="110">
        <v>0</v>
      </c>
      <c r="X119" s="110">
        <v>0</v>
      </c>
      <c r="Y119" s="110" t="s">
        <v>62</v>
      </c>
      <c r="Z119" s="110" t="s">
        <v>62</v>
      </c>
      <c r="AA119" s="110" t="s">
        <v>62</v>
      </c>
      <c r="AB119" s="110">
        <v>0</v>
      </c>
      <c r="AC119" s="110" t="s">
        <v>62</v>
      </c>
      <c r="AD119" s="110">
        <v>0</v>
      </c>
      <c r="AE119" s="110">
        <v>0</v>
      </c>
      <c r="AF119" s="110" t="s">
        <v>62</v>
      </c>
      <c r="AG119" s="120">
        <v>1</v>
      </c>
      <c r="AH119" s="120">
        <v>20</v>
      </c>
      <c r="AI119" s="120">
        <v>28</v>
      </c>
      <c r="AJ119" s="120">
        <v>3.5714285714285698E-2</v>
      </c>
      <c r="AK119" s="120">
        <v>3.5714285714285698</v>
      </c>
      <c r="AL119" s="120">
        <v>0</v>
      </c>
      <c r="AM119" s="120" t="s">
        <v>62</v>
      </c>
      <c r="AN119" s="120" t="s">
        <v>63</v>
      </c>
      <c r="AO119" s="120" t="s">
        <v>63</v>
      </c>
      <c r="AP119" s="120" t="s">
        <v>63</v>
      </c>
    </row>
    <row r="120" spans="1:42" ht="11.25" customHeight="1" x14ac:dyDescent="0.2">
      <c r="A120" s="66" t="s">
        <v>38</v>
      </c>
      <c r="B120" s="66" t="s">
        <v>39</v>
      </c>
      <c r="C120" s="21" t="s">
        <v>20</v>
      </c>
      <c r="D120" s="22" t="s">
        <v>27</v>
      </c>
      <c r="E120" s="21">
        <v>3</v>
      </c>
      <c r="F120" s="25" t="s">
        <v>37</v>
      </c>
      <c r="G120" s="23">
        <v>41604</v>
      </c>
      <c r="H120" s="23" t="s">
        <v>25</v>
      </c>
      <c r="I120" s="23">
        <f t="shared" si="5"/>
        <v>41688</v>
      </c>
      <c r="J120" s="24">
        <f t="shared" si="6"/>
        <v>41716</v>
      </c>
      <c r="K120" s="115" t="s">
        <v>25</v>
      </c>
      <c r="L120" s="118" t="s">
        <v>25</v>
      </c>
      <c r="M120" s="118" t="s">
        <v>25</v>
      </c>
      <c r="N120" s="117" t="s">
        <v>25</v>
      </c>
      <c r="O120" s="86">
        <v>19</v>
      </c>
      <c r="P120" s="91">
        <v>0</v>
      </c>
      <c r="Q120" s="92">
        <v>0</v>
      </c>
      <c r="R120" s="92">
        <v>0</v>
      </c>
      <c r="S120" s="93">
        <v>0</v>
      </c>
      <c r="T120" s="18">
        <v>3</v>
      </c>
      <c r="U120" s="19">
        <v>0</v>
      </c>
      <c r="V120" s="20">
        <v>3</v>
      </c>
      <c r="W120" s="110">
        <v>0</v>
      </c>
      <c r="X120" s="110">
        <v>0</v>
      </c>
      <c r="Y120" s="110" t="s">
        <v>62</v>
      </c>
      <c r="Z120" s="110" t="s">
        <v>62</v>
      </c>
      <c r="AA120" s="110" t="s">
        <v>62</v>
      </c>
      <c r="AB120" s="110">
        <v>0</v>
      </c>
      <c r="AC120" s="110" t="s">
        <v>62</v>
      </c>
      <c r="AD120" s="110">
        <v>0</v>
      </c>
      <c r="AE120" s="110">
        <v>0</v>
      </c>
      <c r="AF120" s="110" t="s">
        <v>62</v>
      </c>
      <c r="AG120" s="120">
        <v>0</v>
      </c>
      <c r="AH120" s="120">
        <v>0</v>
      </c>
      <c r="AI120" s="120" t="s">
        <v>62</v>
      </c>
      <c r="AJ120" s="120" t="s">
        <v>62</v>
      </c>
      <c r="AK120" s="120" t="s">
        <v>62</v>
      </c>
      <c r="AL120" s="120">
        <v>0</v>
      </c>
      <c r="AM120" s="120" t="s">
        <v>62</v>
      </c>
      <c r="AN120" s="120">
        <v>0</v>
      </c>
      <c r="AO120" s="120">
        <v>0</v>
      </c>
      <c r="AP120" s="120" t="s">
        <v>62</v>
      </c>
    </row>
    <row r="121" spans="1:42" ht="11.25" customHeight="1" x14ac:dyDescent="0.2">
      <c r="A121" s="66" t="s">
        <v>38</v>
      </c>
      <c r="B121" s="66" t="s">
        <v>39</v>
      </c>
      <c r="C121" s="21" t="s">
        <v>20</v>
      </c>
      <c r="D121" s="22" t="s">
        <v>27</v>
      </c>
      <c r="E121" s="21">
        <v>4</v>
      </c>
      <c r="F121" s="25" t="s">
        <v>37</v>
      </c>
      <c r="G121" s="23">
        <v>41604</v>
      </c>
      <c r="H121" s="23" t="s">
        <v>25</v>
      </c>
      <c r="I121" s="23">
        <f t="shared" si="5"/>
        <v>41688</v>
      </c>
      <c r="J121" s="24">
        <f t="shared" si="6"/>
        <v>41716</v>
      </c>
      <c r="K121" s="115" t="s">
        <v>25</v>
      </c>
      <c r="L121" s="118" t="s">
        <v>25</v>
      </c>
      <c r="M121" s="118" t="s">
        <v>25</v>
      </c>
      <c r="N121" s="117" t="s">
        <v>25</v>
      </c>
      <c r="O121" s="86">
        <v>15</v>
      </c>
      <c r="P121" s="91">
        <v>0</v>
      </c>
      <c r="Q121" s="92">
        <v>0</v>
      </c>
      <c r="R121" s="92">
        <v>0</v>
      </c>
      <c r="S121" s="93">
        <v>0</v>
      </c>
      <c r="T121" s="18">
        <v>10</v>
      </c>
      <c r="U121" s="19">
        <v>0</v>
      </c>
      <c r="V121" s="20">
        <v>0</v>
      </c>
      <c r="W121" s="110">
        <v>0</v>
      </c>
      <c r="X121" s="110">
        <v>0</v>
      </c>
      <c r="Y121" s="110" t="s">
        <v>62</v>
      </c>
      <c r="Z121" s="110" t="s">
        <v>62</v>
      </c>
      <c r="AA121" s="110" t="s">
        <v>62</v>
      </c>
      <c r="AB121" s="110">
        <v>0</v>
      </c>
      <c r="AC121" s="110" t="s">
        <v>62</v>
      </c>
      <c r="AD121" s="110">
        <v>0</v>
      </c>
      <c r="AE121" s="110">
        <v>0</v>
      </c>
      <c r="AF121" s="110" t="s">
        <v>62</v>
      </c>
      <c r="AG121" s="120">
        <v>0</v>
      </c>
      <c r="AH121" s="120">
        <v>0</v>
      </c>
      <c r="AI121" s="120" t="s">
        <v>62</v>
      </c>
      <c r="AJ121" s="120" t="s">
        <v>62</v>
      </c>
      <c r="AK121" s="120" t="s">
        <v>62</v>
      </c>
      <c r="AL121" s="120">
        <v>0</v>
      </c>
      <c r="AM121" s="120" t="s">
        <v>62</v>
      </c>
      <c r="AN121" s="120">
        <v>0</v>
      </c>
      <c r="AO121" s="120">
        <v>0</v>
      </c>
      <c r="AP121" s="120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1"/>
  <sheetViews>
    <sheetView topLeftCell="E1" zoomScale="160" zoomScaleNormal="160" workbookViewId="0">
      <selection activeCell="O4" sqref="O4"/>
    </sheetView>
  </sheetViews>
  <sheetFormatPr defaultColWidth="12.140625" defaultRowHeight="12.75" x14ac:dyDescent="0.2"/>
  <cols>
    <col min="1" max="1" width="8.140625" style="8" customWidth="1"/>
    <col min="2" max="2" width="9.28515625" style="2" customWidth="1"/>
    <col min="3" max="3" width="3.7109375" style="2" customWidth="1"/>
    <col min="4" max="4" width="3.7109375" style="3" customWidth="1"/>
    <col min="5" max="6" width="3.7109375" style="2" customWidth="1"/>
    <col min="7" max="10" width="4.85546875" style="10" customWidth="1"/>
    <col min="11" max="12" width="4.85546875" style="104" customWidth="1"/>
    <col min="13" max="13" width="3" style="84" bestFit="1" customWidth="1"/>
    <col min="14" max="16" width="3.85546875" style="84" bestFit="1" customWidth="1"/>
    <col min="17" max="17" width="6.140625" style="108" bestFit="1" customWidth="1"/>
    <col min="18" max="18" width="2.85546875" style="108" customWidth="1"/>
    <col min="19" max="19" width="3.7109375" style="94" bestFit="1" customWidth="1"/>
    <col min="20" max="22" width="4.5703125" style="94" bestFit="1" customWidth="1"/>
    <col min="23" max="16384" width="12.140625" style="1"/>
  </cols>
  <sheetData>
    <row r="1" spans="1:23" s="101" customFormat="1" ht="60.75" customHeight="1" x14ac:dyDescent="0.25">
      <c r="A1" s="95" t="s">
        <v>0</v>
      </c>
      <c r="B1" s="96" t="s">
        <v>1</v>
      </c>
      <c r="C1" s="96" t="s">
        <v>2</v>
      </c>
      <c r="D1" s="97" t="s">
        <v>3</v>
      </c>
      <c r="E1" s="96" t="s">
        <v>4</v>
      </c>
      <c r="F1" s="96" t="s">
        <v>5</v>
      </c>
      <c r="G1" s="98" t="s">
        <v>6</v>
      </c>
      <c r="H1" s="98" t="s">
        <v>7</v>
      </c>
      <c r="I1" s="98" t="s">
        <v>8</v>
      </c>
      <c r="J1" s="99" t="s">
        <v>9</v>
      </c>
      <c r="K1" s="102" t="s">
        <v>40</v>
      </c>
      <c r="L1" s="102" t="s">
        <v>41</v>
      </c>
      <c r="M1" s="105" t="s">
        <v>42</v>
      </c>
      <c r="N1" s="105" t="s">
        <v>43</v>
      </c>
      <c r="O1" s="105" t="s">
        <v>44</v>
      </c>
      <c r="P1" s="105" t="s">
        <v>45</v>
      </c>
      <c r="Q1" s="106" t="s">
        <v>51</v>
      </c>
      <c r="R1" s="106" t="s">
        <v>46</v>
      </c>
      <c r="S1" s="106" t="s">
        <v>47</v>
      </c>
      <c r="T1" s="106" t="s">
        <v>48</v>
      </c>
      <c r="U1" s="106" t="s">
        <v>49</v>
      </c>
      <c r="V1" s="106" t="s">
        <v>50</v>
      </c>
      <c r="W1" s="100"/>
    </row>
    <row r="2" spans="1:23" ht="11.25" customHeight="1" x14ac:dyDescent="0.2">
      <c r="A2" s="27" t="s">
        <v>29</v>
      </c>
      <c r="B2" s="27" t="s">
        <v>30</v>
      </c>
      <c r="C2" s="71" t="s">
        <v>22</v>
      </c>
      <c r="D2" s="72" t="s">
        <v>23</v>
      </c>
      <c r="E2" s="71">
        <v>1</v>
      </c>
      <c r="F2" s="28" t="s">
        <v>28</v>
      </c>
      <c r="G2" s="73">
        <v>41599</v>
      </c>
      <c r="H2" s="73">
        <v>41627</v>
      </c>
      <c r="I2" s="73">
        <v>41683</v>
      </c>
      <c r="J2" s="74">
        <v>41711</v>
      </c>
      <c r="K2" s="103">
        <v>25</v>
      </c>
      <c r="L2" s="103">
        <v>0</v>
      </c>
      <c r="M2" s="80">
        <v>0</v>
      </c>
      <c r="N2" s="81">
        <v>1</v>
      </c>
      <c r="O2" s="81">
        <v>4</v>
      </c>
      <c r="P2" s="82">
        <v>0</v>
      </c>
      <c r="Q2" s="109">
        <v>16</v>
      </c>
      <c r="R2" s="107">
        <v>0</v>
      </c>
      <c r="S2" s="91">
        <v>0</v>
      </c>
      <c r="T2" s="92">
        <v>0</v>
      </c>
      <c r="U2" s="92">
        <v>0</v>
      </c>
      <c r="V2" s="93">
        <v>0</v>
      </c>
    </row>
    <row r="3" spans="1:23" ht="11.25" customHeight="1" x14ac:dyDescent="0.2">
      <c r="A3" s="27" t="s">
        <v>29</v>
      </c>
      <c r="B3" s="27" t="s">
        <v>30</v>
      </c>
      <c r="C3" s="71" t="s">
        <v>22</v>
      </c>
      <c r="D3" s="72" t="s">
        <v>23</v>
      </c>
      <c r="E3" s="71">
        <v>2</v>
      </c>
      <c r="F3" s="28" t="s">
        <v>28</v>
      </c>
      <c r="G3" s="73">
        <v>41599</v>
      </c>
      <c r="H3" s="73">
        <v>41627</v>
      </c>
      <c r="I3" s="73">
        <v>41683</v>
      </c>
      <c r="J3" s="74">
        <v>41711</v>
      </c>
      <c r="K3" s="103">
        <v>25</v>
      </c>
      <c r="L3" s="103">
        <v>0</v>
      </c>
      <c r="M3" s="80">
        <v>0</v>
      </c>
      <c r="N3" s="81">
        <v>0</v>
      </c>
      <c r="O3" s="81">
        <v>1</v>
      </c>
      <c r="P3" s="82">
        <v>0</v>
      </c>
      <c r="Q3" s="109">
        <v>21</v>
      </c>
      <c r="R3" s="107">
        <v>0</v>
      </c>
      <c r="S3" s="91">
        <v>0</v>
      </c>
      <c r="T3" s="92">
        <v>0</v>
      </c>
      <c r="U3" s="92">
        <v>0</v>
      </c>
      <c r="V3" s="93">
        <v>0</v>
      </c>
    </row>
    <row r="4" spans="1:23" ht="11.25" customHeight="1" x14ac:dyDescent="0.2">
      <c r="A4" s="27" t="s">
        <v>29</v>
      </c>
      <c r="B4" s="27" t="s">
        <v>30</v>
      </c>
      <c r="C4" s="71" t="s">
        <v>22</v>
      </c>
      <c r="D4" s="72" t="s">
        <v>23</v>
      </c>
      <c r="E4" s="71">
        <v>3</v>
      </c>
      <c r="F4" s="28" t="s">
        <v>28</v>
      </c>
      <c r="G4" s="73">
        <v>41599</v>
      </c>
      <c r="H4" s="73">
        <v>41627</v>
      </c>
      <c r="I4" s="73">
        <v>41683</v>
      </c>
      <c r="J4" s="74">
        <v>41711</v>
      </c>
      <c r="K4" s="103">
        <v>25</v>
      </c>
      <c r="L4" s="103">
        <v>0</v>
      </c>
      <c r="M4" s="80">
        <v>0</v>
      </c>
      <c r="N4" s="81">
        <v>1</v>
      </c>
      <c r="O4" s="81">
        <v>1</v>
      </c>
      <c r="P4" s="82">
        <v>2</v>
      </c>
      <c r="Q4" s="109">
        <v>21</v>
      </c>
      <c r="R4" s="107">
        <v>0</v>
      </c>
      <c r="S4" s="91">
        <v>0</v>
      </c>
      <c r="T4" s="92">
        <v>0</v>
      </c>
      <c r="U4" s="92">
        <v>1</v>
      </c>
      <c r="V4" s="93">
        <v>0</v>
      </c>
    </row>
    <row r="5" spans="1:23" ht="11.25" customHeight="1" x14ac:dyDescent="0.2">
      <c r="A5" s="27" t="s">
        <v>29</v>
      </c>
      <c r="B5" s="27" t="s">
        <v>30</v>
      </c>
      <c r="C5" s="71" t="s">
        <v>22</v>
      </c>
      <c r="D5" s="72" t="s">
        <v>23</v>
      </c>
      <c r="E5" s="71">
        <v>4</v>
      </c>
      <c r="F5" s="28" t="s">
        <v>28</v>
      </c>
      <c r="G5" s="73">
        <v>41599</v>
      </c>
      <c r="H5" s="73">
        <v>41627</v>
      </c>
      <c r="I5" s="73">
        <v>41683</v>
      </c>
      <c r="J5" s="74">
        <v>41711</v>
      </c>
      <c r="K5" s="103">
        <v>25</v>
      </c>
      <c r="L5" s="103">
        <v>0</v>
      </c>
      <c r="M5" s="80">
        <v>0</v>
      </c>
      <c r="N5" s="81">
        <v>2</v>
      </c>
      <c r="O5" s="81">
        <v>1</v>
      </c>
      <c r="P5" s="82">
        <v>0</v>
      </c>
      <c r="Q5" s="109">
        <v>18</v>
      </c>
      <c r="R5" s="107">
        <v>0</v>
      </c>
      <c r="S5" s="91">
        <v>0</v>
      </c>
      <c r="T5" s="92">
        <v>0</v>
      </c>
      <c r="U5" s="92">
        <v>0</v>
      </c>
      <c r="V5" s="93">
        <v>0</v>
      </c>
    </row>
    <row r="6" spans="1:23" ht="11.25" customHeight="1" x14ac:dyDescent="0.2">
      <c r="A6" s="66" t="s">
        <v>29</v>
      </c>
      <c r="B6" s="66" t="s">
        <v>30</v>
      </c>
      <c r="C6" s="21" t="s">
        <v>22</v>
      </c>
      <c r="D6" s="22" t="s">
        <v>26</v>
      </c>
      <c r="E6" s="21">
        <v>1</v>
      </c>
      <c r="F6" s="25" t="s">
        <v>28</v>
      </c>
      <c r="G6" s="23">
        <v>41599</v>
      </c>
      <c r="H6" s="23">
        <v>41627</v>
      </c>
      <c r="I6" s="23">
        <v>41683</v>
      </c>
      <c r="J6" s="24">
        <v>41711</v>
      </c>
      <c r="K6" s="103">
        <v>25</v>
      </c>
      <c r="L6" s="103">
        <v>0</v>
      </c>
      <c r="M6" s="80">
        <v>1</v>
      </c>
      <c r="N6" s="81">
        <v>5</v>
      </c>
      <c r="O6" s="81">
        <v>2</v>
      </c>
      <c r="P6" s="82">
        <v>0</v>
      </c>
      <c r="Q6" s="109">
        <v>17</v>
      </c>
      <c r="R6" s="107">
        <v>0</v>
      </c>
      <c r="S6" s="91">
        <v>0</v>
      </c>
      <c r="T6" s="92">
        <v>0</v>
      </c>
      <c r="U6" s="92">
        <v>0</v>
      </c>
      <c r="V6" s="93">
        <v>0</v>
      </c>
    </row>
    <row r="7" spans="1:23" ht="11.25" customHeight="1" x14ac:dyDescent="0.2">
      <c r="A7" s="66" t="s">
        <v>29</v>
      </c>
      <c r="B7" s="66" t="s">
        <v>30</v>
      </c>
      <c r="C7" s="21" t="s">
        <v>22</v>
      </c>
      <c r="D7" s="22" t="s">
        <v>26</v>
      </c>
      <c r="E7" s="21">
        <v>2</v>
      </c>
      <c r="F7" s="25" t="s">
        <v>28</v>
      </c>
      <c r="G7" s="23">
        <v>41599</v>
      </c>
      <c r="H7" s="23">
        <v>41627</v>
      </c>
      <c r="I7" s="23">
        <v>41683</v>
      </c>
      <c r="J7" s="24">
        <v>41711</v>
      </c>
      <c r="K7" s="103">
        <v>25</v>
      </c>
      <c r="L7" s="103">
        <v>0</v>
      </c>
      <c r="M7" s="80">
        <v>3</v>
      </c>
      <c r="N7" s="81">
        <v>5</v>
      </c>
      <c r="O7" s="81">
        <v>0</v>
      </c>
      <c r="P7" s="82">
        <v>0</v>
      </c>
      <c r="Q7" s="109">
        <v>17</v>
      </c>
      <c r="R7" s="107">
        <v>0</v>
      </c>
      <c r="S7" s="91">
        <v>0</v>
      </c>
      <c r="T7" s="92">
        <v>0</v>
      </c>
      <c r="U7" s="92">
        <v>0</v>
      </c>
      <c r="V7" s="93">
        <v>0</v>
      </c>
    </row>
    <row r="8" spans="1:23" ht="11.25" customHeight="1" x14ac:dyDescent="0.2">
      <c r="A8" s="66" t="s">
        <v>29</v>
      </c>
      <c r="B8" s="66" t="s">
        <v>30</v>
      </c>
      <c r="C8" s="21" t="s">
        <v>22</v>
      </c>
      <c r="D8" s="22" t="s">
        <v>26</v>
      </c>
      <c r="E8" s="21">
        <v>3</v>
      </c>
      <c r="F8" s="25" t="s">
        <v>28</v>
      </c>
      <c r="G8" s="23">
        <v>41599</v>
      </c>
      <c r="H8" s="23">
        <v>41627</v>
      </c>
      <c r="I8" s="23">
        <v>41683</v>
      </c>
      <c r="J8" s="24">
        <v>41711</v>
      </c>
      <c r="K8" s="103">
        <v>25</v>
      </c>
      <c r="L8" s="103">
        <v>0</v>
      </c>
      <c r="M8" s="80">
        <v>4</v>
      </c>
      <c r="N8" s="81">
        <v>10</v>
      </c>
      <c r="O8" s="81">
        <v>0</v>
      </c>
      <c r="P8" s="82">
        <v>0</v>
      </c>
      <c r="Q8" s="109">
        <v>11</v>
      </c>
      <c r="R8" s="107">
        <v>0</v>
      </c>
      <c r="S8" s="91">
        <v>0</v>
      </c>
      <c r="T8" s="92">
        <v>0</v>
      </c>
      <c r="U8" s="92">
        <v>0</v>
      </c>
      <c r="V8" s="93">
        <v>0</v>
      </c>
    </row>
    <row r="9" spans="1:23" ht="11.25" customHeight="1" x14ac:dyDescent="0.2">
      <c r="A9" s="66" t="s">
        <v>29</v>
      </c>
      <c r="B9" s="66" t="s">
        <v>30</v>
      </c>
      <c r="C9" s="21" t="s">
        <v>22</v>
      </c>
      <c r="D9" s="22" t="s">
        <v>26</v>
      </c>
      <c r="E9" s="21">
        <v>4</v>
      </c>
      <c r="F9" s="25" t="s">
        <v>28</v>
      </c>
      <c r="G9" s="23">
        <v>41599</v>
      </c>
      <c r="H9" s="23">
        <v>41627</v>
      </c>
      <c r="I9" s="23">
        <v>41683</v>
      </c>
      <c r="J9" s="24">
        <v>41711</v>
      </c>
      <c r="K9" s="103">
        <v>25</v>
      </c>
      <c r="L9" s="103">
        <v>0</v>
      </c>
      <c r="M9" s="80">
        <v>0</v>
      </c>
      <c r="N9" s="81">
        <v>6</v>
      </c>
      <c r="O9" s="81">
        <v>0</v>
      </c>
      <c r="P9" s="82">
        <v>0</v>
      </c>
      <c r="Q9" s="109">
        <v>19</v>
      </c>
      <c r="R9" s="107">
        <v>0</v>
      </c>
      <c r="S9" s="91">
        <v>0</v>
      </c>
      <c r="T9" s="92">
        <v>0</v>
      </c>
      <c r="U9" s="92">
        <v>0</v>
      </c>
      <c r="V9" s="93">
        <v>0</v>
      </c>
    </row>
    <row r="10" spans="1:23" ht="11.25" customHeight="1" x14ac:dyDescent="0.2">
      <c r="A10" s="27" t="s">
        <v>29</v>
      </c>
      <c r="B10" s="27" t="s">
        <v>30</v>
      </c>
      <c r="C10" s="71" t="s">
        <v>22</v>
      </c>
      <c r="D10" s="72" t="s">
        <v>27</v>
      </c>
      <c r="E10" s="71">
        <v>1</v>
      </c>
      <c r="F10" s="28" t="s">
        <v>28</v>
      </c>
      <c r="G10" s="73">
        <v>41599</v>
      </c>
      <c r="H10" s="73">
        <v>41627</v>
      </c>
      <c r="I10" s="73">
        <v>41683</v>
      </c>
      <c r="J10" s="74">
        <v>41711</v>
      </c>
      <c r="K10" s="103">
        <v>25</v>
      </c>
      <c r="L10" s="103">
        <v>0</v>
      </c>
      <c r="M10" s="80">
        <v>0</v>
      </c>
      <c r="N10" s="81">
        <v>6</v>
      </c>
      <c r="O10" s="81">
        <v>6</v>
      </c>
      <c r="P10" s="82">
        <v>0</v>
      </c>
      <c r="Q10" s="109">
        <v>13</v>
      </c>
      <c r="R10" s="107">
        <v>0</v>
      </c>
      <c r="S10" s="91">
        <v>0</v>
      </c>
      <c r="T10" s="92">
        <v>0</v>
      </c>
      <c r="U10" s="92">
        <v>0</v>
      </c>
      <c r="V10" s="93">
        <v>0</v>
      </c>
    </row>
    <row r="11" spans="1:23" ht="11.25" customHeight="1" x14ac:dyDescent="0.2">
      <c r="A11" s="27" t="s">
        <v>29</v>
      </c>
      <c r="B11" s="27" t="s">
        <v>30</v>
      </c>
      <c r="C11" s="71" t="s">
        <v>22</v>
      </c>
      <c r="D11" s="72" t="s">
        <v>27</v>
      </c>
      <c r="E11" s="71">
        <v>2</v>
      </c>
      <c r="F11" s="28" t="s">
        <v>28</v>
      </c>
      <c r="G11" s="73">
        <v>41599</v>
      </c>
      <c r="H11" s="73">
        <v>41627</v>
      </c>
      <c r="I11" s="73">
        <v>41683</v>
      </c>
      <c r="J11" s="74">
        <v>41711</v>
      </c>
      <c r="K11" s="103">
        <v>25</v>
      </c>
      <c r="L11" s="103">
        <v>0</v>
      </c>
      <c r="M11" s="80">
        <v>0</v>
      </c>
      <c r="N11" s="81">
        <v>7</v>
      </c>
      <c r="O11" s="81">
        <v>2</v>
      </c>
      <c r="P11" s="82">
        <v>2</v>
      </c>
      <c r="Q11" s="109">
        <v>14</v>
      </c>
      <c r="R11" s="107">
        <v>0</v>
      </c>
      <c r="S11" s="91">
        <v>0</v>
      </c>
      <c r="T11" s="92">
        <v>0</v>
      </c>
      <c r="U11" s="92">
        <v>0</v>
      </c>
      <c r="V11" s="93">
        <v>0</v>
      </c>
    </row>
    <row r="12" spans="1:23" ht="11.25" customHeight="1" x14ac:dyDescent="0.2">
      <c r="A12" s="27" t="s">
        <v>29</v>
      </c>
      <c r="B12" s="27" t="s">
        <v>30</v>
      </c>
      <c r="C12" s="71" t="s">
        <v>22</v>
      </c>
      <c r="D12" s="72" t="s">
        <v>27</v>
      </c>
      <c r="E12" s="71">
        <v>3</v>
      </c>
      <c r="F12" s="28" t="s">
        <v>28</v>
      </c>
      <c r="G12" s="73">
        <v>41599</v>
      </c>
      <c r="H12" s="73">
        <v>41627</v>
      </c>
      <c r="I12" s="73">
        <v>41683</v>
      </c>
      <c r="J12" s="74">
        <v>41711</v>
      </c>
      <c r="K12" s="103">
        <v>25</v>
      </c>
      <c r="L12" s="103">
        <v>0</v>
      </c>
      <c r="M12" s="80">
        <v>0</v>
      </c>
      <c r="N12" s="81">
        <v>9</v>
      </c>
      <c r="O12" s="81">
        <v>2</v>
      </c>
      <c r="P12" s="82">
        <v>1</v>
      </c>
      <c r="Q12" s="109">
        <v>13</v>
      </c>
      <c r="R12" s="107">
        <v>0</v>
      </c>
      <c r="S12" s="91">
        <v>0</v>
      </c>
      <c r="T12" s="92">
        <v>0</v>
      </c>
      <c r="U12" s="92">
        <v>0</v>
      </c>
      <c r="V12" s="93">
        <v>0</v>
      </c>
    </row>
    <row r="13" spans="1:23" ht="11.25" customHeight="1" x14ac:dyDescent="0.2">
      <c r="A13" s="27" t="s">
        <v>29</v>
      </c>
      <c r="B13" s="27" t="s">
        <v>30</v>
      </c>
      <c r="C13" s="71" t="s">
        <v>22</v>
      </c>
      <c r="D13" s="72" t="s">
        <v>27</v>
      </c>
      <c r="E13" s="71">
        <v>4</v>
      </c>
      <c r="F13" s="28" t="s">
        <v>28</v>
      </c>
      <c r="G13" s="73">
        <v>41599</v>
      </c>
      <c r="H13" s="73">
        <v>41627</v>
      </c>
      <c r="I13" s="73">
        <v>41683</v>
      </c>
      <c r="J13" s="74">
        <v>41711</v>
      </c>
      <c r="K13" s="103">
        <v>25</v>
      </c>
      <c r="L13" s="103">
        <v>0</v>
      </c>
      <c r="M13" s="80">
        <v>0</v>
      </c>
      <c r="N13" s="81">
        <v>12</v>
      </c>
      <c r="O13" s="81">
        <v>4</v>
      </c>
      <c r="P13" s="82">
        <v>0</v>
      </c>
      <c r="Q13" s="109">
        <v>9</v>
      </c>
      <c r="R13" s="107">
        <v>0</v>
      </c>
      <c r="S13" s="91">
        <v>0</v>
      </c>
      <c r="T13" s="92">
        <v>0</v>
      </c>
      <c r="U13" s="92">
        <v>0</v>
      </c>
      <c r="V13" s="93">
        <v>0</v>
      </c>
    </row>
    <row r="14" spans="1:23" ht="11.25" customHeight="1" x14ac:dyDescent="0.2">
      <c r="A14" s="66" t="s">
        <v>29</v>
      </c>
      <c r="B14" s="66" t="s">
        <v>30</v>
      </c>
      <c r="C14" s="21" t="s">
        <v>20</v>
      </c>
      <c r="D14" s="22" t="s">
        <v>23</v>
      </c>
      <c r="E14" s="21">
        <v>1</v>
      </c>
      <c r="F14" s="25" t="s">
        <v>28</v>
      </c>
      <c r="G14" s="23">
        <v>41599</v>
      </c>
      <c r="H14" s="23" t="s">
        <v>25</v>
      </c>
      <c r="I14" s="23">
        <v>41683</v>
      </c>
      <c r="J14" s="24">
        <v>41711</v>
      </c>
      <c r="K14" s="103">
        <v>25</v>
      </c>
      <c r="L14" s="103">
        <v>0</v>
      </c>
      <c r="M14" s="80" t="s">
        <v>25</v>
      </c>
      <c r="N14" s="83" t="s">
        <v>25</v>
      </c>
      <c r="O14" s="83" t="s">
        <v>25</v>
      </c>
      <c r="P14" s="82" t="s">
        <v>25</v>
      </c>
      <c r="Q14" s="109">
        <v>20</v>
      </c>
      <c r="R14" s="107">
        <v>0</v>
      </c>
      <c r="S14" s="91">
        <v>3</v>
      </c>
      <c r="T14" s="92">
        <v>1</v>
      </c>
      <c r="U14" s="92">
        <v>0</v>
      </c>
      <c r="V14" s="93">
        <v>0</v>
      </c>
    </row>
    <row r="15" spans="1:23" ht="11.25" customHeight="1" x14ac:dyDescent="0.2">
      <c r="A15" s="66" t="s">
        <v>29</v>
      </c>
      <c r="B15" s="66" t="s">
        <v>30</v>
      </c>
      <c r="C15" s="21" t="s">
        <v>20</v>
      </c>
      <c r="D15" s="22" t="s">
        <v>23</v>
      </c>
      <c r="E15" s="21">
        <v>2</v>
      </c>
      <c r="F15" s="25" t="s">
        <v>28</v>
      </c>
      <c r="G15" s="23">
        <v>41599</v>
      </c>
      <c r="H15" s="23" t="s">
        <v>25</v>
      </c>
      <c r="I15" s="23">
        <v>41683</v>
      </c>
      <c r="J15" s="24">
        <v>41711</v>
      </c>
      <c r="K15" s="103">
        <v>25</v>
      </c>
      <c r="L15" s="103">
        <v>0</v>
      </c>
      <c r="M15" s="80" t="s">
        <v>25</v>
      </c>
      <c r="N15" s="83" t="s">
        <v>25</v>
      </c>
      <c r="O15" s="83" t="s">
        <v>25</v>
      </c>
      <c r="P15" s="82" t="s">
        <v>25</v>
      </c>
      <c r="Q15" s="109">
        <v>20</v>
      </c>
      <c r="R15" s="107">
        <v>0</v>
      </c>
      <c r="S15" s="91">
        <v>0</v>
      </c>
      <c r="T15" s="92">
        <v>0</v>
      </c>
      <c r="U15" s="92">
        <v>0</v>
      </c>
      <c r="V15" s="93">
        <v>0</v>
      </c>
    </row>
    <row r="16" spans="1:23" ht="11.25" customHeight="1" x14ac:dyDescent="0.2">
      <c r="A16" s="66" t="s">
        <v>29</v>
      </c>
      <c r="B16" s="66" t="s">
        <v>30</v>
      </c>
      <c r="C16" s="21" t="s">
        <v>20</v>
      </c>
      <c r="D16" s="22" t="s">
        <v>23</v>
      </c>
      <c r="E16" s="21">
        <v>3</v>
      </c>
      <c r="F16" s="25" t="s">
        <v>28</v>
      </c>
      <c r="G16" s="23">
        <v>41599</v>
      </c>
      <c r="H16" s="23" t="s">
        <v>25</v>
      </c>
      <c r="I16" s="23">
        <v>41683</v>
      </c>
      <c r="J16" s="24">
        <v>41711</v>
      </c>
      <c r="K16" s="103">
        <v>25</v>
      </c>
      <c r="L16" s="103">
        <v>0</v>
      </c>
      <c r="M16" s="80" t="s">
        <v>25</v>
      </c>
      <c r="N16" s="83" t="s">
        <v>25</v>
      </c>
      <c r="O16" s="83" t="s">
        <v>25</v>
      </c>
      <c r="P16" s="82" t="s">
        <v>25</v>
      </c>
      <c r="Q16" s="109">
        <v>21</v>
      </c>
      <c r="R16" s="107">
        <v>0</v>
      </c>
      <c r="S16" s="91">
        <v>1</v>
      </c>
      <c r="T16" s="92">
        <v>0</v>
      </c>
      <c r="U16" s="92">
        <v>0</v>
      </c>
      <c r="V16" s="93">
        <v>0</v>
      </c>
    </row>
    <row r="17" spans="1:22" ht="11.25" customHeight="1" x14ac:dyDescent="0.2">
      <c r="A17" s="66" t="s">
        <v>29</v>
      </c>
      <c r="B17" s="66" t="s">
        <v>30</v>
      </c>
      <c r="C17" s="21" t="s">
        <v>20</v>
      </c>
      <c r="D17" s="22" t="s">
        <v>23</v>
      </c>
      <c r="E17" s="21">
        <v>4</v>
      </c>
      <c r="F17" s="25" t="s">
        <v>28</v>
      </c>
      <c r="G17" s="23">
        <v>41599</v>
      </c>
      <c r="H17" s="23" t="s">
        <v>25</v>
      </c>
      <c r="I17" s="23">
        <v>41683</v>
      </c>
      <c r="J17" s="24">
        <v>41711</v>
      </c>
      <c r="K17" s="103">
        <v>25</v>
      </c>
      <c r="L17" s="103">
        <v>0</v>
      </c>
      <c r="M17" s="80" t="s">
        <v>25</v>
      </c>
      <c r="N17" s="83" t="s">
        <v>25</v>
      </c>
      <c r="O17" s="83" t="s">
        <v>25</v>
      </c>
      <c r="P17" s="82" t="s">
        <v>25</v>
      </c>
      <c r="Q17" s="109">
        <v>13</v>
      </c>
      <c r="R17" s="107">
        <v>0</v>
      </c>
      <c r="S17" s="91">
        <v>0</v>
      </c>
      <c r="T17" s="92">
        <v>0</v>
      </c>
      <c r="U17" s="92">
        <v>0</v>
      </c>
      <c r="V17" s="93">
        <v>0</v>
      </c>
    </row>
    <row r="18" spans="1:22" ht="11.25" customHeight="1" x14ac:dyDescent="0.2">
      <c r="A18" s="27" t="s">
        <v>29</v>
      </c>
      <c r="B18" s="27" t="s">
        <v>30</v>
      </c>
      <c r="C18" s="71" t="s">
        <v>20</v>
      </c>
      <c r="D18" s="72" t="s">
        <v>26</v>
      </c>
      <c r="E18" s="71">
        <v>1</v>
      </c>
      <c r="F18" s="28" t="s">
        <v>28</v>
      </c>
      <c r="G18" s="73">
        <v>41599</v>
      </c>
      <c r="H18" s="75" t="s">
        <v>25</v>
      </c>
      <c r="I18" s="73">
        <v>41683</v>
      </c>
      <c r="J18" s="74">
        <v>41711</v>
      </c>
      <c r="K18" s="103">
        <v>25</v>
      </c>
      <c r="L18" s="103">
        <v>0</v>
      </c>
      <c r="M18" s="80" t="s">
        <v>25</v>
      </c>
      <c r="N18" s="83" t="s">
        <v>25</v>
      </c>
      <c r="O18" s="83" t="s">
        <v>25</v>
      </c>
      <c r="P18" s="82" t="s">
        <v>25</v>
      </c>
      <c r="Q18" s="109">
        <v>24</v>
      </c>
      <c r="R18" s="107">
        <v>0</v>
      </c>
      <c r="S18" s="91">
        <v>2</v>
      </c>
      <c r="T18" s="92">
        <v>3</v>
      </c>
      <c r="U18" s="92">
        <v>0</v>
      </c>
      <c r="V18" s="93">
        <v>0</v>
      </c>
    </row>
    <row r="19" spans="1:22" ht="11.25" customHeight="1" x14ac:dyDescent="0.2">
      <c r="A19" s="27" t="s">
        <v>29</v>
      </c>
      <c r="B19" s="27" t="s">
        <v>30</v>
      </c>
      <c r="C19" s="71" t="s">
        <v>20</v>
      </c>
      <c r="D19" s="72" t="s">
        <v>26</v>
      </c>
      <c r="E19" s="71">
        <v>2</v>
      </c>
      <c r="F19" s="28" t="s">
        <v>28</v>
      </c>
      <c r="G19" s="73">
        <v>41599</v>
      </c>
      <c r="H19" s="75" t="s">
        <v>25</v>
      </c>
      <c r="I19" s="73">
        <v>41683</v>
      </c>
      <c r="J19" s="74">
        <v>41711</v>
      </c>
      <c r="K19" s="103">
        <v>25</v>
      </c>
      <c r="L19" s="103">
        <v>0</v>
      </c>
      <c r="M19" s="80" t="s">
        <v>25</v>
      </c>
      <c r="N19" s="83" t="s">
        <v>25</v>
      </c>
      <c r="O19" s="83" t="s">
        <v>25</v>
      </c>
      <c r="P19" s="82" t="s">
        <v>25</v>
      </c>
      <c r="Q19" s="109">
        <v>18</v>
      </c>
      <c r="R19" s="107">
        <v>0</v>
      </c>
      <c r="S19" s="91">
        <v>1</v>
      </c>
      <c r="T19" s="92">
        <v>7</v>
      </c>
      <c r="U19" s="92">
        <v>1</v>
      </c>
      <c r="V19" s="93">
        <v>0</v>
      </c>
    </row>
    <row r="20" spans="1:22" ht="11.25" customHeight="1" x14ac:dyDescent="0.2">
      <c r="A20" s="27" t="s">
        <v>29</v>
      </c>
      <c r="B20" s="27" t="s">
        <v>30</v>
      </c>
      <c r="C20" s="71" t="s">
        <v>20</v>
      </c>
      <c r="D20" s="72" t="s">
        <v>26</v>
      </c>
      <c r="E20" s="71">
        <v>3</v>
      </c>
      <c r="F20" s="28" t="s">
        <v>28</v>
      </c>
      <c r="G20" s="73">
        <v>41599</v>
      </c>
      <c r="H20" s="75" t="s">
        <v>25</v>
      </c>
      <c r="I20" s="73">
        <v>41683</v>
      </c>
      <c r="J20" s="74">
        <v>41711</v>
      </c>
      <c r="K20" s="103">
        <v>25</v>
      </c>
      <c r="L20" s="103">
        <v>0</v>
      </c>
      <c r="M20" s="80" t="s">
        <v>25</v>
      </c>
      <c r="N20" s="83" t="s">
        <v>25</v>
      </c>
      <c r="O20" s="83" t="s">
        <v>25</v>
      </c>
      <c r="P20" s="82" t="s">
        <v>25</v>
      </c>
      <c r="Q20" s="109">
        <v>17</v>
      </c>
      <c r="R20" s="107">
        <v>0</v>
      </c>
      <c r="S20" s="91">
        <v>0</v>
      </c>
      <c r="T20" s="92">
        <v>2</v>
      </c>
      <c r="U20" s="92">
        <v>1</v>
      </c>
      <c r="V20" s="93">
        <v>0</v>
      </c>
    </row>
    <row r="21" spans="1:22" ht="11.25" customHeight="1" x14ac:dyDescent="0.2">
      <c r="A21" s="27" t="s">
        <v>29</v>
      </c>
      <c r="B21" s="27" t="s">
        <v>30</v>
      </c>
      <c r="C21" s="71" t="s">
        <v>20</v>
      </c>
      <c r="D21" s="72" t="s">
        <v>26</v>
      </c>
      <c r="E21" s="71">
        <v>4</v>
      </c>
      <c r="F21" s="28" t="s">
        <v>28</v>
      </c>
      <c r="G21" s="73">
        <v>41599</v>
      </c>
      <c r="H21" s="75" t="s">
        <v>25</v>
      </c>
      <c r="I21" s="73">
        <v>41683</v>
      </c>
      <c r="J21" s="74">
        <v>41711</v>
      </c>
      <c r="K21" s="103">
        <v>25</v>
      </c>
      <c r="L21" s="103">
        <v>0</v>
      </c>
      <c r="M21" s="80" t="s">
        <v>25</v>
      </c>
      <c r="N21" s="83" t="s">
        <v>25</v>
      </c>
      <c r="O21" s="83" t="s">
        <v>25</v>
      </c>
      <c r="P21" s="82" t="s">
        <v>25</v>
      </c>
      <c r="Q21" s="109">
        <v>20</v>
      </c>
      <c r="R21" s="107">
        <v>0</v>
      </c>
      <c r="S21" s="91">
        <v>1</v>
      </c>
      <c r="T21" s="92">
        <v>4</v>
      </c>
      <c r="U21" s="92">
        <v>2</v>
      </c>
      <c r="V21" s="93">
        <v>0</v>
      </c>
    </row>
    <row r="22" spans="1:22" ht="11.25" customHeight="1" x14ac:dyDescent="0.2">
      <c r="A22" s="66" t="s">
        <v>29</v>
      </c>
      <c r="B22" s="66" t="s">
        <v>30</v>
      </c>
      <c r="C22" s="21" t="s">
        <v>20</v>
      </c>
      <c r="D22" s="22" t="s">
        <v>27</v>
      </c>
      <c r="E22" s="21">
        <v>1</v>
      </c>
      <c r="F22" s="25" t="s">
        <v>28</v>
      </c>
      <c r="G22" s="23">
        <v>41599</v>
      </c>
      <c r="H22" s="23" t="s">
        <v>25</v>
      </c>
      <c r="I22" s="23">
        <v>41683</v>
      </c>
      <c r="J22" s="24">
        <v>41711</v>
      </c>
      <c r="K22" s="103">
        <v>25</v>
      </c>
      <c r="L22" s="103">
        <v>0</v>
      </c>
      <c r="M22" s="80" t="s">
        <v>25</v>
      </c>
      <c r="N22" s="83" t="s">
        <v>25</v>
      </c>
      <c r="O22" s="83" t="s">
        <v>25</v>
      </c>
      <c r="P22" s="82" t="s">
        <v>25</v>
      </c>
      <c r="Q22" s="109">
        <v>19</v>
      </c>
      <c r="R22" s="107">
        <v>0</v>
      </c>
      <c r="S22" s="91">
        <v>0</v>
      </c>
      <c r="T22" s="92">
        <v>8</v>
      </c>
      <c r="U22" s="92">
        <v>1</v>
      </c>
      <c r="V22" s="93">
        <v>0</v>
      </c>
    </row>
    <row r="23" spans="1:22" ht="11.25" customHeight="1" x14ac:dyDescent="0.2">
      <c r="A23" s="66" t="s">
        <v>29</v>
      </c>
      <c r="B23" s="66" t="s">
        <v>30</v>
      </c>
      <c r="C23" s="21" t="s">
        <v>20</v>
      </c>
      <c r="D23" s="22" t="s">
        <v>27</v>
      </c>
      <c r="E23" s="21">
        <v>2</v>
      </c>
      <c r="F23" s="25" t="s">
        <v>28</v>
      </c>
      <c r="G23" s="23">
        <v>41599</v>
      </c>
      <c r="H23" s="23" t="s">
        <v>25</v>
      </c>
      <c r="I23" s="23">
        <v>41683</v>
      </c>
      <c r="J23" s="24">
        <v>41711</v>
      </c>
      <c r="K23" s="103">
        <v>25</v>
      </c>
      <c r="L23" s="103">
        <v>0</v>
      </c>
      <c r="M23" s="80" t="s">
        <v>25</v>
      </c>
      <c r="N23" s="83" t="s">
        <v>25</v>
      </c>
      <c r="O23" s="83" t="s">
        <v>25</v>
      </c>
      <c r="P23" s="82" t="s">
        <v>25</v>
      </c>
      <c r="Q23" s="109">
        <v>23</v>
      </c>
      <c r="R23" s="107">
        <v>0</v>
      </c>
      <c r="S23" s="91">
        <v>0</v>
      </c>
      <c r="T23" s="92">
        <v>6</v>
      </c>
      <c r="U23" s="92">
        <v>1</v>
      </c>
      <c r="V23" s="93">
        <v>1</v>
      </c>
    </row>
    <row r="24" spans="1:22" ht="11.25" customHeight="1" x14ac:dyDescent="0.2">
      <c r="A24" s="66" t="s">
        <v>29</v>
      </c>
      <c r="B24" s="66" t="s">
        <v>30</v>
      </c>
      <c r="C24" s="21" t="s">
        <v>20</v>
      </c>
      <c r="D24" s="22" t="s">
        <v>27</v>
      </c>
      <c r="E24" s="21">
        <v>3</v>
      </c>
      <c r="F24" s="25" t="s">
        <v>28</v>
      </c>
      <c r="G24" s="23">
        <v>41599</v>
      </c>
      <c r="H24" s="23" t="s">
        <v>25</v>
      </c>
      <c r="I24" s="23">
        <v>41683</v>
      </c>
      <c r="J24" s="24">
        <v>41711</v>
      </c>
      <c r="K24" s="103">
        <v>25</v>
      </c>
      <c r="L24" s="103">
        <v>0</v>
      </c>
      <c r="M24" s="80" t="s">
        <v>25</v>
      </c>
      <c r="N24" s="83" t="s">
        <v>25</v>
      </c>
      <c r="O24" s="83" t="s">
        <v>25</v>
      </c>
      <c r="P24" s="82" t="s">
        <v>25</v>
      </c>
      <c r="Q24" s="109">
        <v>16</v>
      </c>
      <c r="R24" s="107">
        <v>0</v>
      </c>
      <c r="S24" s="91">
        <v>0</v>
      </c>
      <c r="T24" s="92">
        <v>5</v>
      </c>
      <c r="U24" s="92">
        <v>0</v>
      </c>
      <c r="V24" s="93">
        <v>0</v>
      </c>
    </row>
    <row r="25" spans="1:22" ht="11.25" customHeight="1" x14ac:dyDescent="0.2">
      <c r="A25" s="66" t="s">
        <v>29</v>
      </c>
      <c r="B25" s="66" t="s">
        <v>30</v>
      </c>
      <c r="C25" s="21" t="s">
        <v>20</v>
      </c>
      <c r="D25" s="22" t="s">
        <v>27</v>
      </c>
      <c r="E25" s="21">
        <v>4</v>
      </c>
      <c r="F25" s="25" t="s">
        <v>28</v>
      </c>
      <c r="G25" s="23">
        <v>41599</v>
      </c>
      <c r="H25" s="23" t="s">
        <v>25</v>
      </c>
      <c r="I25" s="23">
        <v>41683</v>
      </c>
      <c r="J25" s="24">
        <v>41711</v>
      </c>
      <c r="K25" s="103">
        <v>25</v>
      </c>
      <c r="L25" s="103">
        <v>0</v>
      </c>
      <c r="M25" s="80" t="s">
        <v>25</v>
      </c>
      <c r="N25" s="83" t="s">
        <v>25</v>
      </c>
      <c r="O25" s="83" t="s">
        <v>25</v>
      </c>
      <c r="P25" s="82" t="s">
        <v>25</v>
      </c>
      <c r="Q25" s="109">
        <v>13</v>
      </c>
      <c r="R25" s="107">
        <v>0</v>
      </c>
      <c r="S25" s="91">
        <v>0</v>
      </c>
      <c r="T25" s="92">
        <v>8</v>
      </c>
      <c r="U25" s="92">
        <v>1</v>
      </c>
      <c r="V25" s="93">
        <v>0</v>
      </c>
    </row>
    <row r="26" spans="1:22" ht="11.25" customHeight="1" x14ac:dyDescent="0.2">
      <c r="A26" s="27" t="s">
        <v>31</v>
      </c>
      <c r="B26" s="27" t="s">
        <v>32</v>
      </c>
      <c r="C26" s="71" t="s">
        <v>22</v>
      </c>
      <c r="D26" s="72" t="s">
        <v>23</v>
      </c>
      <c r="E26" s="71">
        <v>1</v>
      </c>
      <c r="F26" s="28" t="s">
        <v>21</v>
      </c>
      <c r="G26" s="73">
        <v>41600</v>
      </c>
      <c r="H26" s="73">
        <v>41628</v>
      </c>
      <c r="I26" s="73">
        <v>41684</v>
      </c>
      <c r="J26" s="74">
        <v>41712</v>
      </c>
      <c r="K26" s="103">
        <v>25</v>
      </c>
      <c r="L26" s="103">
        <v>0</v>
      </c>
      <c r="M26" s="80">
        <v>0</v>
      </c>
      <c r="N26" s="81">
        <v>2</v>
      </c>
      <c r="O26" s="81">
        <v>1</v>
      </c>
      <c r="P26" s="82">
        <v>5</v>
      </c>
      <c r="Q26" s="109">
        <v>2</v>
      </c>
      <c r="R26" s="107">
        <v>0</v>
      </c>
      <c r="S26" s="91">
        <v>0</v>
      </c>
      <c r="T26" s="92">
        <v>0</v>
      </c>
      <c r="U26" s="92">
        <v>0</v>
      </c>
      <c r="V26" s="93">
        <v>1</v>
      </c>
    </row>
    <row r="27" spans="1:22" ht="11.25" customHeight="1" x14ac:dyDescent="0.2">
      <c r="A27" s="27" t="s">
        <v>31</v>
      </c>
      <c r="B27" s="27" t="s">
        <v>32</v>
      </c>
      <c r="C27" s="71" t="s">
        <v>22</v>
      </c>
      <c r="D27" s="72" t="s">
        <v>23</v>
      </c>
      <c r="E27" s="71">
        <v>2</v>
      </c>
      <c r="F27" s="28" t="s">
        <v>21</v>
      </c>
      <c r="G27" s="73">
        <v>41600</v>
      </c>
      <c r="H27" s="73">
        <v>41628</v>
      </c>
      <c r="I27" s="73">
        <v>41684</v>
      </c>
      <c r="J27" s="74">
        <v>41712</v>
      </c>
      <c r="K27" s="103">
        <v>25</v>
      </c>
      <c r="L27" s="103">
        <v>0</v>
      </c>
      <c r="M27" s="80">
        <v>0</v>
      </c>
      <c r="N27" s="81">
        <v>0</v>
      </c>
      <c r="O27" s="81">
        <v>5</v>
      </c>
      <c r="P27" s="82">
        <v>1</v>
      </c>
      <c r="Q27" s="109">
        <v>14</v>
      </c>
      <c r="R27" s="107">
        <v>0</v>
      </c>
      <c r="S27" s="91">
        <v>1</v>
      </c>
      <c r="T27" s="92">
        <v>2</v>
      </c>
      <c r="U27" s="92">
        <v>3</v>
      </c>
      <c r="V27" s="93">
        <v>0</v>
      </c>
    </row>
    <row r="28" spans="1:22" ht="11.25" customHeight="1" x14ac:dyDescent="0.2">
      <c r="A28" s="27" t="s">
        <v>31</v>
      </c>
      <c r="B28" s="27" t="s">
        <v>32</v>
      </c>
      <c r="C28" s="71" t="s">
        <v>22</v>
      </c>
      <c r="D28" s="72" t="s">
        <v>23</v>
      </c>
      <c r="E28" s="71">
        <v>3</v>
      </c>
      <c r="F28" s="28" t="s">
        <v>21</v>
      </c>
      <c r="G28" s="73">
        <v>41600</v>
      </c>
      <c r="H28" s="73">
        <v>41628</v>
      </c>
      <c r="I28" s="73">
        <v>41684</v>
      </c>
      <c r="J28" s="74">
        <v>41712</v>
      </c>
      <c r="K28" s="103">
        <v>25</v>
      </c>
      <c r="L28" s="103">
        <v>0</v>
      </c>
      <c r="M28" s="80">
        <v>0</v>
      </c>
      <c r="N28" s="81">
        <v>0</v>
      </c>
      <c r="O28" s="81">
        <v>2</v>
      </c>
      <c r="P28" s="82">
        <v>2</v>
      </c>
      <c r="Q28" s="109">
        <v>5</v>
      </c>
      <c r="R28" s="107">
        <v>0</v>
      </c>
      <c r="S28" s="91">
        <v>1</v>
      </c>
      <c r="T28" s="92">
        <v>1</v>
      </c>
      <c r="U28" s="92">
        <v>0</v>
      </c>
      <c r="V28" s="93">
        <v>1</v>
      </c>
    </row>
    <row r="29" spans="1:22" ht="11.25" customHeight="1" x14ac:dyDescent="0.2">
      <c r="A29" s="27" t="s">
        <v>31</v>
      </c>
      <c r="B29" s="27" t="s">
        <v>32</v>
      </c>
      <c r="C29" s="71" t="s">
        <v>22</v>
      </c>
      <c r="D29" s="72" t="s">
        <v>23</v>
      </c>
      <c r="E29" s="71">
        <v>4</v>
      </c>
      <c r="F29" s="28" t="s">
        <v>21</v>
      </c>
      <c r="G29" s="73">
        <v>41600</v>
      </c>
      <c r="H29" s="73">
        <v>41628</v>
      </c>
      <c r="I29" s="73">
        <v>41684</v>
      </c>
      <c r="J29" s="74">
        <v>41712</v>
      </c>
      <c r="K29" s="103">
        <v>25</v>
      </c>
      <c r="L29" s="103">
        <v>0</v>
      </c>
      <c r="M29" s="80">
        <v>0</v>
      </c>
      <c r="N29" s="81">
        <v>0</v>
      </c>
      <c r="O29" s="81">
        <v>1</v>
      </c>
      <c r="P29" s="82">
        <v>2</v>
      </c>
      <c r="Q29" s="109">
        <v>5</v>
      </c>
      <c r="R29" s="107">
        <v>0</v>
      </c>
      <c r="S29" s="91">
        <v>0</v>
      </c>
      <c r="T29" s="92">
        <v>0</v>
      </c>
      <c r="U29" s="92">
        <v>0</v>
      </c>
      <c r="V29" s="93">
        <v>0</v>
      </c>
    </row>
    <row r="30" spans="1:22" ht="11.25" customHeight="1" x14ac:dyDescent="0.2">
      <c r="A30" s="66" t="s">
        <v>31</v>
      </c>
      <c r="B30" s="66" t="s">
        <v>32</v>
      </c>
      <c r="C30" s="21" t="s">
        <v>22</v>
      </c>
      <c r="D30" s="22" t="s">
        <v>26</v>
      </c>
      <c r="E30" s="21">
        <v>1</v>
      </c>
      <c r="F30" s="25" t="s">
        <v>21</v>
      </c>
      <c r="G30" s="23">
        <v>41600</v>
      </c>
      <c r="H30" s="23">
        <v>41628</v>
      </c>
      <c r="I30" s="23">
        <v>41684</v>
      </c>
      <c r="J30" s="24">
        <v>41712</v>
      </c>
      <c r="K30" s="103">
        <v>25</v>
      </c>
      <c r="L30" s="103">
        <v>0</v>
      </c>
      <c r="M30" s="80">
        <v>15</v>
      </c>
      <c r="N30" s="81">
        <v>8</v>
      </c>
      <c r="O30" s="81">
        <v>1</v>
      </c>
      <c r="P30" s="82">
        <v>1</v>
      </c>
      <c r="Q30" s="109">
        <v>0</v>
      </c>
      <c r="R30" s="107">
        <v>0</v>
      </c>
      <c r="S30" s="91">
        <v>0</v>
      </c>
      <c r="T30" s="92">
        <v>0</v>
      </c>
      <c r="U30" s="92">
        <v>0</v>
      </c>
      <c r="V30" s="93">
        <v>0</v>
      </c>
    </row>
    <row r="31" spans="1:22" ht="11.25" customHeight="1" x14ac:dyDescent="0.2">
      <c r="A31" s="66" t="s">
        <v>31</v>
      </c>
      <c r="B31" s="66" t="s">
        <v>32</v>
      </c>
      <c r="C31" s="21" t="s">
        <v>22</v>
      </c>
      <c r="D31" s="22" t="s">
        <v>26</v>
      </c>
      <c r="E31" s="21">
        <v>2</v>
      </c>
      <c r="F31" s="25" t="s">
        <v>21</v>
      </c>
      <c r="G31" s="23">
        <v>41600</v>
      </c>
      <c r="H31" s="23">
        <v>41628</v>
      </c>
      <c r="I31" s="23">
        <v>41684</v>
      </c>
      <c r="J31" s="24">
        <v>41712</v>
      </c>
      <c r="K31" s="103">
        <v>25</v>
      </c>
      <c r="L31" s="103">
        <v>0</v>
      </c>
      <c r="M31" s="80">
        <v>16</v>
      </c>
      <c r="N31" s="81">
        <v>4</v>
      </c>
      <c r="O31" s="81">
        <v>0</v>
      </c>
      <c r="P31" s="82">
        <v>1</v>
      </c>
      <c r="Q31" s="109">
        <v>3</v>
      </c>
      <c r="R31" s="107">
        <v>0</v>
      </c>
      <c r="S31" s="91">
        <v>0</v>
      </c>
      <c r="T31" s="92">
        <v>0</v>
      </c>
      <c r="U31" s="92">
        <v>0</v>
      </c>
      <c r="V31" s="93">
        <v>0</v>
      </c>
    </row>
    <row r="32" spans="1:22" ht="11.25" customHeight="1" x14ac:dyDescent="0.2">
      <c r="A32" s="66" t="s">
        <v>31</v>
      </c>
      <c r="B32" s="66" t="s">
        <v>32</v>
      </c>
      <c r="C32" s="21" t="s">
        <v>22</v>
      </c>
      <c r="D32" s="22" t="s">
        <v>26</v>
      </c>
      <c r="E32" s="21">
        <v>3</v>
      </c>
      <c r="F32" s="25" t="s">
        <v>21</v>
      </c>
      <c r="G32" s="23">
        <v>41600</v>
      </c>
      <c r="H32" s="23">
        <v>41628</v>
      </c>
      <c r="I32" s="23">
        <v>41684</v>
      </c>
      <c r="J32" s="24">
        <v>41712</v>
      </c>
      <c r="K32" s="103">
        <v>25</v>
      </c>
      <c r="L32" s="103">
        <v>0</v>
      </c>
      <c r="M32" s="80">
        <v>21</v>
      </c>
      <c r="N32" s="81">
        <v>2</v>
      </c>
      <c r="O32" s="81">
        <v>1</v>
      </c>
      <c r="P32" s="82">
        <v>0</v>
      </c>
      <c r="Q32" s="109">
        <v>1</v>
      </c>
      <c r="R32" s="107">
        <v>0</v>
      </c>
      <c r="S32" s="91">
        <v>1</v>
      </c>
      <c r="T32" s="92">
        <v>0</v>
      </c>
      <c r="U32" s="92">
        <v>0</v>
      </c>
      <c r="V32" s="93">
        <v>0</v>
      </c>
    </row>
    <row r="33" spans="1:22" ht="11.25" customHeight="1" x14ac:dyDescent="0.2">
      <c r="A33" s="66" t="s">
        <v>31</v>
      </c>
      <c r="B33" s="66" t="s">
        <v>32</v>
      </c>
      <c r="C33" s="21" t="s">
        <v>22</v>
      </c>
      <c r="D33" s="22" t="s">
        <v>26</v>
      </c>
      <c r="E33" s="21">
        <v>4</v>
      </c>
      <c r="F33" s="25" t="s">
        <v>21</v>
      </c>
      <c r="G33" s="23">
        <v>41600</v>
      </c>
      <c r="H33" s="23">
        <v>41628</v>
      </c>
      <c r="I33" s="23">
        <v>41684</v>
      </c>
      <c r="J33" s="24">
        <v>41712</v>
      </c>
      <c r="K33" s="103">
        <v>25</v>
      </c>
      <c r="L33" s="103">
        <v>0</v>
      </c>
      <c r="M33" s="80">
        <v>19</v>
      </c>
      <c r="N33" s="81">
        <v>4</v>
      </c>
      <c r="O33" s="81">
        <v>1</v>
      </c>
      <c r="P33" s="82">
        <v>0</v>
      </c>
      <c r="Q33" s="109">
        <v>1</v>
      </c>
      <c r="R33" s="107">
        <v>0</v>
      </c>
      <c r="S33" s="91">
        <v>0</v>
      </c>
      <c r="T33" s="92">
        <v>0</v>
      </c>
      <c r="U33" s="92">
        <v>0</v>
      </c>
      <c r="V33" s="93">
        <v>0</v>
      </c>
    </row>
    <row r="34" spans="1:22" ht="11.25" customHeight="1" x14ac:dyDescent="0.2">
      <c r="A34" s="27" t="s">
        <v>31</v>
      </c>
      <c r="B34" s="27" t="s">
        <v>32</v>
      </c>
      <c r="C34" s="71" t="s">
        <v>22</v>
      </c>
      <c r="D34" s="72" t="s">
        <v>27</v>
      </c>
      <c r="E34" s="71">
        <v>1</v>
      </c>
      <c r="F34" s="28" t="s">
        <v>21</v>
      </c>
      <c r="G34" s="73">
        <v>41600</v>
      </c>
      <c r="H34" s="73">
        <v>41628</v>
      </c>
      <c r="I34" s="73">
        <v>41684</v>
      </c>
      <c r="J34" s="74">
        <v>41712</v>
      </c>
      <c r="K34" s="103">
        <v>25</v>
      </c>
      <c r="L34" s="103">
        <v>0</v>
      </c>
      <c r="M34" s="80">
        <v>24</v>
      </c>
      <c r="N34" s="81">
        <v>1</v>
      </c>
      <c r="O34" s="81">
        <v>0</v>
      </c>
      <c r="P34" s="82">
        <v>0</v>
      </c>
      <c r="Q34" s="109">
        <v>0</v>
      </c>
      <c r="R34" s="107">
        <v>0</v>
      </c>
      <c r="S34" s="91">
        <v>0</v>
      </c>
      <c r="T34" s="92">
        <v>0</v>
      </c>
      <c r="U34" s="92">
        <v>0</v>
      </c>
      <c r="V34" s="93">
        <v>0</v>
      </c>
    </row>
    <row r="35" spans="1:22" ht="11.25" customHeight="1" x14ac:dyDescent="0.2">
      <c r="A35" s="27" t="s">
        <v>31</v>
      </c>
      <c r="B35" s="27" t="s">
        <v>32</v>
      </c>
      <c r="C35" s="71" t="s">
        <v>22</v>
      </c>
      <c r="D35" s="72" t="s">
        <v>27</v>
      </c>
      <c r="E35" s="71">
        <v>2</v>
      </c>
      <c r="F35" s="28" t="s">
        <v>21</v>
      </c>
      <c r="G35" s="73">
        <v>41600</v>
      </c>
      <c r="H35" s="73">
        <v>41628</v>
      </c>
      <c r="I35" s="73">
        <v>41684</v>
      </c>
      <c r="J35" s="74">
        <v>41712</v>
      </c>
      <c r="K35" s="103">
        <v>25</v>
      </c>
      <c r="L35" s="103">
        <v>0</v>
      </c>
      <c r="M35" s="80">
        <v>24</v>
      </c>
      <c r="N35" s="81">
        <v>1</v>
      </c>
      <c r="O35" s="81">
        <v>0</v>
      </c>
      <c r="P35" s="82">
        <v>0</v>
      </c>
      <c r="Q35" s="109">
        <v>0</v>
      </c>
      <c r="R35" s="107">
        <v>0</v>
      </c>
      <c r="S35" s="91">
        <v>0</v>
      </c>
      <c r="T35" s="92">
        <v>0</v>
      </c>
      <c r="U35" s="92">
        <v>0</v>
      </c>
      <c r="V35" s="93">
        <v>0</v>
      </c>
    </row>
    <row r="36" spans="1:22" ht="11.25" customHeight="1" x14ac:dyDescent="0.2">
      <c r="A36" s="27" t="s">
        <v>31</v>
      </c>
      <c r="B36" s="27" t="s">
        <v>32</v>
      </c>
      <c r="C36" s="71" t="s">
        <v>22</v>
      </c>
      <c r="D36" s="72" t="s">
        <v>27</v>
      </c>
      <c r="E36" s="71">
        <v>3</v>
      </c>
      <c r="F36" s="28" t="s">
        <v>21</v>
      </c>
      <c r="G36" s="73">
        <v>41600</v>
      </c>
      <c r="H36" s="73">
        <v>41628</v>
      </c>
      <c r="I36" s="73">
        <v>41684</v>
      </c>
      <c r="J36" s="74">
        <v>41712</v>
      </c>
      <c r="K36" s="103">
        <v>25</v>
      </c>
      <c r="L36" s="103">
        <v>0</v>
      </c>
      <c r="M36" s="80">
        <v>24</v>
      </c>
      <c r="N36" s="81">
        <v>1</v>
      </c>
      <c r="O36" s="81">
        <v>0</v>
      </c>
      <c r="P36" s="82">
        <v>0</v>
      </c>
      <c r="Q36" s="109">
        <v>0</v>
      </c>
      <c r="R36" s="107">
        <v>0</v>
      </c>
      <c r="S36" s="91">
        <v>0</v>
      </c>
      <c r="T36" s="92">
        <v>0</v>
      </c>
      <c r="U36" s="92">
        <v>0</v>
      </c>
      <c r="V36" s="93">
        <v>0</v>
      </c>
    </row>
    <row r="37" spans="1:22" ht="11.25" customHeight="1" x14ac:dyDescent="0.2">
      <c r="A37" s="27" t="s">
        <v>31</v>
      </c>
      <c r="B37" s="27" t="s">
        <v>32</v>
      </c>
      <c r="C37" s="71" t="s">
        <v>22</v>
      </c>
      <c r="D37" s="72" t="s">
        <v>27</v>
      </c>
      <c r="E37" s="71">
        <v>4</v>
      </c>
      <c r="F37" s="28" t="s">
        <v>21</v>
      </c>
      <c r="G37" s="73">
        <v>41600</v>
      </c>
      <c r="H37" s="73">
        <v>41628</v>
      </c>
      <c r="I37" s="73">
        <v>41684</v>
      </c>
      <c r="J37" s="74">
        <v>41712</v>
      </c>
      <c r="K37" s="103">
        <v>25</v>
      </c>
      <c r="L37" s="103">
        <v>0</v>
      </c>
      <c r="M37" s="80">
        <v>25</v>
      </c>
      <c r="N37" s="81">
        <v>0</v>
      </c>
      <c r="O37" s="81">
        <v>0</v>
      </c>
      <c r="P37" s="82">
        <v>0</v>
      </c>
      <c r="Q37" s="109">
        <v>0</v>
      </c>
      <c r="R37" s="107">
        <v>0</v>
      </c>
      <c r="S37" s="91">
        <v>0</v>
      </c>
      <c r="T37" s="92">
        <v>0</v>
      </c>
      <c r="U37" s="92">
        <v>0</v>
      </c>
      <c r="V37" s="93">
        <v>0</v>
      </c>
    </row>
    <row r="38" spans="1:22" ht="11.25" customHeight="1" x14ac:dyDescent="0.2">
      <c r="A38" s="66" t="s">
        <v>31</v>
      </c>
      <c r="B38" s="66" t="s">
        <v>32</v>
      </c>
      <c r="C38" s="21" t="s">
        <v>20</v>
      </c>
      <c r="D38" s="22" t="s">
        <v>23</v>
      </c>
      <c r="E38" s="21">
        <v>1</v>
      </c>
      <c r="F38" s="25" t="s">
        <v>21</v>
      </c>
      <c r="G38" s="23">
        <v>41600</v>
      </c>
      <c r="H38" s="23" t="s">
        <v>25</v>
      </c>
      <c r="I38" s="23">
        <v>41684</v>
      </c>
      <c r="J38" s="24">
        <v>41712</v>
      </c>
      <c r="K38" s="103">
        <v>25</v>
      </c>
      <c r="L38" s="103">
        <v>0</v>
      </c>
      <c r="M38" s="80" t="s">
        <v>25</v>
      </c>
      <c r="N38" s="83" t="s">
        <v>25</v>
      </c>
      <c r="O38" s="83" t="s">
        <v>25</v>
      </c>
      <c r="P38" s="82" t="s">
        <v>25</v>
      </c>
      <c r="Q38" s="109">
        <v>0</v>
      </c>
      <c r="R38" s="107">
        <v>0</v>
      </c>
      <c r="S38" s="91">
        <v>0</v>
      </c>
      <c r="T38" s="92">
        <v>0</v>
      </c>
      <c r="U38" s="92">
        <v>0</v>
      </c>
      <c r="V38" s="93">
        <v>0</v>
      </c>
    </row>
    <row r="39" spans="1:22" ht="11.25" customHeight="1" x14ac:dyDescent="0.2">
      <c r="A39" s="66" t="s">
        <v>31</v>
      </c>
      <c r="B39" s="66" t="s">
        <v>32</v>
      </c>
      <c r="C39" s="21" t="s">
        <v>20</v>
      </c>
      <c r="D39" s="22" t="s">
        <v>23</v>
      </c>
      <c r="E39" s="21">
        <v>2</v>
      </c>
      <c r="F39" s="25" t="s">
        <v>21</v>
      </c>
      <c r="G39" s="23">
        <v>41600</v>
      </c>
      <c r="H39" s="23" t="s">
        <v>25</v>
      </c>
      <c r="I39" s="23">
        <v>41684</v>
      </c>
      <c r="J39" s="24">
        <v>41712</v>
      </c>
      <c r="K39" s="103">
        <v>25</v>
      </c>
      <c r="L39" s="103">
        <v>0</v>
      </c>
      <c r="M39" s="80" t="s">
        <v>25</v>
      </c>
      <c r="N39" s="83" t="s">
        <v>25</v>
      </c>
      <c r="O39" s="83" t="s">
        <v>25</v>
      </c>
      <c r="P39" s="82" t="s">
        <v>25</v>
      </c>
      <c r="Q39" s="109">
        <v>0</v>
      </c>
      <c r="R39" s="107">
        <v>0</v>
      </c>
      <c r="S39" s="91">
        <v>0</v>
      </c>
      <c r="T39" s="92">
        <v>0</v>
      </c>
      <c r="U39" s="92">
        <v>0</v>
      </c>
      <c r="V39" s="93">
        <v>0</v>
      </c>
    </row>
    <row r="40" spans="1:22" ht="11.25" customHeight="1" x14ac:dyDescent="0.2">
      <c r="A40" s="66" t="s">
        <v>31</v>
      </c>
      <c r="B40" s="66" t="s">
        <v>32</v>
      </c>
      <c r="C40" s="21" t="s">
        <v>20</v>
      </c>
      <c r="D40" s="22" t="s">
        <v>23</v>
      </c>
      <c r="E40" s="21">
        <v>3</v>
      </c>
      <c r="F40" s="25" t="s">
        <v>21</v>
      </c>
      <c r="G40" s="23">
        <v>41600</v>
      </c>
      <c r="H40" s="23" t="s">
        <v>25</v>
      </c>
      <c r="I40" s="23">
        <v>41684</v>
      </c>
      <c r="J40" s="24">
        <v>41712</v>
      </c>
      <c r="K40" s="103">
        <v>25</v>
      </c>
      <c r="L40" s="103">
        <v>0</v>
      </c>
      <c r="M40" s="80" t="s">
        <v>25</v>
      </c>
      <c r="N40" s="83" t="s">
        <v>25</v>
      </c>
      <c r="O40" s="83" t="s">
        <v>25</v>
      </c>
      <c r="P40" s="82" t="s">
        <v>25</v>
      </c>
      <c r="Q40" s="109">
        <v>0</v>
      </c>
      <c r="R40" s="107">
        <v>0</v>
      </c>
      <c r="S40" s="91">
        <v>0</v>
      </c>
      <c r="T40" s="92">
        <v>0</v>
      </c>
      <c r="U40" s="92">
        <v>0</v>
      </c>
      <c r="V40" s="93">
        <v>0</v>
      </c>
    </row>
    <row r="41" spans="1:22" ht="11.25" customHeight="1" x14ac:dyDescent="0.2">
      <c r="A41" s="66" t="s">
        <v>31</v>
      </c>
      <c r="B41" s="66" t="s">
        <v>32</v>
      </c>
      <c r="C41" s="21" t="s">
        <v>20</v>
      </c>
      <c r="D41" s="22" t="s">
        <v>23</v>
      </c>
      <c r="E41" s="21">
        <v>4</v>
      </c>
      <c r="F41" s="25" t="s">
        <v>21</v>
      </c>
      <c r="G41" s="23">
        <v>41600</v>
      </c>
      <c r="H41" s="23" t="s">
        <v>25</v>
      </c>
      <c r="I41" s="23">
        <v>41684</v>
      </c>
      <c r="J41" s="24">
        <v>41712</v>
      </c>
      <c r="K41" s="103">
        <v>25</v>
      </c>
      <c r="L41" s="103">
        <v>0</v>
      </c>
      <c r="M41" s="80" t="s">
        <v>25</v>
      </c>
      <c r="N41" s="83" t="s">
        <v>25</v>
      </c>
      <c r="O41" s="83" t="s">
        <v>25</v>
      </c>
      <c r="P41" s="82" t="s">
        <v>25</v>
      </c>
      <c r="Q41" s="109">
        <v>0</v>
      </c>
      <c r="R41" s="107">
        <v>0</v>
      </c>
      <c r="S41" s="91">
        <v>0</v>
      </c>
      <c r="T41" s="92">
        <v>0</v>
      </c>
      <c r="U41" s="92">
        <v>0</v>
      </c>
      <c r="V41" s="93">
        <v>0</v>
      </c>
    </row>
    <row r="42" spans="1:22" ht="11.25" customHeight="1" x14ac:dyDescent="0.2">
      <c r="A42" s="27" t="s">
        <v>31</v>
      </c>
      <c r="B42" s="27" t="s">
        <v>32</v>
      </c>
      <c r="C42" s="71" t="s">
        <v>20</v>
      </c>
      <c r="D42" s="72" t="s">
        <v>26</v>
      </c>
      <c r="E42" s="71">
        <v>1</v>
      </c>
      <c r="F42" s="28" t="s">
        <v>21</v>
      </c>
      <c r="G42" s="73">
        <v>41600</v>
      </c>
      <c r="H42" s="75" t="s">
        <v>25</v>
      </c>
      <c r="I42" s="73">
        <v>41684</v>
      </c>
      <c r="J42" s="74">
        <v>41712</v>
      </c>
      <c r="K42" s="103">
        <v>25</v>
      </c>
      <c r="L42" s="103">
        <v>0</v>
      </c>
      <c r="M42" s="80" t="s">
        <v>25</v>
      </c>
      <c r="N42" s="83" t="s">
        <v>25</v>
      </c>
      <c r="O42" s="83" t="s">
        <v>25</v>
      </c>
      <c r="P42" s="82" t="s">
        <v>25</v>
      </c>
      <c r="Q42" s="109">
        <v>0</v>
      </c>
      <c r="R42" s="107">
        <v>0</v>
      </c>
      <c r="S42" s="91">
        <v>0</v>
      </c>
      <c r="T42" s="92">
        <v>0</v>
      </c>
      <c r="U42" s="92">
        <v>0</v>
      </c>
      <c r="V42" s="93">
        <v>0</v>
      </c>
    </row>
    <row r="43" spans="1:22" ht="11.25" customHeight="1" x14ac:dyDescent="0.2">
      <c r="A43" s="27" t="s">
        <v>31</v>
      </c>
      <c r="B43" s="27" t="s">
        <v>32</v>
      </c>
      <c r="C43" s="71" t="s">
        <v>20</v>
      </c>
      <c r="D43" s="72" t="s">
        <v>26</v>
      </c>
      <c r="E43" s="71">
        <v>2</v>
      </c>
      <c r="F43" s="28" t="s">
        <v>21</v>
      </c>
      <c r="G43" s="73">
        <v>41600</v>
      </c>
      <c r="H43" s="75" t="s">
        <v>25</v>
      </c>
      <c r="I43" s="73">
        <v>41684</v>
      </c>
      <c r="J43" s="74">
        <v>41712</v>
      </c>
      <c r="K43" s="103">
        <v>25</v>
      </c>
      <c r="L43" s="103">
        <v>0</v>
      </c>
      <c r="M43" s="80" t="s">
        <v>25</v>
      </c>
      <c r="N43" s="83" t="s">
        <v>25</v>
      </c>
      <c r="O43" s="83" t="s">
        <v>25</v>
      </c>
      <c r="P43" s="82" t="s">
        <v>25</v>
      </c>
      <c r="Q43" s="109">
        <v>0</v>
      </c>
      <c r="R43" s="107">
        <v>0</v>
      </c>
      <c r="S43" s="91">
        <v>0</v>
      </c>
      <c r="T43" s="92">
        <v>0</v>
      </c>
      <c r="U43" s="92">
        <v>0</v>
      </c>
      <c r="V43" s="93">
        <v>0</v>
      </c>
    </row>
    <row r="44" spans="1:22" ht="11.25" customHeight="1" x14ac:dyDescent="0.2">
      <c r="A44" s="27" t="s">
        <v>31</v>
      </c>
      <c r="B44" s="27" t="s">
        <v>32</v>
      </c>
      <c r="C44" s="71" t="s">
        <v>20</v>
      </c>
      <c r="D44" s="72" t="s">
        <v>26</v>
      </c>
      <c r="E44" s="71">
        <v>3</v>
      </c>
      <c r="F44" s="28" t="s">
        <v>21</v>
      </c>
      <c r="G44" s="73">
        <v>41600</v>
      </c>
      <c r="H44" s="75" t="s">
        <v>25</v>
      </c>
      <c r="I44" s="73">
        <v>41684</v>
      </c>
      <c r="J44" s="74">
        <v>41712</v>
      </c>
      <c r="K44" s="103">
        <v>25</v>
      </c>
      <c r="L44" s="103">
        <v>0</v>
      </c>
      <c r="M44" s="80" t="s">
        <v>25</v>
      </c>
      <c r="N44" s="83" t="s">
        <v>25</v>
      </c>
      <c r="O44" s="83" t="s">
        <v>25</v>
      </c>
      <c r="P44" s="82" t="s">
        <v>25</v>
      </c>
      <c r="Q44" s="109">
        <v>0</v>
      </c>
      <c r="R44" s="107">
        <v>0</v>
      </c>
      <c r="S44" s="91">
        <v>0</v>
      </c>
      <c r="T44" s="92">
        <v>0</v>
      </c>
      <c r="U44" s="92">
        <v>0</v>
      </c>
      <c r="V44" s="93">
        <v>0</v>
      </c>
    </row>
    <row r="45" spans="1:22" ht="11.25" customHeight="1" x14ac:dyDescent="0.2">
      <c r="A45" s="27" t="s">
        <v>31</v>
      </c>
      <c r="B45" s="27" t="s">
        <v>32</v>
      </c>
      <c r="C45" s="71" t="s">
        <v>20</v>
      </c>
      <c r="D45" s="72" t="s">
        <v>26</v>
      </c>
      <c r="E45" s="71">
        <v>4</v>
      </c>
      <c r="F45" s="28" t="s">
        <v>21</v>
      </c>
      <c r="G45" s="73">
        <v>41600</v>
      </c>
      <c r="H45" s="75" t="s">
        <v>25</v>
      </c>
      <c r="I45" s="73">
        <v>41684</v>
      </c>
      <c r="J45" s="74">
        <v>41712</v>
      </c>
      <c r="K45" s="103">
        <v>25</v>
      </c>
      <c r="L45" s="103">
        <v>0</v>
      </c>
      <c r="M45" s="80" t="s">
        <v>25</v>
      </c>
      <c r="N45" s="83" t="s">
        <v>25</v>
      </c>
      <c r="O45" s="83" t="s">
        <v>25</v>
      </c>
      <c r="P45" s="82" t="s">
        <v>25</v>
      </c>
      <c r="Q45" s="109">
        <v>0</v>
      </c>
      <c r="R45" s="107">
        <v>0</v>
      </c>
      <c r="S45" s="91">
        <v>0</v>
      </c>
      <c r="T45" s="92">
        <v>0</v>
      </c>
      <c r="U45" s="92">
        <v>0</v>
      </c>
      <c r="V45" s="93">
        <v>0</v>
      </c>
    </row>
    <row r="46" spans="1:22" ht="11.25" customHeight="1" x14ac:dyDescent="0.2">
      <c r="A46" s="66" t="s">
        <v>31</v>
      </c>
      <c r="B46" s="66" t="s">
        <v>32</v>
      </c>
      <c r="C46" s="21" t="s">
        <v>20</v>
      </c>
      <c r="D46" s="22" t="s">
        <v>27</v>
      </c>
      <c r="E46" s="21">
        <v>1</v>
      </c>
      <c r="F46" s="25" t="s">
        <v>21</v>
      </c>
      <c r="G46" s="23">
        <v>41600</v>
      </c>
      <c r="H46" s="23" t="s">
        <v>25</v>
      </c>
      <c r="I46" s="23">
        <v>41684</v>
      </c>
      <c r="J46" s="24">
        <v>41712</v>
      </c>
      <c r="K46" s="103">
        <v>25</v>
      </c>
      <c r="L46" s="103">
        <v>0</v>
      </c>
      <c r="M46" s="80" t="s">
        <v>25</v>
      </c>
      <c r="N46" s="83" t="s">
        <v>25</v>
      </c>
      <c r="O46" s="83" t="s">
        <v>25</v>
      </c>
      <c r="P46" s="82" t="s">
        <v>25</v>
      </c>
      <c r="Q46" s="109">
        <v>0</v>
      </c>
      <c r="R46" s="107">
        <v>0</v>
      </c>
      <c r="S46" s="91">
        <v>0</v>
      </c>
      <c r="T46" s="92">
        <v>0</v>
      </c>
      <c r="U46" s="92">
        <v>0</v>
      </c>
      <c r="V46" s="93">
        <v>0</v>
      </c>
    </row>
    <row r="47" spans="1:22" ht="11.25" customHeight="1" x14ac:dyDescent="0.2">
      <c r="A47" s="66" t="s">
        <v>31</v>
      </c>
      <c r="B47" s="66" t="s">
        <v>32</v>
      </c>
      <c r="C47" s="21" t="s">
        <v>20</v>
      </c>
      <c r="D47" s="22" t="s">
        <v>27</v>
      </c>
      <c r="E47" s="21">
        <v>2</v>
      </c>
      <c r="F47" s="25" t="s">
        <v>21</v>
      </c>
      <c r="G47" s="23">
        <v>41600</v>
      </c>
      <c r="H47" s="23" t="s">
        <v>25</v>
      </c>
      <c r="I47" s="23">
        <v>41684</v>
      </c>
      <c r="J47" s="24">
        <v>41712</v>
      </c>
      <c r="K47" s="103">
        <v>25</v>
      </c>
      <c r="L47" s="103">
        <v>0</v>
      </c>
      <c r="M47" s="80" t="s">
        <v>25</v>
      </c>
      <c r="N47" s="83" t="s">
        <v>25</v>
      </c>
      <c r="O47" s="83" t="s">
        <v>25</v>
      </c>
      <c r="P47" s="82" t="s">
        <v>25</v>
      </c>
      <c r="Q47" s="109">
        <v>0</v>
      </c>
      <c r="R47" s="107">
        <v>0</v>
      </c>
      <c r="S47" s="91">
        <v>0</v>
      </c>
      <c r="T47" s="92">
        <v>0</v>
      </c>
      <c r="U47" s="92">
        <v>0</v>
      </c>
      <c r="V47" s="93">
        <v>0</v>
      </c>
    </row>
    <row r="48" spans="1:22" ht="11.25" customHeight="1" x14ac:dyDescent="0.2">
      <c r="A48" s="66" t="s">
        <v>31</v>
      </c>
      <c r="B48" s="66" t="s">
        <v>32</v>
      </c>
      <c r="C48" s="21" t="s">
        <v>20</v>
      </c>
      <c r="D48" s="22" t="s">
        <v>27</v>
      </c>
      <c r="E48" s="21">
        <v>3</v>
      </c>
      <c r="F48" s="25" t="s">
        <v>21</v>
      </c>
      <c r="G48" s="23">
        <v>41600</v>
      </c>
      <c r="H48" s="23" t="s">
        <v>25</v>
      </c>
      <c r="I48" s="23">
        <v>41684</v>
      </c>
      <c r="J48" s="24">
        <v>41712</v>
      </c>
      <c r="K48" s="103">
        <v>25</v>
      </c>
      <c r="L48" s="103">
        <v>0</v>
      </c>
      <c r="M48" s="80" t="s">
        <v>25</v>
      </c>
      <c r="N48" s="83" t="s">
        <v>25</v>
      </c>
      <c r="O48" s="83" t="s">
        <v>25</v>
      </c>
      <c r="P48" s="82" t="s">
        <v>25</v>
      </c>
      <c r="Q48" s="109">
        <v>0</v>
      </c>
      <c r="R48" s="107">
        <v>0</v>
      </c>
      <c r="S48" s="91">
        <v>0</v>
      </c>
      <c r="T48" s="92">
        <v>0</v>
      </c>
      <c r="U48" s="92">
        <v>0</v>
      </c>
      <c r="V48" s="93">
        <v>0</v>
      </c>
    </row>
    <row r="49" spans="1:22" ht="11.25" customHeight="1" x14ac:dyDescent="0.2">
      <c r="A49" s="66" t="s">
        <v>31</v>
      </c>
      <c r="B49" s="66" t="s">
        <v>32</v>
      </c>
      <c r="C49" s="21" t="s">
        <v>20</v>
      </c>
      <c r="D49" s="22" t="s">
        <v>27</v>
      </c>
      <c r="E49" s="21">
        <v>4</v>
      </c>
      <c r="F49" s="25" t="s">
        <v>21</v>
      </c>
      <c r="G49" s="23">
        <v>41600</v>
      </c>
      <c r="H49" s="23" t="s">
        <v>25</v>
      </c>
      <c r="I49" s="23">
        <v>41684</v>
      </c>
      <c r="J49" s="24">
        <v>41712</v>
      </c>
      <c r="K49" s="103">
        <v>25</v>
      </c>
      <c r="L49" s="103">
        <v>0</v>
      </c>
      <c r="M49" s="80" t="s">
        <v>25</v>
      </c>
      <c r="N49" s="83" t="s">
        <v>25</v>
      </c>
      <c r="O49" s="83" t="s">
        <v>25</v>
      </c>
      <c r="P49" s="82" t="s">
        <v>25</v>
      </c>
      <c r="Q49" s="109">
        <v>0</v>
      </c>
      <c r="R49" s="107">
        <v>0</v>
      </c>
      <c r="S49" s="91">
        <v>0</v>
      </c>
      <c r="T49" s="92">
        <v>0</v>
      </c>
      <c r="U49" s="92">
        <v>0</v>
      </c>
      <c r="V49" s="93">
        <v>0</v>
      </c>
    </row>
    <row r="50" spans="1:22" ht="11.25" customHeight="1" x14ac:dyDescent="0.2">
      <c r="A50" s="39" t="s">
        <v>33</v>
      </c>
      <c r="B50" s="39" t="s">
        <v>34</v>
      </c>
      <c r="C50" s="67" t="s">
        <v>22</v>
      </c>
      <c r="D50" s="68" t="s">
        <v>23</v>
      </c>
      <c r="E50" s="67">
        <v>1</v>
      </c>
      <c r="F50" s="40" t="s">
        <v>24</v>
      </c>
      <c r="G50" s="69">
        <v>41603</v>
      </c>
      <c r="H50" s="69">
        <v>41631</v>
      </c>
      <c r="I50" s="69">
        <v>41687</v>
      </c>
      <c r="J50" s="70">
        <v>41715</v>
      </c>
      <c r="K50" s="103">
        <v>25</v>
      </c>
      <c r="L50" s="103">
        <v>0</v>
      </c>
      <c r="M50" s="80">
        <v>0</v>
      </c>
      <c r="N50" s="81">
        <v>0</v>
      </c>
      <c r="O50" s="81">
        <v>0</v>
      </c>
      <c r="P50" s="82">
        <v>0</v>
      </c>
      <c r="Q50" s="109">
        <v>25</v>
      </c>
      <c r="R50" s="107">
        <v>0</v>
      </c>
      <c r="S50" s="91">
        <v>0</v>
      </c>
      <c r="T50" s="92">
        <v>0</v>
      </c>
      <c r="U50" s="92">
        <v>0</v>
      </c>
      <c r="V50" s="93">
        <v>0</v>
      </c>
    </row>
    <row r="51" spans="1:22" ht="11.25" customHeight="1" x14ac:dyDescent="0.2">
      <c r="A51" s="39" t="s">
        <v>33</v>
      </c>
      <c r="B51" s="39" t="s">
        <v>34</v>
      </c>
      <c r="C51" s="67" t="s">
        <v>22</v>
      </c>
      <c r="D51" s="68" t="s">
        <v>23</v>
      </c>
      <c r="E51" s="67">
        <v>2</v>
      </c>
      <c r="F51" s="40" t="s">
        <v>24</v>
      </c>
      <c r="G51" s="69">
        <v>41603</v>
      </c>
      <c r="H51" s="69">
        <v>41631</v>
      </c>
      <c r="I51" s="69">
        <v>41687</v>
      </c>
      <c r="J51" s="70">
        <v>41715</v>
      </c>
      <c r="K51" s="103">
        <v>25</v>
      </c>
      <c r="L51" s="103">
        <v>0</v>
      </c>
      <c r="M51" s="80">
        <v>0</v>
      </c>
      <c r="N51" s="81">
        <v>0</v>
      </c>
      <c r="O51" s="81">
        <v>0</v>
      </c>
      <c r="P51" s="82">
        <v>0</v>
      </c>
      <c r="Q51" s="109">
        <v>25</v>
      </c>
      <c r="R51" s="107">
        <v>0</v>
      </c>
      <c r="S51" s="91">
        <v>0</v>
      </c>
      <c r="T51" s="92">
        <v>0</v>
      </c>
      <c r="U51" s="92">
        <v>0</v>
      </c>
      <c r="V51" s="93">
        <v>0</v>
      </c>
    </row>
    <row r="52" spans="1:22" ht="11.25" customHeight="1" x14ac:dyDescent="0.2">
      <c r="A52" s="39" t="s">
        <v>33</v>
      </c>
      <c r="B52" s="39" t="s">
        <v>34</v>
      </c>
      <c r="C52" s="67" t="s">
        <v>22</v>
      </c>
      <c r="D52" s="68" t="s">
        <v>23</v>
      </c>
      <c r="E52" s="67">
        <v>3</v>
      </c>
      <c r="F52" s="40" t="s">
        <v>24</v>
      </c>
      <c r="G52" s="69">
        <v>41603</v>
      </c>
      <c r="H52" s="69">
        <v>41631</v>
      </c>
      <c r="I52" s="69">
        <v>41687</v>
      </c>
      <c r="J52" s="70">
        <v>41715</v>
      </c>
      <c r="K52" s="103">
        <v>25</v>
      </c>
      <c r="L52" s="103">
        <v>0</v>
      </c>
      <c r="M52" s="80">
        <v>0</v>
      </c>
      <c r="N52" s="81">
        <v>0</v>
      </c>
      <c r="O52" s="81">
        <v>0</v>
      </c>
      <c r="P52" s="82">
        <v>0</v>
      </c>
      <c r="Q52" s="109">
        <v>25</v>
      </c>
      <c r="R52" s="107">
        <v>0</v>
      </c>
      <c r="S52" s="91">
        <v>0</v>
      </c>
      <c r="T52" s="92">
        <v>0</v>
      </c>
      <c r="U52" s="92">
        <v>0</v>
      </c>
      <c r="V52" s="93">
        <v>0</v>
      </c>
    </row>
    <row r="53" spans="1:22" ht="11.25" customHeight="1" x14ac:dyDescent="0.2">
      <c r="A53" s="39" t="s">
        <v>33</v>
      </c>
      <c r="B53" s="39" t="s">
        <v>34</v>
      </c>
      <c r="C53" s="67" t="s">
        <v>22</v>
      </c>
      <c r="D53" s="68" t="s">
        <v>23</v>
      </c>
      <c r="E53" s="67">
        <v>4</v>
      </c>
      <c r="F53" s="40" t="s">
        <v>24</v>
      </c>
      <c r="G53" s="69">
        <v>41603</v>
      </c>
      <c r="H53" s="69">
        <v>41631</v>
      </c>
      <c r="I53" s="69">
        <v>41687</v>
      </c>
      <c r="J53" s="70">
        <v>41715</v>
      </c>
      <c r="K53" s="103">
        <v>25</v>
      </c>
      <c r="L53" s="103">
        <v>0</v>
      </c>
      <c r="M53" s="80">
        <v>0</v>
      </c>
      <c r="N53" s="81">
        <v>0</v>
      </c>
      <c r="O53" s="81">
        <v>0</v>
      </c>
      <c r="P53" s="82">
        <v>0</v>
      </c>
      <c r="Q53" s="109">
        <v>25</v>
      </c>
      <c r="R53" s="107">
        <v>0</v>
      </c>
      <c r="S53" s="91">
        <v>0</v>
      </c>
      <c r="T53" s="92">
        <v>0</v>
      </c>
      <c r="U53" s="92">
        <v>0</v>
      </c>
      <c r="V53" s="93">
        <v>0</v>
      </c>
    </row>
    <row r="54" spans="1:22" ht="11.25" customHeight="1" x14ac:dyDescent="0.2">
      <c r="A54" s="66" t="s">
        <v>33</v>
      </c>
      <c r="B54" s="66" t="s">
        <v>34</v>
      </c>
      <c r="C54" s="21" t="s">
        <v>22</v>
      </c>
      <c r="D54" s="22" t="s">
        <v>26</v>
      </c>
      <c r="E54" s="21">
        <v>1</v>
      </c>
      <c r="F54" s="25" t="s">
        <v>24</v>
      </c>
      <c r="G54" s="23">
        <v>41603</v>
      </c>
      <c r="H54" s="23">
        <v>41631</v>
      </c>
      <c r="I54" s="23">
        <v>41687</v>
      </c>
      <c r="J54" s="24">
        <v>41715</v>
      </c>
      <c r="K54" s="103">
        <v>25</v>
      </c>
      <c r="L54" s="103">
        <v>0</v>
      </c>
      <c r="M54" s="80">
        <v>0</v>
      </c>
      <c r="N54" s="81">
        <v>0</v>
      </c>
      <c r="O54" s="81">
        <v>0</v>
      </c>
      <c r="P54" s="82">
        <v>0</v>
      </c>
      <c r="Q54" s="109">
        <v>25</v>
      </c>
      <c r="R54" s="107">
        <v>0</v>
      </c>
      <c r="S54" s="91">
        <v>0</v>
      </c>
      <c r="T54" s="92">
        <v>0</v>
      </c>
      <c r="U54" s="92">
        <v>0</v>
      </c>
      <c r="V54" s="93">
        <v>0</v>
      </c>
    </row>
    <row r="55" spans="1:22" ht="11.25" customHeight="1" x14ac:dyDescent="0.2">
      <c r="A55" s="66" t="s">
        <v>33</v>
      </c>
      <c r="B55" s="66" t="s">
        <v>34</v>
      </c>
      <c r="C55" s="21" t="s">
        <v>22</v>
      </c>
      <c r="D55" s="22" t="s">
        <v>26</v>
      </c>
      <c r="E55" s="21">
        <v>2</v>
      </c>
      <c r="F55" s="25" t="s">
        <v>24</v>
      </c>
      <c r="G55" s="23">
        <v>41603</v>
      </c>
      <c r="H55" s="23">
        <v>41631</v>
      </c>
      <c r="I55" s="23">
        <v>41687</v>
      </c>
      <c r="J55" s="24">
        <v>41715</v>
      </c>
      <c r="K55" s="103">
        <v>25</v>
      </c>
      <c r="L55" s="103">
        <v>0</v>
      </c>
      <c r="M55" s="80">
        <v>0</v>
      </c>
      <c r="N55" s="81">
        <v>0</v>
      </c>
      <c r="O55" s="81">
        <v>0</v>
      </c>
      <c r="P55" s="82">
        <v>0</v>
      </c>
      <c r="Q55" s="109">
        <v>25</v>
      </c>
      <c r="R55" s="107">
        <v>0</v>
      </c>
      <c r="S55" s="91">
        <v>0</v>
      </c>
      <c r="T55" s="92">
        <v>0</v>
      </c>
      <c r="U55" s="92">
        <v>0</v>
      </c>
      <c r="V55" s="93">
        <v>0</v>
      </c>
    </row>
    <row r="56" spans="1:22" ht="11.25" customHeight="1" x14ac:dyDescent="0.2">
      <c r="A56" s="66" t="s">
        <v>33</v>
      </c>
      <c r="B56" s="66" t="s">
        <v>34</v>
      </c>
      <c r="C56" s="21" t="s">
        <v>22</v>
      </c>
      <c r="D56" s="22" t="s">
        <v>26</v>
      </c>
      <c r="E56" s="21">
        <v>3</v>
      </c>
      <c r="F56" s="25" t="s">
        <v>24</v>
      </c>
      <c r="G56" s="23">
        <v>41603</v>
      </c>
      <c r="H56" s="23">
        <v>41631</v>
      </c>
      <c r="I56" s="23">
        <v>41687</v>
      </c>
      <c r="J56" s="24">
        <v>41715</v>
      </c>
      <c r="K56" s="103">
        <v>25</v>
      </c>
      <c r="L56" s="103">
        <v>0</v>
      </c>
      <c r="M56" s="80">
        <v>0</v>
      </c>
      <c r="N56" s="81">
        <v>0</v>
      </c>
      <c r="O56" s="81">
        <v>0</v>
      </c>
      <c r="P56" s="82">
        <v>0</v>
      </c>
      <c r="Q56" s="109">
        <v>25</v>
      </c>
      <c r="R56" s="107">
        <v>0</v>
      </c>
      <c r="S56" s="91">
        <v>0</v>
      </c>
      <c r="T56" s="92">
        <v>0</v>
      </c>
      <c r="U56" s="92">
        <v>0</v>
      </c>
      <c r="V56" s="93">
        <v>0</v>
      </c>
    </row>
    <row r="57" spans="1:22" ht="11.25" customHeight="1" x14ac:dyDescent="0.2">
      <c r="A57" s="66" t="s">
        <v>33</v>
      </c>
      <c r="B57" s="66" t="s">
        <v>34</v>
      </c>
      <c r="C57" s="21" t="s">
        <v>22</v>
      </c>
      <c r="D57" s="22" t="s">
        <v>26</v>
      </c>
      <c r="E57" s="21">
        <v>4</v>
      </c>
      <c r="F57" s="25" t="s">
        <v>24</v>
      </c>
      <c r="G57" s="23">
        <v>41603</v>
      </c>
      <c r="H57" s="23">
        <v>41631</v>
      </c>
      <c r="I57" s="23">
        <v>41687</v>
      </c>
      <c r="J57" s="24">
        <v>41715</v>
      </c>
      <c r="K57" s="103">
        <v>25</v>
      </c>
      <c r="L57" s="103">
        <v>0</v>
      </c>
      <c r="M57" s="80">
        <v>0</v>
      </c>
      <c r="N57" s="81">
        <v>0</v>
      </c>
      <c r="O57" s="81">
        <v>0</v>
      </c>
      <c r="P57" s="82">
        <v>0</v>
      </c>
      <c r="Q57" s="109">
        <v>25</v>
      </c>
      <c r="R57" s="107">
        <v>0</v>
      </c>
      <c r="S57" s="91">
        <v>0</v>
      </c>
      <c r="T57" s="92">
        <v>0</v>
      </c>
      <c r="U57" s="92">
        <v>0</v>
      </c>
      <c r="V57" s="93">
        <v>0</v>
      </c>
    </row>
    <row r="58" spans="1:22" ht="11.25" customHeight="1" x14ac:dyDescent="0.2">
      <c r="A58" s="39" t="s">
        <v>33</v>
      </c>
      <c r="B58" s="39" t="s">
        <v>34</v>
      </c>
      <c r="C58" s="67" t="s">
        <v>22</v>
      </c>
      <c r="D58" s="68" t="s">
        <v>27</v>
      </c>
      <c r="E58" s="67">
        <v>1</v>
      </c>
      <c r="F58" s="40" t="s">
        <v>24</v>
      </c>
      <c r="G58" s="69">
        <v>41603</v>
      </c>
      <c r="H58" s="69">
        <v>41631</v>
      </c>
      <c r="I58" s="69">
        <v>41687</v>
      </c>
      <c r="J58" s="70">
        <v>41715</v>
      </c>
      <c r="K58" s="103">
        <v>25</v>
      </c>
      <c r="L58" s="103">
        <v>0</v>
      </c>
      <c r="M58" s="80">
        <v>0</v>
      </c>
      <c r="N58" s="81">
        <v>0</v>
      </c>
      <c r="O58" s="81">
        <v>0</v>
      </c>
      <c r="P58" s="82">
        <v>0</v>
      </c>
      <c r="Q58" s="109">
        <v>25</v>
      </c>
      <c r="R58" s="107">
        <v>0</v>
      </c>
      <c r="S58" s="91">
        <v>0</v>
      </c>
      <c r="T58" s="92">
        <v>0</v>
      </c>
      <c r="U58" s="92">
        <v>0</v>
      </c>
      <c r="V58" s="93">
        <v>0</v>
      </c>
    </row>
    <row r="59" spans="1:22" ht="11.25" customHeight="1" x14ac:dyDescent="0.2">
      <c r="A59" s="39" t="s">
        <v>33</v>
      </c>
      <c r="B59" s="39" t="s">
        <v>34</v>
      </c>
      <c r="C59" s="67" t="s">
        <v>22</v>
      </c>
      <c r="D59" s="68" t="s">
        <v>27</v>
      </c>
      <c r="E59" s="67">
        <v>2</v>
      </c>
      <c r="F59" s="40" t="s">
        <v>24</v>
      </c>
      <c r="G59" s="69">
        <v>41603</v>
      </c>
      <c r="H59" s="69">
        <v>41631</v>
      </c>
      <c r="I59" s="69">
        <v>41687</v>
      </c>
      <c r="J59" s="70">
        <v>41715</v>
      </c>
      <c r="K59" s="103">
        <v>25</v>
      </c>
      <c r="L59" s="103">
        <v>0</v>
      </c>
      <c r="M59" s="80">
        <v>0</v>
      </c>
      <c r="N59" s="81">
        <v>0</v>
      </c>
      <c r="O59" s="81">
        <v>0</v>
      </c>
      <c r="P59" s="82">
        <v>0</v>
      </c>
      <c r="Q59" s="109">
        <v>25</v>
      </c>
      <c r="R59" s="107">
        <v>0</v>
      </c>
      <c r="S59" s="91">
        <v>0</v>
      </c>
      <c r="T59" s="92">
        <v>0</v>
      </c>
      <c r="U59" s="92">
        <v>0</v>
      </c>
      <c r="V59" s="93">
        <v>0</v>
      </c>
    </row>
    <row r="60" spans="1:22" ht="11.25" customHeight="1" x14ac:dyDescent="0.2">
      <c r="A60" s="39" t="s">
        <v>33</v>
      </c>
      <c r="B60" s="39" t="s">
        <v>34</v>
      </c>
      <c r="C60" s="67" t="s">
        <v>22</v>
      </c>
      <c r="D60" s="68" t="s">
        <v>27</v>
      </c>
      <c r="E60" s="67">
        <v>3</v>
      </c>
      <c r="F60" s="40" t="s">
        <v>24</v>
      </c>
      <c r="G60" s="69">
        <v>41603</v>
      </c>
      <c r="H60" s="69">
        <v>41631</v>
      </c>
      <c r="I60" s="69">
        <v>41687</v>
      </c>
      <c r="J60" s="70">
        <v>41715</v>
      </c>
      <c r="K60" s="103">
        <v>25</v>
      </c>
      <c r="L60" s="103">
        <v>0</v>
      </c>
      <c r="M60" s="80">
        <v>0</v>
      </c>
      <c r="N60" s="81">
        <v>0</v>
      </c>
      <c r="O60" s="81">
        <v>0</v>
      </c>
      <c r="P60" s="82">
        <v>0</v>
      </c>
      <c r="Q60" s="109">
        <v>25</v>
      </c>
      <c r="R60" s="107">
        <v>0</v>
      </c>
      <c r="S60" s="91">
        <v>0</v>
      </c>
      <c r="T60" s="92">
        <v>0</v>
      </c>
      <c r="U60" s="92">
        <v>0</v>
      </c>
      <c r="V60" s="93">
        <v>0</v>
      </c>
    </row>
    <row r="61" spans="1:22" ht="11.25" customHeight="1" x14ac:dyDescent="0.2">
      <c r="A61" s="39" t="s">
        <v>33</v>
      </c>
      <c r="B61" s="39" t="s">
        <v>34</v>
      </c>
      <c r="C61" s="67" t="s">
        <v>22</v>
      </c>
      <c r="D61" s="68" t="s">
        <v>27</v>
      </c>
      <c r="E61" s="67">
        <v>4</v>
      </c>
      <c r="F61" s="40" t="s">
        <v>24</v>
      </c>
      <c r="G61" s="69">
        <v>41603</v>
      </c>
      <c r="H61" s="69">
        <v>41631</v>
      </c>
      <c r="I61" s="69">
        <v>41687</v>
      </c>
      <c r="J61" s="70">
        <v>41715</v>
      </c>
      <c r="K61" s="103">
        <v>25</v>
      </c>
      <c r="L61" s="103">
        <v>0</v>
      </c>
      <c r="M61" s="80">
        <v>0</v>
      </c>
      <c r="N61" s="81">
        <v>0</v>
      </c>
      <c r="O61" s="81">
        <v>0</v>
      </c>
      <c r="P61" s="82">
        <v>0</v>
      </c>
      <c r="Q61" s="109">
        <v>25</v>
      </c>
      <c r="R61" s="107">
        <v>0</v>
      </c>
      <c r="S61" s="91">
        <v>0</v>
      </c>
      <c r="T61" s="92">
        <v>0</v>
      </c>
      <c r="U61" s="92">
        <v>1</v>
      </c>
      <c r="V61" s="93">
        <v>1</v>
      </c>
    </row>
    <row r="62" spans="1:22" ht="11.25" customHeight="1" x14ac:dyDescent="0.2">
      <c r="A62" s="66" t="s">
        <v>33</v>
      </c>
      <c r="B62" s="66" t="s">
        <v>34</v>
      </c>
      <c r="C62" s="21" t="s">
        <v>20</v>
      </c>
      <c r="D62" s="22" t="s">
        <v>23</v>
      </c>
      <c r="E62" s="21">
        <v>1</v>
      </c>
      <c r="F62" s="25" t="s">
        <v>24</v>
      </c>
      <c r="G62" s="23">
        <v>41603</v>
      </c>
      <c r="H62" s="23" t="s">
        <v>25</v>
      </c>
      <c r="I62" s="23">
        <v>41687</v>
      </c>
      <c r="J62" s="24">
        <v>41715</v>
      </c>
      <c r="K62" s="103">
        <v>25</v>
      </c>
      <c r="L62" s="103">
        <v>0</v>
      </c>
      <c r="M62" s="80" t="s">
        <v>25</v>
      </c>
      <c r="N62" s="83" t="s">
        <v>25</v>
      </c>
      <c r="O62" s="83" t="s">
        <v>25</v>
      </c>
      <c r="P62" s="82" t="s">
        <v>25</v>
      </c>
      <c r="Q62" s="109">
        <v>5</v>
      </c>
      <c r="R62" s="107">
        <v>0</v>
      </c>
      <c r="S62" s="91">
        <v>3</v>
      </c>
      <c r="T62" s="92">
        <v>2</v>
      </c>
      <c r="U62" s="92">
        <v>0</v>
      </c>
      <c r="V62" s="93">
        <v>0</v>
      </c>
    </row>
    <row r="63" spans="1:22" ht="11.25" customHeight="1" x14ac:dyDescent="0.2">
      <c r="A63" s="66" t="s">
        <v>33</v>
      </c>
      <c r="B63" s="66" t="s">
        <v>34</v>
      </c>
      <c r="C63" s="21" t="s">
        <v>20</v>
      </c>
      <c r="D63" s="22" t="s">
        <v>23</v>
      </c>
      <c r="E63" s="21">
        <v>2</v>
      </c>
      <c r="F63" s="25" t="s">
        <v>24</v>
      </c>
      <c r="G63" s="23">
        <v>41603</v>
      </c>
      <c r="H63" s="23" t="s">
        <v>25</v>
      </c>
      <c r="I63" s="23">
        <v>41687</v>
      </c>
      <c r="J63" s="24">
        <v>41715</v>
      </c>
      <c r="K63" s="103">
        <v>25</v>
      </c>
      <c r="L63" s="103">
        <v>0</v>
      </c>
      <c r="M63" s="80" t="s">
        <v>25</v>
      </c>
      <c r="N63" s="83" t="s">
        <v>25</v>
      </c>
      <c r="O63" s="83" t="s">
        <v>25</v>
      </c>
      <c r="P63" s="82" t="s">
        <v>25</v>
      </c>
      <c r="Q63" s="109">
        <v>4</v>
      </c>
      <c r="R63" s="107">
        <v>0</v>
      </c>
      <c r="S63" s="91">
        <v>1</v>
      </c>
      <c r="T63" s="92">
        <v>3</v>
      </c>
      <c r="U63" s="92">
        <v>0</v>
      </c>
      <c r="V63" s="93">
        <v>0</v>
      </c>
    </row>
    <row r="64" spans="1:22" ht="11.25" customHeight="1" x14ac:dyDescent="0.2">
      <c r="A64" s="66" t="s">
        <v>33</v>
      </c>
      <c r="B64" s="66" t="s">
        <v>34</v>
      </c>
      <c r="C64" s="21" t="s">
        <v>20</v>
      </c>
      <c r="D64" s="22" t="s">
        <v>23</v>
      </c>
      <c r="E64" s="21">
        <v>3</v>
      </c>
      <c r="F64" s="25" t="s">
        <v>24</v>
      </c>
      <c r="G64" s="23">
        <v>41603</v>
      </c>
      <c r="H64" s="23" t="s">
        <v>25</v>
      </c>
      <c r="I64" s="23">
        <v>41687</v>
      </c>
      <c r="J64" s="24">
        <v>41715</v>
      </c>
      <c r="K64" s="103">
        <v>25</v>
      </c>
      <c r="L64" s="103">
        <v>0</v>
      </c>
      <c r="M64" s="80" t="s">
        <v>25</v>
      </c>
      <c r="N64" s="83" t="s">
        <v>25</v>
      </c>
      <c r="O64" s="83" t="s">
        <v>25</v>
      </c>
      <c r="P64" s="82" t="s">
        <v>25</v>
      </c>
      <c r="Q64" s="109">
        <v>8</v>
      </c>
      <c r="R64" s="107">
        <v>0</v>
      </c>
      <c r="S64" s="91">
        <v>8</v>
      </c>
      <c r="T64" s="92">
        <v>0</v>
      </c>
      <c r="U64" s="92">
        <v>0</v>
      </c>
      <c r="V64" s="93">
        <v>0</v>
      </c>
    </row>
    <row r="65" spans="1:22" ht="11.25" customHeight="1" x14ac:dyDescent="0.2">
      <c r="A65" s="66" t="s">
        <v>33</v>
      </c>
      <c r="B65" s="66" t="s">
        <v>34</v>
      </c>
      <c r="C65" s="21" t="s">
        <v>20</v>
      </c>
      <c r="D65" s="22" t="s">
        <v>23</v>
      </c>
      <c r="E65" s="21">
        <v>4</v>
      </c>
      <c r="F65" s="25" t="s">
        <v>24</v>
      </c>
      <c r="G65" s="23">
        <v>41603</v>
      </c>
      <c r="H65" s="23" t="s">
        <v>25</v>
      </c>
      <c r="I65" s="23">
        <v>41687</v>
      </c>
      <c r="J65" s="24">
        <v>41715</v>
      </c>
      <c r="K65" s="103">
        <v>25</v>
      </c>
      <c r="L65" s="103">
        <v>0</v>
      </c>
      <c r="M65" s="80" t="s">
        <v>25</v>
      </c>
      <c r="N65" s="83" t="s">
        <v>25</v>
      </c>
      <c r="O65" s="83" t="s">
        <v>25</v>
      </c>
      <c r="P65" s="82" t="s">
        <v>25</v>
      </c>
      <c r="Q65" s="109">
        <v>5</v>
      </c>
      <c r="R65" s="107">
        <v>0</v>
      </c>
      <c r="S65" s="91">
        <v>1</v>
      </c>
      <c r="T65" s="92">
        <v>4</v>
      </c>
      <c r="U65" s="92">
        <v>0</v>
      </c>
      <c r="V65" s="93">
        <v>0</v>
      </c>
    </row>
    <row r="66" spans="1:22" ht="11.25" customHeight="1" x14ac:dyDescent="0.2">
      <c r="A66" s="39" t="s">
        <v>33</v>
      </c>
      <c r="B66" s="39" t="s">
        <v>34</v>
      </c>
      <c r="C66" s="67" t="s">
        <v>20</v>
      </c>
      <c r="D66" s="68" t="s">
        <v>26</v>
      </c>
      <c r="E66" s="67">
        <v>1</v>
      </c>
      <c r="F66" s="40" t="s">
        <v>24</v>
      </c>
      <c r="G66" s="69">
        <v>41603</v>
      </c>
      <c r="H66" s="76" t="s">
        <v>25</v>
      </c>
      <c r="I66" s="69">
        <v>41687</v>
      </c>
      <c r="J66" s="70">
        <v>41715</v>
      </c>
      <c r="K66" s="103">
        <v>25</v>
      </c>
      <c r="L66" s="103">
        <v>0</v>
      </c>
      <c r="M66" s="80" t="s">
        <v>25</v>
      </c>
      <c r="N66" s="83" t="s">
        <v>25</v>
      </c>
      <c r="O66" s="83" t="s">
        <v>25</v>
      </c>
      <c r="P66" s="82" t="s">
        <v>25</v>
      </c>
      <c r="Q66" s="109">
        <v>6</v>
      </c>
      <c r="R66" s="107">
        <v>0</v>
      </c>
      <c r="S66" s="91">
        <v>4</v>
      </c>
      <c r="T66" s="92">
        <v>0</v>
      </c>
      <c r="U66" s="92">
        <v>0</v>
      </c>
      <c r="V66" s="93">
        <v>1</v>
      </c>
    </row>
    <row r="67" spans="1:22" ht="11.25" customHeight="1" x14ac:dyDescent="0.2">
      <c r="A67" s="39" t="s">
        <v>33</v>
      </c>
      <c r="B67" s="39" t="s">
        <v>34</v>
      </c>
      <c r="C67" s="67" t="s">
        <v>20</v>
      </c>
      <c r="D67" s="68" t="s">
        <v>26</v>
      </c>
      <c r="E67" s="67">
        <v>2</v>
      </c>
      <c r="F67" s="40" t="s">
        <v>24</v>
      </c>
      <c r="G67" s="69">
        <v>41603</v>
      </c>
      <c r="H67" s="76" t="s">
        <v>25</v>
      </c>
      <c r="I67" s="69">
        <v>41687</v>
      </c>
      <c r="J67" s="70">
        <v>41715</v>
      </c>
      <c r="K67" s="103">
        <v>25</v>
      </c>
      <c r="L67" s="103">
        <v>0</v>
      </c>
      <c r="M67" s="80" t="s">
        <v>25</v>
      </c>
      <c r="N67" s="83" t="s">
        <v>25</v>
      </c>
      <c r="O67" s="83" t="s">
        <v>25</v>
      </c>
      <c r="P67" s="82" t="s">
        <v>25</v>
      </c>
      <c r="Q67" s="109">
        <v>8</v>
      </c>
      <c r="R67" s="107">
        <v>0</v>
      </c>
      <c r="S67" s="91">
        <v>1</v>
      </c>
      <c r="T67" s="92">
        <v>3</v>
      </c>
      <c r="U67" s="92">
        <v>0</v>
      </c>
      <c r="V67" s="93">
        <v>0</v>
      </c>
    </row>
    <row r="68" spans="1:22" ht="11.25" customHeight="1" x14ac:dyDescent="0.2">
      <c r="A68" s="39" t="s">
        <v>33</v>
      </c>
      <c r="B68" s="39" t="s">
        <v>34</v>
      </c>
      <c r="C68" s="67" t="s">
        <v>20</v>
      </c>
      <c r="D68" s="68" t="s">
        <v>26</v>
      </c>
      <c r="E68" s="67">
        <v>3</v>
      </c>
      <c r="F68" s="40" t="s">
        <v>24</v>
      </c>
      <c r="G68" s="69">
        <v>41603</v>
      </c>
      <c r="H68" s="76" t="s">
        <v>25</v>
      </c>
      <c r="I68" s="69">
        <v>41687</v>
      </c>
      <c r="J68" s="70">
        <v>41715</v>
      </c>
      <c r="K68" s="103">
        <v>25</v>
      </c>
      <c r="L68" s="103">
        <v>0</v>
      </c>
      <c r="M68" s="80" t="s">
        <v>25</v>
      </c>
      <c r="N68" s="83" t="s">
        <v>25</v>
      </c>
      <c r="O68" s="83" t="s">
        <v>25</v>
      </c>
      <c r="P68" s="82" t="s">
        <v>25</v>
      </c>
      <c r="Q68" s="109">
        <v>5</v>
      </c>
      <c r="R68" s="107">
        <v>0</v>
      </c>
      <c r="S68" s="91">
        <v>0</v>
      </c>
      <c r="T68" s="92">
        <v>3</v>
      </c>
      <c r="U68" s="92">
        <v>0</v>
      </c>
      <c r="V68" s="93">
        <v>0</v>
      </c>
    </row>
    <row r="69" spans="1:22" ht="11.25" customHeight="1" x14ac:dyDescent="0.2">
      <c r="A69" s="39" t="s">
        <v>33</v>
      </c>
      <c r="B69" s="39" t="s">
        <v>34</v>
      </c>
      <c r="C69" s="67" t="s">
        <v>20</v>
      </c>
      <c r="D69" s="68" t="s">
        <v>26</v>
      </c>
      <c r="E69" s="67">
        <v>4</v>
      </c>
      <c r="F69" s="40" t="s">
        <v>24</v>
      </c>
      <c r="G69" s="69">
        <v>41603</v>
      </c>
      <c r="H69" s="76" t="s">
        <v>25</v>
      </c>
      <c r="I69" s="69">
        <v>41687</v>
      </c>
      <c r="J69" s="70">
        <v>41715</v>
      </c>
      <c r="K69" s="103">
        <v>25</v>
      </c>
      <c r="L69" s="103">
        <v>0</v>
      </c>
      <c r="M69" s="80" t="s">
        <v>25</v>
      </c>
      <c r="N69" s="83" t="s">
        <v>25</v>
      </c>
      <c r="O69" s="83" t="s">
        <v>25</v>
      </c>
      <c r="P69" s="82" t="s">
        <v>25</v>
      </c>
      <c r="Q69" s="109">
        <v>6</v>
      </c>
      <c r="R69" s="107">
        <v>0</v>
      </c>
      <c r="S69" s="91">
        <v>2</v>
      </c>
      <c r="T69" s="92">
        <v>2</v>
      </c>
      <c r="U69" s="92">
        <v>0</v>
      </c>
      <c r="V69" s="93">
        <v>1</v>
      </c>
    </row>
    <row r="70" spans="1:22" ht="11.25" customHeight="1" x14ac:dyDescent="0.2">
      <c r="A70" s="66" t="s">
        <v>33</v>
      </c>
      <c r="B70" s="66" t="s">
        <v>34</v>
      </c>
      <c r="C70" s="21" t="s">
        <v>20</v>
      </c>
      <c r="D70" s="22" t="s">
        <v>27</v>
      </c>
      <c r="E70" s="21">
        <v>1</v>
      </c>
      <c r="F70" s="25" t="s">
        <v>24</v>
      </c>
      <c r="G70" s="23">
        <v>41603</v>
      </c>
      <c r="H70" s="23" t="s">
        <v>25</v>
      </c>
      <c r="I70" s="23">
        <v>41687</v>
      </c>
      <c r="J70" s="24">
        <v>41715</v>
      </c>
      <c r="K70" s="103">
        <v>25</v>
      </c>
      <c r="L70" s="103">
        <v>0</v>
      </c>
      <c r="M70" s="80" t="s">
        <v>25</v>
      </c>
      <c r="N70" s="83" t="s">
        <v>25</v>
      </c>
      <c r="O70" s="83" t="s">
        <v>25</v>
      </c>
      <c r="P70" s="82" t="s">
        <v>25</v>
      </c>
      <c r="Q70" s="109">
        <v>5</v>
      </c>
      <c r="R70" s="107">
        <v>0</v>
      </c>
      <c r="S70" s="91">
        <v>2</v>
      </c>
      <c r="T70" s="92">
        <v>2</v>
      </c>
      <c r="U70" s="92">
        <v>0</v>
      </c>
      <c r="V70" s="93">
        <v>0</v>
      </c>
    </row>
    <row r="71" spans="1:22" ht="11.25" customHeight="1" x14ac:dyDescent="0.2">
      <c r="A71" s="66" t="s">
        <v>33</v>
      </c>
      <c r="B71" s="66" t="s">
        <v>34</v>
      </c>
      <c r="C71" s="21" t="s">
        <v>20</v>
      </c>
      <c r="D71" s="22" t="s">
        <v>27</v>
      </c>
      <c r="E71" s="21">
        <v>2</v>
      </c>
      <c r="F71" s="25" t="s">
        <v>24</v>
      </c>
      <c r="G71" s="23">
        <v>41603</v>
      </c>
      <c r="H71" s="23" t="s">
        <v>25</v>
      </c>
      <c r="I71" s="23">
        <v>41687</v>
      </c>
      <c r="J71" s="24">
        <v>41715</v>
      </c>
      <c r="K71" s="103">
        <v>25</v>
      </c>
      <c r="L71" s="103">
        <v>0</v>
      </c>
      <c r="M71" s="80" t="s">
        <v>25</v>
      </c>
      <c r="N71" s="83" t="s">
        <v>25</v>
      </c>
      <c r="O71" s="83" t="s">
        <v>25</v>
      </c>
      <c r="P71" s="82" t="s">
        <v>25</v>
      </c>
      <c r="Q71" s="109">
        <v>9</v>
      </c>
      <c r="R71" s="107">
        <v>0</v>
      </c>
      <c r="S71" s="91">
        <v>4</v>
      </c>
      <c r="T71" s="92">
        <v>2</v>
      </c>
      <c r="U71" s="92">
        <v>0</v>
      </c>
      <c r="V71" s="93">
        <v>1</v>
      </c>
    </row>
    <row r="72" spans="1:22" ht="11.25" customHeight="1" x14ac:dyDescent="0.2">
      <c r="A72" s="66" t="s">
        <v>33</v>
      </c>
      <c r="B72" s="66" t="s">
        <v>34</v>
      </c>
      <c r="C72" s="21" t="s">
        <v>20</v>
      </c>
      <c r="D72" s="22" t="s">
        <v>27</v>
      </c>
      <c r="E72" s="21">
        <v>3</v>
      </c>
      <c r="F72" s="25" t="s">
        <v>24</v>
      </c>
      <c r="G72" s="23">
        <v>41603</v>
      </c>
      <c r="H72" s="23" t="s">
        <v>25</v>
      </c>
      <c r="I72" s="23">
        <v>41687</v>
      </c>
      <c r="J72" s="24">
        <v>41715</v>
      </c>
      <c r="K72" s="103">
        <v>25</v>
      </c>
      <c r="L72" s="103">
        <v>0</v>
      </c>
      <c r="M72" s="80" t="s">
        <v>25</v>
      </c>
      <c r="N72" s="83" t="s">
        <v>25</v>
      </c>
      <c r="O72" s="83" t="s">
        <v>25</v>
      </c>
      <c r="P72" s="82" t="s">
        <v>25</v>
      </c>
      <c r="Q72" s="109">
        <v>6</v>
      </c>
      <c r="R72" s="107">
        <v>0</v>
      </c>
      <c r="S72" s="91">
        <v>2</v>
      </c>
      <c r="T72" s="92">
        <v>0</v>
      </c>
      <c r="U72" s="92">
        <v>1</v>
      </c>
      <c r="V72" s="93">
        <v>0</v>
      </c>
    </row>
    <row r="73" spans="1:22" ht="11.25" customHeight="1" x14ac:dyDescent="0.2">
      <c r="A73" s="66" t="s">
        <v>33</v>
      </c>
      <c r="B73" s="66" t="s">
        <v>34</v>
      </c>
      <c r="C73" s="21" t="s">
        <v>20</v>
      </c>
      <c r="D73" s="22" t="s">
        <v>27</v>
      </c>
      <c r="E73" s="21">
        <v>4</v>
      </c>
      <c r="F73" s="25" t="s">
        <v>24</v>
      </c>
      <c r="G73" s="23">
        <v>41603</v>
      </c>
      <c r="H73" s="23" t="s">
        <v>25</v>
      </c>
      <c r="I73" s="23">
        <v>41687</v>
      </c>
      <c r="J73" s="24">
        <v>41715</v>
      </c>
      <c r="K73" s="103">
        <v>25</v>
      </c>
      <c r="L73" s="103">
        <v>0</v>
      </c>
      <c r="M73" s="80" t="s">
        <v>25</v>
      </c>
      <c r="N73" s="83" t="s">
        <v>25</v>
      </c>
      <c r="O73" s="83" t="s">
        <v>25</v>
      </c>
      <c r="P73" s="82" t="s">
        <v>25</v>
      </c>
      <c r="Q73" s="109">
        <v>7</v>
      </c>
      <c r="R73" s="107">
        <v>0</v>
      </c>
      <c r="S73" s="91">
        <v>4</v>
      </c>
      <c r="T73" s="92">
        <v>1</v>
      </c>
      <c r="U73" s="92">
        <v>1</v>
      </c>
      <c r="V73" s="93">
        <v>0</v>
      </c>
    </row>
    <row r="74" spans="1:22" ht="11.25" customHeight="1" x14ac:dyDescent="0.2">
      <c r="A74" s="39" t="s">
        <v>35</v>
      </c>
      <c r="B74" s="39" t="s">
        <v>36</v>
      </c>
      <c r="C74" s="67" t="s">
        <v>22</v>
      </c>
      <c r="D74" s="68" t="s">
        <v>23</v>
      </c>
      <c r="E74" s="67">
        <v>1</v>
      </c>
      <c r="F74" s="40" t="s">
        <v>37</v>
      </c>
      <c r="G74" s="69">
        <v>41604</v>
      </c>
      <c r="H74" s="69">
        <v>41632</v>
      </c>
      <c r="I74" s="69">
        <v>41688</v>
      </c>
      <c r="J74" s="70">
        <v>41716</v>
      </c>
      <c r="K74" s="103">
        <v>25</v>
      </c>
      <c r="L74" s="103">
        <v>0</v>
      </c>
      <c r="M74" s="80">
        <v>0</v>
      </c>
      <c r="N74" s="81">
        <v>0</v>
      </c>
      <c r="O74" s="81">
        <v>0</v>
      </c>
      <c r="P74" s="82">
        <v>0</v>
      </c>
      <c r="Q74" s="109">
        <v>20</v>
      </c>
      <c r="R74" s="107">
        <v>0</v>
      </c>
      <c r="S74" s="91">
        <v>0</v>
      </c>
      <c r="T74" s="92">
        <v>0</v>
      </c>
      <c r="U74" s="92">
        <v>0</v>
      </c>
      <c r="V74" s="93">
        <v>0</v>
      </c>
    </row>
    <row r="75" spans="1:22" ht="11.25" customHeight="1" x14ac:dyDescent="0.2">
      <c r="A75" s="39" t="s">
        <v>35</v>
      </c>
      <c r="B75" s="39" t="s">
        <v>36</v>
      </c>
      <c r="C75" s="67" t="s">
        <v>22</v>
      </c>
      <c r="D75" s="68" t="s">
        <v>23</v>
      </c>
      <c r="E75" s="67">
        <v>2</v>
      </c>
      <c r="F75" s="40" t="s">
        <v>37</v>
      </c>
      <c r="G75" s="69">
        <v>41604</v>
      </c>
      <c r="H75" s="69">
        <v>41632</v>
      </c>
      <c r="I75" s="69">
        <v>41688</v>
      </c>
      <c r="J75" s="70">
        <v>41716</v>
      </c>
      <c r="K75" s="103">
        <v>25</v>
      </c>
      <c r="L75" s="103">
        <v>0</v>
      </c>
      <c r="M75" s="80">
        <v>0</v>
      </c>
      <c r="N75" s="81">
        <v>0</v>
      </c>
      <c r="O75" s="81">
        <v>0</v>
      </c>
      <c r="P75" s="82">
        <v>0</v>
      </c>
      <c r="Q75" s="109">
        <v>21</v>
      </c>
      <c r="R75" s="107">
        <v>0</v>
      </c>
      <c r="S75" s="91">
        <v>0</v>
      </c>
      <c r="T75" s="92">
        <v>0</v>
      </c>
      <c r="U75" s="92">
        <v>0</v>
      </c>
      <c r="V75" s="93">
        <v>0</v>
      </c>
    </row>
    <row r="76" spans="1:22" ht="11.25" customHeight="1" x14ac:dyDescent="0.2">
      <c r="A76" s="39" t="s">
        <v>35</v>
      </c>
      <c r="B76" s="39" t="s">
        <v>36</v>
      </c>
      <c r="C76" s="67" t="s">
        <v>22</v>
      </c>
      <c r="D76" s="68" t="s">
        <v>23</v>
      </c>
      <c r="E76" s="67">
        <v>3</v>
      </c>
      <c r="F76" s="40" t="s">
        <v>37</v>
      </c>
      <c r="G76" s="69">
        <v>41604</v>
      </c>
      <c r="H76" s="69">
        <v>41632</v>
      </c>
      <c r="I76" s="69">
        <v>41688</v>
      </c>
      <c r="J76" s="70">
        <v>41716</v>
      </c>
      <c r="K76" s="103">
        <v>25</v>
      </c>
      <c r="L76" s="103">
        <v>0</v>
      </c>
      <c r="M76" s="80">
        <v>0</v>
      </c>
      <c r="N76" s="81">
        <v>0</v>
      </c>
      <c r="O76" s="81">
        <v>0</v>
      </c>
      <c r="P76" s="82">
        <v>0</v>
      </c>
      <c r="Q76" s="109">
        <v>18</v>
      </c>
      <c r="R76" s="107">
        <v>0</v>
      </c>
      <c r="S76" s="91">
        <v>1</v>
      </c>
      <c r="T76" s="92">
        <v>0</v>
      </c>
      <c r="U76" s="92">
        <v>0</v>
      </c>
      <c r="V76" s="93">
        <v>0</v>
      </c>
    </row>
    <row r="77" spans="1:22" ht="11.25" customHeight="1" x14ac:dyDescent="0.2">
      <c r="A77" s="39" t="s">
        <v>35</v>
      </c>
      <c r="B77" s="39" t="s">
        <v>36</v>
      </c>
      <c r="C77" s="67" t="s">
        <v>22</v>
      </c>
      <c r="D77" s="68" t="s">
        <v>23</v>
      </c>
      <c r="E77" s="67">
        <v>4</v>
      </c>
      <c r="F77" s="40" t="s">
        <v>37</v>
      </c>
      <c r="G77" s="69">
        <v>41604</v>
      </c>
      <c r="H77" s="69">
        <v>41632</v>
      </c>
      <c r="I77" s="69">
        <v>41688</v>
      </c>
      <c r="J77" s="70">
        <v>41716</v>
      </c>
      <c r="K77" s="103">
        <v>25</v>
      </c>
      <c r="L77" s="103">
        <v>0</v>
      </c>
      <c r="M77" s="80">
        <v>1</v>
      </c>
      <c r="N77" s="81">
        <v>0</v>
      </c>
      <c r="O77" s="81">
        <v>0</v>
      </c>
      <c r="P77" s="82">
        <v>0</v>
      </c>
      <c r="Q77" s="109">
        <v>15</v>
      </c>
      <c r="R77" s="107">
        <v>0</v>
      </c>
      <c r="S77" s="91">
        <v>1</v>
      </c>
      <c r="T77" s="92">
        <v>0</v>
      </c>
      <c r="U77" s="92">
        <v>0</v>
      </c>
      <c r="V77" s="93">
        <v>0</v>
      </c>
    </row>
    <row r="78" spans="1:22" ht="11.25" customHeight="1" x14ac:dyDescent="0.2">
      <c r="A78" s="66" t="s">
        <v>35</v>
      </c>
      <c r="B78" s="66" t="s">
        <v>36</v>
      </c>
      <c r="C78" s="21" t="s">
        <v>22</v>
      </c>
      <c r="D78" s="22" t="s">
        <v>26</v>
      </c>
      <c r="E78" s="21">
        <v>1</v>
      </c>
      <c r="F78" s="25" t="s">
        <v>37</v>
      </c>
      <c r="G78" s="23">
        <v>41604</v>
      </c>
      <c r="H78" s="23">
        <v>41632</v>
      </c>
      <c r="I78" s="23">
        <v>41688</v>
      </c>
      <c r="J78" s="24">
        <v>41716</v>
      </c>
      <c r="K78" s="103">
        <v>25</v>
      </c>
      <c r="L78" s="103">
        <v>0</v>
      </c>
      <c r="M78" s="80">
        <v>3</v>
      </c>
      <c r="N78" s="81">
        <v>11</v>
      </c>
      <c r="O78" s="81">
        <v>6</v>
      </c>
      <c r="P78" s="82">
        <v>2</v>
      </c>
      <c r="Q78" s="109">
        <v>3</v>
      </c>
      <c r="R78" s="107">
        <v>0</v>
      </c>
      <c r="S78" s="91">
        <v>0</v>
      </c>
      <c r="T78" s="92">
        <v>0</v>
      </c>
      <c r="U78" s="92">
        <v>0</v>
      </c>
      <c r="V78" s="93">
        <v>0</v>
      </c>
    </row>
    <row r="79" spans="1:22" ht="11.25" customHeight="1" x14ac:dyDescent="0.2">
      <c r="A79" s="66" t="s">
        <v>35</v>
      </c>
      <c r="B79" s="66" t="s">
        <v>36</v>
      </c>
      <c r="C79" s="21" t="s">
        <v>22</v>
      </c>
      <c r="D79" s="22" t="s">
        <v>26</v>
      </c>
      <c r="E79" s="21">
        <v>2</v>
      </c>
      <c r="F79" s="25" t="s">
        <v>37</v>
      </c>
      <c r="G79" s="23">
        <v>41604</v>
      </c>
      <c r="H79" s="23">
        <v>41632</v>
      </c>
      <c r="I79" s="23">
        <v>41688</v>
      </c>
      <c r="J79" s="24">
        <v>41716</v>
      </c>
      <c r="K79" s="103">
        <v>25</v>
      </c>
      <c r="L79" s="103">
        <v>0</v>
      </c>
      <c r="M79" s="80">
        <v>1</v>
      </c>
      <c r="N79" s="81">
        <v>9</v>
      </c>
      <c r="O79" s="81">
        <v>3</v>
      </c>
      <c r="P79" s="82">
        <v>0</v>
      </c>
      <c r="Q79" s="109">
        <v>12</v>
      </c>
      <c r="R79" s="107">
        <v>0</v>
      </c>
      <c r="S79" s="91">
        <v>0</v>
      </c>
      <c r="T79" s="92">
        <v>1</v>
      </c>
      <c r="U79" s="92">
        <v>0</v>
      </c>
      <c r="V79" s="93">
        <v>0</v>
      </c>
    </row>
    <row r="80" spans="1:22" ht="11.25" customHeight="1" x14ac:dyDescent="0.2">
      <c r="A80" s="66" t="s">
        <v>35</v>
      </c>
      <c r="B80" s="66" t="s">
        <v>36</v>
      </c>
      <c r="C80" s="21" t="s">
        <v>22</v>
      </c>
      <c r="D80" s="22" t="s">
        <v>26</v>
      </c>
      <c r="E80" s="21">
        <v>3</v>
      </c>
      <c r="F80" s="25" t="s">
        <v>37</v>
      </c>
      <c r="G80" s="23">
        <v>41604</v>
      </c>
      <c r="H80" s="23">
        <v>41632</v>
      </c>
      <c r="I80" s="23">
        <v>41688</v>
      </c>
      <c r="J80" s="24">
        <v>41716</v>
      </c>
      <c r="K80" s="103">
        <v>25</v>
      </c>
      <c r="L80" s="103">
        <v>0</v>
      </c>
      <c r="M80" s="80">
        <v>0</v>
      </c>
      <c r="N80" s="81">
        <v>11</v>
      </c>
      <c r="O80" s="81">
        <v>8</v>
      </c>
      <c r="P80" s="82">
        <v>0</v>
      </c>
      <c r="Q80" s="109">
        <v>6</v>
      </c>
      <c r="R80" s="107">
        <v>0</v>
      </c>
      <c r="S80" s="91">
        <v>0</v>
      </c>
      <c r="T80" s="92">
        <v>0</v>
      </c>
      <c r="U80" s="92">
        <v>0</v>
      </c>
      <c r="V80" s="93">
        <v>0</v>
      </c>
    </row>
    <row r="81" spans="1:22" ht="11.25" customHeight="1" x14ac:dyDescent="0.2">
      <c r="A81" s="66" t="s">
        <v>35</v>
      </c>
      <c r="B81" s="66" t="s">
        <v>36</v>
      </c>
      <c r="C81" s="21" t="s">
        <v>22</v>
      </c>
      <c r="D81" s="22" t="s">
        <v>26</v>
      </c>
      <c r="E81" s="21">
        <v>4</v>
      </c>
      <c r="F81" s="25" t="s">
        <v>37</v>
      </c>
      <c r="G81" s="23">
        <v>41604</v>
      </c>
      <c r="H81" s="23">
        <v>41632</v>
      </c>
      <c r="I81" s="23">
        <v>41688</v>
      </c>
      <c r="J81" s="24">
        <v>41716</v>
      </c>
      <c r="K81" s="103">
        <v>25</v>
      </c>
      <c r="L81" s="103">
        <v>0</v>
      </c>
      <c r="M81" s="80">
        <v>0</v>
      </c>
      <c r="N81" s="81">
        <v>9</v>
      </c>
      <c r="O81" s="81">
        <v>10</v>
      </c>
      <c r="P81" s="82">
        <v>2</v>
      </c>
      <c r="Q81" s="109">
        <v>4</v>
      </c>
      <c r="R81" s="107">
        <v>0</v>
      </c>
      <c r="S81" s="91">
        <v>0</v>
      </c>
      <c r="T81" s="92">
        <v>0</v>
      </c>
      <c r="U81" s="92">
        <v>0</v>
      </c>
      <c r="V81" s="93">
        <v>0</v>
      </c>
    </row>
    <row r="82" spans="1:22" ht="11.25" customHeight="1" x14ac:dyDescent="0.2">
      <c r="A82" s="39" t="s">
        <v>35</v>
      </c>
      <c r="B82" s="39" t="s">
        <v>36</v>
      </c>
      <c r="C82" s="67" t="s">
        <v>22</v>
      </c>
      <c r="D82" s="68" t="s">
        <v>27</v>
      </c>
      <c r="E82" s="67">
        <v>1</v>
      </c>
      <c r="F82" s="40" t="s">
        <v>37</v>
      </c>
      <c r="G82" s="69">
        <v>41604</v>
      </c>
      <c r="H82" s="69">
        <v>41632</v>
      </c>
      <c r="I82" s="69">
        <v>41688</v>
      </c>
      <c r="J82" s="70">
        <v>41716</v>
      </c>
      <c r="K82" s="103">
        <v>25</v>
      </c>
      <c r="L82" s="103">
        <v>0</v>
      </c>
      <c r="M82" s="80">
        <v>0</v>
      </c>
      <c r="N82" s="81">
        <v>13</v>
      </c>
      <c r="O82" s="81">
        <v>0</v>
      </c>
      <c r="P82" s="82">
        <v>0</v>
      </c>
      <c r="Q82" s="109">
        <v>12</v>
      </c>
      <c r="R82" s="107">
        <v>0</v>
      </c>
      <c r="S82" s="91">
        <v>0</v>
      </c>
      <c r="T82" s="92">
        <v>0</v>
      </c>
      <c r="U82" s="92">
        <v>0</v>
      </c>
      <c r="V82" s="93">
        <v>0</v>
      </c>
    </row>
    <row r="83" spans="1:22" ht="11.25" customHeight="1" x14ac:dyDescent="0.2">
      <c r="A83" s="39" t="s">
        <v>35</v>
      </c>
      <c r="B83" s="39" t="s">
        <v>36</v>
      </c>
      <c r="C83" s="67" t="s">
        <v>22</v>
      </c>
      <c r="D83" s="68" t="s">
        <v>27</v>
      </c>
      <c r="E83" s="67">
        <v>2</v>
      </c>
      <c r="F83" s="40" t="s">
        <v>37</v>
      </c>
      <c r="G83" s="69">
        <v>41604</v>
      </c>
      <c r="H83" s="69">
        <v>41632</v>
      </c>
      <c r="I83" s="69">
        <v>41688</v>
      </c>
      <c r="J83" s="70">
        <v>41716</v>
      </c>
      <c r="K83" s="103">
        <v>25</v>
      </c>
      <c r="L83" s="103">
        <v>0</v>
      </c>
      <c r="M83" s="80">
        <v>0</v>
      </c>
      <c r="N83" s="81">
        <v>11</v>
      </c>
      <c r="O83" s="81">
        <v>2</v>
      </c>
      <c r="P83" s="82">
        <v>0</v>
      </c>
      <c r="Q83" s="109">
        <v>12</v>
      </c>
      <c r="R83" s="107">
        <v>0</v>
      </c>
      <c r="S83" s="91">
        <v>0</v>
      </c>
      <c r="T83" s="92">
        <v>0</v>
      </c>
      <c r="U83" s="92">
        <v>0</v>
      </c>
      <c r="V83" s="93">
        <v>0</v>
      </c>
    </row>
    <row r="84" spans="1:22" ht="11.25" customHeight="1" x14ac:dyDescent="0.2">
      <c r="A84" s="39" t="s">
        <v>35</v>
      </c>
      <c r="B84" s="39" t="s">
        <v>36</v>
      </c>
      <c r="C84" s="67" t="s">
        <v>22</v>
      </c>
      <c r="D84" s="68" t="s">
        <v>27</v>
      </c>
      <c r="E84" s="67">
        <v>3</v>
      </c>
      <c r="F84" s="40" t="s">
        <v>37</v>
      </c>
      <c r="G84" s="69">
        <v>41604</v>
      </c>
      <c r="H84" s="69">
        <v>41632</v>
      </c>
      <c r="I84" s="69">
        <v>41688</v>
      </c>
      <c r="J84" s="70">
        <v>41716</v>
      </c>
      <c r="K84" s="103">
        <v>25</v>
      </c>
      <c r="L84" s="103">
        <v>0</v>
      </c>
      <c r="M84" s="80">
        <v>1</v>
      </c>
      <c r="N84" s="81">
        <v>7</v>
      </c>
      <c r="O84" s="81">
        <v>4</v>
      </c>
      <c r="P84" s="82">
        <v>0</v>
      </c>
      <c r="Q84" s="109">
        <v>13</v>
      </c>
      <c r="R84" s="107">
        <v>0</v>
      </c>
      <c r="S84" s="91">
        <v>0</v>
      </c>
      <c r="T84" s="92">
        <v>0</v>
      </c>
      <c r="U84" s="92">
        <v>0</v>
      </c>
      <c r="V84" s="93">
        <v>0</v>
      </c>
    </row>
    <row r="85" spans="1:22" ht="11.25" customHeight="1" x14ac:dyDescent="0.2">
      <c r="A85" s="39" t="s">
        <v>35</v>
      </c>
      <c r="B85" s="39" t="s">
        <v>36</v>
      </c>
      <c r="C85" s="67" t="s">
        <v>22</v>
      </c>
      <c r="D85" s="68" t="s">
        <v>27</v>
      </c>
      <c r="E85" s="67">
        <v>4</v>
      </c>
      <c r="F85" s="40" t="s">
        <v>37</v>
      </c>
      <c r="G85" s="69">
        <v>41604</v>
      </c>
      <c r="H85" s="69">
        <v>41632</v>
      </c>
      <c r="I85" s="69">
        <v>41688</v>
      </c>
      <c r="J85" s="70">
        <v>41716</v>
      </c>
      <c r="K85" s="103">
        <v>25</v>
      </c>
      <c r="L85" s="103">
        <v>0</v>
      </c>
      <c r="M85" s="80">
        <v>2</v>
      </c>
      <c r="N85" s="81">
        <v>8</v>
      </c>
      <c r="O85" s="81">
        <v>5</v>
      </c>
      <c r="P85" s="82">
        <v>1</v>
      </c>
      <c r="Q85" s="109">
        <v>9</v>
      </c>
      <c r="R85" s="107">
        <v>0</v>
      </c>
      <c r="S85" s="91">
        <v>0</v>
      </c>
      <c r="T85" s="92">
        <v>0</v>
      </c>
      <c r="U85" s="92">
        <v>0</v>
      </c>
      <c r="V85" s="93">
        <v>0</v>
      </c>
    </row>
    <row r="86" spans="1:22" ht="11.25" customHeight="1" x14ac:dyDescent="0.2">
      <c r="A86" s="66" t="s">
        <v>35</v>
      </c>
      <c r="B86" s="66" t="s">
        <v>36</v>
      </c>
      <c r="C86" s="21" t="s">
        <v>20</v>
      </c>
      <c r="D86" s="22" t="s">
        <v>23</v>
      </c>
      <c r="E86" s="21">
        <v>1</v>
      </c>
      <c r="F86" s="25" t="s">
        <v>37</v>
      </c>
      <c r="G86" s="23">
        <v>41604</v>
      </c>
      <c r="H86" s="23" t="s">
        <v>25</v>
      </c>
      <c r="I86" s="23">
        <v>41688</v>
      </c>
      <c r="J86" s="24">
        <v>41716</v>
      </c>
      <c r="K86" s="103">
        <v>25</v>
      </c>
      <c r="L86" s="103">
        <v>0</v>
      </c>
      <c r="M86" s="80" t="s">
        <v>25</v>
      </c>
      <c r="N86" s="83" t="s">
        <v>25</v>
      </c>
      <c r="O86" s="83" t="s">
        <v>25</v>
      </c>
      <c r="P86" s="82" t="s">
        <v>25</v>
      </c>
      <c r="Q86" s="109">
        <v>14</v>
      </c>
      <c r="R86" s="107">
        <v>0</v>
      </c>
      <c r="S86" s="91">
        <v>0</v>
      </c>
      <c r="T86" s="92">
        <v>0</v>
      </c>
      <c r="U86" s="92">
        <v>0</v>
      </c>
      <c r="V86" s="93">
        <v>0</v>
      </c>
    </row>
    <row r="87" spans="1:22" ht="11.25" customHeight="1" x14ac:dyDescent="0.2">
      <c r="A87" s="66" t="s">
        <v>35</v>
      </c>
      <c r="B87" s="66" t="s">
        <v>36</v>
      </c>
      <c r="C87" s="21" t="s">
        <v>20</v>
      </c>
      <c r="D87" s="22" t="s">
        <v>23</v>
      </c>
      <c r="E87" s="21">
        <v>2</v>
      </c>
      <c r="F87" s="25" t="s">
        <v>37</v>
      </c>
      <c r="G87" s="23">
        <v>41604</v>
      </c>
      <c r="H87" s="23" t="s">
        <v>25</v>
      </c>
      <c r="I87" s="23">
        <v>41688</v>
      </c>
      <c r="J87" s="24">
        <v>41716</v>
      </c>
      <c r="K87" s="103">
        <v>25</v>
      </c>
      <c r="L87" s="103">
        <v>0</v>
      </c>
      <c r="M87" s="80" t="s">
        <v>25</v>
      </c>
      <c r="N87" s="83" t="s">
        <v>25</v>
      </c>
      <c r="O87" s="83" t="s">
        <v>25</v>
      </c>
      <c r="P87" s="82" t="s">
        <v>25</v>
      </c>
      <c r="Q87" s="109">
        <v>16</v>
      </c>
      <c r="R87" s="107">
        <v>0</v>
      </c>
      <c r="S87" s="91">
        <v>0</v>
      </c>
      <c r="T87" s="92">
        <v>0</v>
      </c>
      <c r="U87" s="92">
        <v>0</v>
      </c>
      <c r="V87" s="93">
        <v>0</v>
      </c>
    </row>
    <row r="88" spans="1:22" ht="11.25" customHeight="1" x14ac:dyDescent="0.2">
      <c r="A88" s="66" t="s">
        <v>35</v>
      </c>
      <c r="B88" s="66" t="s">
        <v>36</v>
      </c>
      <c r="C88" s="21" t="s">
        <v>20</v>
      </c>
      <c r="D88" s="22" t="s">
        <v>23</v>
      </c>
      <c r="E88" s="21">
        <v>3</v>
      </c>
      <c r="F88" s="25" t="s">
        <v>37</v>
      </c>
      <c r="G88" s="23">
        <v>41604</v>
      </c>
      <c r="H88" s="23" t="s">
        <v>25</v>
      </c>
      <c r="I88" s="23">
        <v>41688</v>
      </c>
      <c r="J88" s="24">
        <v>41716</v>
      </c>
      <c r="K88" s="103">
        <v>25</v>
      </c>
      <c r="L88" s="103">
        <v>0</v>
      </c>
      <c r="M88" s="80" t="s">
        <v>25</v>
      </c>
      <c r="N88" s="83" t="s">
        <v>25</v>
      </c>
      <c r="O88" s="83" t="s">
        <v>25</v>
      </c>
      <c r="P88" s="82" t="s">
        <v>25</v>
      </c>
      <c r="Q88" s="109">
        <v>16</v>
      </c>
      <c r="R88" s="107">
        <v>0</v>
      </c>
      <c r="S88" s="91">
        <v>0</v>
      </c>
      <c r="T88" s="92">
        <v>0</v>
      </c>
      <c r="U88" s="92">
        <v>0</v>
      </c>
      <c r="V88" s="93">
        <v>0</v>
      </c>
    </row>
    <row r="89" spans="1:22" ht="11.25" customHeight="1" x14ac:dyDescent="0.2">
      <c r="A89" s="66" t="s">
        <v>35</v>
      </c>
      <c r="B89" s="66" t="s">
        <v>36</v>
      </c>
      <c r="C89" s="21" t="s">
        <v>20</v>
      </c>
      <c r="D89" s="22" t="s">
        <v>23</v>
      </c>
      <c r="E89" s="21">
        <v>4</v>
      </c>
      <c r="F89" s="25" t="s">
        <v>37</v>
      </c>
      <c r="G89" s="23">
        <v>41604</v>
      </c>
      <c r="H89" s="23" t="s">
        <v>25</v>
      </c>
      <c r="I89" s="23">
        <v>41688</v>
      </c>
      <c r="J89" s="24">
        <v>41716</v>
      </c>
      <c r="K89" s="103">
        <v>25</v>
      </c>
      <c r="L89" s="103">
        <v>0</v>
      </c>
      <c r="M89" s="80" t="s">
        <v>25</v>
      </c>
      <c r="N89" s="83" t="s">
        <v>25</v>
      </c>
      <c r="O89" s="83" t="s">
        <v>25</v>
      </c>
      <c r="P89" s="82" t="s">
        <v>25</v>
      </c>
      <c r="Q89" s="109">
        <v>13</v>
      </c>
      <c r="R89" s="107">
        <v>0</v>
      </c>
      <c r="S89" s="91">
        <v>0</v>
      </c>
      <c r="T89" s="92">
        <v>0</v>
      </c>
      <c r="U89" s="92">
        <v>0</v>
      </c>
      <c r="V89" s="93">
        <v>0</v>
      </c>
    </row>
    <row r="90" spans="1:22" ht="11.25" customHeight="1" x14ac:dyDescent="0.2">
      <c r="A90" s="39" t="s">
        <v>35</v>
      </c>
      <c r="B90" s="39" t="s">
        <v>36</v>
      </c>
      <c r="C90" s="67" t="s">
        <v>20</v>
      </c>
      <c r="D90" s="68" t="s">
        <v>26</v>
      </c>
      <c r="E90" s="67">
        <v>1</v>
      </c>
      <c r="F90" s="40" t="s">
        <v>37</v>
      </c>
      <c r="G90" s="69">
        <v>41604</v>
      </c>
      <c r="H90" s="76" t="s">
        <v>25</v>
      </c>
      <c r="I90" s="69">
        <v>41688</v>
      </c>
      <c r="J90" s="70">
        <v>41716</v>
      </c>
      <c r="K90" s="103">
        <v>25</v>
      </c>
      <c r="L90" s="103">
        <v>0</v>
      </c>
      <c r="M90" s="80" t="s">
        <v>25</v>
      </c>
      <c r="N90" s="83" t="s">
        <v>25</v>
      </c>
      <c r="O90" s="83" t="s">
        <v>25</v>
      </c>
      <c r="P90" s="82" t="s">
        <v>25</v>
      </c>
      <c r="Q90" s="109">
        <v>13</v>
      </c>
      <c r="R90" s="107">
        <v>0</v>
      </c>
      <c r="S90" s="91">
        <v>0</v>
      </c>
      <c r="T90" s="92">
        <v>0</v>
      </c>
      <c r="U90" s="92">
        <v>0</v>
      </c>
      <c r="V90" s="93">
        <v>0</v>
      </c>
    </row>
    <row r="91" spans="1:22" ht="11.25" customHeight="1" x14ac:dyDescent="0.2">
      <c r="A91" s="39" t="s">
        <v>35</v>
      </c>
      <c r="B91" s="39" t="s">
        <v>36</v>
      </c>
      <c r="C91" s="67" t="s">
        <v>20</v>
      </c>
      <c r="D91" s="68" t="s">
        <v>26</v>
      </c>
      <c r="E91" s="67">
        <v>2</v>
      </c>
      <c r="F91" s="40" t="s">
        <v>37</v>
      </c>
      <c r="G91" s="69">
        <v>41604</v>
      </c>
      <c r="H91" s="76" t="s">
        <v>25</v>
      </c>
      <c r="I91" s="69">
        <v>41688</v>
      </c>
      <c r="J91" s="70">
        <v>41716</v>
      </c>
      <c r="K91" s="103">
        <v>25</v>
      </c>
      <c r="L91" s="103">
        <v>0</v>
      </c>
      <c r="M91" s="80" t="s">
        <v>25</v>
      </c>
      <c r="N91" s="83" t="s">
        <v>25</v>
      </c>
      <c r="O91" s="83" t="s">
        <v>25</v>
      </c>
      <c r="P91" s="82" t="s">
        <v>25</v>
      </c>
      <c r="Q91" s="109">
        <v>18</v>
      </c>
      <c r="R91" s="107">
        <v>0</v>
      </c>
      <c r="S91" s="91">
        <v>0</v>
      </c>
      <c r="T91" s="92">
        <v>0</v>
      </c>
      <c r="U91" s="92">
        <v>0</v>
      </c>
      <c r="V91" s="93">
        <v>0</v>
      </c>
    </row>
    <row r="92" spans="1:22" ht="11.25" customHeight="1" x14ac:dyDescent="0.2">
      <c r="A92" s="39" t="s">
        <v>35</v>
      </c>
      <c r="B92" s="39" t="s">
        <v>36</v>
      </c>
      <c r="C92" s="67" t="s">
        <v>20</v>
      </c>
      <c r="D92" s="68" t="s">
        <v>26</v>
      </c>
      <c r="E92" s="67">
        <v>3</v>
      </c>
      <c r="F92" s="40" t="s">
        <v>37</v>
      </c>
      <c r="G92" s="69">
        <v>41604</v>
      </c>
      <c r="H92" s="76" t="s">
        <v>25</v>
      </c>
      <c r="I92" s="69">
        <v>41688</v>
      </c>
      <c r="J92" s="70">
        <v>41716</v>
      </c>
      <c r="K92" s="103">
        <v>25</v>
      </c>
      <c r="L92" s="103">
        <v>0</v>
      </c>
      <c r="M92" s="80" t="s">
        <v>25</v>
      </c>
      <c r="N92" s="83" t="s">
        <v>25</v>
      </c>
      <c r="O92" s="83" t="s">
        <v>25</v>
      </c>
      <c r="P92" s="82" t="s">
        <v>25</v>
      </c>
      <c r="Q92" s="109">
        <v>15</v>
      </c>
      <c r="R92" s="107">
        <v>0</v>
      </c>
      <c r="S92" s="91">
        <v>0</v>
      </c>
      <c r="T92" s="92">
        <v>0</v>
      </c>
      <c r="U92" s="92">
        <v>0</v>
      </c>
      <c r="V92" s="93">
        <v>0</v>
      </c>
    </row>
    <row r="93" spans="1:22" ht="11.25" customHeight="1" x14ac:dyDescent="0.2">
      <c r="A93" s="39" t="s">
        <v>35</v>
      </c>
      <c r="B93" s="39" t="s">
        <v>36</v>
      </c>
      <c r="C93" s="67" t="s">
        <v>20</v>
      </c>
      <c r="D93" s="68" t="s">
        <v>26</v>
      </c>
      <c r="E93" s="67">
        <v>4</v>
      </c>
      <c r="F93" s="40" t="s">
        <v>37</v>
      </c>
      <c r="G93" s="69">
        <v>41604</v>
      </c>
      <c r="H93" s="76" t="s">
        <v>25</v>
      </c>
      <c r="I93" s="69">
        <v>41688</v>
      </c>
      <c r="J93" s="70">
        <v>41716</v>
      </c>
      <c r="K93" s="103">
        <v>25</v>
      </c>
      <c r="L93" s="103">
        <v>0</v>
      </c>
      <c r="M93" s="80" t="s">
        <v>25</v>
      </c>
      <c r="N93" s="83" t="s">
        <v>25</v>
      </c>
      <c r="O93" s="83" t="s">
        <v>25</v>
      </c>
      <c r="P93" s="82" t="s">
        <v>25</v>
      </c>
      <c r="Q93" s="109">
        <v>16</v>
      </c>
      <c r="R93" s="107">
        <v>0</v>
      </c>
      <c r="S93" s="91">
        <v>0</v>
      </c>
      <c r="T93" s="92">
        <v>0</v>
      </c>
      <c r="U93" s="92">
        <v>0</v>
      </c>
      <c r="V93" s="93">
        <v>0</v>
      </c>
    </row>
    <row r="94" spans="1:22" ht="11.25" customHeight="1" x14ac:dyDescent="0.2">
      <c r="A94" s="66" t="s">
        <v>35</v>
      </c>
      <c r="B94" s="66" t="s">
        <v>36</v>
      </c>
      <c r="C94" s="21" t="s">
        <v>20</v>
      </c>
      <c r="D94" s="22" t="s">
        <v>27</v>
      </c>
      <c r="E94" s="21">
        <v>1</v>
      </c>
      <c r="F94" s="25" t="s">
        <v>37</v>
      </c>
      <c r="G94" s="23">
        <v>41604</v>
      </c>
      <c r="H94" s="23" t="s">
        <v>25</v>
      </c>
      <c r="I94" s="23">
        <v>41688</v>
      </c>
      <c r="J94" s="24">
        <v>41716</v>
      </c>
      <c r="K94" s="103">
        <v>25</v>
      </c>
      <c r="L94" s="103">
        <v>0</v>
      </c>
      <c r="M94" s="80" t="s">
        <v>25</v>
      </c>
      <c r="N94" s="83" t="s">
        <v>25</v>
      </c>
      <c r="O94" s="83" t="s">
        <v>25</v>
      </c>
      <c r="P94" s="82" t="s">
        <v>25</v>
      </c>
      <c r="Q94" s="109">
        <v>11</v>
      </c>
      <c r="R94" s="107">
        <v>0</v>
      </c>
      <c r="S94" s="91">
        <v>0</v>
      </c>
      <c r="T94" s="92">
        <v>0</v>
      </c>
      <c r="U94" s="92">
        <v>0</v>
      </c>
      <c r="V94" s="93">
        <v>0</v>
      </c>
    </row>
    <row r="95" spans="1:22" ht="11.25" customHeight="1" x14ac:dyDescent="0.2">
      <c r="A95" s="66" t="s">
        <v>35</v>
      </c>
      <c r="B95" s="66" t="s">
        <v>36</v>
      </c>
      <c r="C95" s="21" t="s">
        <v>20</v>
      </c>
      <c r="D95" s="22" t="s">
        <v>27</v>
      </c>
      <c r="E95" s="21">
        <v>2</v>
      </c>
      <c r="F95" s="25" t="s">
        <v>37</v>
      </c>
      <c r="G95" s="23">
        <v>41604</v>
      </c>
      <c r="H95" s="23" t="s">
        <v>25</v>
      </c>
      <c r="I95" s="23">
        <v>41688</v>
      </c>
      <c r="J95" s="24">
        <v>41716</v>
      </c>
      <c r="K95" s="103">
        <v>25</v>
      </c>
      <c r="L95" s="103">
        <v>0</v>
      </c>
      <c r="M95" s="80" t="s">
        <v>25</v>
      </c>
      <c r="N95" s="83" t="s">
        <v>25</v>
      </c>
      <c r="O95" s="83" t="s">
        <v>25</v>
      </c>
      <c r="P95" s="82" t="s">
        <v>25</v>
      </c>
      <c r="Q95" s="109">
        <v>19</v>
      </c>
      <c r="R95" s="107">
        <v>0</v>
      </c>
      <c r="S95" s="91">
        <v>0</v>
      </c>
      <c r="T95" s="92">
        <v>0</v>
      </c>
      <c r="U95" s="92">
        <v>0</v>
      </c>
      <c r="V95" s="93">
        <v>0</v>
      </c>
    </row>
    <row r="96" spans="1:22" ht="11.25" customHeight="1" x14ac:dyDescent="0.2">
      <c r="A96" s="66" t="s">
        <v>35</v>
      </c>
      <c r="B96" s="66" t="s">
        <v>36</v>
      </c>
      <c r="C96" s="21" t="s">
        <v>20</v>
      </c>
      <c r="D96" s="22" t="s">
        <v>27</v>
      </c>
      <c r="E96" s="21">
        <v>3</v>
      </c>
      <c r="F96" s="25" t="s">
        <v>37</v>
      </c>
      <c r="G96" s="23">
        <v>41604</v>
      </c>
      <c r="H96" s="23" t="s">
        <v>25</v>
      </c>
      <c r="I96" s="23">
        <v>41688</v>
      </c>
      <c r="J96" s="24">
        <v>41716</v>
      </c>
      <c r="K96" s="103">
        <v>25</v>
      </c>
      <c r="L96" s="103">
        <v>0</v>
      </c>
      <c r="M96" s="80" t="s">
        <v>25</v>
      </c>
      <c r="N96" s="83" t="s">
        <v>25</v>
      </c>
      <c r="O96" s="83" t="s">
        <v>25</v>
      </c>
      <c r="P96" s="82" t="s">
        <v>25</v>
      </c>
      <c r="Q96" s="109">
        <v>13</v>
      </c>
      <c r="R96" s="107">
        <v>0</v>
      </c>
      <c r="S96" s="91">
        <v>0</v>
      </c>
      <c r="T96" s="92">
        <v>0</v>
      </c>
      <c r="U96" s="92">
        <v>0</v>
      </c>
      <c r="V96" s="93">
        <v>0</v>
      </c>
    </row>
    <row r="97" spans="1:22" ht="11.25" customHeight="1" x14ac:dyDescent="0.2">
      <c r="A97" s="66" t="s">
        <v>35</v>
      </c>
      <c r="B97" s="66" t="s">
        <v>36</v>
      </c>
      <c r="C97" s="21" t="s">
        <v>20</v>
      </c>
      <c r="D97" s="22" t="s">
        <v>27</v>
      </c>
      <c r="E97" s="21">
        <v>4</v>
      </c>
      <c r="F97" s="25" t="s">
        <v>37</v>
      </c>
      <c r="G97" s="23">
        <v>41604</v>
      </c>
      <c r="H97" s="23" t="s">
        <v>25</v>
      </c>
      <c r="I97" s="23">
        <v>41688</v>
      </c>
      <c r="J97" s="24">
        <v>41716</v>
      </c>
      <c r="K97" s="103">
        <v>25</v>
      </c>
      <c r="L97" s="103">
        <v>0</v>
      </c>
      <c r="M97" s="80" t="s">
        <v>25</v>
      </c>
      <c r="N97" s="83" t="s">
        <v>25</v>
      </c>
      <c r="O97" s="83" t="s">
        <v>25</v>
      </c>
      <c r="P97" s="82" t="s">
        <v>25</v>
      </c>
      <c r="Q97" s="109">
        <v>17</v>
      </c>
      <c r="R97" s="107">
        <v>0</v>
      </c>
      <c r="S97" s="91">
        <v>0</v>
      </c>
      <c r="T97" s="92">
        <v>0</v>
      </c>
      <c r="U97" s="92">
        <v>0</v>
      </c>
      <c r="V97" s="93">
        <v>0</v>
      </c>
    </row>
    <row r="98" spans="1:22" ht="11.25" customHeight="1" x14ac:dyDescent="0.2">
      <c r="A98" s="39" t="s">
        <v>38</v>
      </c>
      <c r="B98" s="39" t="s">
        <v>39</v>
      </c>
      <c r="C98" s="67" t="s">
        <v>22</v>
      </c>
      <c r="D98" s="68" t="s">
        <v>23</v>
      </c>
      <c r="E98" s="67">
        <v>1</v>
      </c>
      <c r="F98" s="40" t="s">
        <v>37</v>
      </c>
      <c r="G98" s="69">
        <v>41604</v>
      </c>
      <c r="H98" s="69">
        <v>41632</v>
      </c>
      <c r="I98" s="69">
        <v>41688</v>
      </c>
      <c r="J98" s="70">
        <v>41716</v>
      </c>
      <c r="K98" s="103">
        <v>25</v>
      </c>
      <c r="L98" s="103">
        <v>0</v>
      </c>
      <c r="M98" s="80">
        <v>0</v>
      </c>
      <c r="N98" s="81">
        <v>0</v>
      </c>
      <c r="O98" s="81">
        <v>1</v>
      </c>
      <c r="P98" s="82">
        <v>0</v>
      </c>
      <c r="Q98" s="109">
        <v>24</v>
      </c>
      <c r="R98" s="107">
        <v>0</v>
      </c>
      <c r="S98" s="91">
        <v>0</v>
      </c>
      <c r="T98" s="92">
        <v>0</v>
      </c>
      <c r="U98" s="92">
        <v>0</v>
      </c>
      <c r="V98" s="93">
        <v>0</v>
      </c>
    </row>
    <row r="99" spans="1:22" ht="11.25" customHeight="1" x14ac:dyDescent="0.2">
      <c r="A99" s="39" t="s">
        <v>38</v>
      </c>
      <c r="B99" s="39" t="s">
        <v>39</v>
      </c>
      <c r="C99" s="67" t="s">
        <v>22</v>
      </c>
      <c r="D99" s="68" t="s">
        <v>23</v>
      </c>
      <c r="E99" s="67">
        <v>2</v>
      </c>
      <c r="F99" s="40" t="s">
        <v>37</v>
      </c>
      <c r="G99" s="69">
        <v>41604</v>
      </c>
      <c r="H99" s="69">
        <v>41632</v>
      </c>
      <c r="I99" s="69">
        <v>41688</v>
      </c>
      <c r="J99" s="70">
        <v>41716</v>
      </c>
      <c r="K99" s="103">
        <v>25</v>
      </c>
      <c r="L99" s="103">
        <v>0</v>
      </c>
      <c r="M99" s="80">
        <v>0</v>
      </c>
      <c r="N99" s="81">
        <v>0</v>
      </c>
      <c r="O99" s="81">
        <v>0</v>
      </c>
      <c r="P99" s="82">
        <v>0</v>
      </c>
      <c r="Q99" s="109">
        <v>25</v>
      </c>
      <c r="R99" s="107">
        <v>0</v>
      </c>
      <c r="S99" s="91">
        <v>0</v>
      </c>
      <c r="T99" s="92">
        <v>0</v>
      </c>
      <c r="U99" s="92">
        <v>0</v>
      </c>
      <c r="V99" s="93">
        <v>0</v>
      </c>
    </row>
    <row r="100" spans="1:22" ht="11.25" customHeight="1" x14ac:dyDescent="0.2">
      <c r="A100" s="39" t="s">
        <v>38</v>
      </c>
      <c r="B100" s="39" t="s">
        <v>39</v>
      </c>
      <c r="C100" s="67" t="s">
        <v>22</v>
      </c>
      <c r="D100" s="68" t="s">
        <v>23</v>
      </c>
      <c r="E100" s="67">
        <v>3</v>
      </c>
      <c r="F100" s="40" t="s">
        <v>37</v>
      </c>
      <c r="G100" s="69">
        <v>41604</v>
      </c>
      <c r="H100" s="69">
        <v>41632</v>
      </c>
      <c r="I100" s="69">
        <v>41688</v>
      </c>
      <c r="J100" s="70">
        <v>41716</v>
      </c>
      <c r="K100" s="103">
        <v>25</v>
      </c>
      <c r="L100" s="103">
        <v>0</v>
      </c>
      <c r="M100" s="80">
        <v>0</v>
      </c>
      <c r="N100" s="81">
        <v>0</v>
      </c>
      <c r="O100" s="81">
        <v>0</v>
      </c>
      <c r="P100" s="82">
        <v>0</v>
      </c>
      <c r="Q100" s="109">
        <v>25</v>
      </c>
      <c r="R100" s="107">
        <v>0</v>
      </c>
      <c r="S100" s="91">
        <v>0</v>
      </c>
      <c r="T100" s="92">
        <v>0</v>
      </c>
      <c r="U100" s="92">
        <v>0</v>
      </c>
      <c r="V100" s="93">
        <v>0</v>
      </c>
    </row>
    <row r="101" spans="1:22" ht="11.25" customHeight="1" x14ac:dyDescent="0.2">
      <c r="A101" s="39" t="s">
        <v>38</v>
      </c>
      <c r="B101" s="39" t="s">
        <v>39</v>
      </c>
      <c r="C101" s="67" t="s">
        <v>22</v>
      </c>
      <c r="D101" s="68" t="s">
        <v>23</v>
      </c>
      <c r="E101" s="67">
        <v>4</v>
      </c>
      <c r="F101" s="40" t="s">
        <v>37</v>
      </c>
      <c r="G101" s="69">
        <v>41604</v>
      </c>
      <c r="H101" s="69">
        <v>41632</v>
      </c>
      <c r="I101" s="69">
        <v>41688</v>
      </c>
      <c r="J101" s="70">
        <v>41716</v>
      </c>
      <c r="K101" s="103">
        <v>25</v>
      </c>
      <c r="L101" s="103">
        <v>0</v>
      </c>
      <c r="M101" s="80">
        <v>0</v>
      </c>
      <c r="N101" s="81">
        <v>0</v>
      </c>
      <c r="O101" s="81">
        <v>0</v>
      </c>
      <c r="P101" s="82">
        <v>0</v>
      </c>
      <c r="Q101" s="109">
        <v>25</v>
      </c>
      <c r="R101" s="107">
        <v>0</v>
      </c>
      <c r="S101" s="91">
        <v>0</v>
      </c>
      <c r="T101" s="92">
        <v>0</v>
      </c>
      <c r="U101" s="92">
        <v>0</v>
      </c>
      <c r="V101" s="93">
        <v>0</v>
      </c>
    </row>
    <row r="102" spans="1:22" ht="11.25" customHeight="1" x14ac:dyDescent="0.2">
      <c r="A102" s="66" t="s">
        <v>38</v>
      </c>
      <c r="B102" s="66" t="s">
        <v>39</v>
      </c>
      <c r="C102" s="21" t="s">
        <v>22</v>
      </c>
      <c r="D102" s="22" t="s">
        <v>26</v>
      </c>
      <c r="E102" s="21">
        <v>1</v>
      </c>
      <c r="F102" s="25" t="s">
        <v>37</v>
      </c>
      <c r="G102" s="23">
        <v>41604</v>
      </c>
      <c r="H102" s="23">
        <v>41632</v>
      </c>
      <c r="I102" s="23">
        <v>41688</v>
      </c>
      <c r="J102" s="24">
        <v>41716</v>
      </c>
      <c r="K102" s="103">
        <v>25</v>
      </c>
      <c r="L102" s="103">
        <v>0</v>
      </c>
      <c r="M102" s="80">
        <v>0</v>
      </c>
      <c r="N102" s="81">
        <v>1</v>
      </c>
      <c r="O102" s="81">
        <v>2</v>
      </c>
      <c r="P102" s="82">
        <v>1</v>
      </c>
      <c r="Q102" s="109">
        <v>20</v>
      </c>
      <c r="R102" s="107">
        <v>0</v>
      </c>
      <c r="S102" s="91">
        <v>0</v>
      </c>
      <c r="T102" s="92">
        <v>1</v>
      </c>
      <c r="U102" s="92">
        <v>0</v>
      </c>
      <c r="V102" s="93">
        <v>0</v>
      </c>
    </row>
    <row r="103" spans="1:22" ht="11.25" customHeight="1" x14ac:dyDescent="0.2">
      <c r="A103" s="66" t="s">
        <v>38</v>
      </c>
      <c r="B103" s="66" t="s">
        <v>39</v>
      </c>
      <c r="C103" s="21" t="s">
        <v>22</v>
      </c>
      <c r="D103" s="22" t="s">
        <v>26</v>
      </c>
      <c r="E103" s="21">
        <v>2</v>
      </c>
      <c r="F103" s="25" t="s">
        <v>37</v>
      </c>
      <c r="G103" s="23">
        <v>41604</v>
      </c>
      <c r="H103" s="23">
        <v>41632</v>
      </c>
      <c r="I103" s="23">
        <v>41688</v>
      </c>
      <c r="J103" s="24">
        <v>41716</v>
      </c>
      <c r="K103" s="103">
        <v>25</v>
      </c>
      <c r="L103" s="103">
        <v>0</v>
      </c>
      <c r="M103" s="80">
        <v>1</v>
      </c>
      <c r="N103" s="81">
        <v>1</v>
      </c>
      <c r="O103" s="81">
        <v>0</v>
      </c>
      <c r="P103" s="82">
        <v>3</v>
      </c>
      <c r="Q103" s="109">
        <v>19</v>
      </c>
      <c r="R103" s="107">
        <v>0</v>
      </c>
      <c r="S103" s="91">
        <v>3</v>
      </c>
      <c r="T103" s="92">
        <v>2</v>
      </c>
      <c r="U103" s="92">
        <v>2</v>
      </c>
      <c r="V103" s="93">
        <v>0</v>
      </c>
    </row>
    <row r="104" spans="1:22" ht="11.25" customHeight="1" x14ac:dyDescent="0.2">
      <c r="A104" s="66" t="s">
        <v>38</v>
      </c>
      <c r="B104" s="66" t="s">
        <v>39</v>
      </c>
      <c r="C104" s="21" t="s">
        <v>22</v>
      </c>
      <c r="D104" s="22" t="s">
        <v>26</v>
      </c>
      <c r="E104" s="21">
        <v>3</v>
      </c>
      <c r="F104" s="25" t="s">
        <v>37</v>
      </c>
      <c r="G104" s="23">
        <v>41604</v>
      </c>
      <c r="H104" s="23">
        <v>41632</v>
      </c>
      <c r="I104" s="23">
        <v>41688</v>
      </c>
      <c r="J104" s="24">
        <v>41716</v>
      </c>
      <c r="K104" s="103">
        <v>25</v>
      </c>
      <c r="L104" s="103">
        <v>0</v>
      </c>
      <c r="M104" s="80">
        <v>0</v>
      </c>
      <c r="N104" s="81">
        <v>1</v>
      </c>
      <c r="O104" s="81">
        <v>3</v>
      </c>
      <c r="P104" s="82">
        <v>2</v>
      </c>
      <c r="Q104" s="109">
        <v>17</v>
      </c>
      <c r="R104" s="107">
        <v>0</v>
      </c>
      <c r="S104" s="91">
        <v>1</v>
      </c>
      <c r="T104" s="92">
        <v>1</v>
      </c>
      <c r="U104" s="92">
        <v>1</v>
      </c>
      <c r="V104" s="93">
        <v>0</v>
      </c>
    </row>
    <row r="105" spans="1:22" ht="11.25" customHeight="1" x14ac:dyDescent="0.2">
      <c r="A105" s="66" t="s">
        <v>38</v>
      </c>
      <c r="B105" s="66" t="s">
        <v>39</v>
      </c>
      <c r="C105" s="21" t="s">
        <v>22</v>
      </c>
      <c r="D105" s="22" t="s">
        <v>26</v>
      </c>
      <c r="E105" s="21">
        <v>4</v>
      </c>
      <c r="F105" s="25" t="s">
        <v>37</v>
      </c>
      <c r="G105" s="23">
        <v>41604</v>
      </c>
      <c r="H105" s="23">
        <v>41632</v>
      </c>
      <c r="I105" s="23">
        <v>41688</v>
      </c>
      <c r="J105" s="24">
        <v>41716</v>
      </c>
      <c r="K105" s="103">
        <v>25</v>
      </c>
      <c r="L105" s="103">
        <v>0</v>
      </c>
      <c r="M105" s="80">
        <v>0</v>
      </c>
      <c r="N105" s="81">
        <v>3</v>
      </c>
      <c r="O105" s="81">
        <v>6</v>
      </c>
      <c r="P105" s="82">
        <v>2</v>
      </c>
      <c r="Q105" s="109">
        <v>14</v>
      </c>
      <c r="R105" s="107">
        <v>0</v>
      </c>
      <c r="S105" s="91">
        <v>0</v>
      </c>
      <c r="T105" s="92">
        <v>4</v>
      </c>
      <c r="U105" s="92">
        <v>1</v>
      </c>
      <c r="V105" s="93">
        <v>0</v>
      </c>
    </row>
    <row r="106" spans="1:22" ht="11.25" customHeight="1" x14ac:dyDescent="0.2">
      <c r="A106" s="39" t="s">
        <v>38</v>
      </c>
      <c r="B106" s="39" t="s">
        <v>39</v>
      </c>
      <c r="C106" s="67" t="s">
        <v>22</v>
      </c>
      <c r="D106" s="68" t="s">
        <v>27</v>
      </c>
      <c r="E106" s="67">
        <v>1</v>
      </c>
      <c r="F106" s="40" t="s">
        <v>37</v>
      </c>
      <c r="G106" s="69">
        <v>41604</v>
      </c>
      <c r="H106" s="69">
        <v>41632</v>
      </c>
      <c r="I106" s="69">
        <v>41688</v>
      </c>
      <c r="J106" s="70">
        <v>41716</v>
      </c>
      <c r="K106" s="103">
        <v>25</v>
      </c>
      <c r="L106" s="103">
        <v>0</v>
      </c>
      <c r="M106" s="80">
        <v>0</v>
      </c>
      <c r="N106" s="81">
        <v>16</v>
      </c>
      <c r="O106" s="81">
        <v>4</v>
      </c>
      <c r="P106" s="82">
        <v>1</v>
      </c>
      <c r="Q106" s="109">
        <v>4</v>
      </c>
      <c r="R106" s="107">
        <v>0</v>
      </c>
      <c r="S106" s="91">
        <v>0</v>
      </c>
      <c r="T106" s="92">
        <v>1</v>
      </c>
      <c r="U106" s="92">
        <v>0</v>
      </c>
      <c r="V106" s="93">
        <v>0</v>
      </c>
    </row>
    <row r="107" spans="1:22" ht="11.25" customHeight="1" x14ac:dyDescent="0.2">
      <c r="A107" s="39" t="s">
        <v>38</v>
      </c>
      <c r="B107" s="39" t="s">
        <v>39</v>
      </c>
      <c r="C107" s="67" t="s">
        <v>22</v>
      </c>
      <c r="D107" s="68" t="s">
        <v>27</v>
      </c>
      <c r="E107" s="67">
        <v>2</v>
      </c>
      <c r="F107" s="40" t="s">
        <v>37</v>
      </c>
      <c r="G107" s="69">
        <v>41604</v>
      </c>
      <c r="H107" s="69">
        <v>41632</v>
      </c>
      <c r="I107" s="69">
        <v>41688</v>
      </c>
      <c r="J107" s="70">
        <v>41716</v>
      </c>
      <c r="K107" s="103">
        <v>25</v>
      </c>
      <c r="L107" s="103">
        <v>0</v>
      </c>
      <c r="M107" s="80">
        <v>0</v>
      </c>
      <c r="N107" s="81">
        <v>11</v>
      </c>
      <c r="O107" s="81">
        <v>11</v>
      </c>
      <c r="P107" s="82">
        <v>0</v>
      </c>
      <c r="Q107" s="109">
        <v>3</v>
      </c>
      <c r="R107" s="107">
        <v>0</v>
      </c>
      <c r="S107" s="91">
        <v>1</v>
      </c>
      <c r="T107" s="92">
        <v>0</v>
      </c>
      <c r="U107" s="92">
        <v>0</v>
      </c>
      <c r="V107" s="93">
        <v>0</v>
      </c>
    </row>
    <row r="108" spans="1:22" ht="11.25" customHeight="1" x14ac:dyDescent="0.2">
      <c r="A108" s="39" t="s">
        <v>38</v>
      </c>
      <c r="B108" s="39" t="s">
        <v>39</v>
      </c>
      <c r="C108" s="67" t="s">
        <v>22</v>
      </c>
      <c r="D108" s="68" t="s">
        <v>27</v>
      </c>
      <c r="E108" s="67">
        <v>3</v>
      </c>
      <c r="F108" s="40" t="s">
        <v>37</v>
      </c>
      <c r="G108" s="69">
        <v>41604</v>
      </c>
      <c r="H108" s="69">
        <v>41632</v>
      </c>
      <c r="I108" s="69">
        <v>41688</v>
      </c>
      <c r="J108" s="70">
        <v>41716</v>
      </c>
      <c r="K108" s="103">
        <v>25</v>
      </c>
      <c r="L108" s="103">
        <v>0</v>
      </c>
      <c r="M108" s="80">
        <v>1</v>
      </c>
      <c r="N108" s="81">
        <v>12</v>
      </c>
      <c r="O108" s="81">
        <v>11</v>
      </c>
      <c r="P108" s="82">
        <v>0</v>
      </c>
      <c r="Q108" s="109">
        <v>1</v>
      </c>
      <c r="R108" s="107">
        <v>0</v>
      </c>
      <c r="S108" s="91">
        <v>0</v>
      </c>
      <c r="T108" s="92">
        <v>0</v>
      </c>
      <c r="U108" s="92">
        <v>0</v>
      </c>
      <c r="V108" s="93">
        <v>0</v>
      </c>
    </row>
    <row r="109" spans="1:22" ht="11.25" customHeight="1" x14ac:dyDescent="0.2">
      <c r="A109" s="39" t="s">
        <v>38</v>
      </c>
      <c r="B109" s="39" t="s">
        <v>39</v>
      </c>
      <c r="C109" s="67" t="s">
        <v>22</v>
      </c>
      <c r="D109" s="68" t="s">
        <v>27</v>
      </c>
      <c r="E109" s="67">
        <v>4</v>
      </c>
      <c r="F109" s="40" t="s">
        <v>37</v>
      </c>
      <c r="G109" s="69">
        <v>41604</v>
      </c>
      <c r="H109" s="69">
        <v>41632</v>
      </c>
      <c r="I109" s="69">
        <v>41688</v>
      </c>
      <c r="J109" s="70">
        <v>41716</v>
      </c>
      <c r="K109" s="103">
        <v>25</v>
      </c>
      <c r="L109" s="103">
        <v>0</v>
      </c>
      <c r="M109" s="80">
        <v>2</v>
      </c>
      <c r="N109" s="81">
        <v>7</v>
      </c>
      <c r="O109" s="81">
        <v>9</v>
      </c>
      <c r="P109" s="82">
        <v>2</v>
      </c>
      <c r="Q109" s="109">
        <v>5</v>
      </c>
      <c r="R109" s="107">
        <v>0</v>
      </c>
      <c r="S109" s="91">
        <v>0</v>
      </c>
      <c r="T109" s="92">
        <v>0</v>
      </c>
      <c r="U109" s="92">
        <v>0</v>
      </c>
      <c r="V109" s="93">
        <v>0</v>
      </c>
    </row>
    <row r="110" spans="1:22" ht="11.25" customHeight="1" x14ac:dyDescent="0.2">
      <c r="A110" s="66" t="s">
        <v>38</v>
      </c>
      <c r="B110" s="66" t="s">
        <v>39</v>
      </c>
      <c r="C110" s="21" t="s">
        <v>20</v>
      </c>
      <c r="D110" s="22" t="s">
        <v>23</v>
      </c>
      <c r="E110" s="21">
        <v>1</v>
      </c>
      <c r="F110" s="25" t="s">
        <v>37</v>
      </c>
      <c r="G110" s="23">
        <v>41604</v>
      </c>
      <c r="H110" s="23" t="s">
        <v>25</v>
      </c>
      <c r="I110" s="23">
        <v>41688</v>
      </c>
      <c r="J110" s="24">
        <v>41716</v>
      </c>
      <c r="K110" s="103">
        <v>25</v>
      </c>
      <c r="L110" s="103">
        <v>0</v>
      </c>
      <c r="M110" s="80" t="s">
        <v>25</v>
      </c>
      <c r="N110" s="83" t="s">
        <v>25</v>
      </c>
      <c r="O110" s="83" t="s">
        <v>25</v>
      </c>
      <c r="P110" s="82" t="s">
        <v>25</v>
      </c>
      <c r="Q110" s="109">
        <v>12</v>
      </c>
      <c r="R110" s="107">
        <v>0</v>
      </c>
      <c r="S110" s="91">
        <v>0</v>
      </c>
      <c r="T110" s="92">
        <v>0</v>
      </c>
      <c r="U110" s="92">
        <v>0</v>
      </c>
      <c r="V110" s="93">
        <v>0</v>
      </c>
    </row>
    <row r="111" spans="1:22" ht="11.25" customHeight="1" x14ac:dyDescent="0.2">
      <c r="A111" s="66" t="s">
        <v>38</v>
      </c>
      <c r="B111" s="66" t="s">
        <v>39</v>
      </c>
      <c r="C111" s="21" t="s">
        <v>20</v>
      </c>
      <c r="D111" s="22" t="s">
        <v>23</v>
      </c>
      <c r="E111" s="21">
        <v>2</v>
      </c>
      <c r="F111" s="25" t="s">
        <v>37</v>
      </c>
      <c r="G111" s="23">
        <v>41604</v>
      </c>
      <c r="H111" s="23" t="s">
        <v>25</v>
      </c>
      <c r="I111" s="23">
        <v>41688</v>
      </c>
      <c r="J111" s="24">
        <v>41716</v>
      </c>
      <c r="K111" s="103">
        <v>25</v>
      </c>
      <c r="L111" s="103">
        <v>0</v>
      </c>
      <c r="M111" s="80" t="s">
        <v>25</v>
      </c>
      <c r="N111" s="83" t="s">
        <v>25</v>
      </c>
      <c r="O111" s="83" t="s">
        <v>25</v>
      </c>
      <c r="P111" s="82" t="s">
        <v>25</v>
      </c>
      <c r="Q111" s="109">
        <v>12</v>
      </c>
      <c r="R111" s="107">
        <v>0</v>
      </c>
      <c r="S111" s="91">
        <v>0</v>
      </c>
      <c r="T111" s="92">
        <v>0</v>
      </c>
      <c r="U111" s="92">
        <v>0</v>
      </c>
      <c r="V111" s="93">
        <v>0</v>
      </c>
    </row>
    <row r="112" spans="1:22" ht="11.25" customHeight="1" x14ac:dyDescent="0.2">
      <c r="A112" s="66" t="s">
        <v>38</v>
      </c>
      <c r="B112" s="66" t="s">
        <v>39</v>
      </c>
      <c r="C112" s="21" t="s">
        <v>20</v>
      </c>
      <c r="D112" s="22" t="s">
        <v>23</v>
      </c>
      <c r="E112" s="21">
        <v>3</v>
      </c>
      <c r="F112" s="25" t="s">
        <v>37</v>
      </c>
      <c r="G112" s="23">
        <v>41604</v>
      </c>
      <c r="H112" s="23" t="s">
        <v>25</v>
      </c>
      <c r="I112" s="23">
        <v>41688</v>
      </c>
      <c r="J112" s="24">
        <v>41716</v>
      </c>
      <c r="K112" s="103">
        <v>25</v>
      </c>
      <c r="L112" s="103">
        <v>0</v>
      </c>
      <c r="M112" s="80" t="s">
        <v>25</v>
      </c>
      <c r="N112" s="83" t="s">
        <v>25</v>
      </c>
      <c r="O112" s="83" t="s">
        <v>25</v>
      </c>
      <c r="P112" s="82" t="s">
        <v>25</v>
      </c>
      <c r="Q112" s="109">
        <v>10</v>
      </c>
      <c r="R112" s="107">
        <v>0</v>
      </c>
      <c r="S112" s="91">
        <v>0</v>
      </c>
      <c r="T112" s="92">
        <v>0</v>
      </c>
      <c r="U112" s="92">
        <v>0</v>
      </c>
      <c r="V112" s="93">
        <v>0</v>
      </c>
    </row>
    <row r="113" spans="1:22" ht="11.25" customHeight="1" x14ac:dyDescent="0.2">
      <c r="A113" s="66" t="s">
        <v>38</v>
      </c>
      <c r="B113" s="66" t="s">
        <v>39</v>
      </c>
      <c r="C113" s="21" t="s">
        <v>20</v>
      </c>
      <c r="D113" s="22" t="s">
        <v>23</v>
      </c>
      <c r="E113" s="21">
        <v>4</v>
      </c>
      <c r="F113" s="25" t="s">
        <v>37</v>
      </c>
      <c r="G113" s="23">
        <v>41604</v>
      </c>
      <c r="H113" s="23" t="s">
        <v>25</v>
      </c>
      <c r="I113" s="23">
        <v>41688</v>
      </c>
      <c r="J113" s="24">
        <v>41716</v>
      </c>
      <c r="K113" s="103">
        <v>25</v>
      </c>
      <c r="L113" s="103">
        <v>0</v>
      </c>
      <c r="M113" s="80" t="s">
        <v>25</v>
      </c>
      <c r="N113" s="83" t="s">
        <v>25</v>
      </c>
      <c r="O113" s="83" t="s">
        <v>25</v>
      </c>
      <c r="P113" s="82" t="s">
        <v>25</v>
      </c>
      <c r="Q113" s="109">
        <v>9</v>
      </c>
      <c r="R113" s="107">
        <v>0</v>
      </c>
      <c r="S113" s="91">
        <v>0</v>
      </c>
      <c r="T113" s="92">
        <v>0</v>
      </c>
      <c r="U113" s="92">
        <v>0</v>
      </c>
      <c r="V113" s="93">
        <v>0</v>
      </c>
    </row>
    <row r="114" spans="1:22" ht="11.25" customHeight="1" x14ac:dyDescent="0.2">
      <c r="A114" s="39" t="s">
        <v>38</v>
      </c>
      <c r="B114" s="39" t="s">
        <v>39</v>
      </c>
      <c r="C114" s="67" t="s">
        <v>20</v>
      </c>
      <c r="D114" s="68" t="s">
        <v>26</v>
      </c>
      <c r="E114" s="67">
        <v>1</v>
      </c>
      <c r="F114" s="40" t="s">
        <v>37</v>
      </c>
      <c r="G114" s="69">
        <v>41604</v>
      </c>
      <c r="H114" s="76" t="s">
        <v>25</v>
      </c>
      <c r="I114" s="69">
        <v>41688</v>
      </c>
      <c r="J114" s="70">
        <v>41716</v>
      </c>
      <c r="K114" s="103">
        <v>25</v>
      </c>
      <c r="L114" s="103">
        <v>0</v>
      </c>
      <c r="M114" s="80" t="s">
        <v>25</v>
      </c>
      <c r="N114" s="83" t="s">
        <v>25</v>
      </c>
      <c r="O114" s="83" t="s">
        <v>25</v>
      </c>
      <c r="P114" s="82" t="s">
        <v>25</v>
      </c>
      <c r="Q114" s="109">
        <v>14</v>
      </c>
      <c r="R114" s="107">
        <v>0</v>
      </c>
      <c r="S114" s="91">
        <v>0</v>
      </c>
      <c r="T114" s="92">
        <v>0</v>
      </c>
      <c r="U114" s="92">
        <v>0</v>
      </c>
      <c r="V114" s="93">
        <v>0</v>
      </c>
    </row>
    <row r="115" spans="1:22" ht="11.25" customHeight="1" x14ac:dyDescent="0.2">
      <c r="A115" s="39" t="s">
        <v>38</v>
      </c>
      <c r="B115" s="39" t="s">
        <v>39</v>
      </c>
      <c r="C115" s="67" t="s">
        <v>20</v>
      </c>
      <c r="D115" s="68" t="s">
        <v>26</v>
      </c>
      <c r="E115" s="67">
        <v>2</v>
      </c>
      <c r="F115" s="40" t="s">
        <v>37</v>
      </c>
      <c r="G115" s="69">
        <v>41604</v>
      </c>
      <c r="H115" s="76" t="s">
        <v>25</v>
      </c>
      <c r="I115" s="69">
        <v>41688</v>
      </c>
      <c r="J115" s="70">
        <v>41716</v>
      </c>
      <c r="K115" s="103">
        <v>25</v>
      </c>
      <c r="L115" s="103">
        <v>0</v>
      </c>
      <c r="M115" s="80" t="s">
        <v>25</v>
      </c>
      <c r="N115" s="83" t="s">
        <v>25</v>
      </c>
      <c r="O115" s="83" t="s">
        <v>25</v>
      </c>
      <c r="P115" s="82" t="s">
        <v>25</v>
      </c>
      <c r="Q115" s="109">
        <v>9</v>
      </c>
      <c r="R115" s="107">
        <v>0</v>
      </c>
      <c r="S115" s="91">
        <v>0</v>
      </c>
      <c r="T115" s="92">
        <v>0</v>
      </c>
      <c r="U115" s="92">
        <v>0</v>
      </c>
      <c r="V115" s="93">
        <v>0</v>
      </c>
    </row>
    <row r="116" spans="1:22" ht="11.25" customHeight="1" x14ac:dyDescent="0.2">
      <c r="A116" s="39" t="s">
        <v>38</v>
      </c>
      <c r="B116" s="39" t="s">
        <v>39</v>
      </c>
      <c r="C116" s="67" t="s">
        <v>20</v>
      </c>
      <c r="D116" s="68" t="s">
        <v>26</v>
      </c>
      <c r="E116" s="67">
        <v>3</v>
      </c>
      <c r="F116" s="40" t="s">
        <v>37</v>
      </c>
      <c r="G116" s="69">
        <v>41604</v>
      </c>
      <c r="H116" s="76" t="s">
        <v>25</v>
      </c>
      <c r="I116" s="69">
        <v>41688</v>
      </c>
      <c r="J116" s="70">
        <v>41716</v>
      </c>
      <c r="K116" s="103">
        <v>25</v>
      </c>
      <c r="L116" s="103">
        <v>0</v>
      </c>
      <c r="M116" s="80" t="s">
        <v>25</v>
      </c>
      <c r="N116" s="83" t="s">
        <v>25</v>
      </c>
      <c r="O116" s="83" t="s">
        <v>25</v>
      </c>
      <c r="P116" s="82" t="s">
        <v>25</v>
      </c>
      <c r="Q116" s="109">
        <v>11</v>
      </c>
      <c r="R116" s="107">
        <v>0</v>
      </c>
      <c r="S116" s="91">
        <v>0</v>
      </c>
      <c r="T116" s="92">
        <v>0</v>
      </c>
      <c r="U116" s="92">
        <v>0</v>
      </c>
      <c r="V116" s="93">
        <v>0</v>
      </c>
    </row>
    <row r="117" spans="1:22" ht="11.25" customHeight="1" x14ac:dyDescent="0.2">
      <c r="A117" s="39" t="s">
        <v>38</v>
      </c>
      <c r="B117" s="39" t="s">
        <v>39</v>
      </c>
      <c r="C117" s="67" t="s">
        <v>20</v>
      </c>
      <c r="D117" s="68" t="s">
        <v>26</v>
      </c>
      <c r="E117" s="67">
        <v>4</v>
      </c>
      <c r="F117" s="40" t="s">
        <v>37</v>
      </c>
      <c r="G117" s="69">
        <v>41604</v>
      </c>
      <c r="H117" s="76" t="s">
        <v>25</v>
      </c>
      <c r="I117" s="69">
        <v>41688</v>
      </c>
      <c r="J117" s="70">
        <v>41716</v>
      </c>
      <c r="K117" s="103">
        <v>25</v>
      </c>
      <c r="L117" s="103">
        <v>0</v>
      </c>
      <c r="M117" s="80" t="s">
        <v>25</v>
      </c>
      <c r="N117" s="83" t="s">
        <v>25</v>
      </c>
      <c r="O117" s="83" t="s">
        <v>25</v>
      </c>
      <c r="P117" s="82" t="s">
        <v>25</v>
      </c>
      <c r="Q117" s="109">
        <v>9</v>
      </c>
      <c r="R117" s="107">
        <v>0</v>
      </c>
      <c r="S117" s="91">
        <v>0</v>
      </c>
      <c r="T117" s="92">
        <v>0</v>
      </c>
      <c r="U117" s="92">
        <v>0</v>
      </c>
      <c r="V117" s="93">
        <v>0</v>
      </c>
    </row>
    <row r="118" spans="1:22" ht="11.25" customHeight="1" x14ac:dyDescent="0.2">
      <c r="A118" s="66" t="s">
        <v>38</v>
      </c>
      <c r="B118" s="66" t="s">
        <v>39</v>
      </c>
      <c r="C118" s="21" t="s">
        <v>20</v>
      </c>
      <c r="D118" s="22" t="s">
        <v>27</v>
      </c>
      <c r="E118" s="21">
        <v>1</v>
      </c>
      <c r="F118" s="25" t="s">
        <v>37</v>
      </c>
      <c r="G118" s="23">
        <v>41604</v>
      </c>
      <c r="H118" s="23" t="s">
        <v>25</v>
      </c>
      <c r="I118" s="23">
        <v>41688</v>
      </c>
      <c r="J118" s="24">
        <v>41716</v>
      </c>
      <c r="K118" s="103">
        <v>25</v>
      </c>
      <c r="L118" s="103">
        <v>0</v>
      </c>
      <c r="M118" s="80" t="s">
        <v>25</v>
      </c>
      <c r="N118" s="83" t="s">
        <v>25</v>
      </c>
      <c r="O118" s="83" t="s">
        <v>25</v>
      </c>
      <c r="P118" s="82" t="s">
        <v>25</v>
      </c>
      <c r="Q118" s="109">
        <v>9</v>
      </c>
      <c r="R118" s="107">
        <v>0</v>
      </c>
      <c r="S118" s="91">
        <v>0</v>
      </c>
      <c r="T118" s="92">
        <v>0</v>
      </c>
      <c r="U118" s="92">
        <v>0</v>
      </c>
      <c r="V118" s="93">
        <v>1</v>
      </c>
    </row>
    <row r="119" spans="1:22" ht="11.25" customHeight="1" x14ac:dyDescent="0.2">
      <c r="A119" s="66" t="s">
        <v>38</v>
      </c>
      <c r="B119" s="66" t="s">
        <v>39</v>
      </c>
      <c r="C119" s="21" t="s">
        <v>20</v>
      </c>
      <c r="D119" s="22" t="s">
        <v>27</v>
      </c>
      <c r="E119" s="21">
        <v>2</v>
      </c>
      <c r="F119" s="25" t="s">
        <v>37</v>
      </c>
      <c r="G119" s="23">
        <v>41604</v>
      </c>
      <c r="H119" s="23" t="s">
        <v>25</v>
      </c>
      <c r="I119" s="23">
        <v>41688</v>
      </c>
      <c r="J119" s="24">
        <v>41716</v>
      </c>
      <c r="K119" s="103">
        <v>25</v>
      </c>
      <c r="L119" s="103">
        <v>0</v>
      </c>
      <c r="M119" s="80" t="s">
        <v>25</v>
      </c>
      <c r="N119" s="83" t="s">
        <v>25</v>
      </c>
      <c r="O119" s="83" t="s">
        <v>25</v>
      </c>
      <c r="P119" s="82" t="s">
        <v>25</v>
      </c>
      <c r="Q119" s="109">
        <v>5</v>
      </c>
      <c r="R119" s="107">
        <v>0</v>
      </c>
      <c r="S119" s="91">
        <v>0</v>
      </c>
      <c r="T119" s="92">
        <v>0</v>
      </c>
      <c r="U119" s="92">
        <v>0</v>
      </c>
      <c r="V119" s="93">
        <v>1</v>
      </c>
    </row>
    <row r="120" spans="1:22" ht="11.25" customHeight="1" x14ac:dyDescent="0.2">
      <c r="A120" s="66" t="s">
        <v>38</v>
      </c>
      <c r="B120" s="66" t="s">
        <v>39</v>
      </c>
      <c r="C120" s="21" t="s">
        <v>20</v>
      </c>
      <c r="D120" s="22" t="s">
        <v>27</v>
      </c>
      <c r="E120" s="21">
        <v>3</v>
      </c>
      <c r="F120" s="25" t="s">
        <v>37</v>
      </c>
      <c r="G120" s="23">
        <v>41604</v>
      </c>
      <c r="H120" s="23" t="s">
        <v>25</v>
      </c>
      <c r="I120" s="23">
        <v>41688</v>
      </c>
      <c r="J120" s="24">
        <v>41716</v>
      </c>
      <c r="K120" s="103">
        <v>25</v>
      </c>
      <c r="L120" s="103">
        <v>0</v>
      </c>
      <c r="M120" s="80" t="s">
        <v>25</v>
      </c>
      <c r="N120" s="83" t="s">
        <v>25</v>
      </c>
      <c r="O120" s="83" t="s">
        <v>25</v>
      </c>
      <c r="P120" s="82" t="s">
        <v>25</v>
      </c>
      <c r="Q120" s="109">
        <v>6</v>
      </c>
      <c r="R120" s="107">
        <v>0</v>
      </c>
      <c r="S120" s="91">
        <v>0</v>
      </c>
      <c r="T120" s="92">
        <v>0</v>
      </c>
      <c r="U120" s="92">
        <v>0</v>
      </c>
      <c r="V120" s="93">
        <v>0</v>
      </c>
    </row>
    <row r="121" spans="1:22" ht="11.25" customHeight="1" x14ac:dyDescent="0.2">
      <c r="A121" s="66" t="s">
        <v>38</v>
      </c>
      <c r="B121" s="66" t="s">
        <v>39</v>
      </c>
      <c r="C121" s="21" t="s">
        <v>20</v>
      </c>
      <c r="D121" s="22" t="s">
        <v>27</v>
      </c>
      <c r="E121" s="21">
        <v>4</v>
      </c>
      <c r="F121" s="25" t="s">
        <v>37</v>
      </c>
      <c r="G121" s="23">
        <v>41604</v>
      </c>
      <c r="H121" s="23" t="s">
        <v>25</v>
      </c>
      <c r="I121" s="23">
        <v>41688</v>
      </c>
      <c r="J121" s="24">
        <v>41716</v>
      </c>
      <c r="K121" s="103">
        <v>25</v>
      </c>
      <c r="L121" s="103">
        <v>0</v>
      </c>
      <c r="M121" s="80" t="s">
        <v>25</v>
      </c>
      <c r="N121" s="83" t="s">
        <v>25</v>
      </c>
      <c r="O121" s="83" t="s">
        <v>25</v>
      </c>
      <c r="P121" s="82" t="s">
        <v>25</v>
      </c>
      <c r="Q121" s="109">
        <v>10</v>
      </c>
      <c r="R121" s="107">
        <v>0</v>
      </c>
      <c r="S121" s="91">
        <v>0</v>
      </c>
      <c r="T121" s="92">
        <v>0</v>
      </c>
      <c r="U121" s="92">
        <v>0</v>
      </c>
      <c r="V121" s="93"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TREMEDAL_2013</vt:lpstr>
      <vt:lpstr>TREMEDAL_2013_formatted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</dc:creator>
  <cp:lastModifiedBy>LocalAdmin</cp:lastModifiedBy>
  <cp:lastPrinted>2013-11-18T08:27:17Z</cp:lastPrinted>
  <dcterms:created xsi:type="dcterms:W3CDTF">2013-07-25T15:28:02Z</dcterms:created>
  <dcterms:modified xsi:type="dcterms:W3CDTF">2020-05-12T10:36:24Z</dcterms:modified>
</cp:coreProperties>
</file>