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isual analytics\assignment\Individual Assignment\data\"/>
    </mc:Choice>
  </mc:AlternateContent>
  <xr:revisionPtr revIDLastSave="0" documentId="13_ncr:1_{043F58C1-F443-44FF-8F55-68E50AE1C812}" xr6:coauthVersionLast="47" xr6:coauthVersionMax="47" xr10:uidLastSave="{00000000-0000-0000-0000-000000000000}"/>
  <bookViews>
    <workbookView xWindow="-110" yWindow="-110" windowWidth="19420" windowHeight="11020" activeTab="1" xr2:uid="{EB96EDD7-2876-40FD-83C9-AEEED7673A52}"/>
  </bookViews>
  <sheets>
    <sheet name="Sheet1" sheetId="1" r:id="rId1"/>
    <sheet name="abnormal" sheetId="5" r:id="rId2"/>
    <sheet name="home visit" sheetId="2" r:id="rId3"/>
    <sheet name="activity" sheetId="3" r:id="rId4"/>
    <sheet name="normal" sheetId="4" r:id="rId5"/>
  </sheets>
  <definedNames>
    <definedName name="_xlnm._FilterDatabase" localSheetId="1" hidden="1">abnormal!$A$1:$C$18</definedName>
    <definedName name="_xlnm._FilterDatabase" localSheetId="4" hidden="1">normal!$A$1:$D$46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4" i="4"/>
  <c r="D45" i="4"/>
  <c r="D46" i="4"/>
  <c r="D2" i="4"/>
</calcChain>
</file>

<file path=xl/sharedStrings.xml><?xml version="1.0" encoding="utf-8"?>
<sst xmlns="http://schemas.openxmlformats.org/spreadsheetml/2006/main" count="159" uniqueCount="70">
  <si>
    <t>car</t>
  </si>
  <si>
    <t>ccnum</t>
  </si>
  <si>
    <t>party</t>
  </si>
  <si>
    <t>live together</t>
  </si>
  <si>
    <t>hotel</t>
  </si>
  <si>
    <t>suspecious visiting/spy</t>
  </si>
  <si>
    <t>freq</t>
  </si>
  <si>
    <t>act</t>
  </si>
  <si>
    <t>golf</t>
  </si>
  <si>
    <t>Visitor</t>
  </si>
  <si>
    <t>House</t>
  </si>
  <si>
    <t>higher</t>
  </si>
  <si>
    <t>lower</t>
  </si>
  <si>
    <t>L1107</t>
  </si>
  <si>
    <t>L1485</t>
  </si>
  <si>
    <t>L1682</t>
  </si>
  <si>
    <t>L2169</t>
  </si>
  <si>
    <t>L2343</t>
  </si>
  <si>
    <t>L2459</t>
  </si>
  <si>
    <t>L2490</t>
  </si>
  <si>
    <t>L2769</t>
  </si>
  <si>
    <t>L3014</t>
  </si>
  <si>
    <t>L3191</t>
  </si>
  <si>
    <t>L3259</t>
  </si>
  <si>
    <t>L3317</t>
  </si>
  <si>
    <t>L3366</t>
  </si>
  <si>
    <t>L3800</t>
  </si>
  <si>
    <t>L4034</t>
  </si>
  <si>
    <t>L4063</t>
  </si>
  <si>
    <t>L4149</t>
  </si>
  <si>
    <t>L4164</t>
  </si>
  <si>
    <t>L4424</t>
  </si>
  <si>
    <t>L5224</t>
  </si>
  <si>
    <t>L5259</t>
  </si>
  <si>
    <t>L5485</t>
  </si>
  <si>
    <t>L5553</t>
  </si>
  <si>
    <t>L5756</t>
  </si>
  <si>
    <t>L5777</t>
  </si>
  <si>
    <t>L5924</t>
  </si>
  <si>
    <t>L5947</t>
  </si>
  <si>
    <t>L6110</t>
  </si>
  <si>
    <t>L6417</t>
  </si>
  <si>
    <t>L6544</t>
  </si>
  <si>
    <t>L6886</t>
  </si>
  <si>
    <t>L7291</t>
  </si>
  <si>
    <t>L7761</t>
  </si>
  <si>
    <t>L7783</t>
  </si>
  <si>
    <t>L7814</t>
  </si>
  <si>
    <t>L8012</t>
  </si>
  <si>
    <t>L8148</t>
  </si>
  <si>
    <t>L8328</t>
  </si>
  <si>
    <t>L8477</t>
  </si>
  <si>
    <t>L9018</t>
  </si>
  <si>
    <t>L9254</t>
  </si>
  <si>
    <t>L9362</t>
  </si>
  <si>
    <t>L9363</t>
  </si>
  <si>
    <t>L9633</t>
  </si>
  <si>
    <t>L9637</t>
  </si>
  <si>
    <t>loyalty</t>
  </si>
  <si>
    <t>L2070</t>
  </si>
  <si>
    <t>L2247</t>
  </si>
  <si>
    <t>L3288</t>
  </si>
  <si>
    <t>L3295</t>
  </si>
  <si>
    <t>L3572</t>
  </si>
  <si>
    <t>L6119</t>
  </si>
  <si>
    <t>L6267</t>
  </si>
  <si>
    <t>L8566</t>
  </si>
  <si>
    <t>L9406</t>
  </si>
  <si>
    <t>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</si>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</sst>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12"/>
      <color rgb="FFFE484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BDF1-A648-4C52-A171-9FE6500799A6}">
  <dimension ref="A1:J36"/>
  <sheetViews>
    <sheetView workbookViewId="0">
      <selection activeCell="E1" sqref="E1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0</v>
      </c>
      <c r="D1" t="s">
        <v>58</v>
      </c>
    </row>
    <row r="2" spans="1:4" x14ac:dyDescent="0.3">
      <c r="A2">
        <v>1</v>
      </c>
      <c r="B2">
        <v>9551</v>
      </c>
      <c r="C2">
        <v>1</v>
      </c>
      <c r="D2" t="str">
        <f>_xlfn.IFNA(VLOOKUP(B2,normal!$B$2:$E$46,4,FALSE),"")</f>
        <v>L5777</v>
      </c>
    </row>
    <row r="3" spans="1:4" x14ac:dyDescent="0.3">
      <c r="A3">
        <v>2</v>
      </c>
      <c r="B3">
        <v>1415</v>
      </c>
      <c r="C3">
        <v>2</v>
      </c>
      <c r="D3" t="str">
        <f>_xlfn.IFNA(VLOOKUP(B3,normal!$B$2:$E$46,4,FALSE),"")</f>
        <v>L7783</v>
      </c>
    </row>
    <row r="4" spans="1:4" x14ac:dyDescent="0.3">
      <c r="A4">
        <v>3</v>
      </c>
      <c r="B4">
        <v>9635</v>
      </c>
      <c r="C4">
        <v>3</v>
      </c>
      <c r="D4" t="str">
        <f>_xlfn.IFNA(VLOOKUP(B4,normal!$B$2:$E$46,4,FALSE),"")</f>
        <v>L3191</v>
      </c>
    </row>
    <row r="5" spans="1:4" x14ac:dyDescent="0.3">
      <c r="A5">
        <v>4</v>
      </c>
      <c r="B5">
        <v>7688</v>
      </c>
      <c r="C5">
        <v>4</v>
      </c>
      <c r="D5" t="str">
        <f>_xlfn.IFNA(VLOOKUP(B5,normal!$B$2:$E$46,4,FALSE),"")</f>
        <v>L4164</v>
      </c>
    </row>
    <row r="6" spans="1:4" x14ac:dyDescent="0.3">
      <c r="A6">
        <v>5</v>
      </c>
      <c r="B6">
        <v>6899</v>
      </c>
      <c r="C6">
        <v>5</v>
      </c>
      <c r="D6" t="str">
        <f>_xlfn.IFNA(VLOOKUP(B6,normal!$B$2:$E$46,4,FALSE),"")</f>
        <v/>
      </c>
    </row>
    <row r="7" spans="1:4" x14ac:dyDescent="0.3">
      <c r="A7">
        <v>6</v>
      </c>
      <c r="B7">
        <v>7253</v>
      </c>
      <c r="C7">
        <v>6</v>
      </c>
      <c r="D7" t="str">
        <f>_xlfn.IFNA(VLOOKUP(B7,normal!$B$2:$E$46,4,FALSE),"")</f>
        <v>L1682</v>
      </c>
    </row>
    <row r="8" spans="1:4" x14ac:dyDescent="0.3">
      <c r="A8">
        <v>7</v>
      </c>
      <c r="B8">
        <v>2540</v>
      </c>
      <c r="C8">
        <v>7</v>
      </c>
      <c r="D8" t="str">
        <f>_xlfn.IFNA(VLOOKUP(B8,normal!$B$2:$E$46,4,FALSE),"")</f>
        <v>L5947</v>
      </c>
    </row>
    <row r="9" spans="1:4" x14ac:dyDescent="0.3">
      <c r="A9">
        <v>8</v>
      </c>
      <c r="B9">
        <v>7889</v>
      </c>
      <c r="C9">
        <v>8</v>
      </c>
      <c r="D9" t="str">
        <f>_xlfn.IFNA(VLOOKUP(B9,normal!$B$2:$E$46,4,FALSE),"")</f>
        <v/>
      </c>
    </row>
    <row r="10" spans="1:4" x14ac:dyDescent="0.3">
      <c r="A10">
        <v>9</v>
      </c>
      <c r="B10">
        <v>1877</v>
      </c>
      <c r="C10">
        <v>9</v>
      </c>
      <c r="D10" t="str">
        <f>_xlfn.IFNA(VLOOKUP(B10,normal!$B$2:$E$46,4,FALSE),"")</f>
        <v>L3014</v>
      </c>
    </row>
    <row r="11" spans="1:4" x14ac:dyDescent="0.3">
      <c r="A11">
        <v>10</v>
      </c>
      <c r="B11">
        <v>8332</v>
      </c>
      <c r="C11">
        <v>10</v>
      </c>
      <c r="D11" t="str">
        <f>_xlfn.IFNA(VLOOKUP(B11,normal!$B$2:$E$46,4,FALSE),"")</f>
        <v/>
      </c>
    </row>
    <row r="12" spans="1:4" x14ac:dyDescent="0.3">
      <c r="A12">
        <v>11</v>
      </c>
      <c r="B12">
        <v>1321</v>
      </c>
      <c r="C12">
        <v>11</v>
      </c>
      <c r="D12" t="str">
        <f>_xlfn.IFNA(VLOOKUP(B12,normal!$B$2:$E$46,4,FALSE),"")</f>
        <v>L4149</v>
      </c>
    </row>
    <row r="13" spans="1:4" x14ac:dyDescent="0.3">
      <c r="A13">
        <v>12</v>
      </c>
      <c r="B13">
        <v>7108</v>
      </c>
      <c r="C13">
        <v>12</v>
      </c>
      <c r="D13" t="str">
        <f>_xlfn.IFNA(VLOOKUP(B13,normal!$B$2:$E$46,4,FALSE),"")</f>
        <v>L6544</v>
      </c>
    </row>
    <row r="14" spans="1:4" x14ac:dyDescent="0.3">
      <c r="A14">
        <v>13</v>
      </c>
      <c r="B14">
        <v>7819</v>
      </c>
      <c r="C14">
        <v>13</v>
      </c>
      <c r="D14" t="str">
        <f>_xlfn.IFNA(VLOOKUP(B14,normal!$B$2:$E$46,4,FALSE),"")</f>
        <v>L5259</v>
      </c>
    </row>
    <row r="15" spans="1:4" x14ac:dyDescent="0.3">
      <c r="A15">
        <v>14</v>
      </c>
      <c r="B15">
        <v>1874</v>
      </c>
      <c r="C15">
        <v>14</v>
      </c>
      <c r="D15" t="str">
        <f>_xlfn.IFNA(VLOOKUP(B15,normal!$B$2:$E$46,4,FALSE),"")</f>
        <v>L4424</v>
      </c>
    </row>
    <row r="16" spans="1:4" x14ac:dyDescent="0.3">
      <c r="A16">
        <v>15</v>
      </c>
      <c r="B16">
        <v>3853</v>
      </c>
      <c r="C16">
        <v>15</v>
      </c>
      <c r="D16" t="str">
        <f>_xlfn.IFNA(VLOOKUP(B16,normal!$B$2:$E$46,4,FALSE),"")</f>
        <v>L1485</v>
      </c>
    </row>
    <row r="17" spans="1:10" x14ac:dyDescent="0.3">
      <c r="A17">
        <v>16</v>
      </c>
      <c r="B17">
        <v>7354</v>
      </c>
      <c r="C17">
        <v>16</v>
      </c>
      <c r="D17" t="str">
        <f>_xlfn.IFNA(VLOOKUP(B17,normal!$B$2:$E$46,4,FALSE),"")</f>
        <v>L9254</v>
      </c>
    </row>
    <row r="18" spans="1:10" x14ac:dyDescent="0.3">
      <c r="A18">
        <v>17</v>
      </c>
      <c r="B18">
        <v>7384</v>
      </c>
      <c r="C18">
        <v>17</v>
      </c>
      <c r="D18" t="str">
        <f>_xlfn.IFNA(VLOOKUP(B18,normal!$B$2:$E$46,4,FALSE),"")</f>
        <v>L3800</v>
      </c>
    </row>
    <row r="19" spans="1:10" x14ac:dyDescent="0.3">
      <c r="A19">
        <v>18</v>
      </c>
      <c r="B19">
        <v>9617</v>
      </c>
      <c r="C19">
        <v>18</v>
      </c>
      <c r="D19" t="str">
        <f>_xlfn.IFNA(VLOOKUP(B19,normal!$B$2:$E$46,4,FALSE),"")</f>
        <v>L5553</v>
      </c>
    </row>
    <row r="20" spans="1:10" x14ac:dyDescent="0.3">
      <c r="A20">
        <v>19</v>
      </c>
      <c r="B20">
        <v>6895</v>
      </c>
      <c r="C20">
        <v>19</v>
      </c>
      <c r="D20" t="str">
        <f>_xlfn.IFNA(VLOOKUP(B20,normal!$B$2:$E$46,4,FALSE),"")</f>
        <v>L3366</v>
      </c>
    </row>
    <row r="21" spans="1:10" x14ac:dyDescent="0.3">
      <c r="A21">
        <v>20</v>
      </c>
      <c r="B21">
        <v>6816</v>
      </c>
      <c r="C21">
        <v>20</v>
      </c>
      <c r="D21" t="str">
        <f>_xlfn.IFNA(VLOOKUP(B21,normal!$B$2:$E$46,4,FALSE),"")</f>
        <v>L8148</v>
      </c>
      <c r="H21">
        <v>29</v>
      </c>
      <c r="I21">
        <v>3547</v>
      </c>
      <c r="J21">
        <v>29</v>
      </c>
    </row>
    <row r="22" spans="1:10" x14ac:dyDescent="0.3">
      <c r="A22">
        <v>21</v>
      </c>
      <c r="B22">
        <v>9405</v>
      </c>
      <c r="C22">
        <v>21</v>
      </c>
      <c r="D22" t="str">
        <f>_xlfn.IFNA(VLOOKUP(B22,normal!$B$2:$E$46,4,FALSE),"")</f>
        <v>L3259</v>
      </c>
    </row>
    <row r="23" spans="1:10" x14ac:dyDescent="0.3">
      <c r="A23">
        <v>22</v>
      </c>
      <c r="B23">
        <v>1286</v>
      </c>
      <c r="C23">
        <v>22</v>
      </c>
      <c r="D23" t="str">
        <f>_xlfn.IFNA(VLOOKUP(B23,normal!$B$2:$E$46,4,FALSE),"")</f>
        <v/>
      </c>
    </row>
    <row r="24" spans="1:10" x14ac:dyDescent="0.3">
      <c r="A24">
        <v>23</v>
      </c>
      <c r="B24">
        <v>3484</v>
      </c>
      <c r="C24">
        <v>23</v>
      </c>
      <c r="D24" t="str">
        <f>_xlfn.IFNA(VLOOKUP(B24,normal!$B$2:$E$46,4,FALSE),"")</f>
        <v>L2490</v>
      </c>
    </row>
    <row r="25" spans="1:10" x14ac:dyDescent="0.3">
      <c r="A25">
        <v>24</v>
      </c>
      <c r="B25">
        <v>4434</v>
      </c>
      <c r="C25">
        <v>24</v>
      </c>
      <c r="D25" t="str">
        <f>_xlfn.IFNA(VLOOKUP(B25,normal!$B$2:$E$46,4,FALSE),"")</f>
        <v>L2169</v>
      </c>
    </row>
    <row r="26" spans="1:10" x14ac:dyDescent="0.3">
      <c r="A26">
        <v>25</v>
      </c>
      <c r="B26">
        <v>2142</v>
      </c>
      <c r="C26">
        <v>25</v>
      </c>
      <c r="D26" t="str">
        <f>_xlfn.IFNA(VLOOKUP(B26,normal!$B$2:$E$46,4,FALSE),"")</f>
        <v>L9637</v>
      </c>
    </row>
    <row r="27" spans="1:10" x14ac:dyDescent="0.3">
      <c r="A27">
        <v>26</v>
      </c>
      <c r="B27">
        <v>1310</v>
      </c>
      <c r="C27">
        <v>26</v>
      </c>
      <c r="D27" t="str">
        <f>_xlfn.IFNA(VLOOKUP(B27,normal!$B$2:$E$46,4,FALSE),"")</f>
        <v>L8012</v>
      </c>
    </row>
    <row r="28" spans="1:10" x14ac:dyDescent="0.3">
      <c r="A28">
        <v>27</v>
      </c>
      <c r="B28">
        <v>3492</v>
      </c>
      <c r="C28">
        <v>27</v>
      </c>
      <c r="D28" t="str">
        <f>_xlfn.IFNA(VLOOKUP(B28,normal!$B$2:$E$46,4,FALSE),"")</f>
        <v>L7814</v>
      </c>
    </row>
    <row r="29" spans="1:10" ht="15.5" x14ac:dyDescent="0.35">
      <c r="A29" s="1">
        <v>28</v>
      </c>
      <c r="B29" s="1">
        <v>9241</v>
      </c>
      <c r="C29" s="1">
        <v>28</v>
      </c>
      <c r="D29" t="str">
        <f>_xlfn.IFNA(VLOOKUP(B29,normal!$B$2:$E$46,4,FALSE),"")</f>
        <v/>
      </c>
    </row>
    <row r="30" spans="1:10" x14ac:dyDescent="0.3">
      <c r="A30">
        <v>29</v>
      </c>
      <c r="B30">
        <v>5921</v>
      </c>
      <c r="C30">
        <v>29</v>
      </c>
      <c r="D30" t="str">
        <f>_xlfn.IFNA(VLOOKUP(B30,normal!$B$2:$E$46,4,FALSE),"")</f>
        <v/>
      </c>
    </row>
    <row r="31" spans="1:10" x14ac:dyDescent="0.3">
      <c r="A31">
        <v>30</v>
      </c>
      <c r="B31">
        <v>6901</v>
      </c>
      <c r="C31">
        <v>30</v>
      </c>
      <c r="D31" t="str">
        <f>_xlfn.IFNA(VLOOKUP(B31,normal!$B$2:$E$46,4,FALSE),"")</f>
        <v>L9363</v>
      </c>
    </row>
    <row r="32" spans="1:10" x14ac:dyDescent="0.3">
      <c r="A32">
        <v>31</v>
      </c>
      <c r="B32">
        <v>5010</v>
      </c>
      <c r="C32">
        <v>31</v>
      </c>
      <c r="D32" t="str">
        <f>_xlfn.IFNA(VLOOKUP(B32,normal!$B$2:$E$46,4,FALSE),"")</f>
        <v>L2459</v>
      </c>
    </row>
    <row r="33" spans="1:4" x14ac:dyDescent="0.3">
      <c r="A33">
        <v>32</v>
      </c>
      <c r="B33">
        <v>8156</v>
      </c>
      <c r="C33">
        <v>32</v>
      </c>
      <c r="D33" t="str">
        <f>_xlfn.IFNA(VLOOKUP(B33,normal!$B$2:$E$46,4,FALSE),"")</f>
        <v>L5224</v>
      </c>
    </row>
    <row r="34" spans="1:4" x14ac:dyDescent="0.3">
      <c r="A34">
        <v>33</v>
      </c>
      <c r="B34">
        <v>9683</v>
      </c>
      <c r="C34">
        <v>33</v>
      </c>
      <c r="D34" t="str">
        <f>_xlfn.IFNA(VLOOKUP(B34,normal!$B$2:$E$46,4,FALSE),"")</f>
        <v>L7291</v>
      </c>
    </row>
    <row r="35" spans="1:4" x14ac:dyDescent="0.3">
      <c r="A35">
        <v>34</v>
      </c>
      <c r="B35">
        <v>4795</v>
      </c>
      <c r="C35">
        <v>34</v>
      </c>
      <c r="D35" t="str">
        <f>_xlfn.IFNA(VLOOKUP(B35,normal!$B$2:$E$46,4,FALSE),"")</f>
        <v/>
      </c>
    </row>
    <row r="36" spans="1:4" x14ac:dyDescent="0.3">
      <c r="A36">
        <v>35</v>
      </c>
      <c r="B36">
        <v>2463</v>
      </c>
      <c r="C36">
        <v>35</v>
      </c>
      <c r="D36" t="str">
        <f>_xlfn.IFNA(VLOOKUP(B36,normal!$B$2:$E$46,4,FALSE),"")</f>
        <v>L6886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0B20-BE87-4FE0-99D6-CF6B778A4119}">
  <dimension ref="A1:C18"/>
  <sheetViews>
    <sheetView tabSelected="1" workbookViewId="0">
      <selection activeCell="C21" sqref="C21"/>
    </sheetView>
  </sheetViews>
  <sheetFormatPr defaultRowHeight="14" x14ac:dyDescent="0.3"/>
  <sheetData>
    <row r="1" spans="1:3" x14ac:dyDescent="0.3">
      <c r="A1" t="s">
        <v>68</v>
      </c>
      <c r="B1" t="s">
        <v>69</v>
      </c>
      <c r="C1" t="s">
        <v>6</v>
      </c>
    </row>
    <row r="2" spans="1:3" x14ac:dyDescent="0.3">
      <c r="A2" t="s">
        <v>59</v>
      </c>
      <c r="B2">
        <v>4795</v>
      </c>
      <c r="C2">
        <v>1</v>
      </c>
    </row>
    <row r="3" spans="1:3" x14ac:dyDescent="0.3">
      <c r="A3" t="s">
        <v>59</v>
      </c>
      <c r="B3">
        <v>8332</v>
      </c>
      <c r="C3">
        <v>1</v>
      </c>
    </row>
    <row r="4" spans="1:3" x14ac:dyDescent="0.3">
      <c r="A4" t="s">
        <v>60</v>
      </c>
      <c r="B4">
        <v>5368</v>
      </c>
      <c r="C4">
        <v>1</v>
      </c>
    </row>
    <row r="5" spans="1:3" x14ac:dyDescent="0.3">
      <c r="A5" t="s">
        <v>60</v>
      </c>
      <c r="B5">
        <v>7889</v>
      </c>
      <c r="C5">
        <v>1</v>
      </c>
    </row>
    <row r="6" spans="1:3" x14ac:dyDescent="0.3">
      <c r="A6" t="s">
        <v>61</v>
      </c>
      <c r="B6">
        <v>1286</v>
      </c>
      <c r="C6">
        <v>1</v>
      </c>
    </row>
    <row r="7" spans="1:3" x14ac:dyDescent="0.3">
      <c r="A7" t="s">
        <v>61</v>
      </c>
      <c r="B7">
        <v>9241</v>
      </c>
      <c r="C7">
        <v>1</v>
      </c>
    </row>
    <row r="8" spans="1:3" x14ac:dyDescent="0.3">
      <c r="A8" t="s">
        <v>62</v>
      </c>
      <c r="B8">
        <v>4948</v>
      </c>
      <c r="C8">
        <v>1</v>
      </c>
    </row>
    <row r="9" spans="1:3" x14ac:dyDescent="0.3">
      <c r="A9" t="s">
        <v>62</v>
      </c>
      <c r="B9">
        <v>5921</v>
      </c>
      <c r="C9">
        <v>1</v>
      </c>
    </row>
    <row r="10" spans="1:3" x14ac:dyDescent="0.3">
      <c r="A10" t="s">
        <v>63</v>
      </c>
      <c r="B10">
        <v>1286</v>
      </c>
      <c r="C10">
        <v>1</v>
      </c>
    </row>
    <row r="11" spans="1:3" x14ac:dyDescent="0.3">
      <c r="A11" t="s">
        <v>64</v>
      </c>
      <c r="B11">
        <v>5368</v>
      </c>
      <c r="C11">
        <v>1</v>
      </c>
    </row>
    <row r="12" spans="1:3" x14ac:dyDescent="0.3">
      <c r="A12" t="s">
        <v>64</v>
      </c>
      <c r="B12">
        <v>7889</v>
      </c>
      <c r="C12">
        <v>1</v>
      </c>
    </row>
    <row r="13" spans="1:3" x14ac:dyDescent="0.3">
      <c r="A13" t="s">
        <v>65</v>
      </c>
      <c r="B13">
        <v>6691</v>
      </c>
      <c r="C13">
        <v>1</v>
      </c>
    </row>
    <row r="14" spans="1:3" x14ac:dyDescent="0.3">
      <c r="A14" t="s">
        <v>65</v>
      </c>
      <c r="B14">
        <v>6899</v>
      </c>
      <c r="C14">
        <v>1</v>
      </c>
    </row>
    <row r="15" spans="1:3" x14ac:dyDescent="0.3">
      <c r="A15" t="s">
        <v>66</v>
      </c>
      <c r="B15">
        <v>4795</v>
      </c>
      <c r="C15">
        <v>1</v>
      </c>
    </row>
    <row r="16" spans="1:3" x14ac:dyDescent="0.3">
      <c r="A16" t="s">
        <v>66</v>
      </c>
      <c r="B16">
        <v>8332</v>
      </c>
      <c r="C16">
        <v>1</v>
      </c>
    </row>
    <row r="17" spans="1:3" x14ac:dyDescent="0.3">
      <c r="A17" t="s">
        <v>67</v>
      </c>
      <c r="B17">
        <v>4948</v>
      </c>
      <c r="C17">
        <v>1</v>
      </c>
    </row>
    <row r="18" spans="1:3" x14ac:dyDescent="0.3">
      <c r="A18" t="s">
        <v>67</v>
      </c>
      <c r="B18">
        <v>5921</v>
      </c>
      <c r="C18">
        <v>1</v>
      </c>
    </row>
  </sheetData>
  <autoFilter ref="A1:C18" xr:uid="{17020B20-BE87-4FE0-99D6-CF6B778A41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1328-9D5A-4489-BCF3-A5940FED58BE}">
  <dimension ref="A1:D26"/>
  <sheetViews>
    <sheetView workbookViewId="0">
      <selection activeCell="E1" sqref="E1"/>
    </sheetView>
  </sheetViews>
  <sheetFormatPr defaultRowHeight="14" x14ac:dyDescent="0.3"/>
  <sheetData>
    <row r="1" spans="1:4" x14ac:dyDescent="0.3">
      <c r="A1" t="s">
        <v>9</v>
      </c>
      <c r="B1" t="s">
        <v>10</v>
      </c>
      <c r="C1" t="s">
        <v>6</v>
      </c>
      <c r="D1" t="s">
        <v>7</v>
      </c>
    </row>
    <row r="2" spans="1:4" x14ac:dyDescent="0.3">
      <c r="A2">
        <v>3</v>
      </c>
      <c r="B2">
        <v>2</v>
      </c>
      <c r="C2">
        <v>1</v>
      </c>
      <c r="D2" t="s">
        <v>2</v>
      </c>
    </row>
    <row r="3" spans="1:4" x14ac:dyDescent="0.3">
      <c r="A3">
        <v>5</v>
      </c>
      <c r="B3">
        <v>2</v>
      </c>
      <c r="C3">
        <v>1</v>
      </c>
      <c r="D3" t="s">
        <v>2</v>
      </c>
    </row>
    <row r="4" spans="1:4" x14ac:dyDescent="0.3">
      <c r="A4">
        <v>6</v>
      </c>
      <c r="B4">
        <v>2</v>
      </c>
      <c r="C4">
        <v>1</v>
      </c>
      <c r="D4" t="s">
        <v>2</v>
      </c>
    </row>
    <row r="5" spans="1:4" x14ac:dyDescent="0.3">
      <c r="A5">
        <v>7</v>
      </c>
      <c r="B5">
        <v>2</v>
      </c>
      <c r="C5">
        <v>1</v>
      </c>
      <c r="D5" t="s">
        <v>2</v>
      </c>
    </row>
    <row r="6" spans="1:4" x14ac:dyDescent="0.3">
      <c r="A6">
        <v>8</v>
      </c>
      <c r="B6">
        <v>2</v>
      </c>
      <c r="C6">
        <v>1</v>
      </c>
      <c r="D6" t="s">
        <v>2</v>
      </c>
    </row>
    <row r="7" spans="1:4" x14ac:dyDescent="0.3">
      <c r="A7">
        <v>9</v>
      </c>
      <c r="B7">
        <v>2</v>
      </c>
      <c r="C7">
        <v>1</v>
      </c>
      <c r="D7" t="s">
        <v>2</v>
      </c>
    </row>
    <row r="8" spans="1:4" x14ac:dyDescent="0.3">
      <c r="A8">
        <v>14</v>
      </c>
      <c r="B8">
        <v>2</v>
      </c>
      <c r="C8">
        <v>1</v>
      </c>
      <c r="D8" t="s">
        <v>2</v>
      </c>
    </row>
    <row r="9" spans="1:4" x14ac:dyDescent="0.3">
      <c r="A9">
        <v>18</v>
      </c>
      <c r="B9">
        <v>2</v>
      </c>
      <c r="C9">
        <v>1</v>
      </c>
      <c r="D9" t="s">
        <v>2</v>
      </c>
    </row>
    <row r="10" spans="1:4" x14ac:dyDescent="0.3">
      <c r="A10">
        <v>19</v>
      </c>
      <c r="B10">
        <v>2</v>
      </c>
      <c r="C10">
        <v>1</v>
      </c>
      <c r="D10" t="s">
        <v>2</v>
      </c>
    </row>
    <row r="11" spans="1:4" x14ac:dyDescent="0.3">
      <c r="A11">
        <v>25</v>
      </c>
      <c r="B11">
        <v>2</v>
      </c>
      <c r="C11">
        <v>1</v>
      </c>
      <c r="D11" t="s">
        <v>2</v>
      </c>
    </row>
    <row r="12" spans="1:4" x14ac:dyDescent="0.3">
      <c r="A12">
        <v>26</v>
      </c>
      <c r="B12">
        <v>2</v>
      </c>
      <c r="C12">
        <v>1</v>
      </c>
      <c r="D12" t="s">
        <v>2</v>
      </c>
    </row>
    <row r="13" spans="1:4" x14ac:dyDescent="0.3">
      <c r="A13">
        <v>28</v>
      </c>
      <c r="B13">
        <v>2</v>
      </c>
      <c r="C13">
        <v>1</v>
      </c>
      <c r="D13" t="s">
        <v>2</v>
      </c>
    </row>
    <row r="14" spans="1:4" x14ac:dyDescent="0.3">
      <c r="A14">
        <v>33</v>
      </c>
      <c r="B14">
        <v>2</v>
      </c>
      <c r="C14">
        <v>1</v>
      </c>
      <c r="D14" t="s">
        <v>2</v>
      </c>
    </row>
    <row r="15" spans="1:4" x14ac:dyDescent="0.3">
      <c r="A15">
        <v>34</v>
      </c>
      <c r="B15">
        <v>35</v>
      </c>
      <c r="C15">
        <v>1</v>
      </c>
      <c r="D15" t="s">
        <v>5</v>
      </c>
    </row>
    <row r="16" spans="1:4" x14ac:dyDescent="0.3">
      <c r="A16">
        <v>33</v>
      </c>
      <c r="B16">
        <v>35</v>
      </c>
      <c r="C16">
        <v>1</v>
      </c>
      <c r="D16" t="s">
        <v>5</v>
      </c>
    </row>
    <row r="17" spans="1:4" x14ac:dyDescent="0.3">
      <c r="A17">
        <v>24</v>
      </c>
      <c r="B17">
        <v>32</v>
      </c>
      <c r="C17">
        <v>1</v>
      </c>
      <c r="D17" t="s">
        <v>5</v>
      </c>
    </row>
    <row r="18" spans="1:4" x14ac:dyDescent="0.3">
      <c r="A18">
        <v>24</v>
      </c>
      <c r="B18">
        <v>4</v>
      </c>
      <c r="C18">
        <v>1</v>
      </c>
      <c r="D18" t="s">
        <v>5</v>
      </c>
    </row>
    <row r="19" spans="1:4" x14ac:dyDescent="0.3">
      <c r="A19">
        <v>21</v>
      </c>
      <c r="B19">
        <v>14</v>
      </c>
      <c r="C19">
        <v>13</v>
      </c>
      <c r="D19" t="s">
        <v>5</v>
      </c>
    </row>
    <row r="20" spans="1:4" x14ac:dyDescent="0.3">
      <c r="A20">
        <v>21</v>
      </c>
      <c r="B20">
        <v>18</v>
      </c>
      <c r="C20">
        <v>13</v>
      </c>
      <c r="D20" t="s">
        <v>5</v>
      </c>
    </row>
    <row r="21" spans="1:4" x14ac:dyDescent="0.3">
      <c r="A21">
        <v>21</v>
      </c>
      <c r="B21">
        <v>4</v>
      </c>
      <c r="C21">
        <v>1</v>
      </c>
      <c r="D21" t="s">
        <v>5</v>
      </c>
    </row>
    <row r="22" spans="1:4" x14ac:dyDescent="0.3">
      <c r="A22">
        <v>21</v>
      </c>
      <c r="B22">
        <v>35</v>
      </c>
      <c r="C22">
        <v>1</v>
      </c>
      <c r="D22" t="s">
        <v>5</v>
      </c>
    </row>
    <row r="23" spans="1:4" x14ac:dyDescent="0.3">
      <c r="A23">
        <v>16</v>
      </c>
      <c r="B23">
        <v>10</v>
      </c>
      <c r="C23">
        <v>1</v>
      </c>
      <c r="D23" t="s">
        <v>5</v>
      </c>
    </row>
    <row r="24" spans="1:4" x14ac:dyDescent="0.3">
      <c r="A24">
        <v>16</v>
      </c>
      <c r="B24">
        <v>35</v>
      </c>
      <c r="C24">
        <v>1</v>
      </c>
      <c r="D24" t="s">
        <v>5</v>
      </c>
    </row>
    <row r="25" spans="1:4" x14ac:dyDescent="0.3">
      <c r="A25">
        <v>15</v>
      </c>
      <c r="B25">
        <v>10</v>
      </c>
      <c r="C25">
        <v>1</v>
      </c>
      <c r="D25" t="s">
        <v>5</v>
      </c>
    </row>
    <row r="26" spans="1:4" x14ac:dyDescent="0.3">
      <c r="A26">
        <v>15</v>
      </c>
      <c r="B26">
        <v>35</v>
      </c>
      <c r="C26">
        <v>1</v>
      </c>
      <c r="D26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E175-9029-4D31-AE5E-A930688145C4}">
  <dimension ref="A2:D13"/>
  <sheetViews>
    <sheetView workbookViewId="0">
      <selection activeCell="A14" sqref="A14"/>
    </sheetView>
  </sheetViews>
  <sheetFormatPr defaultRowHeight="14" x14ac:dyDescent="0.3"/>
  <sheetData>
    <row r="2" spans="1:4" x14ac:dyDescent="0.3">
      <c r="A2">
        <v>14</v>
      </c>
      <c r="B2">
        <v>18</v>
      </c>
      <c r="C2">
        <v>14</v>
      </c>
      <c r="D2" t="s">
        <v>3</v>
      </c>
    </row>
    <row r="3" spans="1:4" x14ac:dyDescent="0.3">
      <c r="A3">
        <v>7</v>
      </c>
      <c r="B3">
        <v>33</v>
      </c>
      <c r="C3">
        <v>4</v>
      </c>
      <c r="D3" t="s">
        <v>4</v>
      </c>
    </row>
    <row r="4" spans="1:4" x14ac:dyDescent="0.3">
      <c r="A4">
        <v>4</v>
      </c>
      <c r="B4">
        <v>10</v>
      </c>
      <c r="C4">
        <v>2</v>
      </c>
      <c r="D4" t="s">
        <v>8</v>
      </c>
    </row>
    <row r="5" spans="1:4" x14ac:dyDescent="0.3">
      <c r="A5">
        <v>4</v>
      </c>
      <c r="B5">
        <v>32</v>
      </c>
      <c r="C5">
        <v>2</v>
      </c>
      <c r="D5" t="s">
        <v>8</v>
      </c>
    </row>
    <row r="6" spans="1:4" x14ac:dyDescent="0.3">
      <c r="A6">
        <v>4</v>
      </c>
      <c r="B6">
        <v>35</v>
      </c>
      <c r="C6">
        <v>2</v>
      </c>
      <c r="D6" t="s">
        <v>8</v>
      </c>
    </row>
    <row r="7" spans="1:4" x14ac:dyDescent="0.3">
      <c r="A7">
        <v>4</v>
      </c>
      <c r="B7">
        <v>31</v>
      </c>
      <c r="C7">
        <v>1</v>
      </c>
      <c r="D7" t="s">
        <v>8</v>
      </c>
    </row>
    <row r="8" spans="1:4" x14ac:dyDescent="0.3">
      <c r="A8">
        <v>10</v>
      </c>
      <c r="B8">
        <v>31</v>
      </c>
      <c r="C8">
        <v>1</v>
      </c>
      <c r="D8" t="s">
        <v>8</v>
      </c>
    </row>
    <row r="9" spans="1:4" x14ac:dyDescent="0.3">
      <c r="A9">
        <v>10</v>
      </c>
      <c r="B9">
        <v>32</v>
      </c>
      <c r="C9">
        <v>2</v>
      </c>
      <c r="D9" t="s">
        <v>8</v>
      </c>
    </row>
    <row r="10" spans="1:4" x14ac:dyDescent="0.3">
      <c r="A10">
        <v>10</v>
      </c>
      <c r="B10">
        <v>35</v>
      </c>
      <c r="C10">
        <v>2</v>
      </c>
      <c r="D10" t="s">
        <v>8</v>
      </c>
    </row>
    <row r="11" spans="1:4" x14ac:dyDescent="0.3">
      <c r="A11">
        <v>31</v>
      </c>
      <c r="B11">
        <v>32</v>
      </c>
      <c r="C11">
        <v>1</v>
      </c>
      <c r="D11" t="s">
        <v>8</v>
      </c>
    </row>
    <row r="12" spans="1:4" x14ac:dyDescent="0.3">
      <c r="A12">
        <v>31</v>
      </c>
      <c r="B12">
        <v>35</v>
      </c>
      <c r="C12">
        <v>1</v>
      </c>
      <c r="D12" t="s">
        <v>8</v>
      </c>
    </row>
    <row r="13" spans="1:4" x14ac:dyDescent="0.3">
      <c r="A13">
        <v>33</v>
      </c>
      <c r="B13">
        <v>35</v>
      </c>
      <c r="C13">
        <v>2</v>
      </c>
      <c r="D1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EB662-1899-4812-80EB-E49DCBE71B7B}">
  <dimension ref="A1:E46"/>
  <sheetViews>
    <sheetView workbookViewId="0">
      <selection activeCell="A2" sqref="A2"/>
    </sheetView>
  </sheetViews>
  <sheetFormatPr defaultRowHeight="14" x14ac:dyDescent="0.3"/>
  <cols>
    <col min="1" max="1" width="18.83203125" customWidth="1"/>
  </cols>
  <sheetData>
    <row r="1" spans="1:5" x14ac:dyDescent="0.3">
      <c r="A1" t="s">
        <v>12</v>
      </c>
      <c r="B1" t="s">
        <v>11</v>
      </c>
      <c r="C1" t="s">
        <v>6</v>
      </c>
      <c r="D1" t="s">
        <v>0</v>
      </c>
    </row>
    <row r="2" spans="1:5" x14ac:dyDescent="0.3">
      <c r="A2" t="s">
        <v>13</v>
      </c>
      <c r="B2">
        <v>2681</v>
      </c>
      <c r="C2">
        <v>20</v>
      </c>
      <c r="D2" t="str">
        <f>_xlfn.IFNA(VLOOKUP(B2,Sheet1!$B$2:$C$36,2,FALSE),"")</f>
        <v/>
      </c>
      <c r="E2" t="s">
        <v>13</v>
      </c>
    </row>
    <row r="3" spans="1:5" x14ac:dyDescent="0.3">
      <c r="A3" t="s">
        <v>14</v>
      </c>
      <c r="B3">
        <v>3853</v>
      </c>
      <c r="C3">
        <v>22</v>
      </c>
      <c r="D3">
        <f>_xlfn.IFNA(VLOOKUP(B3,Sheet1!$B$2:$C$36,2,FALSE),"")</f>
        <v>15</v>
      </c>
      <c r="E3" t="s">
        <v>14</v>
      </c>
    </row>
    <row r="4" spans="1:5" x14ac:dyDescent="0.3">
      <c r="A4" t="s">
        <v>15</v>
      </c>
      <c r="B4">
        <v>7253</v>
      </c>
      <c r="C4">
        <v>24</v>
      </c>
      <c r="D4">
        <f>_xlfn.IFNA(VLOOKUP(B4,Sheet1!$B$2:$C$36,2,FALSE),"")</f>
        <v>6</v>
      </c>
      <c r="E4" t="s">
        <v>15</v>
      </c>
    </row>
    <row r="5" spans="1:5" x14ac:dyDescent="0.3">
      <c r="A5" t="s">
        <v>16</v>
      </c>
      <c r="B5">
        <v>4434</v>
      </c>
      <c r="C5">
        <v>26</v>
      </c>
      <c r="D5">
        <f>_xlfn.IFNA(VLOOKUP(B5,Sheet1!$B$2:$C$36,2,FALSE),"")</f>
        <v>24</v>
      </c>
      <c r="E5" t="s">
        <v>16</v>
      </c>
    </row>
    <row r="6" spans="1:5" x14ac:dyDescent="0.3">
      <c r="A6" t="s">
        <v>17</v>
      </c>
      <c r="B6">
        <v>8202</v>
      </c>
      <c r="C6">
        <v>25</v>
      </c>
      <c r="D6" t="str">
        <f>_xlfn.IFNA(VLOOKUP(B6,Sheet1!$B$2:$C$36,2,FALSE),"")</f>
        <v/>
      </c>
      <c r="E6" t="s">
        <v>17</v>
      </c>
    </row>
    <row r="7" spans="1:5" x14ac:dyDescent="0.3">
      <c r="A7" t="s">
        <v>18</v>
      </c>
      <c r="B7">
        <v>5010</v>
      </c>
      <c r="C7">
        <v>5</v>
      </c>
      <c r="D7">
        <f>_xlfn.IFNA(VLOOKUP(B7,Sheet1!$B$2:$C$36,2,FALSE),"")</f>
        <v>31</v>
      </c>
      <c r="E7" t="s">
        <v>18</v>
      </c>
    </row>
    <row r="8" spans="1:5" x14ac:dyDescent="0.3">
      <c r="A8" t="s">
        <v>19</v>
      </c>
      <c r="B8">
        <v>3484</v>
      </c>
      <c r="C8">
        <v>24</v>
      </c>
      <c r="D8">
        <f>_xlfn.IFNA(VLOOKUP(B8,Sheet1!$B$2:$C$36,2,FALSE),"")</f>
        <v>23</v>
      </c>
      <c r="E8" t="s">
        <v>19</v>
      </c>
    </row>
    <row r="9" spans="1:5" x14ac:dyDescent="0.3">
      <c r="A9" t="s">
        <v>20</v>
      </c>
      <c r="B9">
        <v>8642</v>
      </c>
      <c r="C9">
        <v>12</v>
      </c>
      <c r="D9" t="str">
        <f>_xlfn.IFNA(VLOOKUP(B9,Sheet1!$B$2:$C$36,2,FALSE),"")</f>
        <v/>
      </c>
      <c r="E9" t="s">
        <v>20</v>
      </c>
    </row>
    <row r="10" spans="1:5" x14ac:dyDescent="0.3">
      <c r="A10" t="s">
        <v>21</v>
      </c>
      <c r="B10">
        <v>1877</v>
      </c>
      <c r="C10">
        <v>18</v>
      </c>
      <c r="D10">
        <f>_xlfn.IFNA(VLOOKUP(B10,Sheet1!$B$2:$C$36,2,FALSE),"")</f>
        <v>9</v>
      </c>
      <c r="E10" t="s">
        <v>21</v>
      </c>
    </row>
    <row r="11" spans="1:5" x14ac:dyDescent="0.3">
      <c r="A11" t="s">
        <v>22</v>
      </c>
      <c r="B11">
        <v>9635</v>
      </c>
      <c r="C11">
        <v>24</v>
      </c>
      <c r="D11">
        <f>_xlfn.IFNA(VLOOKUP(B11,Sheet1!$B$2:$C$36,2,FALSE),"")</f>
        <v>3</v>
      </c>
      <c r="E11" t="s">
        <v>22</v>
      </c>
    </row>
    <row r="12" spans="1:5" x14ac:dyDescent="0.3">
      <c r="A12" t="s">
        <v>23</v>
      </c>
      <c r="B12">
        <v>9405</v>
      </c>
      <c r="C12">
        <v>21</v>
      </c>
      <c r="D12">
        <f>_xlfn.IFNA(VLOOKUP(B12,Sheet1!$B$2:$C$36,2,FALSE),"")</f>
        <v>21</v>
      </c>
      <c r="E12" t="s">
        <v>23</v>
      </c>
    </row>
    <row r="13" spans="1:5" x14ac:dyDescent="0.3">
      <c r="A13" t="s">
        <v>24</v>
      </c>
      <c r="B13">
        <v>2276</v>
      </c>
      <c r="C13">
        <v>10</v>
      </c>
      <c r="D13" t="str">
        <f>_xlfn.IFNA(VLOOKUP(B13,Sheet1!$B$2:$C$36,2,FALSE),"")</f>
        <v/>
      </c>
      <c r="E13" t="s">
        <v>24</v>
      </c>
    </row>
    <row r="14" spans="1:5" x14ac:dyDescent="0.3">
      <c r="A14" t="s">
        <v>25</v>
      </c>
      <c r="B14">
        <v>6895</v>
      </c>
      <c r="C14">
        <v>21</v>
      </c>
      <c r="D14">
        <f>_xlfn.IFNA(VLOOKUP(B14,Sheet1!$B$2:$C$36,2,FALSE),"")</f>
        <v>19</v>
      </c>
      <c r="E14" t="s">
        <v>25</v>
      </c>
    </row>
    <row r="15" spans="1:5" x14ac:dyDescent="0.3">
      <c r="A15" t="s">
        <v>26</v>
      </c>
      <c r="B15">
        <v>7384</v>
      </c>
      <c r="C15">
        <v>26</v>
      </c>
      <c r="D15">
        <f>_xlfn.IFNA(VLOOKUP(B15,Sheet1!$B$2:$C$36,2,FALSE),"")</f>
        <v>17</v>
      </c>
      <c r="E15" t="s">
        <v>26</v>
      </c>
    </row>
    <row r="16" spans="1:5" x14ac:dyDescent="0.3">
      <c r="A16" t="s">
        <v>27</v>
      </c>
      <c r="B16">
        <v>5407</v>
      </c>
      <c r="C16">
        <v>20</v>
      </c>
      <c r="D16" t="str">
        <f>_xlfn.IFNA(VLOOKUP(B16,Sheet1!$B$2:$C$36,2,FALSE),"")</f>
        <v/>
      </c>
      <c r="E16" t="s">
        <v>27</v>
      </c>
    </row>
    <row r="17" spans="1:5" x14ac:dyDescent="0.3">
      <c r="A17" t="s">
        <v>28</v>
      </c>
      <c r="B17">
        <v>9220</v>
      </c>
      <c r="C17">
        <v>9</v>
      </c>
      <c r="D17" t="str">
        <f>_xlfn.IFNA(VLOOKUP(B17,Sheet1!$B$2:$C$36,2,FALSE),"")</f>
        <v/>
      </c>
      <c r="E17" t="s">
        <v>28</v>
      </c>
    </row>
    <row r="18" spans="1:5" x14ac:dyDescent="0.3">
      <c r="A18" t="s">
        <v>29</v>
      </c>
      <c r="B18">
        <v>1321</v>
      </c>
      <c r="C18">
        <v>22</v>
      </c>
      <c r="D18">
        <f>_xlfn.IFNA(VLOOKUP(B18,Sheet1!$B$2:$C$36,2,FALSE),"")</f>
        <v>11</v>
      </c>
      <c r="E18" t="s">
        <v>29</v>
      </c>
    </row>
    <row r="19" spans="1:5" x14ac:dyDescent="0.3">
      <c r="A19" t="s">
        <v>30</v>
      </c>
      <c r="B19">
        <v>7688</v>
      </c>
      <c r="C19">
        <v>22</v>
      </c>
      <c r="D19">
        <f>_xlfn.IFNA(VLOOKUP(B19,Sheet1!$B$2:$C$36,2,FALSE),"")</f>
        <v>4</v>
      </c>
      <c r="E19" t="s">
        <v>30</v>
      </c>
    </row>
    <row r="20" spans="1:5" x14ac:dyDescent="0.3">
      <c r="A20" t="s">
        <v>31</v>
      </c>
      <c r="B20">
        <v>1874</v>
      </c>
      <c r="C20">
        <v>25</v>
      </c>
      <c r="D20">
        <f>_xlfn.IFNA(VLOOKUP(B20,Sheet1!$B$2:$C$36,2,FALSE),"")</f>
        <v>14</v>
      </c>
      <c r="E20" t="s">
        <v>31</v>
      </c>
    </row>
    <row r="21" spans="1:5" x14ac:dyDescent="0.3">
      <c r="A21" t="s">
        <v>32</v>
      </c>
      <c r="B21">
        <v>8156</v>
      </c>
      <c r="C21">
        <v>22</v>
      </c>
      <c r="D21">
        <f>_xlfn.IFNA(VLOOKUP(B21,Sheet1!$B$2:$C$36,2,FALSE),"")</f>
        <v>32</v>
      </c>
      <c r="E21" t="s">
        <v>32</v>
      </c>
    </row>
    <row r="22" spans="1:5" x14ac:dyDescent="0.3">
      <c r="A22" t="s">
        <v>33</v>
      </c>
      <c r="B22">
        <v>7819</v>
      </c>
      <c r="C22">
        <v>27</v>
      </c>
      <c r="D22">
        <f>_xlfn.IFNA(VLOOKUP(B22,Sheet1!$B$2:$C$36,2,FALSE),"")</f>
        <v>13</v>
      </c>
      <c r="E22" t="s">
        <v>33</v>
      </c>
    </row>
    <row r="23" spans="1:5" x14ac:dyDescent="0.3">
      <c r="A23" t="s">
        <v>34</v>
      </c>
      <c r="B23">
        <v>9152</v>
      </c>
      <c r="C23">
        <v>2</v>
      </c>
      <c r="D23" t="str">
        <f>_xlfn.IFNA(VLOOKUP(B23,Sheet1!$B$2:$C$36,2,FALSE),"")</f>
        <v/>
      </c>
      <c r="E23" t="s">
        <v>34</v>
      </c>
    </row>
    <row r="24" spans="1:5" x14ac:dyDescent="0.3">
      <c r="A24" t="s">
        <v>35</v>
      </c>
      <c r="B24">
        <v>9617</v>
      </c>
      <c r="C24">
        <v>26</v>
      </c>
      <c r="D24">
        <f>_xlfn.IFNA(VLOOKUP(B24,Sheet1!$B$2:$C$36,2,FALSE),"")</f>
        <v>18</v>
      </c>
      <c r="E24" t="s">
        <v>35</v>
      </c>
    </row>
    <row r="25" spans="1:5" x14ac:dyDescent="0.3">
      <c r="A25" t="s">
        <v>36</v>
      </c>
      <c r="B25">
        <v>7792</v>
      </c>
      <c r="C25">
        <v>20</v>
      </c>
      <c r="D25" t="str">
        <f>_xlfn.IFNA(VLOOKUP(B25,Sheet1!$B$2:$C$36,2,FALSE),"")</f>
        <v/>
      </c>
      <c r="E25" t="s">
        <v>36</v>
      </c>
    </row>
    <row r="26" spans="1:5" x14ac:dyDescent="0.3">
      <c r="A26" t="s">
        <v>37</v>
      </c>
      <c r="B26">
        <v>9551</v>
      </c>
      <c r="C26">
        <v>12</v>
      </c>
      <c r="D26">
        <f>_xlfn.IFNA(VLOOKUP(B26,Sheet1!$B$2:$C$36,2,FALSE),"")</f>
        <v>1</v>
      </c>
      <c r="E26" t="s">
        <v>37</v>
      </c>
    </row>
    <row r="27" spans="1:5" x14ac:dyDescent="0.3">
      <c r="A27" t="s">
        <v>38</v>
      </c>
      <c r="B27">
        <v>9614</v>
      </c>
      <c r="C27">
        <v>2</v>
      </c>
      <c r="D27" t="str">
        <f>_xlfn.IFNA(VLOOKUP(B27,Sheet1!$B$2:$C$36,2,FALSE),"")</f>
        <v/>
      </c>
      <c r="E27" t="s">
        <v>38</v>
      </c>
    </row>
    <row r="28" spans="1:5" x14ac:dyDescent="0.3">
      <c r="A28" t="s">
        <v>39</v>
      </c>
      <c r="B28">
        <v>2540</v>
      </c>
      <c r="C28">
        <v>20</v>
      </c>
      <c r="D28">
        <f>_xlfn.IFNA(VLOOKUP(B28,Sheet1!$B$2:$C$36,2,FALSE),"")</f>
        <v>7</v>
      </c>
      <c r="E28" t="s">
        <v>39</v>
      </c>
    </row>
    <row r="29" spans="1:5" x14ac:dyDescent="0.3">
      <c r="A29" t="s">
        <v>40</v>
      </c>
      <c r="B29">
        <v>8411</v>
      </c>
      <c r="C29">
        <v>27</v>
      </c>
      <c r="D29" t="str">
        <f>_xlfn.IFNA(VLOOKUP(B29,Sheet1!$B$2:$C$36,2,FALSE),"")</f>
        <v/>
      </c>
      <c r="E29" t="s">
        <v>40</v>
      </c>
    </row>
    <row r="30" spans="1:5" x14ac:dyDescent="0.3">
      <c r="A30" t="s">
        <v>41</v>
      </c>
      <c r="B30">
        <v>7117</v>
      </c>
      <c r="C30">
        <v>28</v>
      </c>
      <c r="D30" t="str">
        <f>_xlfn.IFNA(VLOOKUP(B30,Sheet1!$B$2:$C$36,2,FALSE),"")</f>
        <v/>
      </c>
      <c r="E30" t="s">
        <v>41</v>
      </c>
    </row>
    <row r="31" spans="1:5" x14ac:dyDescent="0.3">
      <c r="A31" t="s">
        <v>42</v>
      </c>
      <c r="B31">
        <v>7108</v>
      </c>
      <c r="C31">
        <v>16</v>
      </c>
      <c r="D31">
        <f>_xlfn.IFNA(VLOOKUP(B31,Sheet1!$B$2:$C$36,2,FALSE),"")</f>
        <v>12</v>
      </c>
      <c r="E31" t="s">
        <v>42</v>
      </c>
    </row>
    <row r="32" spans="1:5" x14ac:dyDescent="0.3">
      <c r="A32" t="s">
        <v>43</v>
      </c>
      <c r="B32">
        <v>2463</v>
      </c>
      <c r="C32">
        <v>23</v>
      </c>
      <c r="D32">
        <f>_xlfn.IFNA(VLOOKUP(B32,Sheet1!$B$2:$C$36,2,FALSE),"")</f>
        <v>35</v>
      </c>
      <c r="E32" t="s">
        <v>43</v>
      </c>
    </row>
    <row r="33" spans="1:5" x14ac:dyDescent="0.3">
      <c r="A33" t="s">
        <v>44</v>
      </c>
      <c r="B33">
        <v>9683</v>
      </c>
      <c r="C33">
        <v>18</v>
      </c>
      <c r="D33">
        <f>_xlfn.IFNA(VLOOKUP(B33,Sheet1!$B$2:$C$36,2,FALSE),"")</f>
        <v>33</v>
      </c>
      <c r="E33" t="s">
        <v>44</v>
      </c>
    </row>
    <row r="34" spans="1:5" x14ac:dyDescent="0.3">
      <c r="A34" t="s">
        <v>45</v>
      </c>
      <c r="B34">
        <v>3506</v>
      </c>
      <c r="C34">
        <v>6</v>
      </c>
      <c r="D34" t="str">
        <f>_xlfn.IFNA(VLOOKUP(B34,Sheet1!$B$2:$C$36,2,FALSE),"")</f>
        <v/>
      </c>
      <c r="E34" t="s">
        <v>45</v>
      </c>
    </row>
    <row r="35" spans="1:5" x14ac:dyDescent="0.3">
      <c r="A35" t="s">
        <v>46</v>
      </c>
      <c r="B35">
        <v>1415</v>
      </c>
      <c r="C35">
        <v>24</v>
      </c>
      <c r="D35">
        <f>_xlfn.IFNA(VLOOKUP(B35,Sheet1!$B$2:$C$36,2,FALSE),"")</f>
        <v>2</v>
      </c>
      <c r="E35" t="s">
        <v>46</v>
      </c>
    </row>
    <row r="36" spans="1:5" x14ac:dyDescent="0.3">
      <c r="A36" t="s">
        <v>47</v>
      </c>
      <c r="B36">
        <v>3492</v>
      </c>
      <c r="C36">
        <v>22</v>
      </c>
      <c r="D36">
        <f>_xlfn.IFNA(VLOOKUP(B36,Sheet1!$B$2:$C$36,2,FALSE),"")</f>
        <v>27</v>
      </c>
      <c r="E36" t="s">
        <v>47</v>
      </c>
    </row>
    <row r="37" spans="1:5" x14ac:dyDescent="0.3">
      <c r="A37" t="s">
        <v>48</v>
      </c>
      <c r="B37">
        <v>1310</v>
      </c>
      <c r="C37">
        <v>21</v>
      </c>
      <c r="D37">
        <f>_xlfn.IFNA(VLOOKUP(B37,Sheet1!$B$2:$C$36,2,FALSE),"")</f>
        <v>26</v>
      </c>
      <c r="E37" t="s">
        <v>48</v>
      </c>
    </row>
    <row r="38" spans="1:5" x14ac:dyDescent="0.3">
      <c r="A38" t="s">
        <v>49</v>
      </c>
      <c r="B38">
        <v>6816</v>
      </c>
      <c r="C38">
        <v>20</v>
      </c>
      <c r="D38">
        <f>_xlfn.IFNA(VLOOKUP(B38,Sheet1!$B$2:$C$36,2,FALSE),"")</f>
        <v>20</v>
      </c>
      <c r="E38" t="s">
        <v>49</v>
      </c>
    </row>
    <row r="39" spans="1:5" x14ac:dyDescent="0.3">
      <c r="A39" t="s">
        <v>50</v>
      </c>
      <c r="B39">
        <v>8129</v>
      </c>
      <c r="C39">
        <v>21</v>
      </c>
      <c r="D39" t="str">
        <f>_xlfn.IFNA(VLOOKUP(B39,Sheet1!$B$2:$C$36,2,FALSE),"")</f>
        <v/>
      </c>
      <c r="E39" t="s">
        <v>50</v>
      </c>
    </row>
    <row r="40" spans="1:5" x14ac:dyDescent="0.3">
      <c r="A40" t="s">
        <v>51</v>
      </c>
      <c r="B40">
        <v>4530</v>
      </c>
      <c r="C40">
        <v>10</v>
      </c>
      <c r="D40" t="str">
        <f>_xlfn.IFNA(VLOOKUP(B40,Sheet1!$B$2:$C$36,2,FALSE),"")</f>
        <v/>
      </c>
      <c r="E40" t="s">
        <v>51</v>
      </c>
    </row>
    <row r="41" spans="1:5" x14ac:dyDescent="0.3">
      <c r="A41" t="s">
        <v>52</v>
      </c>
      <c r="B41">
        <v>2418</v>
      </c>
      <c r="C41">
        <v>20</v>
      </c>
      <c r="D41" t="str">
        <f>_xlfn.IFNA(VLOOKUP(B41,Sheet1!$B$2:$C$36,2,FALSE),"")</f>
        <v/>
      </c>
      <c r="E41" t="s">
        <v>52</v>
      </c>
    </row>
    <row r="42" spans="1:5" x14ac:dyDescent="0.3">
      <c r="A42" t="s">
        <v>53</v>
      </c>
      <c r="B42">
        <v>7354</v>
      </c>
      <c r="C42">
        <v>21</v>
      </c>
      <c r="D42">
        <f>_xlfn.IFNA(VLOOKUP(B42,Sheet1!$B$2:$C$36,2,FALSE),"")</f>
        <v>16</v>
      </c>
      <c r="E42" t="s">
        <v>53</v>
      </c>
    </row>
    <row r="43" spans="1:5" x14ac:dyDescent="0.3">
      <c r="A43" t="s">
        <v>54</v>
      </c>
      <c r="B43">
        <v>3547</v>
      </c>
      <c r="C43">
        <v>14</v>
      </c>
      <c r="D43">
        <v>29</v>
      </c>
      <c r="E43" t="s">
        <v>54</v>
      </c>
    </row>
    <row r="44" spans="1:5" x14ac:dyDescent="0.3">
      <c r="A44" t="s">
        <v>55</v>
      </c>
      <c r="B44">
        <v>6901</v>
      </c>
      <c r="C44">
        <v>28</v>
      </c>
      <c r="D44">
        <f>_xlfn.IFNA(VLOOKUP(B44,Sheet1!$B$2:$C$36,2,FALSE),"")</f>
        <v>30</v>
      </c>
      <c r="E44" t="s">
        <v>55</v>
      </c>
    </row>
    <row r="45" spans="1:5" x14ac:dyDescent="0.3">
      <c r="A45" t="s">
        <v>56</v>
      </c>
      <c r="B45">
        <v>9735</v>
      </c>
      <c r="C45">
        <v>16</v>
      </c>
      <c r="D45" t="str">
        <f>_xlfn.IFNA(VLOOKUP(B45,Sheet1!$B$2:$C$36,2,FALSE),"")</f>
        <v/>
      </c>
      <c r="E45" t="s">
        <v>56</v>
      </c>
    </row>
    <row r="46" spans="1:5" x14ac:dyDescent="0.3">
      <c r="A46" t="s">
        <v>57</v>
      </c>
      <c r="B46">
        <v>2142</v>
      </c>
      <c r="C46">
        <v>25</v>
      </c>
      <c r="D46">
        <f>_xlfn.IFNA(VLOOKUP(B46,Sheet1!$B$2:$C$36,2,FALSE),"")</f>
        <v>25</v>
      </c>
      <c r="E46" t="s">
        <v>57</v>
      </c>
    </row>
  </sheetData>
  <autoFilter ref="A1:D46" xr:uid="{16DEB662-1899-4812-80EB-E49DCBE71B7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abnormal</vt:lpstr>
      <vt:lpstr>home visit</vt:lpstr>
      <vt:lpstr>activity</vt:lpstr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钟苹</dc:creator>
  <cp:lastModifiedBy>钟苹</cp:lastModifiedBy>
  <dcterms:created xsi:type="dcterms:W3CDTF">2021-07-24T18:06:16Z</dcterms:created>
  <dcterms:modified xsi:type="dcterms:W3CDTF">2021-07-24T19:01:19Z</dcterms:modified>
</cp:coreProperties>
</file>