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CF77A59-8272-42A7-B36D-F6C1E67112B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periment" sheetId="1" r:id="rId1"/>
    <sheet name="20190418_刘俭涛" sheetId="2" r:id="rId2"/>
    <sheet name="20190507_所有骨小梁试件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3" i="1"/>
  <c r="F12" i="1"/>
  <c r="F11" i="1"/>
  <c r="F10" i="1"/>
  <c r="F9" i="1"/>
  <c r="F8" i="1"/>
  <c r="F7" i="1"/>
  <c r="F11" i="3" l="1"/>
  <c r="F12" i="3"/>
  <c r="F13" i="3"/>
  <c r="F3" i="3"/>
  <c r="F4" i="3"/>
  <c r="F5" i="3"/>
  <c r="F6" i="3"/>
  <c r="F7" i="3"/>
  <c r="F8" i="3"/>
  <c r="F9" i="3"/>
  <c r="F10" i="3"/>
  <c r="F2" i="3"/>
  <c r="G3" i="1" l="1"/>
  <c r="G4" i="1"/>
  <c r="G5" i="1"/>
  <c r="G6" i="1"/>
  <c r="G2" i="1"/>
  <c r="P19" i="2" l="1"/>
  <c r="P18" i="2"/>
  <c r="P17" i="2"/>
  <c r="P16" i="2"/>
  <c r="P15" i="2"/>
  <c r="G3" i="2"/>
  <c r="G4" i="2"/>
  <c r="G5" i="2"/>
  <c r="G6" i="2"/>
  <c r="G2" i="2"/>
</calcChain>
</file>

<file path=xl/sharedStrings.xml><?xml version="1.0" encoding="utf-8"?>
<sst xmlns="http://schemas.openxmlformats.org/spreadsheetml/2006/main" count="104" uniqueCount="29">
  <si>
    <t>name</t>
    <phoneticPr fontId="1" type="noConversion"/>
  </si>
  <si>
    <t>shape</t>
    <phoneticPr fontId="1" type="noConversion"/>
  </si>
  <si>
    <t>length</t>
    <phoneticPr fontId="1" type="noConversion"/>
  </si>
  <si>
    <t>width</t>
    <phoneticPr fontId="1" type="noConversion"/>
  </si>
  <si>
    <t>height</t>
    <phoneticPr fontId="1" type="noConversion"/>
  </si>
  <si>
    <t>tra_1_A</t>
    <phoneticPr fontId="1" type="noConversion"/>
  </si>
  <si>
    <t>tra_1_B</t>
    <phoneticPr fontId="1" type="noConversion"/>
  </si>
  <si>
    <t>tra_1_C</t>
    <phoneticPr fontId="1" type="noConversion"/>
  </si>
  <si>
    <t>tra_1_D</t>
    <phoneticPr fontId="1" type="noConversion"/>
  </si>
  <si>
    <t>tra_1_E</t>
    <phoneticPr fontId="1" type="noConversion"/>
  </si>
  <si>
    <t>cylinder</t>
  </si>
  <si>
    <t>cylinder：圆柱形试件；
length：当试件为圆柱形时，长为横截面的直径；
width：当试件为圆柱时，宽为试件的直径</t>
    <phoneticPr fontId="1" type="noConversion"/>
  </si>
  <si>
    <t>cylinder</t>
    <phoneticPr fontId="1" type="noConversion"/>
  </si>
  <si>
    <t>VolFra</t>
    <phoneticPr fontId="1" type="noConversion"/>
  </si>
  <si>
    <t>plate_thickness</t>
    <phoneticPr fontId="1" type="noConversion"/>
  </si>
  <si>
    <t>porosity</t>
    <phoneticPr fontId="1" type="noConversion"/>
  </si>
  <si>
    <t>tra_1_1</t>
    <phoneticPr fontId="1" type="noConversion"/>
  </si>
  <si>
    <t>tra_1_2</t>
  </si>
  <si>
    <t>tra_1_3</t>
  </si>
  <si>
    <t>tra_1_4</t>
  </si>
  <si>
    <t>tra_1_5</t>
  </si>
  <si>
    <t>tra_1_6</t>
  </si>
  <si>
    <t>tra_1_7</t>
  </si>
  <si>
    <t>tra_1_8</t>
  </si>
  <si>
    <t>tra_1_9</t>
  </si>
  <si>
    <t>tra_1_2S</t>
    <phoneticPr fontId="1" type="noConversion"/>
  </si>
  <si>
    <t>tra_1_5S</t>
    <phoneticPr fontId="1" type="noConversion"/>
  </si>
  <si>
    <t>tra_1_8S</t>
    <phoneticPr fontId="1" type="noConversion"/>
  </si>
  <si>
    <t>des_modu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</si>
</sst>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"/>
    <numFmt numFmtId="178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J20" sqref="J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t="s">
        <v>14</v>
      </c>
      <c r="I1" t="s">
        <v>28</v>
      </c>
    </row>
    <row r="2" spans="1:9" x14ac:dyDescent="0.2">
      <c r="A2" t="s">
        <v>5</v>
      </c>
      <c r="B2" t="s">
        <v>12</v>
      </c>
      <c r="C2">
        <v>18</v>
      </c>
      <c r="D2">
        <v>18</v>
      </c>
      <c r="E2">
        <v>20</v>
      </c>
      <c r="F2" s="1">
        <v>0.23699999999999999</v>
      </c>
      <c r="G2">
        <f>(1-F2)*100</f>
        <v>76.3</v>
      </c>
      <c r="H2">
        <v>1</v>
      </c>
    </row>
    <row r="3" spans="1:9" x14ac:dyDescent="0.2">
      <c r="A3" t="s">
        <v>6</v>
      </c>
      <c r="B3" t="s">
        <v>10</v>
      </c>
      <c r="C3">
        <v>18</v>
      </c>
      <c r="D3">
        <v>18</v>
      </c>
      <c r="E3">
        <v>20</v>
      </c>
      <c r="F3" s="1">
        <v>0.23400000000000001</v>
      </c>
      <c r="G3">
        <f t="shared" ref="G3:G6" si="0">(1-F3)*100</f>
        <v>76.599999999999994</v>
      </c>
      <c r="H3">
        <v>1</v>
      </c>
    </row>
    <row r="4" spans="1:9" x14ac:dyDescent="0.2">
      <c r="A4" t="s">
        <v>7</v>
      </c>
      <c r="B4" t="s">
        <v>10</v>
      </c>
      <c r="C4">
        <v>18</v>
      </c>
      <c r="D4">
        <v>18</v>
      </c>
      <c r="E4">
        <v>20</v>
      </c>
      <c r="F4" s="1">
        <v>0.18</v>
      </c>
      <c r="G4">
        <f t="shared" si="0"/>
        <v>82</v>
      </c>
      <c r="H4">
        <v>1</v>
      </c>
    </row>
    <row r="5" spans="1:9" x14ac:dyDescent="0.2">
      <c r="A5" t="s">
        <v>8</v>
      </c>
      <c r="B5" t="s">
        <v>10</v>
      </c>
      <c r="C5">
        <v>18</v>
      </c>
      <c r="D5">
        <v>18</v>
      </c>
      <c r="E5">
        <v>20</v>
      </c>
      <c r="F5" s="1">
        <v>0.129</v>
      </c>
      <c r="G5">
        <f t="shared" si="0"/>
        <v>87.1</v>
      </c>
      <c r="H5">
        <v>1</v>
      </c>
    </row>
    <row r="6" spans="1:9" x14ac:dyDescent="0.2">
      <c r="A6" t="s">
        <v>9</v>
      </c>
      <c r="B6" t="s">
        <v>10</v>
      </c>
      <c r="C6">
        <v>18</v>
      </c>
      <c r="D6">
        <v>18</v>
      </c>
      <c r="E6">
        <v>20</v>
      </c>
      <c r="F6" s="1">
        <v>0.17799999999999999</v>
      </c>
      <c r="G6">
        <f t="shared" si="0"/>
        <v>82.2</v>
      </c>
      <c r="H6">
        <v>1</v>
      </c>
    </row>
    <row r="7" spans="1:9" x14ac:dyDescent="0.2">
      <c r="A7" t="s">
        <v>16</v>
      </c>
      <c r="B7" t="s">
        <v>12</v>
      </c>
      <c r="C7">
        <v>18</v>
      </c>
      <c r="D7">
        <v>18</v>
      </c>
      <c r="E7">
        <v>20</v>
      </c>
      <c r="F7" s="1">
        <f>(100-G7)/100</f>
        <v>0.32480787831693531</v>
      </c>
      <c r="G7" s="3">
        <v>67.519212168306467</v>
      </c>
      <c r="H7">
        <v>1</v>
      </c>
      <c r="I7">
        <v>11.6050173598424</v>
      </c>
    </row>
    <row r="8" spans="1:9" x14ac:dyDescent="0.2">
      <c r="A8" t="s">
        <v>17</v>
      </c>
      <c r="B8" t="s">
        <v>12</v>
      </c>
      <c r="C8">
        <v>18</v>
      </c>
      <c r="D8">
        <v>18</v>
      </c>
      <c r="E8">
        <v>20</v>
      </c>
      <c r="F8" s="1">
        <f t="shared" ref="F8:F18" si="1">(100-G8)/100</f>
        <v>0.26306706086301063</v>
      </c>
      <c r="G8" s="3">
        <v>73.693293913698938</v>
      </c>
      <c r="H8">
        <v>1</v>
      </c>
      <c r="I8">
        <v>7.6124706362213193</v>
      </c>
    </row>
    <row r="9" spans="1:9" x14ac:dyDescent="0.2">
      <c r="A9" t="s">
        <v>18</v>
      </c>
      <c r="B9" t="s">
        <v>12</v>
      </c>
      <c r="C9">
        <v>18</v>
      </c>
      <c r="D9">
        <v>18</v>
      </c>
      <c r="E9">
        <v>20</v>
      </c>
      <c r="F9" s="1">
        <f t="shared" si="1"/>
        <v>0.20281081752042496</v>
      </c>
      <c r="G9" s="3">
        <v>79.718918247957504</v>
      </c>
      <c r="H9">
        <v>1</v>
      </c>
      <c r="I9">
        <v>4.5245450473633424</v>
      </c>
    </row>
    <row r="10" spans="1:9" x14ac:dyDescent="0.2">
      <c r="A10" t="s">
        <v>19</v>
      </c>
      <c r="B10" t="s">
        <v>12</v>
      </c>
      <c r="C10">
        <v>18</v>
      </c>
      <c r="D10">
        <v>18</v>
      </c>
      <c r="E10">
        <v>20</v>
      </c>
      <c r="F10" s="1">
        <f t="shared" si="1"/>
        <v>0.25935562558466302</v>
      </c>
      <c r="G10" s="3">
        <v>74.064437441533698</v>
      </c>
      <c r="H10">
        <v>1</v>
      </c>
      <c r="I10">
        <v>7.3991874574653069</v>
      </c>
    </row>
    <row r="11" spans="1:9" x14ac:dyDescent="0.2">
      <c r="A11" t="s">
        <v>20</v>
      </c>
      <c r="B11" t="s">
        <v>12</v>
      </c>
      <c r="C11">
        <v>18</v>
      </c>
      <c r="D11">
        <v>18</v>
      </c>
      <c r="E11">
        <v>20</v>
      </c>
      <c r="F11" s="1">
        <f t="shared" si="1"/>
        <v>0.20014731690890486</v>
      </c>
      <c r="G11" s="3">
        <v>79.985268309109514</v>
      </c>
      <c r="H11">
        <v>1</v>
      </c>
      <c r="I11">
        <v>4.4064843312416953</v>
      </c>
    </row>
    <row r="12" spans="1:9" x14ac:dyDescent="0.2">
      <c r="A12" t="s">
        <v>21</v>
      </c>
      <c r="B12" t="s">
        <v>12</v>
      </c>
      <c r="C12">
        <v>18</v>
      </c>
      <c r="D12">
        <v>18</v>
      </c>
      <c r="E12">
        <v>20</v>
      </c>
      <c r="F12" s="1">
        <f t="shared" si="1"/>
        <v>0.14299121362235084</v>
      </c>
      <c r="G12" s="3">
        <v>85.700878637764916</v>
      </c>
      <c r="H12">
        <v>1</v>
      </c>
      <c r="I12">
        <v>2.2491135890512033</v>
      </c>
    </row>
    <row r="13" spans="1:9" x14ac:dyDescent="0.2">
      <c r="A13" t="s">
        <v>22</v>
      </c>
      <c r="B13" t="s">
        <v>12</v>
      </c>
      <c r="C13">
        <v>18</v>
      </c>
      <c r="D13">
        <v>18</v>
      </c>
      <c r="E13">
        <v>20</v>
      </c>
      <c r="F13" s="1">
        <f t="shared" si="1"/>
        <v>0.19778946390854274</v>
      </c>
      <c r="G13" s="3">
        <v>80.221053609145727</v>
      </c>
      <c r="H13">
        <v>1</v>
      </c>
      <c r="I13">
        <v>4.3032739236551576</v>
      </c>
    </row>
    <row r="14" spans="1:9" x14ac:dyDescent="0.2">
      <c r="A14" t="s">
        <v>23</v>
      </c>
      <c r="B14" t="s">
        <v>12</v>
      </c>
      <c r="C14">
        <v>18</v>
      </c>
      <c r="D14">
        <v>18</v>
      </c>
      <c r="E14">
        <v>20</v>
      </c>
      <c r="F14" s="1">
        <f t="shared" si="1"/>
        <v>0.14231442248335796</v>
      </c>
      <c r="G14" s="3">
        <v>85.768557751664204</v>
      </c>
      <c r="H14">
        <v>1</v>
      </c>
      <c r="I14">
        <v>2.2278734331448855</v>
      </c>
    </row>
    <row r="15" spans="1:9" x14ac:dyDescent="0.2">
      <c r="A15" t="s">
        <v>24</v>
      </c>
      <c r="B15" t="s">
        <v>12</v>
      </c>
      <c r="C15">
        <v>18</v>
      </c>
      <c r="D15">
        <v>18</v>
      </c>
      <c r="E15">
        <v>20</v>
      </c>
      <c r="F15" s="1">
        <f t="shared" si="1"/>
        <v>8.8738762641797989E-2</v>
      </c>
      <c r="G15" s="3">
        <v>91.126123735820201</v>
      </c>
      <c r="H15">
        <v>1</v>
      </c>
      <c r="I15">
        <v>0.8662024794717107</v>
      </c>
    </row>
    <row r="16" spans="1:9" x14ac:dyDescent="0.2">
      <c r="A16" t="s">
        <v>25</v>
      </c>
      <c r="B16" t="s">
        <v>12</v>
      </c>
      <c r="C16">
        <v>10</v>
      </c>
      <c r="D16">
        <v>10</v>
      </c>
      <c r="E16">
        <v>18</v>
      </c>
      <c r="F16" s="1">
        <f t="shared" si="1"/>
        <v>0.26306706086301063</v>
      </c>
      <c r="G16" s="3">
        <v>73.693293913698938</v>
      </c>
      <c r="H16">
        <v>1</v>
      </c>
      <c r="I16">
        <v>7.6124706362213193</v>
      </c>
    </row>
    <row r="17" spans="1:9" x14ac:dyDescent="0.2">
      <c r="A17" t="s">
        <v>26</v>
      </c>
      <c r="B17" t="s">
        <v>12</v>
      </c>
      <c r="C17">
        <v>10</v>
      </c>
      <c r="D17">
        <v>10</v>
      </c>
      <c r="E17">
        <v>18</v>
      </c>
      <c r="F17" s="1">
        <f t="shared" si="1"/>
        <v>0.25935562558466302</v>
      </c>
      <c r="G17" s="3">
        <v>74.064437441533698</v>
      </c>
      <c r="H17">
        <v>1</v>
      </c>
      <c r="I17">
        <v>4.4064843312416953</v>
      </c>
    </row>
    <row r="18" spans="1:9" x14ac:dyDescent="0.2">
      <c r="A18" t="s">
        <v>27</v>
      </c>
      <c r="B18" t="s">
        <v>12</v>
      </c>
      <c r="C18">
        <v>10</v>
      </c>
      <c r="D18">
        <v>10</v>
      </c>
      <c r="E18">
        <v>18</v>
      </c>
      <c r="F18" s="1">
        <f t="shared" si="1"/>
        <v>0.14231442248335796</v>
      </c>
      <c r="G18" s="3">
        <v>85.768557751664204</v>
      </c>
      <c r="H18">
        <v>1</v>
      </c>
      <c r="I18">
        <v>2.2278734331448855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9"/>
  <sheetViews>
    <sheetView workbookViewId="0">
      <selection activeCell="D20" sqref="D20"/>
    </sheetView>
  </sheetViews>
  <sheetFormatPr defaultRowHeight="14.25" x14ac:dyDescent="0.2"/>
  <cols>
    <col min="1" max="1" width="10.875" customWidth="1"/>
    <col min="2" max="2" width="12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s="4" t="s">
        <v>11</v>
      </c>
      <c r="I1" s="5"/>
      <c r="J1" s="5"/>
      <c r="K1" s="5"/>
      <c r="L1" s="5"/>
      <c r="M1" s="5"/>
    </row>
    <row r="2" spans="1:16" x14ac:dyDescent="0.2">
      <c r="A2" t="s">
        <v>5</v>
      </c>
      <c r="B2" t="s">
        <v>10</v>
      </c>
      <c r="C2">
        <v>18</v>
      </c>
      <c r="D2">
        <v>18</v>
      </c>
      <c r="E2">
        <v>20</v>
      </c>
      <c r="F2" s="1">
        <v>0.23699999999999999</v>
      </c>
      <c r="G2" s="2">
        <f>(1-F2)*100</f>
        <v>76.3</v>
      </c>
      <c r="H2" s="5"/>
      <c r="I2" s="5"/>
      <c r="J2" s="5"/>
      <c r="K2" s="5"/>
      <c r="L2" s="5"/>
      <c r="M2" s="5"/>
    </row>
    <row r="3" spans="1:16" x14ac:dyDescent="0.2">
      <c r="A3" t="s">
        <v>6</v>
      </c>
      <c r="B3" t="s">
        <v>10</v>
      </c>
      <c r="C3">
        <v>18</v>
      </c>
      <c r="D3">
        <v>18</v>
      </c>
      <c r="E3">
        <v>20</v>
      </c>
      <c r="F3" s="1">
        <v>0.23400000000000001</v>
      </c>
      <c r="G3" s="2">
        <f t="shared" ref="G3:G6" si="0">(1-F3)*100</f>
        <v>76.599999999999994</v>
      </c>
      <c r="H3" s="5"/>
      <c r="I3" s="5"/>
      <c r="J3" s="5"/>
      <c r="K3" s="5"/>
      <c r="L3" s="5"/>
      <c r="M3" s="5"/>
    </row>
    <row r="4" spans="1:16" x14ac:dyDescent="0.2">
      <c r="A4" t="s">
        <v>7</v>
      </c>
      <c r="B4" t="s">
        <v>10</v>
      </c>
      <c r="C4">
        <v>18</v>
      </c>
      <c r="D4">
        <v>18</v>
      </c>
      <c r="E4">
        <v>20</v>
      </c>
      <c r="F4" s="1">
        <v>0.18</v>
      </c>
      <c r="G4" s="2">
        <f t="shared" si="0"/>
        <v>82</v>
      </c>
      <c r="H4" s="5"/>
      <c r="I4" s="5"/>
      <c r="J4" s="5"/>
      <c r="K4" s="5"/>
      <c r="L4" s="5"/>
      <c r="M4" s="5"/>
    </row>
    <row r="5" spans="1:16" x14ac:dyDescent="0.2">
      <c r="A5" t="s">
        <v>8</v>
      </c>
      <c r="B5" t="s">
        <v>10</v>
      </c>
      <c r="C5">
        <v>18</v>
      </c>
      <c r="D5">
        <v>18</v>
      </c>
      <c r="E5">
        <v>20</v>
      </c>
      <c r="F5" s="1">
        <v>0.129</v>
      </c>
      <c r="G5" s="2">
        <f t="shared" si="0"/>
        <v>87.1</v>
      </c>
    </row>
    <row r="6" spans="1:16" x14ac:dyDescent="0.2">
      <c r="A6" t="s">
        <v>9</v>
      </c>
      <c r="B6" t="s">
        <v>10</v>
      </c>
      <c r="C6">
        <v>18</v>
      </c>
      <c r="D6">
        <v>18</v>
      </c>
      <c r="E6">
        <v>20</v>
      </c>
      <c r="F6" s="1">
        <v>0.17799999999999999</v>
      </c>
      <c r="G6" s="2">
        <f t="shared" si="0"/>
        <v>82.2</v>
      </c>
    </row>
    <row r="14" spans="1:16" x14ac:dyDescent="0.2">
      <c r="K14" t="s">
        <v>0</v>
      </c>
      <c r="L14" t="s">
        <v>2</v>
      </c>
      <c r="M14" t="s">
        <v>3</v>
      </c>
      <c r="N14" t="s">
        <v>4</v>
      </c>
      <c r="O14" t="s">
        <v>13</v>
      </c>
      <c r="P14" t="s">
        <v>15</v>
      </c>
    </row>
    <row r="15" spans="1:16" x14ac:dyDescent="0.2">
      <c r="K15" t="s">
        <v>5</v>
      </c>
      <c r="L15">
        <v>18</v>
      </c>
      <c r="M15">
        <v>18</v>
      </c>
      <c r="N15">
        <v>20</v>
      </c>
      <c r="O15" s="1">
        <v>0.23699999999999999</v>
      </c>
      <c r="P15" s="2">
        <f>(1-O15)*100</f>
        <v>76.3</v>
      </c>
    </row>
    <row r="16" spans="1:16" x14ac:dyDescent="0.2">
      <c r="K16" t="s">
        <v>6</v>
      </c>
      <c r="L16">
        <v>18</v>
      </c>
      <c r="M16">
        <v>18</v>
      </c>
      <c r="N16">
        <v>20</v>
      </c>
      <c r="O16" s="1">
        <v>0.23400000000000001</v>
      </c>
      <c r="P16" s="2">
        <f t="shared" ref="P16:P19" si="1">(1-O16)*100</f>
        <v>76.599999999999994</v>
      </c>
    </row>
    <row r="17" spans="11:16" x14ac:dyDescent="0.2">
      <c r="K17" t="s">
        <v>7</v>
      </c>
      <c r="L17">
        <v>18</v>
      </c>
      <c r="M17">
        <v>18</v>
      </c>
      <c r="N17">
        <v>20</v>
      </c>
      <c r="O17" s="1">
        <v>0.18</v>
      </c>
      <c r="P17" s="2">
        <f t="shared" si="1"/>
        <v>82</v>
      </c>
    </row>
    <row r="18" spans="11:16" x14ac:dyDescent="0.2">
      <c r="K18" t="s">
        <v>8</v>
      </c>
      <c r="L18">
        <v>18</v>
      </c>
      <c r="M18">
        <v>18</v>
      </c>
      <c r="N18">
        <v>20</v>
      </c>
      <c r="O18" s="1">
        <v>0.129</v>
      </c>
      <c r="P18" s="2">
        <f t="shared" si="1"/>
        <v>87.1</v>
      </c>
    </row>
    <row r="19" spans="11:16" x14ac:dyDescent="0.2">
      <c r="K19" t="s">
        <v>9</v>
      </c>
      <c r="L19">
        <v>18</v>
      </c>
      <c r="M19">
        <v>18</v>
      </c>
      <c r="N19">
        <v>20</v>
      </c>
      <c r="O19" s="1">
        <v>0.17799999999999999</v>
      </c>
      <c r="P19" s="2">
        <f t="shared" si="1"/>
        <v>82.2</v>
      </c>
    </row>
  </sheetData>
  <mergeCells count="1">
    <mergeCell ref="H1:M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93C5-3611-46E9-BBA4-271C0CE8DD1B}">
  <dimension ref="A1:H13"/>
  <sheetViews>
    <sheetView workbookViewId="0">
      <selection activeCell="A2" sqref="A2:H13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15</v>
      </c>
      <c r="H1" t="s">
        <v>14</v>
      </c>
    </row>
    <row r="2" spans="1:8" x14ac:dyDescent="0.2">
      <c r="A2" t="s">
        <v>16</v>
      </c>
      <c r="B2" t="s">
        <v>12</v>
      </c>
      <c r="C2">
        <v>18</v>
      </c>
      <c r="D2">
        <v>18</v>
      </c>
      <c r="E2">
        <v>20</v>
      </c>
      <c r="F2" s="1">
        <f>(100-G2)/100</f>
        <v>0.32480787831693531</v>
      </c>
      <c r="G2" s="3">
        <v>67.519212168306467</v>
      </c>
      <c r="H2">
        <v>1</v>
      </c>
    </row>
    <row r="3" spans="1:8" x14ac:dyDescent="0.2">
      <c r="A3" t="s">
        <v>17</v>
      </c>
      <c r="B3" t="s">
        <v>12</v>
      </c>
      <c r="C3">
        <v>18</v>
      </c>
      <c r="D3">
        <v>18</v>
      </c>
      <c r="E3">
        <v>20</v>
      </c>
      <c r="F3" s="1">
        <f t="shared" ref="F3:F13" si="0">(100-G3)/100</f>
        <v>0.26306706086301063</v>
      </c>
      <c r="G3" s="3">
        <v>73.693293913698938</v>
      </c>
      <c r="H3">
        <v>1</v>
      </c>
    </row>
    <row r="4" spans="1:8" x14ac:dyDescent="0.2">
      <c r="A4" t="s">
        <v>18</v>
      </c>
      <c r="B4" t="s">
        <v>12</v>
      </c>
      <c r="C4">
        <v>18</v>
      </c>
      <c r="D4">
        <v>18</v>
      </c>
      <c r="E4">
        <v>20</v>
      </c>
      <c r="F4" s="1">
        <f t="shared" si="0"/>
        <v>0.20281081752042496</v>
      </c>
      <c r="G4" s="3">
        <v>79.718918247957504</v>
      </c>
      <c r="H4">
        <v>1</v>
      </c>
    </row>
    <row r="5" spans="1:8" x14ac:dyDescent="0.2">
      <c r="A5" t="s">
        <v>19</v>
      </c>
      <c r="B5" t="s">
        <v>12</v>
      </c>
      <c r="C5">
        <v>18</v>
      </c>
      <c r="D5">
        <v>18</v>
      </c>
      <c r="E5">
        <v>20</v>
      </c>
      <c r="F5" s="1">
        <f t="shared" si="0"/>
        <v>0.25935562558466302</v>
      </c>
      <c r="G5" s="3">
        <v>74.064437441533698</v>
      </c>
      <c r="H5">
        <v>1</v>
      </c>
    </row>
    <row r="6" spans="1:8" x14ac:dyDescent="0.2">
      <c r="A6" t="s">
        <v>20</v>
      </c>
      <c r="B6" t="s">
        <v>12</v>
      </c>
      <c r="C6">
        <v>18</v>
      </c>
      <c r="D6">
        <v>18</v>
      </c>
      <c r="E6">
        <v>20</v>
      </c>
      <c r="F6" s="1">
        <f t="shared" si="0"/>
        <v>0.20014731690890486</v>
      </c>
      <c r="G6" s="3">
        <v>79.985268309109514</v>
      </c>
      <c r="H6">
        <v>1</v>
      </c>
    </row>
    <row r="7" spans="1:8" x14ac:dyDescent="0.2">
      <c r="A7" t="s">
        <v>21</v>
      </c>
      <c r="B7" t="s">
        <v>12</v>
      </c>
      <c r="C7">
        <v>18</v>
      </c>
      <c r="D7">
        <v>18</v>
      </c>
      <c r="E7">
        <v>20</v>
      </c>
      <c r="F7" s="1">
        <f t="shared" si="0"/>
        <v>0.14299121362235084</v>
      </c>
      <c r="G7" s="3">
        <v>85.700878637764916</v>
      </c>
      <c r="H7">
        <v>1</v>
      </c>
    </row>
    <row r="8" spans="1:8" x14ac:dyDescent="0.2">
      <c r="A8" t="s">
        <v>22</v>
      </c>
      <c r="B8" t="s">
        <v>12</v>
      </c>
      <c r="C8">
        <v>18</v>
      </c>
      <c r="D8">
        <v>18</v>
      </c>
      <c r="E8">
        <v>20</v>
      </c>
      <c r="F8" s="1">
        <f t="shared" si="0"/>
        <v>0.19778946390854274</v>
      </c>
      <c r="G8" s="3">
        <v>80.221053609145727</v>
      </c>
      <c r="H8">
        <v>1</v>
      </c>
    </row>
    <row r="9" spans="1:8" x14ac:dyDescent="0.2">
      <c r="A9" t="s">
        <v>23</v>
      </c>
      <c r="B9" t="s">
        <v>12</v>
      </c>
      <c r="C9">
        <v>18</v>
      </c>
      <c r="D9">
        <v>18</v>
      </c>
      <c r="E9">
        <v>20</v>
      </c>
      <c r="F9" s="1">
        <f t="shared" si="0"/>
        <v>0.14231442248335796</v>
      </c>
      <c r="G9" s="3">
        <v>85.768557751664204</v>
      </c>
      <c r="H9">
        <v>1</v>
      </c>
    </row>
    <row r="10" spans="1:8" x14ac:dyDescent="0.2">
      <c r="A10" t="s">
        <v>24</v>
      </c>
      <c r="B10" t="s">
        <v>12</v>
      </c>
      <c r="C10">
        <v>18</v>
      </c>
      <c r="D10">
        <v>18</v>
      </c>
      <c r="E10">
        <v>20</v>
      </c>
      <c r="F10" s="1">
        <f t="shared" si="0"/>
        <v>8.8738762641797989E-2</v>
      </c>
      <c r="G10" s="3">
        <v>91.126123735820201</v>
      </c>
      <c r="H10">
        <v>1</v>
      </c>
    </row>
    <row r="11" spans="1:8" x14ac:dyDescent="0.2">
      <c r="A11" t="s">
        <v>25</v>
      </c>
      <c r="B11" t="s">
        <v>12</v>
      </c>
      <c r="C11">
        <v>10</v>
      </c>
      <c r="D11">
        <v>10</v>
      </c>
      <c r="E11">
        <v>18</v>
      </c>
      <c r="F11" s="1">
        <f t="shared" si="0"/>
        <v>0.26306706086301063</v>
      </c>
      <c r="G11" s="3">
        <v>73.693293913698938</v>
      </c>
      <c r="H11">
        <v>1</v>
      </c>
    </row>
    <row r="12" spans="1:8" x14ac:dyDescent="0.2">
      <c r="A12" t="s">
        <v>26</v>
      </c>
      <c r="B12" t="s">
        <v>12</v>
      </c>
      <c r="C12">
        <v>10</v>
      </c>
      <c r="D12">
        <v>10</v>
      </c>
      <c r="E12">
        <v>18</v>
      </c>
      <c r="F12" s="1">
        <f t="shared" si="0"/>
        <v>0.25935562558466302</v>
      </c>
      <c r="G12" s="3">
        <v>74.064437441533698</v>
      </c>
      <c r="H12">
        <v>1</v>
      </c>
    </row>
    <row r="13" spans="1:8" x14ac:dyDescent="0.2">
      <c r="A13" t="s">
        <v>27</v>
      </c>
      <c r="B13" t="s">
        <v>12</v>
      </c>
      <c r="C13">
        <v>10</v>
      </c>
      <c r="D13">
        <v>10</v>
      </c>
      <c r="E13">
        <v>18</v>
      </c>
      <c r="F13" s="1">
        <f t="shared" si="0"/>
        <v>0.14231442248335796</v>
      </c>
      <c r="G13" s="3">
        <v>85.768557751664204</v>
      </c>
      <c r="H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Experiment</vt:lpstr>
      <vt:lpstr>20190418_刘俭涛</vt:lpstr>
      <vt:lpstr>20190507_所有骨小梁试件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2019-12-12T09:03:23Z</dcterms:modified>
</cp:coreProperties>
</file>