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E28" i="1"/>
  <c r="J28" i="1" s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<sst xmlns="http://schemas.openxmlformats.org/spreadsheetml/2006/main" count="45" uniqueCount="45">
  <si>
    <t>length</t>
    <phoneticPr fontId="1" type="noConversion"/>
  </si>
  <si>
    <t>width</t>
    <phoneticPr fontId="1" type="noConversion"/>
  </si>
  <si>
    <t>height</t>
    <phoneticPr fontId="1" type="noConversion"/>
  </si>
  <si>
    <t>Plate_thickness</t>
    <phoneticPr fontId="1" type="noConversion"/>
  </si>
  <si>
    <t>weight</t>
    <phoneticPr fontId="1" type="noConversion"/>
  </si>
  <si>
    <t>diameter</t>
    <phoneticPr fontId="1" type="noConversion"/>
  </si>
  <si>
    <t>aperture</t>
    <phoneticPr fontId="1" type="noConversion"/>
  </si>
  <si>
    <t>density</t>
    <phoneticPr fontId="1" type="noConversion"/>
  </si>
  <si>
    <t>volume_fraction</t>
    <phoneticPr fontId="1" type="noConversion"/>
  </si>
  <si>
    <t>description</t>
  </si>
  <si>
    <t>las_9_A1</t>
    <phoneticPr fontId="1" type="noConversion"/>
  </si>
  <si>
    <t>las_9_A2</t>
  </si>
  <si>
    <t>las_9_A3</t>
  </si>
  <si>
    <t>las_9_B1</t>
    <phoneticPr fontId="1" type="noConversion"/>
  </si>
  <si>
    <t>las_9_B2</t>
  </si>
  <si>
    <t>las_9_B3</t>
  </si>
  <si>
    <t>las_9_C1</t>
    <phoneticPr fontId="1" type="noConversion"/>
  </si>
  <si>
    <t>las_9_C2</t>
  </si>
  <si>
    <t>las_9_C3</t>
  </si>
  <si>
    <t>las_9_D1</t>
    <phoneticPr fontId="1" type="noConversion"/>
  </si>
  <si>
    <t>las_9_D2</t>
  </si>
  <si>
    <t>las_9_D3</t>
  </si>
  <si>
    <t>las_9_E1</t>
    <phoneticPr fontId="1" type="noConversion"/>
  </si>
  <si>
    <t>las_9_E2</t>
  </si>
  <si>
    <t>las_9_E3</t>
  </si>
  <si>
    <t>las_9_F1</t>
    <phoneticPr fontId="1" type="noConversion"/>
  </si>
  <si>
    <t>las_9_F2</t>
  </si>
  <si>
    <t>las_9_F3</t>
  </si>
  <si>
    <t>las_9_G1</t>
    <phoneticPr fontId="1" type="noConversion"/>
  </si>
  <si>
    <t>las_9_G2</t>
  </si>
  <si>
    <t>las_9_H1</t>
    <phoneticPr fontId="1" type="noConversion"/>
  </si>
  <si>
    <t>las_9_H2</t>
  </si>
  <si>
    <t>las_9_H3</t>
  </si>
  <si>
    <t>las_9_I1</t>
    <phoneticPr fontId="1" type="noConversion"/>
  </si>
  <si>
    <t>las_9_I2</t>
  </si>
  <si>
    <t>las_9_I3</t>
  </si>
  <si>
    <t>las_9_a1</t>
    <phoneticPr fontId="1" type="noConversion"/>
  </si>
  <si>
    <t>las_9_a2</t>
    <phoneticPr fontId="1" type="noConversion"/>
  </si>
  <si>
    <t>las_9_a3</t>
    <phoneticPr fontId="1" type="noConversion"/>
  </si>
  <si>
    <t>las_9_b1</t>
    <phoneticPr fontId="1" type="noConversion"/>
  </si>
  <si>
    <t>las_9_b2</t>
    <phoneticPr fontId="1" type="noConversion"/>
  </si>
  <si>
    <t>las_9_b3</t>
    <phoneticPr fontId="1" type="noConversion"/>
  </si>
  <si>
    <t>las_9_c1</t>
    <phoneticPr fontId="1" type="noConversion"/>
  </si>
  <si>
    <t>las_9_c2</t>
    <phoneticPr fontId="1" type="noConversion"/>
  </si>
  <si>
    <t>las_9_c3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</si>
</sst>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0" borderId="0" xfId="0" applyAlignment="1">
      <alignment vertical="center"/>
    </xf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5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7" workbookViewId="0">
      <selection activeCell="F41" sqref="F41"/>
    </sheetView>
  </sheetViews>
  <sheetFormatPr defaultRowHeight="14.25" x14ac:dyDescent="0.2"/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2" t="s">
        <v>10</v>
      </c>
      <c r="B2" s="3">
        <v>10.01</v>
      </c>
      <c r="C2" s="3">
        <v>9.91</v>
      </c>
      <c r="D2" s="3">
        <v>22.31</v>
      </c>
      <c r="E2" s="4">
        <v>1.2050000000000001</v>
      </c>
      <c r="F2" s="3">
        <v>2.6</v>
      </c>
      <c r="G2" s="4"/>
      <c r="H2" s="4"/>
      <c r="I2" s="4">
        <v>4.5</v>
      </c>
      <c r="J2" s="4">
        <f>(F2-2*B2*C2*E2*0.001*I2)/I2/(B2*C2*(D2-2*E2))*1000</f>
        <v>0.17157917600138797</v>
      </c>
      <c r="K2" s="4"/>
    </row>
    <row r="3" spans="1:11" x14ac:dyDescent="0.2">
      <c r="A3" s="2" t="s">
        <v>11</v>
      </c>
      <c r="B3" s="3">
        <v>9.89</v>
      </c>
      <c r="C3" s="3">
        <v>9.89</v>
      </c>
      <c r="D3" s="3">
        <v>22.32</v>
      </c>
      <c r="E3" s="4">
        <v>1.2250000000000001</v>
      </c>
      <c r="F3" s="3">
        <v>2.6</v>
      </c>
      <c r="G3" s="4"/>
      <c r="H3" s="4"/>
      <c r="I3" s="4">
        <v>4.5</v>
      </c>
      <c r="J3" s="4">
        <f t="shared" ref="J3:J36" si="0">(F3-2*B3*C3*E3*0.001*I3)/I3/(B3*C3*(D3-2*E3))*1000</f>
        <v>0.17398175197428259</v>
      </c>
      <c r="K3" s="4"/>
    </row>
    <row r="4" spans="1:11" x14ac:dyDescent="0.2">
      <c r="A4" s="2" t="s">
        <v>12</v>
      </c>
      <c r="B4" s="3">
        <v>9.91</v>
      </c>
      <c r="C4" s="3">
        <v>9.9</v>
      </c>
      <c r="D4" s="3">
        <v>22.33</v>
      </c>
      <c r="E4" s="4">
        <v>1.2250000000000001</v>
      </c>
      <c r="F4" s="3">
        <v>2.7</v>
      </c>
      <c r="G4" s="5">
        <v>295.33333333333331</v>
      </c>
      <c r="H4" s="4"/>
      <c r="I4" s="4">
        <v>4.5</v>
      </c>
      <c r="J4" s="4">
        <f t="shared" si="0"/>
        <v>0.18438867618455743</v>
      </c>
      <c r="K4" s="4"/>
    </row>
    <row r="5" spans="1:11" x14ac:dyDescent="0.2">
      <c r="A5" s="2" t="s">
        <v>13</v>
      </c>
      <c r="B5" s="3">
        <v>9.89</v>
      </c>
      <c r="C5" s="3">
        <v>9.91</v>
      </c>
      <c r="D5" s="3">
        <v>22.24</v>
      </c>
      <c r="E5" s="4">
        <v>1.21</v>
      </c>
      <c r="F5" s="3">
        <v>2.7</v>
      </c>
      <c r="G5" s="4"/>
      <c r="H5" s="4"/>
      <c r="I5" s="4">
        <v>4.5</v>
      </c>
      <c r="J5" s="4">
        <f t="shared" si="0"/>
        <v>0.18677247980681094</v>
      </c>
      <c r="K5" s="4"/>
    </row>
    <row r="6" spans="1:11" x14ac:dyDescent="0.2">
      <c r="A6" s="2" t="s">
        <v>14</v>
      </c>
      <c r="B6" s="3">
        <v>9.93</v>
      </c>
      <c r="C6" s="3">
        <v>9.89</v>
      </c>
      <c r="D6" s="3">
        <v>22.31</v>
      </c>
      <c r="E6" s="4">
        <v>1.365</v>
      </c>
      <c r="F6" s="3">
        <v>2.7</v>
      </c>
      <c r="G6" s="4"/>
      <c r="H6" s="4"/>
      <c r="I6" s="4">
        <v>4.5</v>
      </c>
      <c r="J6" s="4">
        <f t="shared" si="0"/>
        <v>0.17259962098443207</v>
      </c>
      <c r="K6" s="4"/>
    </row>
    <row r="7" spans="1:11" x14ac:dyDescent="0.2">
      <c r="A7" s="2" t="s">
        <v>15</v>
      </c>
      <c r="B7" s="3">
        <v>9.93</v>
      </c>
      <c r="C7" s="3">
        <v>9.9</v>
      </c>
      <c r="D7" s="3">
        <v>22.23</v>
      </c>
      <c r="E7" s="4">
        <v>1.345</v>
      </c>
      <c r="F7" s="3">
        <v>2.6</v>
      </c>
      <c r="G7" s="5">
        <v>253.66666666666666</v>
      </c>
      <c r="H7" s="4"/>
      <c r="I7" s="4">
        <v>4.5</v>
      </c>
      <c r="J7" s="4">
        <f t="shared" si="0"/>
        <v>0.16311566685697027</v>
      </c>
      <c r="K7" s="4"/>
    </row>
    <row r="8" spans="1:11" x14ac:dyDescent="0.2">
      <c r="A8" s="2" t="s">
        <v>16</v>
      </c>
      <c r="B8" s="3">
        <v>9.9</v>
      </c>
      <c r="C8" s="3">
        <v>9.93</v>
      </c>
      <c r="D8" s="3">
        <v>22.25</v>
      </c>
      <c r="E8" s="4">
        <v>1.1499999999999999</v>
      </c>
      <c r="F8" s="3">
        <v>3.3</v>
      </c>
      <c r="G8" s="4"/>
      <c r="H8" s="4"/>
      <c r="I8" s="4">
        <v>4.5</v>
      </c>
      <c r="J8" s="4">
        <f t="shared" si="0"/>
        <v>0.25862780856508877</v>
      </c>
      <c r="K8" s="4"/>
    </row>
    <row r="9" spans="1:11" x14ac:dyDescent="0.2">
      <c r="A9" s="2" t="s">
        <v>17</v>
      </c>
      <c r="B9" s="3">
        <v>9.91</v>
      </c>
      <c r="C9" s="3">
        <v>9.8800000000000008</v>
      </c>
      <c r="D9" s="3">
        <v>22.22</v>
      </c>
      <c r="E9" s="4">
        <v>1.18</v>
      </c>
      <c r="F9" s="3">
        <v>3.2</v>
      </c>
      <c r="G9" s="4"/>
      <c r="H9" s="4"/>
      <c r="I9" s="4">
        <v>4.5</v>
      </c>
      <c r="J9" s="4">
        <f t="shared" si="0"/>
        <v>0.2468704179352037</v>
      </c>
      <c r="K9" s="4"/>
    </row>
    <row r="10" spans="1:11" x14ac:dyDescent="0.2">
      <c r="A10" s="2" t="s">
        <v>18</v>
      </c>
      <c r="B10" s="3">
        <v>9.89</v>
      </c>
      <c r="C10" s="3">
        <v>9.8800000000000008</v>
      </c>
      <c r="D10" s="3">
        <v>22.21</v>
      </c>
      <c r="E10" s="4">
        <v>1.2</v>
      </c>
      <c r="F10" s="3">
        <v>3.3</v>
      </c>
      <c r="G10" s="5">
        <v>282.42857142857144</v>
      </c>
      <c r="H10" s="4"/>
      <c r="I10" s="4">
        <v>4.5</v>
      </c>
      <c r="J10" s="4">
        <f t="shared" si="0"/>
        <v>0.2576959456211288</v>
      </c>
      <c r="K10" s="4"/>
    </row>
    <row r="11" spans="1:11" x14ac:dyDescent="0.2">
      <c r="A11" s="2" t="s">
        <v>19</v>
      </c>
      <c r="B11" s="3">
        <v>9.9</v>
      </c>
      <c r="C11" s="3">
        <v>9.86</v>
      </c>
      <c r="D11" s="3">
        <v>22.27</v>
      </c>
      <c r="E11" s="4">
        <v>1.2050000000000001</v>
      </c>
      <c r="F11" s="3">
        <v>3.2</v>
      </c>
      <c r="G11" s="4"/>
      <c r="H11" s="4"/>
      <c r="I11" s="4">
        <v>4.5</v>
      </c>
      <c r="J11" s="4">
        <f t="shared" si="0"/>
        <v>0.24546472959161644</v>
      </c>
      <c r="K11" s="4"/>
    </row>
    <row r="12" spans="1:11" x14ac:dyDescent="0.2">
      <c r="A12" s="2" t="s">
        <v>20</v>
      </c>
      <c r="B12" s="3">
        <v>9.9</v>
      </c>
      <c r="C12" s="3">
        <v>9.8800000000000008</v>
      </c>
      <c r="D12" s="3">
        <v>22.24</v>
      </c>
      <c r="E12" s="4">
        <v>1.1499999999999999</v>
      </c>
      <c r="F12" s="3">
        <v>3.2</v>
      </c>
      <c r="G12" s="4"/>
      <c r="H12" s="4"/>
      <c r="I12" s="4">
        <v>4.5</v>
      </c>
      <c r="J12" s="4">
        <f t="shared" si="0"/>
        <v>0.24925690615743235</v>
      </c>
      <c r="K12" s="4"/>
    </row>
    <row r="13" spans="1:11" x14ac:dyDescent="0.2">
      <c r="A13" s="2" t="s">
        <v>21</v>
      </c>
      <c r="B13" s="3">
        <v>9.9</v>
      </c>
      <c r="C13" s="3">
        <v>9.9</v>
      </c>
      <c r="D13" s="3">
        <v>22.21</v>
      </c>
      <c r="E13" s="4">
        <v>1.135</v>
      </c>
      <c r="F13" s="3">
        <v>3.1</v>
      </c>
      <c r="G13" s="5">
        <v>306.83333333333331</v>
      </c>
      <c r="H13" s="4"/>
      <c r="I13" s="4">
        <v>4.5</v>
      </c>
      <c r="J13" s="4">
        <f t="shared" si="0"/>
        <v>0.23865402394761515</v>
      </c>
      <c r="K13" s="4"/>
    </row>
    <row r="14" spans="1:11" x14ac:dyDescent="0.2">
      <c r="A14" s="2" t="s">
        <v>22</v>
      </c>
      <c r="B14" s="3">
        <v>9.91</v>
      </c>
      <c r="C14" s="3">
        <v>9.92</v>
      </c>
      <c r="D14" s="3">
        <v>22.18</v>
      </c>
      <c r="E14" s="4">
        <v>1.2549999999999999</v>
      </c>
      <c r="F14" s="3">
        <v>3.7</v>
      </c>
      <c r="G14" s="4"/>
      <c r="H14" s="4"/>
      <c r="I14" s="4">
        <v>4.5</v>
      </c>
      <c r="J14" s="4">
        <f t="shared" si="0"/>
        <v>0.29760064607649944</v>
      </c>
      <c r="K14" s="4"/>
    </row>
    <row r="15" spans="1:11" x14ac:dyDescent="0.2">
      <c r="A15" s="2" t="s">
        <v>23</v>
      </c>
      <c r="B15" s="3">
        <v>9.8800000000000008</v>
      </c>
      <c r="C15" s="3">
        <v>9.8800000000000008</v>
      </c>
      <c r="D15" s="3">
        <v>22.27</v>
      </c>
      <c r="E15" s="4">
        <v>1.26</v>
      </c>
      <c r="F15" s="3">
        <v>3.8</v>
      </c>
      <c r="G15" s="4"/>
      <c r="H15" s="4"/>
      <c r="I15" s="4">
        <v>4.5</v>
      </c>
      <c r="J15" s="4">
        <f t="shared" si="0"/>
        <v>0.31042118316038253</v>
      </c>
      <c r="K15" s="4"/>
    </row>
    <row r="16" spans="1:11" x14ac:dyDescent="0.2">
      <c r="A16" s="2" t="s">
        <v>24</v>
      </c>
      <c r="B16" s="3">
        <v>9.9</v>
      </c>
      <c r="C16" s="3">
        <v>9.89</v>
      </c>
      <c r="D16" s="3">
        <v>22.23</v>
      </c>
      <c r="E16" s="4">
        <v>1.145</v>
      </c>
      <c r="F16" s="3">
        <v>3.8</v>
      </c>
      <c r="G16" s="5">
        <v>312.33333333333331</v>
      </c>
      <c r="H16" s="4"/>
      <c r="I16" s="4">
        <v>4.5</v>
      </c>
      <c r="J16" s="4">
        <f t="shared" si="0"/>
        <v>0.31768368112807555</v>
      </c>
      <c r="K16" s="4"/>
    </row>
    <row r="17" spans="1:11" x14ac:dyDescent="0.2">
      <c r="A17" s="6" t="s">
        <v>25</v>
      </c>
      <c r="B17" s="7">
        <v>9.93</v>
      </c>
      <c r="C17" s="7">
        <v>9.9600000000000009</v>
      </c>
      <c r="D17" s="7">
        <v>22.27</v>
      </c>
      <c r="E17" s="6">
        <v>1.33</v>
      </c>
      <c r="F17" s="7">
        <v>2.5</v>
      </c>
      <c r="G17" s="6"/>
      <c r="H17" s="6"/>
      <c r="I17" s="6">
        <v>4.5</v>
      </c>
      <c r="J17" s="6">
        <f t="shared" si="0"/>
        <v>0.15079996608848148</v>
      </c>
      <c r="K17" s="6"/>
    </row>
    <row r="18" spans="1:11" x14ac:dyDescent="0.2">
      <c r="A18" s="6" t="s">
        <v>26</v>
      </c>
      <c r="B18" s="7">
        <v>9.92</v>
      </c>
      <c r="C18" s="7">
        <v>9.93</v>
      </c>
      <c r="D18" s="7">
        <v>22.31</v>
      </c>
      <c r="E18" s="6">
        <v>1.2850000000000001</v>
      </c>
      <c r="F18" s="7">
        <v>2.6</v>
      </c>
      <c r="G18" s="6"/>
      <c r="H18" s="6"/>
      <c r="I18" s="6">
        <v>4.5</v>
      </c>
      <c r="J18" s="6">
        <f t="shared" si="0"/>
        <v>0.16694178192926121</v>
      </c>
      <c r="K18" s="6"/>
    </row>
    <row r="19" spans="1:11" x14ac:dyDescent="0.2">
      <c r="A19" s="6" t="s">
        <v>27</v>
      </c>
      <c r="B19" s="7">
        <v>9.94</v>
      </c>
      <c r="C19" s="7">
        <v>9.94</v>
      </c>
      <c r="D19" s="7">
        <v>22.27</v>
      </c>
      <c r="E19" s="6">
        <v>1.2349999999999999</v>
      </c>
      <c r="F19" s="7">
        <v>2.8</v>
      </c>
      <c r="G19" s="5">
        <v>219.14285714285714</v>
      </c>
      <c r="H19" s="6"/>
      <c r="I19" s="6">
        <v>4.5</v>
      </c>
      <c r="J19" s="6">
        <f t="shared" si="0"/>
        <v>0.19331142957076966</v>
      </c>
      <c r="K19" s="6"/>
    </row>
    <row r="20" spans="1:11" x14ac:dyDescent="0.2">
      <c r="A20" s="2" t="s">
        <v>28</v>
      </c>
      <c r="B20" s="3">
        <v>9.91</v>
      </c>
      <c r="C20" s="3">
        <v>9.91</v>
      </c>
      <c r="D20" s="3">
        <v>22.24</v>
      </c>
      <c r="E20" s="4">
        <v>1.4</v>
      </c>
      <c r="F20" s="3">
        <v>2.7</v>
      </c>
      <c r="G20" s="4"/>
      <c r="H20" s="4"/>
      <c r="I20" s="4">
        <v>4.5</v>
      </c>
      <c r="J20" s="4">
        <f t="shared" si="0"/>
        <v>0.1702405192890081</v>
      </c>
      <c r="K20" s="4"/>
    </row>
    <row r="21" spans="1:11" x14ac:dyDescent="0.2">
      <c r="A21" s="2" t="s">
        <v>29</v>
      </c>
      <c r="B21" s="3">
        <v>9.9600000000000009</v>
      </c>
      <c r="C21" s="3">
        <v>9.92</v>
      </c>
      <c r="D21" s="3">
        <v>22.24</v>
      </c>
      <c r="E21" s="4">
        <v>1.155</v>
      </c>
      <c r="F21" s="3">
        <v>2.9</v>
      </c>
      <c r="G21" s="4"/>
      <c r="H21" s="4"/>
      <c r="I21" s="4">
        <v>4.5</v>
      </c>
      <c r="J21" s="4">
        <f t="shared" si="0"/>
        <v>0.21136506742521105</v>
      </c>
      <c r="K21" s="4"/>
    </row>
    <row r="22" spans="1:11" x14ac:dyDescent="0.2">
      <c r="A22" s="2" t="s">
        <v>30</v>
      </c>
      <c r="B22" s="3">
        <v>9.91</v>
      </c>
      <c r="C22" s="3">
        <v>9.9</v>
      </c>
      <c r="D22" s="3">
        <v>22.32</v>
      </c>
      <c r="E22" s="4">
        <v>1.2200000000000002</v>
      </c>
      <c r="F22" s="3">
        <v>3.2</v>
      </c>
      <c r="G22" s="4"/>
      <c r="H22" s="4"/>
      <c r="I22" s="4">
        <v>4.5</v>
      </c>
      <c r="J22" s="4">
        <f t="shared" si="0"/>
        <v>0.24185986333103815</v>
      </c>
      <c r="K22" s="4"/>
    </row>
    <row r="23" spans="1:11" x14ac:dyDescent="0.2">
      <c r="A23" s="2" t="s">
        <v>31</v>
      </c>
      <c r="B23" s="3">
        <v>9.91</v>
      </c>
      <c r="C23" s="3">
        <v>9.8800000000000008</v>
      </c>
      <c r="D23" s="3">
        <v>22.3</v>
      </c>
      <c r="E23" s="4">
        <v>1.1949999999999998</v>
      </c>
      <c r="F23" s="3">
        <v>2.9</v>
      </c>
      <c r="G23" s="4"/>
      <c r="H23" s="4"/>
      <c r="I23" s="4">
        <v>4.5</v>
      </c>
      <c r="J23" s="4">
        <f t="shared" si="0"/>
        <v>0.21054518537418576</v>
      </c>
      <c r="K23" s="4"/>
    </row>
    <row r="24" spans="1:11" x14ac:dyDescent="0.2">
      <c r="A24" s="2" t="s">
        <v>32</v>
      </c>
      <c r="B24" s="3">
        <v>9.93</v>
      </c>
      <c r="C24" s="3">
        <v>9.9600000000000009</v>
      </c>
      <c r="D24" s="3">
        <v>22.2</v>
      </c>
      <c r="E24" s="4">
        <v>1.1299999999999999</v>
      </c>
      <c r="F24" s="3">
        <v>3.3</v>
      </c>
      <c r="G24" s="5">
        <v>243.55555555555554</v>
      </c>
      <c r="H24" s="4"/>
      <c r="I24" s="4">
        <v>4.5</v>
      </c>
      <c r="J24" s="4">
        <f t="shared" si="0"/>
        <v>0.25850989379105122</v>
      </c>
      <c r="K24" s="4"/>
    </row>
    <row r="25" spans="1:11" x14ac:dyDescent="0.2">
      <c r="A25" s="2" t="s">
        <v>33</v>
      </c>
      <c r="B25" s="3">
        <v>9.9</v>
      </c>
      <c r="C25" s="3">
        <v>9.9</v>
      </c>
      <c r="D25" s="3">
        <v>22.29</v>
      </c>
      <c r="E25" s="4">
        <v>1.165</v>
      </c>
      <c r="F25" s="3">
        <v>3.3</v>
      </c>
      <c r="G25" s="4"/>
      <c r="H25" s="4"/>
      <c r="I25" s="4">
        <v>4.5</v>
      </c>
      <c r="J25" s="4">
        <f t="shared" si="0"/>
        <v>0.25812774070400429</v>
      </c>
      <c r="K25" s="4"/>
    </row>
    <row r="26" spans="1:11" x14ac:dyDescent="0.2">
      <c r="A26" s="2" t="s">
        <v>34</v>
      </c>
      <c r="B26" s="3">
        <v>9.9</v>
      </c>
      <c r="C26" s="3">
        <v>9.93</v>
      </c>
      <c r="D26" s="3">
        <v>22.27</v>
      </c>
      <c r="E26" s="4">
        <v>1.2050000000000001</v>
      </c>
      <c r="F26" s="3">
        <v>3.3</v>
      </c>
      <c r="G26" s="4"/>
      <c r="H26" s="4"/>
      <c r="I26" s="4">
        <v>4.5</v>
      </c>
      <c r="J26" s="4">
        <f t="shared" si="0"/>
        <v>0.25426106650924074</v>
      </c>
      <c r="K26" s="4"/>
    </row>
    <row r="27" spans="1:11" x14ac:dyDescent="0.2">
      <c r="A27" s="2" t="s">
        <v>35</v>
      </c>
      <c r="B27" s="3">
        <v>9.93</v>
      </c>
      <c r="C27" s="3">
        <v>9.9</v>
      </c>
      <c r="D27" s="3">
        <v>22.29</v>
      </c>
      <c r="E27" s="4">
        <v>1.21</v>
      </c>
      <c r="F27" s="3">
        <v>3.5</v>
      </c>
      <c r="G27" s="5">
        <v>277.28571428571428</v>
      </c>
      <c r="H27" s="4"/>
      <c r="I27" s="4">
        <v>4.5</v>
      </c>
      <c r="J27" s="4">
        <f t="shared" si="0"/>
        <v>0.27638264984608019</v>
      </c>
      <c r="K27" s="4"/>
    </row>
    <row r="28" spans="1:11" x14ac:dyDescent="0.2">
      <c r="A28" s="2" t="s">
        <v>36</v>
      </c>
      <c r="B28" s="3">
        <v>9.9600000000000009</v>
      </c>
      <c r="C28" s="3">
        <v>9.9700000000000006</v>
      </c>
      <c r="D28" s="3">
        <v>22.26</v>
      </c>
      <c r="E28" s="4">
        <f t="shared" ref="E28:E36" si="1">(D28-20)/2</f>
        <v>1.1300000000000008</v>
      </c>
      <c r="F28" s="3">
        <v>2.4</v>
      </c>
      <c r="I28" s="4">
        <v>4.5</v>
      </c>
      <c r="J28" s="4">
        <f t="shared" si="0"/>
        <v>0.1555432468758349</v>
      </c>
    </row>
    <row r="29" spans="1:11" x14ac:dyDescent="0.2">
      <c r="A29" s="2" t="s">
        <v>37</v>
      </c>
      <c r="B29" s="3">
        <v>9.9</v>
      </c>
      <c r="C29" s="3">
        <v>9.91</v>
      </c>
      <c r="D29" s="3">
        <v>22.32</v>
      </c>
      <c r="E29" s="4">
        <f t="shared" si="1"/>
        <v>1.1600000000000001</v>
      </c>
      <c r="F29" s="3">
        <v>2.6</v>
      </c>
      <c r="I29" s="4">
        <v>4.5</v>
      </c>
      <c r="J29" s="4">
        <f t="shared" si="0"/>
        <v>0.17845707212272965</v>
      </c>
    </row>
    <row r="30" spans="1:11" x14ac:dyDescent="0.2">
      <c r="A30" s="2" t="s">
        <v>38</v>
      </c>
      <c r="B30" s="3">
        <v>9.89</v>
      </c>
      <c r="C30" s="3">
        <v>9.9</v>
      </c>
      <c r="D30" s="3">
        <v>22.26</v>
      </c>
      <c r="E30" s="4">
        <f t="shared" si="1"/>
        <v>1.1300000000000008</v>
      </c>
      <c r="F30" s="3">
        <v>2.7</v>
      </c>
      <c r="I30" s="4">
        <v>4.5</v>
      </c>
      <c r="J30" s="4">
        <f t="shared" si="0"/>
        <v>0.1934007108496491</v>
      </c>
    </row>
    <row r="31" spans="1:11" x14ac:dyDescent="0.2">
      <c r="A31" s="2" t="s">
        <v>39</v>
      </c>
      <c r="B31" s="3">
        <v>9.91</v>
      </c>
      <c r="C31" s="3">
        <v>9.93</v>
      </c>
      <c r="D31" s="3">
        <v>22.22</v>
      </c>
      <c r="E31" s="4">
        <f t="shared" si="1"/>
        <v>1.1099999999999994</v>
      </c>
      <c r="F31" s="3">
        <v>2.5</v>
      </c>
      <c r="I31" s="4">
        <v>4.5</v>
      </c>
      <c r="J31" s="4">
        <f t="shared" si="0"/>
        <v>0.17127641703608187</v>
      </c>
    </row>
    <row r="32" spans="1:11" x14ac:dyDescent="0.2">
      <c r="A32" s="2" t="s">
        <v>40</v>
      </c>
      <c r="B32" s="3">
        <v>9.92</v>
      </c>
      <c r="C32" s="3">
        <v>9.93</v>
      </c>
      <c r="D32" s="3">
        <v>22.24</v>
      </c>
      <c r="E32" s="4">
        <f t="shared" si="1"/>
        <v>1.1199999999999992</v>
      </c>
      <c r="F32" s="3">
        <v>2.4500000000000002</v>
      </c>
      <c r="I32" s="4">
        <v>4.5</v>
      </c>
      <c r="J32" s="4">
        <f t="shared" si="0"/>
        <v>0.16435202691240125</v>
      </c>
    </row>
    <row r="33" spans="1:10" x14ac:dyDescent="0.2">
      <c r="A33" s="2" t="s">
        <v>41</v>
      </c>
      <c r="B33" s="3">
        <v>9.9</v>
      </c>
      <c r="C33" s="3">
        <v>9.91</v>
      </c>
      <c r="D33" s="3">
        <v>22.19</v>
      </c>
      <c r="E33" s="4">
        <f t="shared" si="1"/>
        <v>1.0950000000000006</v>
      </c>
      <c r="F33" s="3">
        <v>2.8</v>
      </c>
      <c r="I33" s="4">
        <v>4.5</v>
      </c>
      <c r="J33" s="4">
        <f t="shared" si="0"/>
        <v>0.2076076161321703</v>
      </c>
    </row>
    <row r="34" spans="1:10" x14ac:dyDescent="0.2">
      <c r="A34" s="2" t="s">
        <v>42</v>
      </c>
      <c r="B34" s="3">
        <v>9.9600000000000009</v>
      </c>
      <c r="C34" s="3">
        <v>9.94</v>
      </c>
      <c r="D34" s="3">
        <v>22.22</v>
      </c>
      <c r="E34" s="4">
        <f t="shared" si="1"/>
        <v>1.1099999999999994</v>
      </c>
      <c r="F34" s="3">
        <v>3.3</v>
      </c>
      <c r="I34" s="4">
        <v>4.5</v>
      </c>
      <c r="J34" s="4">
        <f t="shared" si="0"/>
        <v>0.25936139191238466</v>
      </c>
    </row>
    <row r="35" spans="1:10" x14ac:dyDescent="0.2">
      <c r="A35" s="2" t="s">
        <v>43</v>
      </c>
      <c r="B35" s="3">
        <v>9.91</v>
      </c>
      <c r="C35" s="3">
        <v>9.8800000000000008</v>
      </c>
      <c r="D35" s="3">
        <v>22.24</v>
      </c>
      <c r="E35" s="4">
        <f t="shared" si="1"/>
        <v>1.1199999999999992</v>
      </c>
      <c r="F35" s="3">
        <v>3.3</v>
      </c>
      <c r="I35" s="4">
        <v>4.5</v>
      </c>
      <c r="J35" s="4">
        <f t="shared" si="0"/>
        <v>0.26249052266620915</v>
      </c>
    </row>
    <row r="36" spans="1:10" x14ac:dyDescent="0.2">
      <c r="A36" s="2" t="s">
        <v>44</v>
      </c>
      <c r="B36" s="3">
        <v>9.92</v>
      </c>
      <c r="C36" s="3">
        <v>9.91</v>
      </c>
      <c r="D36" s="3">
        <v>22.31</v>
      </c>
      <c r="E36" s="4">
        <f t="shared" si="1"/>
        <v>1.1549999999999994</v>
      </c>
      <c r="F36" s="3">
        <v>3.4</v>
      </c>
      <c r="I36" s="4">
        <v>4.5</v>
      </c>
      <c r="J36" s="4">
        <f t="shared" si="0"/>
        <v>0.26878291903113694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2019-11-20T08:39:43Z</dcterms:modified>
</cp:coreProperties>
</file>