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E50F352-E374-4F0E-9A1F-E0CE7865AA1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20190418_刘俭涛" sheetId="2" r:id="rId2"/>
    <sheet name="20190507_所有骨小梁试件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3" l="1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I48" i="1"/>
  <c r="J48" i="1" s="1"/>
  <c r="I47" i="1"/>
  <c r="J47" i="1" s="1"/>
  <c r="I46" i="1"/>
  <c r="J46" i="1" s="1"/>
  <c r="J45" i="1"/>
  <c r="I45" i="1"/>
  <c r="J44" i="1"/>
  <c r="I44" i="1"/>
  <c r="I43" i="1"/>
  <c r="J43" i="1" s="1"/>
  <c r="I42" i="1"/>
  <c r="J42" i="1" s="1"/>
  <c r="I41" i="1"/>
  <c r="J41" i="1" s="1"/>
  <c r="I40" i="1"/>
  <c r="J40" i="1" s="1"/>
  <c r="J39" i="1"/>
  <c r="I39" i="1"/>
  <c r="J38" i="1"/>
  <c r="I38" i="1"/>
  <c r="I37" i="1"/>
  <c r="J37" i="1" s="1"/>
  <c r="I36" i="1"/>
  <c r="J36" i="1" s="1"/>
  <c r="I35" i="1"/>
  <c r="J35" i="1" s="1"/>
  <c r="I34" i="1"/>
  <c r="J34" i="1" s="1"/>
  <c r="I33" i="1"/>
  <c r="J33" i="1" s="1"/>
  <c r="J32" i="1"/>
  <c r="I32" i="1"/>
  <c r="I31" i="1"/>
  <c r="J31" i="1" s="1"/>
  <c r="I30" i="1"/>
  <c r="J30" i="1" s="1"/>
  <c r="I29" i="1"/>
  <c r="J29" i="1" s="1"/>
  <c r="I28" i="1"/>
  <c r="J28" i="1" s="1"/>
  <c r="I27" i="1"/>
  <c r="J27" i="1" s="1"/>
  <c r="J26" i="1"/>
  <c r="I26" i="1"/>
  <c r="I25" i="1"/>
  <c r="J25" i="1" s="1"/>
  <c r="I24" i="1"/>
  <c r="J24" i="1" s="1"/>
  <c r="I23" i="1"/>
  <c r="J23" i="1" s="1"/>
  <c r="I22" i="1"/>
  <c r="J22" i="1" s="1"/>
  <c r="I21" i="1"/>
  <c r="J21" i="1" s="1"/>
  <c r="J20" i="1"/>
  <c r="I20" i="1"/>
  <c r="I19" i="1"/>
  <c r="J19" i="1" s="1"/>
  <c r="I18" i="1"/>
  <c r="J18" i="1" s="1"/>
  <c r="I17" i="1"/>
  <c r="J17" i="1" s="1"/>
  <c r="I2" i="2" l="1"/>
  <c r="J2" i="2" s="1"/>
  <c r="I16" i="1" l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</calcChain>
</file>

<file path=xl/sharedStrings.xml><?xml version="1.0" encoding="utf-8"?>
<sst xmlns="http://schemas.openxmlformats.org/spreadsheetml/2006/main" count="219" uniqueCount="61">
  <si>
    <t>name</t>
    <phoneticPr fontId="1" type="noConversion"/>
  </si>
  <si>
    <t>shape</t>
    <phoneticPr fontId="1" type="noConversion"/>
  </si>
  <si>
    <t>length</t>
    <phoneticPr fontId="1" type="noConversion"/>
  </si>
  <si>
    <t>width</t>
    <phoneticPr fontId="1" type="noConversion"/>
  </si>
  <si>
    <t>height</t>
    <phoneticPr fontId="1" type="noConversion"/>
  </si>
  <si>
    <t>weight</t>
    <phoneticPr fontId="1" type="noConversion"/>
  </si>
  <si>
    <t>cylinder</t>
    <phoneticPr fontId="1" type="noConversion"/>
  </si>
  <si>
    <t xml:space="preserve">  </t>
    <phoneticPr fontId="1" type="noConversion"/>
  </si>
  <si>
    <t>plate_thickness</t>
    <phoneticPr fontId="1" type="noConversion"/>
  </si>
  <si>
    <t>tra_1_A1</t>
    <phoneticPr fontId="1" type="noConversion"/>
  </si>
  <si>
    <t>tra_1_A2</t>
    <phoneticPr fontId="1" type="noConversion"/>
  </si>
  <si>
    <t>tra_1_A3</t>
    <phoneticPr fontId="1" type="noConversion"/>
  </si>
  <si>
    <t>tra_1_B1</t>
    <phoneticPr fontId="1" type="noConversion"/>
  </si>
  <si>
    <t>tra_1_B2</t>
    <phoneticPr fontId="1" type="noConversion"/>
  </si>
  <si>
    <t>tra_1_B3</t>
    <phoneticPr fontId="1" type="noConversion"/>
  </si>
  <si>
    <t>tra_1_C1</t>
    <phoneticPr fontId="1" type="noConversion"/>
  </si>
  <si>
    <t>tra_1_C2</t>
    <phoneticPr fontId="1" type="noConversion"/>
  </si>
  <si>
    <t>tra_1_C3</t>
    <phoneticPr fontId="1" type="noConversion"/>
  </si>
  <si>
    <t>tra_1_D1</t>
    <phoneticPr fontId="1" type="noConversion"/>
  </si>
  <si>
    <t>tra_1_D2</t>
    <phoneticPr fontId="1" type="noConversion"/>
  </si>
  <si>
    <t>tra_1_D3</t>
    <phoneticPr fontId="1" type="noConversion"/>
  </si>
  <si>
    <t>tra_1_E1</t>
    <phoneticPr fontId="1" type="noConversion"/>
  </si>
  <si>
    <t>tra_1_E2</t>
    <phoneticPr fontId="1" type="noConversion"/>
  </si>
  <si>
    <t>tra_1_E3</t>
    <phoneticPr fontId="1" type="noConversion"/>
  </si>
  <si>
    <t>porosity</t>
    <phoneticPr fontId="1" type="noConversion"/>
  </si>
  <si>
    <t>density</t>
    <phoneticPr fontId="1" type="noConversion"/>
  </si>
  <si>
    <t>Plate_thickness</t>
    <phoneticPr fontId="1" type="noConversion"/>
  </si>
  <si>
    <t>VolFrac</t>
    <phoneticPr fontId="1" type="noConversion"/>
  </si>
  <si>
    <t>VolFra</t>
    <phoneticPr fontId="1" type="noConversion"/>
  </si>
  <si>
    <t>tra_1_11</t>
    <phoneticPr fontId="1" type="noConversion"/>
  </si>
  <si>
    <t>tra_1_12</t>
    <phoneticPr fontId="1" type="noConversion"/>
  </si>
  <si>
    <t>tra_1_13</t>
    <phoneticPr fontId="1" type="noConversion"/>
  </si>
  <si>
    <t>tra_1_21</t>
    <phoneticPr fontId="1" type="noConversion"/>
  </si>
  <si>
    <t>tra_1_22</t>
  </si>
  <si>
    <t>tra_1_23</t>
  </si>
  <si>
    <t>tra_1_31</t>
    <phoneticPr fontId="1" type="noConversion"/>
  </si>
  <si>
    <t>tra_1_41</t>
    <phoneticPr fontId="1" type="noConversion"/>
  </si>
  <si>
    <t>tra_1_42</t>
  </si>
  <si>
    <t>tra_1_43</t>
  </si>
  <si>
    <t>tra_1_51</t>
    <phoneticPr fontId="1" type="noConversion"/>
  </si>
  <si>
    <t>tra_1_52</t>
  </si>
  <si>
    <t>tra_1_53</t>
  </si>
  <si>
    <t>tra_1_61</t>
    <phoneticPr fontId="1" type="noConversion"/>
  </si>
  <si>
    <t>tra_1_62</t>
  </si>
  <si>
    <t>tra_1_63</t>
  </si>
  <si>
    <t>tra_1_71</t>
    <phoneticPr fontId="1" type="noConversion"/>
  </si>
  <si>
    <t>tra_1_72</t>
  </si>
  <si>
    <t>tra_1_73</t>
  </si>
  <si>
    <t>tra_1_81</t>
    <phoneticPr fontId="1" type="noConversion"/>
  </si>
  <si>
    <t>tra_1_82</t>
  </si>
  <si>
    <t>tra_1_83</t>
  </si>
  <si>
    <t>tra_1_91</t>
    <phoneticPr fontId="1" type="noConversion"/>
  </si>
  <si>
    <t>tra_1_92</t>
  </si>
  <si>
    <t>tra_1_93</t>
  </si>
  <si>
    <t>tra_1_2S1</t>
    <phoneticPr fontId="1" type="noConversion"/>
  </si>
  <si>
    <t>tra_1_2S2</t>
  </si>
  <si>
    <t>tra_1_2S3</t>
  </si>
  <si>
    <t>tra_1_5S1</t>
    <phoneticPr fontId="1" type="noConversion"/>
  </si>
  <si>
    <t>tra_1_5S2</t>
  </si>
  <si>
    <t>tra_1_5S3</t>
  </si>
  <si>
    <t>tra_1_8S1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</si>
</sst>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2" fillId="2" borderId="0" xfId="0" applyFont="1" applyFill="1"/>
    <xf numFmtId="176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2" fillId="3" borderId="0" xfId="0" applyFont="1" applyFill="1"/>
    <xf numFmtId="176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0" fontId="2" fillId="4" borderId="0" xfId="0" applyFont="1" applyFill="1"/>
    <xf numFmtId="176" fontId="0" fillId="4" borderId="0" xfId="0" applyNumberFormat="1" applyFill="1"/>
    <xf numFmtId="2" fontId="0" fillId="4" borderId="0" xfId="0" applyNumberFormat="1" applyFill="1"/>
    <xf numFmtId="177" fontId="0" fillId="4" borderId="0" xfId="0" applyNumberFormat="1" applyFill="1"/>
    <xf numFmtId="177" fontId="0" fillId="3" borderId="0" xfId="0" applyNumberFormat="1" applyFill="1"/>
    <xf numFmtId="177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17" workbookViewId="0">
      <selection activeCell="R41" sqref="R41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25</v>
      </c>
      <c r="I1" t="s">
        <v>28</v>
      </c>
      <c r="J1" t="s">
        <v>24</v>
      </c>
    </row>
    <row r="2" spans="1:11" x14ac:dyDescent="0.2">
      <c r="A2" t="s">
        <v>9</v>
      </c>
      <c r="B2" t="s">
        <v>6</v>
      </c>
      <c r="C2">
        <v>18</v>
      </c>
      <c r="D2">
        <v>18</v>
      </c>
      <c r="E2">
        <v>20</v>
      </c>
      <c r="F2">
        <v>9.3000000000000007</v>
      </c>
      <c r="G2">
        <v>1</v>
      </c>
      <c r="H2">
        <v>4.5</v>
      </c>
      <c r="I2" s="2">
        <f>(F2-2*H2*C2*D2/4*PI()*0.001)/H2/(PI()*C2^2/4*(E2-2*G2)*0.001)</f>
        <v>0.34008260044341621</v>
      </c>
      <c r="J2" s="1">
        <f>(1-I2)*100</f>
        <v>65.991739955658375</v>
      </c>
    </row>
    <row r="3" spans="1:11" x14ac:dyDescent="0.2">
      <c r="A3" t="s">
        <v>10</v>
      </c>
      <c r="B3" t="s">
        <v>6</v>
      </c>
      <c r="C3">
        <v>18</v>
      </c>
      <c r="D3">
        <v>18</v>
      </c>
      <c r="E3">
        <v>20</v>
      </c>
      <c r="F3">
        <v>9.3000000000000007</v>
      </c>
      <c r="G3">
        <v>1</v>
      </c>
      <c r="H3">
        <v>4.5</v>
      </c>
      <c r="I3" s="2">
        <f t="shared" ref="I3:I16" si="0">(F3-2*H3*C3*D3/4*PI()*0.001)/H3/(PI()*C3^2/4*(E3-2*G3)*0.001)</f>
        <v>0.34008260044341621</v>
      </c>
      <c r="J3" s="1">
        <f t="shared" ref="J3:J16" si="1">(1-I3)*100</f>
        <v>65.991739955658375</v>
      </c>
    </row>
    <row r="4" spans="1:11" x14ac:dyDescent="0.2">
      <c r="A4" t="s">
        <v>11</v>
      </c>
      <c r="B4" t="s">
        <v>6</v>
      </c>
      <c r="C4">
        <v>18</v>
      </c>
      <c r="D4">
        <v>18</v>
      </c>
      <c r="E4">
        <v>20</v>
      </c>
      <c r="F4">
        <v>9.3000000000000007</v>
      </c>
      <c r="G4">
        <v>1</v>
      </c>
      <c r="H4">
        <v>4.5</v>
      </c>
      <c r="I4" s="2">
        <f t="shared" si="0"/>
        <v>0.34008260044341621</v>
      </c>
      <c r="J4" s="1">
        <f t="shared" si="1"/>
        <v>65.991739955658375</v>
      </c>
    </row>
    <row r="5" spans="1:11" x14ac:dyDescent="0.2">
      <c r="A5" t="s">
        <v>12</v>
      </c>
      <c r="B5" t="s">
        <v>6</v>
      </c>
      <c r="C5">
        <v>18</v>
      </c>
      <c r="D5">
        <v>18</v>
      </c>
      <c r="E5">
        <v>20</v>
      </c>
      <c r="F5">
        <v>9.4</v>
      </c>
      <c r="G5">
        <v>1</v>
      </c>
      <c r="H5">
        <v>4.5</v>
      </c>
      <c r="I5" s="2">
        <f t="shared" si="0"/>
        <v>0.34493414572894876</v>
      </c>
      <c r="J5" s="1">
        <f t="shared" si="1"/>
        <v>65.506585427105122</v>
      </c>
    </row>
    <row r="6" spans="1:11" x14ac:dyDescent="0.2">
      <c r="A6" t="s">
        <v>13</v>
      </c>
      <c r="B6" t="s">
        <v>6</v>
      </c>
      <c r="C6">
        <v>18</v>
      </c>
      <c r="D6">
        <v>18</v>
      </c>
      <c r="E6">
        <v>20</v>
      </c>
      <c r="F6">
        <v>9.4</v>
      </c>
      <c r="G6">
        <v>1</v>
      </c>
      <c r="H6">
        <v>4.5</v>
      </c>
      <c r="I6" s="2">
        <f t="shared" si="0"/>
        <v>0.34493414572894876</v>
      </c>
      <c r="J6" s="1">
        <f t="shared" si="1"/>
        <v>65.506585427105122</v>
      </c>
    </row>
    <row r="7" spans="1:11" x14ac:dyDescent="0.2">
      <c r="A7" t="s">
        <v>14</v>
      </c>
      <c r="B7" t="s">
        <v>6</v>
      </c>
      <c r="C7">
        <v>18</v>
      </c>
      <c r="D7">
        <v>18</v>
      </c>
      <c r="E7">
        <v>20</v>
      </c>
      <c r="F7">
        <v>9.4</v>
      </c>
      <c r="G7">
        <v>1</v>
      </c>
      <c r="H7">
        <v>4.5</v>
      </c>
      <c r="I7" s="2">
        <f t="shared" si="0"/>
        <v>0.34493414572894876</v>
      </c>
      <c r="J7" s="1">
        <f t="shared" si="1"/>
        <v>65.506585427105122</v>
      </c>
    </row>
    <row r="8" spans="1:11" x14ac:dyDescent="0.2">
      <c r="A8" t="s">
        <v>15</v>
      </c>
      <c r="B8" t="s">
        <v>6</v>
      </c>
      <c r="C8">
        <v>18</v>
      </c>
      <c r="D8">
        <v>18</v>
      </c>
      <c r="E8">
        <v>20</v>
      </c>
      <c r="F8">
        <v>8.1999999999999993</v>
      </c>
      <c r="G8">
        <v>1</v>
      </c>
      <c r="H8">
        <v>4.5</v>
      </c>
      <c r="I8" s="2">
        <f t="shared" si="0"/>
        <v>0.28671560230255805</v>
      </c>
      <c r="J8" s="1">
        <f t="shared" si="1"/>
        <v>71.328439769744193</v>
      </c>
    </row>
    <row r="9" spans="1:11" x14ac:dyDescent="0.2">
      <c r="A9" t="s">
        <v>16</v>
      </c>
      <c r="B9" t="s">
        <v>6</v>
      </c>
      <c r="C9">
        <v>18</v>
      </c>
      <c r="D9">
        <v>18</v>
      </c>
      <c r="E9">
        <v>20</v>
      </c>
      <c r="F9">
        <v>8.1</v>
      </c>
      <c r="G9">
        <v>1</v>
      </c>
      <c r="H9">
        <v>4.5</v>
      </c>
      <c r="I9" s="2">
        <f t="shared" si="0"/>
        <v>0.28186405701702549</v>
      </c>
      <c r="J9" s="1">
        <f t="shared" si="1"/>
        <v>71.81359429829746</v>
      </c>
    </row>
    <row r="10" spans="1:11" x14ac:dyDescent="0.2">
      <c r="A10" t="s">
        <v>17</v>
      </c>
      <c r="B10" t="s">
        <v>6</v>
      </c>
      <c r="C10">
        <v>18</v>
      </c>
      <c r="D10">
        <v>18</v>
      </c>
      <c r="E10">
        <v>20</v>
      </c>
      <c r="F10" s="3">
        <v>8</v>
      </c>
      <c r="G10">
        <v>1</v>
      </c>
      <c r="H10">
        <v>4.5</v>
      </c>
      <c r="I10" s="2">
        <f t="shared" si="0"/>
        <v>0.27701251173149299</v>
      </c>
      <c r="J10" s="1">
        <f t="shared" si="1"/>
        <v>72.298748826850698</v>
      </c>
    </row>
    <row r="11" spans="1:11" x14ac:dyDescent="0.2">
      <c r="A11" t="s">
        <v>18</v>
      </c>
      <c r="B11" t="s">
        <v>6</v>
      </c>
      <c r="C11">
        <v>18</v>
      </c>
      <c r="D11">
        <v>18</v>
      </c>
      <c r="E11">
        <v>20</v>
      </c>
      <c r="F11" s="3">
        <v>6.7</v>
      </c>
      <c r="G11">
        <v>1</v>
      </c>
      <c r="H11">
        <v>4.5</v>
      </c>
      <c r="I11" s="2">
        <f t="shared" si="0"/>
        <v>0.21394242301956978</v>
      </c>
      <c r="J11" s="1">
        <f t="shared" si="1"/>
        <v>78.605757698043021</v>
      </c>
    </row>
    <row r="12" spans="1:11" x14ac:dyDescent="0.2">
      <c r="A12" t="s">
        <v>19</v>
      </c>
      <c r="B12" t="s">
        <v>6</v>
      </c>
      <c r="C12">
        <v>18</v>
      </c>
      <c r="D12">
        <v>18</v>
      </c>
      <c r="E12">
        <v>20</v>
      </c>
      <c r="F12" s="3">
        <v>6.9</v>
      </c>
      <c r="G12">
        <v>1</v>
      </c>
      <c r="H12">
        <v>4.5</v>
      </c>
      <c r="I12" s="2">
        <f t="shared" si="0"/>
        <v>0.22364551359063495</v>
      </c>
      <c r="J12" s="1">
        <f t="shared" si="1"/>
        <v>77.635448640936502</v>
      </c>
    </row>
    <row r="13" spans="1:11" x14ac:dyDescent="0.2">
      <c r="A13" t="s">
        <v>20</v>
      </c>
      <c r="B13" t="s">
        <v>6</v>
      </c>
      <c r="C13">
        <v>18</v>
      </c>
      <c r="D13">
        <v>18</v>
      </c>
      <c r="E13">
        <v>20</v>
      </c>
      <c r="F13" s="3">
        <v>6.8</v>
      </c>
      <c r="G13">
        <v>1</v>
      </c>
      <c r="H13">
        <v>4.5</v>
      </c>
      <c r="I13" s="2">
        <f t="shared" si="0"/>
        <v>0.21879396830510234</v>
      </c>
      <c r="J13" s="1">
        <f t="shared" si="1"/>
        <v>78.120603169489769</v>
      </c>
    </row>
    <row r="14" spans="1:11" x14ac:dyDescent="0.2">
      <c r="A14" t="s">
        <v>21</v>
      </c>
      <c r="B14" t="s">
        <v>6</v>
      </c>
      <c r="C14">
        <v>18</v>
      </c>
      <c r="D14">
        <v>18</v>
      </c>
      <c r="E14">
        <v>20</v>
      </c>
      <c r="F14" s="3">
        <v>8</v>
      </c>
      <c r="G14">
        <v>1</v>
      </c>
      <c r="H14">
        <v>4.5</v>
      </c>
      <c r="I14" s="2">
        <f t="shared" si="0"/>
        <v>0.27701251173149299</v>
      </c>
      <c r="J14" s="1">
        <f t="shared" si="1"/>
        <v>72.298748826850698</v>
      </c>
      <c r="K14" t="s">
        <v>7</v>
      </c>
    </row>
    <row r="15" spans="1:11" x14ac:dyDescent="0.2">
      <c r="A15" t="s">
        <v>22</v>
      </c>
      <c r="B15" t="s">
        <v>6</v>
      </c>
      <c r="C15">
        <v>18</v>
      </c>
      <c r="D15">
        <v>18</v>
      </c>
      <c r="E15">
        <v>20</v>
      </c>
      <c r="F15" s="3">
        <v>7.9</v>
      </c>
      <c r="G15">
        <v>1</v>
      </c>
      <c r="H15">
        <v>4.5</v>
      </c>
      <c r="I15" s="2">
        <f t="shared" si="0"/>
        <v>0.27216096644596044</v>
      </c>
      <c r="J15" s="1">
        <f t="shared" si="1"/>
        <v>72.78390335540395</v>
      </c>
    </row>
    <row r="16" spans="1:11" x14ac:dyDescent="0.2">
      <c r="A16" t="s">
        <v>23</v>
      </c>
      <c r="B16" t="s">
        <v>6</v>
      </c>
      <c r="C16">
        <v>18</v>
      </c>
      <c r="D16">
        <v>18</v>
      </c>
      <c r="E16">
        <v>20</v>
      </c>
      <c r="F16" s="3">
        <v>8</v>
      </c>
      <c r="G16">
        <v>1</v>
      </c>
      <c r="H16">
        <v>4.5</v>
      </c>
      <c r="I16" s="2">
        <f t="shared" si="0"/>
        <v>0.27701251173149299</v>
      </c>
      <c r="J16" s="1">
        <f t="shared" si="1"/>
        <v>72.298748826850698</v>
      </c>
    </row>
    <row r="17" spans="1:10" x14ac:dyDescent="0.2">
      <c r="A17" s="12" t="s">
        <v>29</v>
      </c>
      <c r="B17" s="13" t="s">
        <v>6</v>
      </c>
      <c r="C17" s="12">
        <v>18</v>
      </c>
      <c r="D17" s="12">
        <v>18</v>
      </c>
      <c r="E17" s="12">
        <v>20</v>
      </c>
      <c r="F17" s="12">
        <v>10.6</v>
      </c>
      <c r="G17" s="12">
        <v>1</v>
      </c>
      <c r="H17" s="12">
        <v>4.5</v>
      </c>
      <c r="I17" s="14">
        <f>(F17-2*H17*C17*D17/4*PI()*0.001)/H17/(PI()*C17^2/4*(E17-2*G17)*0.001)</f>
        <v>0.40315268915533931</v>
      </c>
      <c r="J17" s="15">
        <f>(1-I17)*100</f>
        <v>59.684731084466073</v>
      </c>
    </row>
    <row r="18" spans="1:10" x14ac:dyDescent="0.2">
      <c r="A18" s="12" t="s">
        <v>30</v>
      </c>
      <c r="B18" s="13" t="s">
        <v>6</v>
      </c>
      <c r="C18" s="12">
        <v>18</v>
      </c>
      <c r="D18" s="12">
        <v>18</v>
      </c>
      <c r="E18" s="12">
        <v>20</v>
      </c>
      <c r="F18" s="12">
        <v>10</v>
      </c>
      <c r="G18" s="12">
        <v>1</v>
      </c>
      <c r="H18" s="12">
        <v>4.5</v>
      </c>
      <c r="I18" s="14">
        <f t="shared" ref="I18:I48" si="2">(F18-2*H18*C18*D18/4*PI()*0.001)/H18/(PI()*C18^2/4*(E18-2*G18)*0.001)</f>
        <v>0.37404341744214398</v>
      </c>
      <c r="J18" s="15">
        <f t="shared" ref="J18:J48" si="3">(1-I18)*100</f>
        <v>62.595658255785601</v>
      </c>
    </row>
    <row r="19" spans="1:10" x14ac:dyDescent="0.2">
      <c r="A19" s="12" t="s">
        <v>31</v>
      </c>
      <c r="B19" s="13" t="s">
        <v>6</v>
      </c>
      <c r="C19" s="12">
        <v>18</v>
      </c>
      <c r="D19" s="12">
        <v>18</v>
      </c>
      <c r="E19" s="12">
        <v>20</v>
      </c>
      <c r="F19" s="12">
        <v>10.7</v>
      </c>
      <c r="G19" s="12">
        <v>1</v>
      </c>
      <c r="H19" s="12">
        <v>4.5</v>
      </c>
      <c r="I19" s="14">
        <f t="shared" si="2"/>
        <v>0.4080042344408718</v>
      </c>
      <c r="J19" s="15">
        <f t="shared" si="3"/>
        <v>59.199576555912813</v>
      </c>
    </row>
    <row r="20" spans="1:10" x14ac:dyDescent="0.2">
      <c r="A20" s="8" t="s">
        <v>32</v>
      </c>
      <c r="B20" s="9" t="s">
        <v>6</v>
      </c>
      <c r="C20" s="8">
        <v>18</v>
      </c>
      <c r="D20" s="8">
        <v>18</v>
      </c>
      <c r="E20" s="8">
        <v>20</v>
      </c>
      <c r="F20" s="8">
        <v>9.3000000000000007</v>
      </c>
      <c r="G20" s="8">
        <v>1</v>
      </c>
      <c r="H20" s="8">
        <v>4.5</v>
      </c>
      <c r="I20" s="10">
        <f t="shared" si="2"/>
        <v>0.34008260044341621</v>
      </c>
      <c r="J20" s="11">
        <f t="shared" si="3"/>
        <v>65.991739955658375</v>
      </c>
    </row>
    <row r="21" spans="1:10" x14ac:dyDescent="0.2">
      <c r="A21" s="8" t="s">
        <v>33</v>
      </c>
      <c r="B21" s="9" t="s">
        <v>6</v>
      </c>
      <c r="C21" s="8">
        <v>18</v>
      </c>
      <c r="D21" s="8">
        <v>18</v>
      </c>
      <c r="E21" s="8">
        <v>20</v>
      </c>
      <c r="F21" s="8">
        <v>9.4</v>
      </c>
      <c r="G21" s="8">
        <v>1</v>
      </c>
      <c r="H21" s="8">
        <v>4.5</v>
      </c>
      <c r="I21" s="10">
        <f t="shared" si="2"/>
        <v>0.34493414572894876</v>
      </c>
      <c r="J21" s="11">
        <f t="shared" si="3"/>
        <v>65.506585427105122</v>
      </c>
    </row>
    <row r="22" spans="1:10" x14ac:dyDescent="0.2">
      <c r="A22" s="8" t="s">
        <v>34</v>
      </c>
      <c r="B22" s="9" t="s">
        <v>6</v>
      </c>
      <c r="C22" s="8">
        <v>18</v>
      </c>
      <c r="D22" s="8">
        <v>18</v>
      </c>
      <c r="E22" s="8">
        <v>20</v>
      </c>
      <c r="F22" s="8">
        <v>9</v>
      </c>
      <c r="G22" s="8">
        <v>1</v>
      </c>
      <c r="H22" s="8">
        <v>4.5</v>
      </c>
      <c r="I22" s="10">
        <f t="shared" si="2"/>
        <v>0.32552796458681849</v>
      </c>
      <c r="J22" s="11">
        <f t="shared" si="3"/>
        <v>67.447203541318146</v>
      </c>
    </row>
    <row r="23" spans="1:10" x14ac:dyDescent="0.2">
      <c r="A23" s="4" t="s">
        <v>35</v>
      </c>
      <c r="B23" s="5" t="s">
        <v>6</v>
      </c>
      <c r="C23" s="4">
        <v>18</v>
      </c>
      <c r="D23" s="4">
        <v>18</v>
      </c>
      <c r="E23" s="4">
        <v>20</v>
      </c>
      <c r="F23" s="4">
        <v>8.1</v>
      </c>
      <c r="G23" s="4">
        <v>1</v>
      </c>
      <c r="H23" s="4">
        <v>4.5</v>
      </c>
      <c r="I23" s="6">
        <f t="shared" si="2"/>
        <v>0.28186405701702549</v>
      </c>
      <c r="J23" s="7">
        <f t="shared" si="3"/>
        <v>71.81359429829746</v>
      </c>
    </row>
    <row r="24" spans="1:10" x14ac:dyDescent="0.2">
      <c r="A24" s="8" t="s">
        <v>36</v>
      </c>
      <c r="B24" s="9" t="s">
        <v>6</v>
      </c>
      <c r="C24" s="8">
        <v>18</v>
      </c>
      <c r="D24" s="8">
        <v>18</v>
      </c>
      <c r="E24" s="8">
        <v>20</v>
      </c>
      <c r="F24" s="8">
        <v>9.1999999999999993</v>
      </c>
      <c r="G24" s="8">
        <v>1</v>
      </c>
      <c r="H24" s="8">
        <v>4.5</v>
      </c>
      <c r="I24" s="10">
        <f t="shared" si="2"/>
        <v>0.3352310551578836</v>
      </c>
      <c r="J24" s="11">
        <f t="shared" si="3"/>
        <v>66.476894484211641</v>
      </c>
    </row>
    <row r="25" spans="1:10" x14ac:dyDescent="0.2">
      <c r="A25" s="8" t="s">
        <v>37</v>
      </c>
      <c r="B25" s="9" t="s">
        <v>6</v>
      </c>
      <c r="C25" s="8">
        <v>18</v>
      </c>
      <c r="D25" s="8">
        <v>18</v>
      </c>
      <c r="E25" s="8">
        <v>20</v>
      </c>
      <c r="F25" s="8">
        <v>9.1</v>
      </c>
      <c r="G25" s="8">
        <v>1</v>
      </c>
      <c r="H25" s="8">
        <v>4.5</v>
      </c>
      <c r="I25" s="10">
        <f t="shared" si="2"/>
        <v>0.33037950987235104</v>
      </c>
      <c r="J25" s="11">
        <f t="shared" si="3"/>
        <v>66.962049012764908</v>
      </c>
    </row>
    <row r="26" spans="1:10" x14ac:dyDescent="0.2">
      <c r="A26" s="8" t="s">
        <v>38</v>
      </c>
      <c r="B26" s="9" t="s">
        <v>6</v>
      </c>
      <c r="C26" s="8">
        <v>18</v>
      </c>
      <c r="D26" s="8">
        <v>18</v>
      </c>
      <c r="E26" s="8">
        <v>20</v>
      </c>
      <c r="F26" s="8">
        <v>9.1</v>
      </c>
      <c r="G26" s="8">
        <v>1</v>
      </c>
      <c r="H26" s="8">
        <v>4.5</v>
      </c>
      <c r="I26" s="10">
        <f t="shared" si="2"/>
        <v>0.33037950987235104</v>
      </c>
      <c r="J26" s="11">
        <f t="shared" si="3"/>
        <v>66.962049012764908</v>
      </c>
    </row>
    <row r="27" spans="1:10" x14ac:dyDescent="0.2">
      <c r="A27" s="12" t="s">
        <v>39</v>
      </c>
      <c r="B27" s="13" t="s">
        <v>6</v>
      </c>
      <c r="C27" s="12">
        <v>18</v>
      </c>
      <c r="D27" s="12">
        <v>18</v>
      </c>
      <c r="E27" s="12">
        <v>20</v>
      </c>
      <c r="F27" s="12">
        <v>8.1999999999999993</v>
      </c>
      <c r="G27" s="12">
        <v>1</v>
      </c>
      <c r="H27" s="12">
        <v>4.5</v>
      </c>
      <c r="I27" s="14">
        <f t="shared" si="2"/>
        <v>0.28671560230255805</v>
      </c>
      <c r="J27" s="15">
        <f t="shared" si="3"/>
        <v>71.328439769744193</v>
      </c>
    </row>
    <row r="28" spans="1:10" x14ac:dyDescent="0.2">
      <c r="A28" s="12" t="s">
        <v>40</v>
      </c>
      <c r="B28" s="13" t="s">
        <v>6</v>
      </c>
      <c r="C28" s="12">
        <v>18</v>
      </c>
      <c r="D28" s="12">
        <v>18</v>
      </c>
      <c r="E28" s="12">
        <v>20</v>
      </c>
      <c r="F28" s="12">
        <v>8.1999999999999993</v>
      </c>
      <c r="G28" s="12">
        <v>1</v>
      </c>
      <c r="H28" s="12">
        <v>4.5</v>
      </c>
      <c r="I28" s="14">
        <f t="shared" si="2"/>
        <v>0.28671560230255805</v>
      </c>
      <c r="J28" s="15">
        <f t="shared" si="3"/>
        <v>71.328439769744193</v>
      </c>
    </row>
    <row r="29" spans="1:10" x14ac:dyDescent="0.2">
      <c r="A29" s="12" t="s">
        <v>41</v>
      </c>
      <c r="B29" s="13" t="s">
        <v>6</v>
      </c>
      <c r="C29" s="12">
        <v>18</v>
      </c>
      <c r="D29" s="12">
        <v>18</v>
      </c>
      <c r="E29" s="12">
        <v>20</v>
      </c>
      <c r="F29" s="12">
        <v>8.3000000000000007</v>
      </c>
      <c r="G29" s="12">
        <v>1</v>
      </c>
      <c r="H29" s="12">
        <v>4.5</v>
      </c>
      <c r="I29" s="14">
        <f t="shared" si="2"/>
        <v>0.29156714758809066</v>
      </c>
      <c r="J29" s="15">
        <f t="shared" si="3"/>
        <v>70.843285241190941</v>
      </c>
    </row>
    <row r="30" spans="1:10" x14ac:dyDescent="0.2">
      <c r="A30" s="8" t="s">
        <v>42</v>
      </c>
      <c r="B30" s="9" t="s">
        <v>6</v>
      </c>
      <c r="C30" s="8">
        <v>18</v>
      </c>
      <c r="D30" s="8">
        <v>18</v>
      </c>
      <c r="E30" s="8">
        <v>20</v>
      </c>
      <c r="F30" s="8">
        <v>6.7</v>
      </c>
      <c r="G30" s="8">
        <v>1</v>
      </c>
      <c r="H30" s="8">
        <v>4.5</v>
      </c>
      <c r="I30" s="10">
        <f t="shared" si="2"/>
        <v>0.21394242301956978</v>
      </c>
      <c r="J30" s="11">
        <f t="shared" si="3"/>
        <v>78.605757698043021</v>
      </c>
    </row>
    <row r="31" spans="1:10" x14ac:dyDescent="0.2">
      <c r="A31" s="8" t="s">
        <v>43</v>
      </c>
      <c r="B31" s="9" t="s">
        <v>6</v>
      </c>
      <c r="C31" s="8">
        <v>18</v>
      </c>
      <c r="D31" s="8">
        <v>18</v>
      </c>
      <c r="E31" s="8">
        <v>20</v>
      </c>
      <c r="F31" s="8">
        <v>6.6</v>
      </c>
      <c r="G31" s="8">
        <v>1</v>
      </c>
      <c r="H31" s="8">
        <v>4.5</v>
      </c>
      <c r="I31" s="10">
        <f t="shared" si="2"/>
        <v>0.20909087773403726</v>
      </c>
      <c r="J31" s="11">
        <f t="shared" si="3"/>
        <v>79.090912226596274</v>
      </c>
    </row>
    <row r="32" spans="1:10" x14ac:dyDescent="0.2">
      <c r="A32" s="8" t="s">
        <v>44</v>
      </c>
      <c r="B32" s="9" t="s">
        <v>6</v>
      </c>
      <c r="C32" s="8">
        <v>18</v>
      </c>
      <c r="D32" s="8">
        <v>18</v>
      </c>
      <c r="E32" s="8">
        <v>20</v>
      </c>
      <c r="F32" s="8">
        <v>6.8</v>
      </c>
      <c r="G32" s="8">
        <v>1</v>
      </c>
      <c r="H32" s="8">
        <v>4.5</v>
      </c>
      <c r="I32" s="10">
        <f t="shared" si="2"/>
        <v>0.21879396830510234</v>
      </c>
      <c r="J32" s="11">
        <f t="shared" si="3"/>
        <v>78.120603169489769</v>
      </c>
    </row>
    <row r="33" spans="1:10" x14ac:dyDescent="0.2">
      <c r="A33" s="12" t="s">
        <v>45</v>
      </c>
      <c r="B33" s="13" t="s">
        <v>6</v>
      </c>
      <c r="C33" s="12">
        <v>18</v>
      </c>
      <c r="D33" s="12">
        <v>18</v>
      </c>
      <c r="E33" s="12">
        <v>20</v>
      </c>
      <c r="F33" s="12">
        <v>7.9</v>
      </c>
      <c r="G33" s="12">
        <v>1</v>
      </c>
      <c r="H33" s="12">
        <v>4.5</v>
      </c>
      <c r="I33" s="14">
        <f t="shared" si="2"/>
        <v>0.27216096644596044</v>
      </c>
      <c r="J33" s="15">
        <f t="shared" si="3"/>
        <v>72.78390335540395</v>
      </c>
    </row>
    <row r="34" spans="1:10" x14ac:dyDescent="0.2">
      <c r="A34" s="12" t="s">
        <v>46</v>
      </c>
      <c r="B34" s="13" t="s">
        <v>6</v>
      </c>
      <c r="C34" s="12">
        <v>18</v>
      </c>
      <c r="D34" s="12">
        <v>18</v>
      </c>
      <c r="E34" s="12">
        <v>20</v>
      </c>
      <c r="F34" s="12">
        <v>7.6</v>
      </c>
      <c r="G34" s="12">
        <v>1</v>
      </c>
      <c r="H34" s="12">
        <v>4.5</v>
      </c>
      <c r="I34" s="14">
        <f t="shared" si="2"/>
        <v>0.25760633058936272</v>
      </c>
      <c r="J34" s="15">
        <f t="shared" si="3"/>
        <v>74.239366941063722</v>
      </c>
    </row>
    <row r="35" spans="1:10" x14ac:dyDescent="0.2">
      <c r="A35" s="12" t="s">
        <v>47</v>
      </c>
      <c r="B35" s="13" t="s">
        <v>6</v>
      </c>
      <c r="C35" s="12">
        <v>18</v>
      </c>
      <c r="D35" s="12">
        <v>18</v>
      </c>
      <c r="E35" s="12">
        <v>20</v>
      </c>
      <c r="F35" s="12">
        <v>7.6</v>
      </c>
      <c r="G35" s="12">
        <v>1</v>
      </c>
      <c r="H35" s="12">
        <v>4.5</v>
      </c>
      <c r="I35" s="14">
        <f t="shared" si="2"/>
        <v>0.25760633058936272</v>
      </c>
      <c r="J35" s="15">
        <f t="shared" si="3"/>
        <v>74.239366941063722</v>
      </c>
    </row>
    <row r="36" spans="1:10" x14ac:dyDescent="0.2">
      <c r="A36" s="8" t="s">
        <v>48</v>
      </c>
      <c r="B36" s="9" t="s">
        <v>6</v>
      </c>
      <c r="C36" s="8">
        <v>18</v>
      </c>
      <c r="D36" s="8">
        <v>18</v>
      </c>
      <c r="E36" s="8">
        <v>20</v>
      </c>
      <c r="F36" s="8">
        <v>6.8</v>
      </c>
      <c r="G36" s="8">
        <v>1</v>
      </c>
      <c r="H36" s="8">
        <v>4.5</v>
      </c>
      <c r="I36" s="10">
        <f t="shared" si="2"/>
        <v>0.21879396830510234</v>
      </c>
      <c r="J36" s="11">
        <f t="shared" si="3"/>
        <v>78.120603169489769</v>
      </c>
    </row>
    <row r="37" spans="1:10" x14ac:dyDescent="0.2">
      <c r="A37" s="8" t="s">
        <v>49</v>
      </c>
      <c r="B37" s="9" t="s">
        <v>6</v>
      </c>
      <c r="C37" s="8">
        <v>18</v>
      </c>
      <c r="D37" s="8">
        <v>18</v>
      </c>
      <c r="E37" s="8">
        <v>20</v>
      </c>
      <c r="F37" s="8">
        <v>6.8</v>
      </c>
      <c r="G37" s="8">
        <v>1</v>
      </c>
      <c r="H37" s="8">
        <v>4.5</v>
      </c>
      <c r="I37" s="10">
        <f t="shared" si="2"/>
        <v>0.21879396830510234</v>
      </c>
      <c r="J37" s="11">
        <f t="shared" si="3"/>
        <v>78.120603169489769</v>
      </c>
    </row>
    <row r="38" spans="1:10" x14ac:dyDescent="0.2">
      <c r="A38" s="8" t="s">
        <v>50</v>
      </c>
      <c r="B38" s="9" t="s">
        <v>6</v>
      </c>
      <c r="C38" s="8">
        <v>18</v>
      </c>
      <c r="D38" s="8">
        <v>18</v>
      </c>
      <c r="E38" s="8">
        <v>20</v>
      </c>
      <c r="F38" s="8">
        <v>6.8</v>
      </c>
      <c r="G38" s="8">
        <v>1</v>
      </c>
      <c r="H38" s="8">
        <v>4.5</v>
      </c>
      <c r="I38" s="10">
        <f t="shared" si="2"/>
        <v>0.21879396830510234</v>
      </c>
      <c r="J38" s="11">
        <f t="shared" si="3"/>
        <v>78.120603169489769</v>
      </c>
    </row>
    <row r="39" spans="1:10" x14ac:dyDescent="0.2">
      <c r="A39" s="12" t="s">
        <v>51</v>
      </c>
      <c r="B39" s="13" t="s">
        <v>6</v>
      </c>
      <c r="C39" s="12">
        <v>18</v>
      </c>
      <c r="D39" s="12">
        <v>18</v>
      </c>
      <c r="E39" s="12">
        <v>20</v>
      </c>
      <c r="F39" s="12">
        <v>5.6</v>
      </c>
      <c r="G39" s="12">
        <v>1</v>
      </c>
      <c r="H39" s="12">
        <v>4.5</v>
      </c>
      <c r="I39" s="14">
        <f t="shared" si="2"/>
        <v>0.16057542487871174</v>
      </c>
      <c r="J39" s="15">
        <f t="shared" si="3"/>
        <v>83.942457512128826</v>
      </c>
    </row>
    <row r="40" spans="1:10" x14ac:dyDescent="0.2">
      <c r="A40" s="12" t="s">
        <v>52</v>
      </c>
      <c r="B40" s="13" t="s">
        <v>6</v>
      </c>
      <c r="C40" s="12">
        <v>18</v>
      </c>
      <c r="D40" s="12">
        <v>18</v>
      </c>
      <c r="E40" s="12">
        <v>20</v>
      </c>
      <c r="F40" s="12">
        <v>5.6</v>
      </c>
      <c r="G40" s="12">
        <v>1</v>
      </c>
      <c r="H40" s="12">
        <v>4.5</v>
      </c>
      <c r="I40" s="14">
        <f t="shared" si="2"/>
        <v>0.16057542487871174</v>
      </c>
      <c r="J40" s="15">
        <f t="shared" si="3"/>
        <v>83.942457512128826</v>
      </c>
    </row>
    <row r="41" spans="1:10" x14ac:dyDescent="0.2">
      <c r="A41" s="12" t="s">
        <v>53</v>
      </c>
      <c r="B41" s="13" t="s">
        <v>6</v>
      </c>
      <c r="C41" s="12">
        <v>18</v>
      </c>
      <c r="D41" s="12">
        <v>18</v>
      </c>
      <c r="E41" s="12">
        <v>20</v>
      </c>
      <c r="F41" s="12">
        <v>5.6</v>
      </c>
      <c r="G41" s="12">
        <v>1</v>
      </c>
      <c r="H41" s="12">
        <v>4.5</v>
      </c>
      <c r="I41" s="14">
        <f t="shared" si="2"/>
        <v>0.16057542487871174</v>
      </c>
      <c r="J41" s="15">
        <f t="shared" si="3"/>
        <v>83.942457512128826</v>
      </c>
    </row>
    <row r="42" spans="1:10" x14ac:dyDescent="0.2">
      <c r="A42" s="8" t="s">
        <v>54</v>
      </c>
      <c r="B42" s="9" t="s">
        <v>6</v>
      </c>
      <c r="C42" s="8">
        <v>10</v>
      </c>
      <c r="D42" s="8">
        <v>10</v>
      </c>
      <c r="E42" s="8">
        <v>18</v>
      </c>
      <c r="F42" s="8">
        <v>2.5</v>
      </c>
      <c r="G42" s="8">
        <v>1</v>
      </c>
      <c r="H42" s="8">
        <v>4.5</v>
      </c>
      <c r="I42" s="10">
        <f t="shared" si="2"/>
        <v>0.31709706414415373</v>
      </c>
      <c r="J42" s="11">
        <f t="shared" si="3"/>
        <v>68.290293585584621</v>
      </c>
    </row>
    <row r="43" spans="1:10" x14ac:dyDescent="0.2">
      <c r="A43" s="8" t="s">
        <v>55</v>
      </c>
      <c r="B43" s="9" t="s">
        <v>6</v>
      </c>
      <c r="C43" s="8">
        <v>10</v>
      </c>
      <c r="D43" s="8">
        <v>10</v>
      </c>
      <c r="E43" s="8">
        <v>18</v>
      </c>
      <c r="F43" s="8">
        <v>2.5</v>
      </c>
      <c r="G43" s="8">
        <v>1</v>
      </c>
      <c r="H43" s="8">
        <v>4.5</v>
      </c>
      <c r="I43" s="10">
        <f t="shared" si="2"/>
        <v>0.31709706414415373</v>
      </c>
      <c r="J43" s="11">
        <f t="shared" si="3"/>
        <v>68.290293585584621</v>
      </c>
    </row>
    <row r="44" spans="1:10" x14ac:dyDescent="0.2">
      <c r="A44" s="8" t="s">
        <v>56</v>
      </c>
      <c r="B44" s="9" t="s">
        <v>6</v>
      </c>
      <c r="C44" s="8">
        <v>10</v>
      </c>
      <c r="D44" s="8">
        <v>10</v>
      </c>
      <c r="E44" s="8">
        <v>18</v>
      </c>
      <c r="F44" s="8">
        <v>2.5</v>
      </c>
      <c r="G44" s="8">
        <v>1</v>
      </c>
      <c r="H44" s="8">
        <v>4.5</v>
      </c>
      <c r="I44" s="10">
        <f t="shared" si="2"/>
        <v>0.31709706414415373</v>
      </c>
      <c r="J44" s="11">
        <f t="shared" si="3"/>
        <v>68.290293585584621</v>
      </c>
    </row>
    <row r="45" spans="1:10" x14ac:dyDescent="0.2">
      <c r="A45" s="12" t="s">
        <v>57</v>
      </c>
      <c r="B45" s="13" t="s">
        <v>6</v>
      </c>
      <c r="C45" s="12">
        <v>10</v>
      </c>
      <c r="D45" s="12">
        <v>10</v>
      </c>
      <c r="E45" s="12">
        <v>18</v>
      </c>
      <c r="F45" s="12">
        <v>2.2000000000000002</v>
      </c>
      <c r="G45" s="12">
        <v>1</v>
      </c>
      <c r="H45" s="12">
        <v>4.5</v>
      </c>
      <c r="I45" s="14">
        <f t="shared" si="2"/>
        <v>0.26404541644685531</v>
      </c>
      <c r="J45" s="15">
        <f t="shared" si="3"/>
        <v>73.595458355314463</v>
      </c>
    </row>
    <row r="46" spans="1:10" x14ac:dyDescent="0.2">
      <c r="A46" s="12" t="s">
        <v>58</v>
      </c>
      <c r="B46" s="13" t="s">
        <v>6</v>
      </c>
      <c r="C46" s="12">
        <v>10</v>
      </c>
      <c r="D46" s="12">
        <v>10</v>
      </c>
      <c r="E46" s="12">
        <v>18</v>
      </c>
      <c r="F46" s="12">
        <v>2.1</v>
      </c>
      <c r="G46" s="12">
        <v>1</v>
      </c>
      <c r="H46" s="12">
        <v>4.5</v>
      </c>
      <c r="I46" s="14">
        <f t="shared" si="2"/>
        <v>0.24636153388108914</v>
      </c>
      <c r="J46" s="15">
        <f t="shared" si="3"/>
        <v>75.363846611891077</v>
      </c>
    </row>
    <row r="47" spans="1:10" x14ac:dyDescent="0.2">
      <c r="A47" s="12" t="s">
        <v>59</v>
      </c>
      <c r="B47" s="13" t="s">
        <v>6</v>
      </c>
      <c r="C47" s="12">
        <v>10</v>
      </c>
      <c r="D47" s="12">
        <v>10</v>
      </c>
      <c r="E47" s="12">
        <v>18</v>
      </c>
      <c r="F47" s="12">
        <v>2.1</v>
      </c>
      <c r="G47" s="12">
        <v>1</v>
      </c>
      <c r="H47" s="12">
        <v>4.5</v>
      </c>
      <c r="I47" s="14">
        <f t="shared" si="2"/>
        <v>0.24636153388108914</v>
      </c>
      <c r="J47" s="15">
        <f t="shared" si="3"/>
        <v>75.363846611891077</v>
      </c>
    </row>
    <row r="48" spans="1:10" x14ac:dyDescent="0.2">
      <c r="A48" s="8" t="s">
        <v>60</v>
      </c>
      <c r="B48" s="9" t="s">
        <v>6</v>
      </c>
      <c r="C48" s="8">
        <v>10</v>
      </c>
      <c r="D48" s="8">
        <v>10</v>
      </c>
      <c r="E48" s="8">
        <v>18</v>
      </c>
      <c r="F48" s="8">
        <v>1.9</v>
      </c>
      <c r="G48" s="8">
        <v>1</v>
      </c>
      <c r="H48" s="8">
        <v>4.5</v>
      </c>
      <c r="I48" s="10">
        <f t="shared" si="2"/>
        <v>0.21099376874955683</v>
      </c>
      <c r="J48" s="11">
        <f t="shared" si="3"/>
        <v>78.900623125044305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G22" sqref="G22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25</v>
      </c>
      <c r="I1" t="s">
        <v>27</v>
      </c>
      <c r="J1" t="s">
        <v>24</v>
      </c>
    </row>
    <row r="2" spans="1:10" x14ac:dyDescent="0.2">
      <c r="A2" t="s">
        <v>9</v>
      </c>
      <c r="B2" t="s">
        <v>6</v>
      </c>
      <c r="C2">
        <v>18</v>
      </c>
      <c r="D2">
        <v>18</v>
      </c>
      <c r="E2">
        <v>20</v>
      </c>
      <c r="F2">
        <v>9.3000000000000007</v>
      </c>
      <c r="G2">
        <v>1</v>
      </c>
      <c r="H2">
        <v>4.5</v>
      </c>
      <c r="I2" s="2">
        <f t="shared" ref="I2:I16" si="0">(F2-2*H2*C2*D2/4*PI()*0.001)/H2/(PI()*C2^2/4*(E2-2*G2)*0.001)</f>
        <v>0.34008260044341621</v>
      </c>
      <c r="J2" s="1">
        <f t="shared" ref="J2:J16" si="1">(1-I2)*100</f>
        <v>65.991739955658375</v>
      </c>
    </row>
    <row r="3" spans="1:10" x14ac:dyDescent="0.2">
      <c r="A3" t="s">
        <v>10</v>
      </c>
      <c r="B3" t="s">
        <v>6</v>
      </c>
      <c r="C3">
        <v>18</v>
      </c>
      <c r="D3">
        <v>18</v>
      </c>
      <c r="E3">
        <v>20</v>
      </c>
      <c r="F3">
        <v>9.3000000000000007</v>
      </c>
      <c r="G3">
        <v>1</v>
      </c>
      <c r="H3">
        <v>4.5</v>
      </c>
      <c r="I3" s="2">
        <f t="shared" si="0"/>
        <v>0.34008260044341621</v>
      </c>
      <c r="J3" s="1">
        <f t="shared" si="1"/>
        <v>65.991739955658375</v>
      </c>
    </row>
    <row r="4" spans="1:10" x14ac:dyDescent="0.2">
      <c r="A4" t="s">
        <v>11</v>
      </c>
      <c r="B4" t="s">
        <v>6</v>
      </c>
      <c r="C4">
        <v>18</v>
      </c>
      <c r="D4">
        <v>18</v>
      </c>
      <c r="E4">
        <v>20</v>
      </c>
      <c r="F4">
        <v>9.3000000000000007</v>
      </c>
      <c r="G4">
        <v>1</v>
      </c>
      <c r="H4">
        <v>4.5</v>
      </c>
      <c r="I4" s="2">
        <f t="shared" si="0"/>
        <v>0.34008260044341621</v>
      </c>
      <c r="J4" s="1">
        <f t="shared" si="1"/>
        <v>65.991739955658375</v>
      </c>
    </row>
    <row r="5" spans="1:10" x14ac:dyDescent="0.2">
      <c r="A5" t="s">
        <v>12</v>
      </c>
      <c r="B5" t="s">
        <v>6</v>
      </c>
      <c r="C5">
        <v>18</v>
      </c>
      <c r="D5">
        <v>18</v>
      </c>
      <c r="E5">
        <v>20</v>
      </c>
      <c r="F5">
        <v>9.4</v>
      </c>
      <c r="G5">
        <v>1</v>
      </c>
      <c r="H5">
        <v>4.5</v>
      </c>
      <c r="I5" s="2">
        <f t="shared" si="0"/>
        <v>0.34493414572894876</v>
      </c>
      <c r="J5" s="1">
        <f t="shared" si="1"/>
        <v>65.506585427105122</v>
      </c>
    </row>
    <row r="6" spans="1:10" x14ac:dyDescent="0.2">
      <c r="A6" t="s">
        <v>13</v>
      </c>
      <c r="B6" t="s">
        <v>6</v>
      </c>
      <c r="C6">
        <v>18</v>
      </c>
      <c r="D6">
        <v>18</v>
      </c>
      <c r="E6">
        <v>20</v>
      </c>
      <c r="F6">
        <v>9.4</v>
      </c>
      <c r="G6">
        <v>1</v>
      </c>
      <c r="H6">
        <v>4.5</v>
      </c>
      <c r="I6" s="2">
        <f t="shared" si="0"/>
        <v>0.34493414572894876</v>
      </c>
      <c r="J6" s="1">
        <f t="shared" si="1"/>
        <v>65.506585427105122</v>
      </c>
    </row>
    <row r="7" spans="1:10" x14ac:dyDescent="0.2">
      <c r="A7" t="s">
        <v>14</v>
      </c>
      <c r="B7" t="s">
        <v>6</v>
      </c>
      <c r="C7">
        <v>18</v>
      </c>
      <c r="D7">
        <v>18</v>
      </c>
      <c r="E7">
        <v>20</v>
      </c>
      <c r="F7">
        <v>9.4</v>
      </c>
      <c r="G7">
        <v>1</v>
      </c>
      <c r="H7">
        <v>4.5</v>
      </c>
      <c r="I7" s="2">
        <f t="shared" si="0"/>
        <v>0.34493414572894876</v>
      </c>
      <c r="J7" s="1">
        <f t="shared" si="1"/>
        <v>65.506585427105122</v>
      </c>
    </row>
    <row r="8" spans="1:10" x14ac:dyDescent="0.2">
      <c r="A8" t="s">
        <v>15</v>
      </c>
      <c r="B8" t="s">
        <v>6</v>
      </c>
      <c r="C8">
        <v>18</v>
      </c>
      <c r="D8">
        <v>18</v>
      </c>
      <c r="E8">
        <v>20</v>
      </c>
      <c r="F8">
        <v>8.1999999999999993</v>
      </c>
      <c r="G8">
        <v>1</v>
      </c>
      <c r="H8">
        <v>4.5</v>
      </c>
      <c r="I8" s="2">
        <f t="shared" si="0"/>
        <v>0.28671560230255805</v>
      </c>
      <c r="J8" s="1">
        <f t="shared" si="1"/>
        <v>71.328439769744193</v>
      </c>
    </row>
    <row r="9" spans="1:10" x14ac:dyDescent="0.2">
      <c r="A9" t="s">
        <v>16</v>
      </c>
      <c r="B9" t="s">
        <v>6</v>
      </c>
      <c r="C9">
        <v>18</v>
      </c>
      <c r="D9">
        <v>18</v>
      </c>
      <c r="E9">
        <v>20</v>
      </c>
      <c r="F9">
        <v>8.1</v>
      </c>
      <c r="G9">
        <v>1</v>
      </c>
      <c r="H9">
        <v>4.5</v>
      </c>
      <c r="I9" s="2">
        <f t="shared" si="0"/>
        <v>0.28186405701702549</v>
      </c>
      <c r="J9" s="1">
        <f t="shared" si="1"/>
        <v>71.81359429829746</v>
      </c>
    </row>
    <row r="10" spans="1:10" x14ac:dyDescent="0.2">
      <c r="A10" t="s">
        <v>17</v>
      </c>
      <c r="B10" t="s">
        <v>6</v>
      </c>
      <c r="C10">
        <v>18</v>
      </c>
      <c r="D10">
        <v>18</v>
      </c>
      <c r="E10">
        <v>20</v>
      </c>
      <c r="F10" s="3">
        <v>8</v>
      </c>
      <c r="G10">
        <v>1</v>
      </c>
      <c r="H10">
        <v>4.5</v>
      </c>
      <c r="I10" s="2">
        <f t="shared" si="0"/>
        <v>0.27701251173149299</v>
      </c>
      <c r="J10" s="1">
        <f t="shared" si="1"/>
        <v>72.298748826850698</v>
      </c>
    </row>
    <row r="11" spans="1:10" x14ac:dyDescent="0.2">
      <c r="A11" t="s">
        <v>18</v>
      </c>
      <c r="B11" t="s">
        <v>6</v>
      </c>
      <c r="C11">
        <v>18</v>
      </c>
      <c r="D11">
        <v>18</v>
      </c>
      <c r="E11">
        <v>20</v>
      </c>
      <c r="F11" s="3">
        <v>6.7</v>
      </c>
      <c r="G11">
        <v>1</v>
      </c>
      <c r="H11">
        <v>4.5</v>
      </c>
      <c r="I11" s="2">
        <f t="shared" si="0"/>
        <v>0.21394242301956978</v>
      </c>
      <c r="J11" s="1">
        <f t="shared" si="1"/>
        <v>78.605757698043021</v>
      </c>
    </row>
    <row r="12" spans="1:10" x14ac:dyDescent="0.2">
      <c r="A12" t="s">
        <v>19</v>
      </c>
      <c r="B12" t="s">
        <v>6</v>
      </c>
      <c r="C12">
        <v>18</v>
      </c>
      <c r="D12">
        <v>18</v>
      </c>
      <c r="E12">
        <v>20</v>
      </c>
      <c r="F12" s="3">
        <v>6.9</v>
      </c>
      <c r="G12">
        <v>1</v>
      </c>
      <c r="H12">
        <v>4.5</v>
      </c>
      <c r="I12" s="2">
        <f t="shared" si="0"/>
        <v>0.22364551359063495</v>
      </c>
      <c r="J12" s="1">
        <f t="shared" si="1"/>
        <v>77.635448640936502</v>
      </c>
    </row>
    <row r="13" spans="1:10" x14ac:dyDescent="0.2">
      <c r="A13" t="s">
        <v>20</v>
      </c>
      <c r="B13" t="s">
        <v>6</v>
      </c>
      <c r="C13">
        <v>18</v>
      </c>
      <c r="D13">
        <v>18</v>
      </c>
      <c r="E13">
        <v>20</v>
      </c>
      <c r="F13" s="3">
        <v>6.8</v>
      </c>
      <c r="G13">
        <v>1</v>
      </c>
      <c r="H13">
        <v>4.5</v>
      </c>
      <c r="I13" s="2">
        <f t="shared" si="0"/>
        <v>0.21879396830510234</v>
      </c>
      <c r="J13" s="1">
        <f t="shared" si="1"/>
        <v>78.120603169489769</v>
      </c>
    </row>
    <row r="14" spans="1:10" x14ac:dyDescent="0.2">
      <c r="A14" t="s">
        <v>21</v>
      </c>
      <c r="B14" t="s">
        <v>6</v>
      </c>
      <c r="C14">
        <v>18</v>
      </c>
      <c r="D14">
        <v>18</v>
      </c>
      <c r="E14">
        <v>20</v>
      </c>
      <c r="F14" s="3">
        <v>8</v>
      </c>
      <c r="G14">
        <v>1</v>
      </c>
      <c r="H14">
        <v>4.5</v>
      </c>
      <c r="I14" s="2">
        <f t="shared" si="0"/>
        <v>0.27701251173149299</v>
      </c>
      <c r="J14" s="1">
        <f t="shared" si="1"/>
        <v>72.298748826850698</v>
      </c>
    </row>
    <row r="15" spans="1:10" x14ac:dyDescent="0.2">
      <c r="A15" t="s">
        <v>22</v>
      </c>
      <c r="B15" t="s">
        <v>6</v>
      </c>
      <c r="C15">
        <v>18</v>
      </c>
      <c r="D15">
        <v>18</v>
      </c>
      <c r="E15">
        <v>20</v>
      </c>
      <c r="F15" s="3">
        <v>7.9</v>
      </c>
      <c r="G15">
        <v>1</v>
      </c>
      <c r="H15">
        <v>4.5</v>
      </c>
      <c r="I15" s="2">
        <f t="shared" si="0"/>
        <v>0.27216096644596044</v>
      </c>
      <c r="J15" s="1">
        <f t="shared" si="1"/>
        <v>72.78390335540395</v>
      </c>
    </row>
    <row r="16" spans="1:10" x14ac:dyDescent="0.2">
      <c r="A16" t="s">
        <v>23</v>
      </c>
      <c r="B16" t="s">
        <v>6</v>
      </c>
      <c r="C16">
        <v>18</v>
      </c>
      <c r="D16">
        <v>18</v>
      </c>
      <c r="E16">
        <v>20</v>
      </c>
      <c r="F16" s="3">
        <v>8</v>
      </c>
      <c r="G16">
        <v>1</v>
      </c>
      <c r="H16">
        <v>4.5</v>
      </c>
      <c r="I16" s="2">
        <f t="shared" si="0"/>
        <v>0.27701251173149299</v>
      </c>
      <c r="J16" s="1">
        <f t="shared" si="1"/>
        <v>72.298748826850698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12B0-85CC-4FE8-92A7-8DE52F682080}">
  <dimension ref="A1:J33"/>
  <sheetViews>
    <sheetView workbookViewId="0">
      <selection activeCell="F38" sqref="F38"/>
    </sheetView>
  </sheetViews>
  <sheetFormatPr defaultRowHeight="14.25" x14ac:dyDescent="0.2"/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</v>
      </c>
      <c r="H1" s="4" t="s">
        <v>25</v>
      </c>
      <c r="I1" s="4" t="s">
        <v>27</v>
      </c>
      <c r="J1" s="4" t="s">
        <v>24</v>
      </c>
    </row>
    <row r="2" spans="1:10" x14ac:dyDescent="0.2">
      <c r="A2" s="12" t="s">
        <v>29</v>
      </c>
      <c r="B2" s="13" t="s">
        <v>6</v>
      </c>
      <c r="C2" s="12">
        <v>18</v>
      </c>
      <c r="D2" s="12">
        <v>18</v>
      </c>
      <c r="E2" s="12">
        <v>20</v>
      </c>
      <c r="F2" s="16">
        <v>10.6</v>
      </c>
      <c r="G2" s="12">
        <v>1</v>
      </c>
      <c r="H2" s="12">
        <v>4.5</v>
      </c>
      <c r="I2" s="14">
        <f t="shared" ref="I2:I33" si="0">(F2-2*H2*C2*D2/4*PI()*0.001)/H2/(PI()*C2^2/4*(E2-2*G2)*0.001)</f>
        <v>0.40315268915533931</v>
      </c>
      <c r="J2" s="15">
        <f t="shared" ref="J2:J33" si="1">(1-I2)*100</f>
        <v>59.684731084466073</v>
      </c>
    </row>
    <row r="3" spans="1:10" x14ac:dyDescent="0.2">
      <c r="A3" s="12" t="s">
        <v>30</v>
      </c>
      <c r="B3" s="13" t="s">
        <v>6</v>
      </c>
      <c r="C3" s="12">
        <v>18</v>
      </c>
      <c r="D3" s="12">
        <v>18</v>
      </c>
      <c r="E3" s="12">
        <v>20</v>
      </c>
      <c r="F3" s="16">
        <v>10</v>
      </c>
      <c r="G3" s="12">
        <v>1</v>
      </c>
      <c r="H3" s="12">
        <v>4.5</v>
      </c>
      <c r="I3" s="14">
        <f t="shared" si="0"/>
        <v>0.37404341744214398</v>
      </c>
      <c r="J3" s="15">
        <f t="shared" si="1"/>
        <v>62.595658255785601</v>
      </c>
    </row>
    <row r="4" spans="1:10" x14ac:dyDescent="0.2">
      <c r="A4" s="12" t="s">
        <v>31</v>
      </c>
      <c r="B4" s="13" t="s">
        <v>6</v>
      </c>
      <c r="C4" s="12">
        <v>18</v>
      </c>
      <c r="D4" s="12">
        <v>18</v>
      </c>
      <c r="E4" s="12">
        <v>20</v>
      </c>
      <c r="F4" s="16">
        <v>10.7</v>
      </c>
      <c r="G4" s="12">
        <v>1</v>
      </c>
      <c r="H4" s="12">
        <v>4.5</v>
      </c>
      <c r="I4" s="14">
        <f t="shared" si="0"/>
        <v>0.4080042344408718</v>
      </c>
      <c r="J4" s="15">
        <f t="shared" si="1"/>
        <v>59.199576555912813</v>
      </c>
    </row>
    <row r="5" spans="1:10" x14ac:dyDescent="0.2">
      <c r="A5" s="8" t="s">
        <v>32</v>
      </c>
      <c r="B5" s="9" t="s">
        <v>6</v>
      </c>
      <c r="C5" s="8">
        <v>18</v>
      </c>
      <c r="D5" s="8">
        <v>18</v>
      </c>
      <c r="E5" s="8">
        <v>20</v>
      </c>
      <c r="F5" s="17">
        <v>9.3000000000000007</v>
      </c>
      <c r="G5" s="8">
        <v>1</v>
      </c>
      <c r="H5" s="8">
        <v>4.5</v>
      </c>
      <c r="I5" s="10">
        <f t="shared" si="0"/>
        <v>0.34008260044341621</v>
      </c>
      <c r="J5" s="11">
        <f t="shared" si="1"/>
        <v>65.991739955658375</v>
      </c>
    </row>
    <row r="6" spans="1:10" x14ac:dyDescent="0.2">
      <c r="A6" s="8" t="s">
        <v>33</v>
      </c>
      <c r="B6" s="9" t="s">
        <v>6</v>
      </c>
      <c r="C6" s="8">
        <v>18</v>
      </c>
      <c r="D6" s="8">
        <v>18</v>
      </c>
      <c r="E6" s="8">
        <v>20</v>
      </c>
      <c r="F6" s="17">
        <v>9.4</v>
      </c>
      <c r="G6" s="8">
        <v>1</v>
      </c>
      <c r="H6" s="8">
        <v>4.5</v>
      </c>
      <c r="I6" s="10">
        <f t="shared" si="0"/>
        <v>0.34493414572894876</v>
      </c>
      <c r="J6" s="11">
        <f t="shared" si="1"/>
        <v>65.506585427105122</v>
      </c>
    </row>
    <row r="7" spans="1:10" x14ac:dyDescent="0.2">
      <c r="A7" s="8" t="s">
        <v>34</v>
      </c>
      <c r="B7" s="9" t="s">
        <v>6</v>
      </c>
      <c r="C7" s="8">
        <v>18</v>
      </c>
      <c r="D7" s="8">
        <v>18</v>
      </c>
      <c r="E7" s="8">
        <v>20</v>
      </c>
      <c r="F7" s="17">
        <v>9</v>
      </c>
      <c r="G7" s="8">
        <v>1</v>
      </c>
      <c r="H7" s="8">
        <v>4.5</v>
      </c>
      <c r="I7" s="10">
        <f t="shared" si="0"/>
        <v>0.32552796458681849</v>
      </c>
      <c r="J7" s="11">
        <f t="shared" si="1"/>
        <v>67.447203541318146</v>
      </c>
    </row>
    <row r="8" spans="1:10" x14ac:dyDescent="0.2">
      <c r="A8" s="4" t="s">
        <v>35</v>
      </c>
      <c r="B8" s="5" t="s">
        <v>6</v>
      </c>
      <c r="C8" s="4">
        <v>18</v>
      </c>
      <c r="D8" s="4">
        <v>18</v>
      </c>
      <c r="E8" s="4">
        <v>20</v>
      </c>
      <c r="F8" s="18">
        <v>8.1</v>
      </c>
      <c r="G8" s="4">
        <v>1</v>
      </c>
      <c r="H8" s="4">
        <v>4.5</v>
      </c>
      <c r="I8" s="6">
        <f t="shared" si="0"/>
        <v>0.28186405701702549</v>
      </c>
      <c r="J8" s="7">
        <f t="shared" si="1"/>
        <v>71.81359429829746</v>
      </c>
    </row>
    <row r="9" spans="1:10" x14ac:dyDescent="0.2">
      <c r="A9" s="8" t="s">
        <v>36</v>
      </c>
      <c r="B9" s="9" t="s">
        <v>6</v>
      </c>
      <c r="C9" s="8">
        <v>18</v>
      </c>
      <c r="D9" s="8">
        <v>18</v>
      </c>
      <c r="E9" s="8">
        <v>20</v>
      </c>
      <c r="F9" s="17">
        <v>9.1999999999999993</v>
      </c>
      <c r="G9" s="8">
        <v>1</v>
      </c>
      <c r="H9" s="8">
        <v>4.5</v>
      </c>
      <c r="I9" s="10">
        <f t="shared" si="0"/>
        <v>0.3352310551578836</v>
      </c>
      <c r="J9" s="11">
        <f t="shared" si="1"/>
        <v>66.476894484211641</v>
      </c>
    </row>
    <row r="10" spans="1:10" x14ac:dyDescent="0.2">
      <c r="A10" s="8" t="s">
        <v>37</v>
      </c>
      <c r="B10" s="9" t="s">
        <v>6</v>
      </c>
      <c r="C10" s="8">
        <v>18</v>
      </c>
      <c r="D10" s="8">
        <v>18</v>
      </c>
      <c r="E10" s="8">
        <v>20</v>
      </c>
      <c r="F10" s="17">
        <v>9.1</v>
      </c>
      <c r="G10" s="8">
        <v>1</v>
      </c>
      <c r="H10" s="8">
        <v>4.5</v>
      </c>
      <c r="I10" s="10">
        <f t="shared" si="0"/>
        <v>0.33037950987235104</v>
      </c>
      <c r="J10" s="11">
        <f t="shared" si="1"/>
        <v>66.962049012764908</v>
      </c>
    </row>
    <row r="11" spans="1:10" x14ac:dyDescent="0.2">
      <c r="A11" s="8" t="s">
        <v>38</v>
      </c>
      <c r="B11" s="9" t="s">
        <v>6</v>
      </c>
      <c r="C11" s="8">
        <v>18</v>
      </c>
      <c r="D11" s="8">
        <v>18</v>
      </c>
      <c r="E11" s="8">
        <v>20</v>
      </c>
      <c r="F11" s="17">
        <v>9.1</v>
      </c>
      <c r="G11" s="8">
        <v>1</v>
      </c>
      <c r="H11" s="8">
        <v>4.5</v>
      </c>
      <c r="I11" s="10">
        <f t="shared" si="0"/>
        <v>0.33037950987235104</v>
      </c>
      <c r="J11" s="11">
        <f t="shared" si="1"/>
        <v>66.962049012764908</v>
      </c>
    </row>
    <row r="12" spans="1:10" x14ac:dyDescent="0.2">
      <c r="A12" s="12" t="s">
        <v>39</v>
      </c>
      <c r="B12" s="13" t="s">
        <v>6</v>
      </c>
      <c r="C12" s="12">
        <v>18</v>
      </c>
      <c r="D12" s="12">
        <v>18</v>
      </c>
      <c r="E12" s="12">
        <v>20</v>
      </c>
      <c r="F12" s="16">
        <v>8.1999999999999993</v>
      </c>
      <c r="G12" s="12">
        <v>1</v>
      </c>
      <c r="H12" s="12">
        <v>4.5</v>
      </c>
      <c r="I12" s="14">
        <f t="shared" si="0"/>
        <v>0.28671560230255805</v>
      </c>
      <c r="J12" s="15">
        <f t="shared" si="1"/>
        <v>71.328439769744193</v>
      </c>
    </row>
    <row r="13" spans="1:10" x14ac:dyDescent="0.2">
      <c r="A13" s="12" t="s">
        <v>40</v>
      </c>
      <c r="B13" s="13" t="s">
        <v>6</v>
      </c>
      <c r="C13" s="12">
        <v>18</v>
      </c>
      <c r="D13" s="12">
        <v>18</v>
      </c>
      <c r="E13" s="12">
        <v>20</v>
      </c>
      <c r="F13" s="16">
        <v>8.1999999999999993</v>
      </c>
      <c r="G13" s="12">
        <v>1</v>
      </c>
      <c r="H13" s="12">
        <v>4.5</v>
      </c>
      <c r="I13" s="14">
        <f t="shared" si="0"/>
        <v>0.28671560230255805</v>
      </c>
      <c r="J13" s="15">
        <f t="shared" si="1"/>
        <v>71.328439769744193</v>
      </c>
    </row>
    <row r="14" spans="1:10" x14ac:dyDescent="0.2">
      <c r="A14" s="12" t="s">
        <v>41</v>
      </c>
      <c r="B14" s="13" t="s">
        <v>6</v>
      </c>
      <c r="C14" s="12">
        <v>18</v>
      </c>
      <c r="D14" s="12">
        <v>18</v>
      </c>
      <c r="E14" s="12">
        <v>20</v>
      </c>
      <c r="F14" s="16">
        <v>8.3000000000000007</v>
      </c>
      <c r="G14" s="12">
        <v>1</v>
      </c>
      <c r="H14" s="12">
        <v>4.5</v>
      </c>
      <c r="I14" s="14">
        <f t="shared" si="0"/>
        <v>0.29156714758809066</v>
      </c>
      <c r="J14" s="15">
        <f t="shared" si="1"/>
        <v>70.843285241190941</v>
      </c>
    </row>
    <row r="15" spans="1:10" x14ac:dyDescent="0.2">
      <c r="A15" s="8" t="s">
        <v>42</v>
      </c>
      <c r="B15" s="9" t="s">
        <v>6</v>
      </c>
      <c r="C15" s="8">
        <v>18</v>
      </c>
      <c r="D15" s="8">
        <v>18</v>
      </c>
      <c r="E15" s="8">
        <v>20</v>
      </c>
      <c r="F15" s="17">
        <v>6.7</v>
      </c>
      <c r="G15" s="8">
        <v>1</v>
      </c>
      <c r="H15" s="8">
        <v>4.5</v>
      </c>
      <c r="I15" s="10">
        <f t="shared" si="0"/>
        <v>0.21394242301956978</v>
      </c>
      <c r="J15" s="11">
        <f t="shared" si="1"/>
        <v>78.605757698043021</v>
      </c>
    </row>
    <row r="16" spans="1:10" x14ac:dyDescent="0.2">
      <c r="A16" s="8" t="s">
        <v>43</v>
      </c>
      <c r="B16" s="9" t="s">
        <v>6</v>
      </c>
      <c r="C16" s="8">
        <v>18</v>
      </c>
      <c r="D16" s="8">
        <v>18</v>
      </c>
      <c r="E16" s="8">
        <v>20</v>
      </c>
      <c r="F16" s="17">
        <v>6.6</v>
      </c>
      <c r="G16" s="8">
        <v>1</v>
      </c>
      <c r="H16" s="8">
        <v>4.5</v>
      </c>
      <c r="I16" s="10">
        <f t="shared" si="0"/>
        <v>0.20909087773403726</v>
      </c>
      <c r="J16" s="11">
        <f t="shared" si="1"/>
        <v>79.090912226596274</v>
      </c>
    </row>
    <row r="17" spans="1:10" x14ac:dyDescent="0.2">
      <c r="A17" s="8" t="s">
        <v>44</v>
      </c>
      <c r="B17" s="9" t="s">
        <v>6</v>
      </c>
      <c r="C17" s="8">
        <v>18</v>
      </c>
      <c r="D17" s="8">
        <v>18</v>
      </c>
      <c r="E17" s="8">
        <v>20</v>
      </c>
      <c r="F17" s="17">
        <v>6.8</v>
      </c>
      <c r="G17" s="8">
        <v>1</v>
      </c>
      <c r="H17" s="8">
        <v>4.5</v>
      </c>
      <c r="I17" s="10">
        <f t="shared" si="0"/>
        <v>0.21879396830510234</v>
      </c>
      <c r="J17" s="11">
        <f t="shared" si="1"/>
        <v>78.120603169489769</v>
      </c>
    </row>
    <row r="18" spans="1:10" x14ac:dyDescent="0.2">
      <c r="A18" s="12" t="s">
        <v>45</v>
      </c>
      <c r="B18" s="13" t="s">
        <v>6</v>
      </c>
      <c r="C18" s="12">
        <v>18</v>
      </c>
      <c r="D18" s="12">
        <v>18</v>
      </c>
      <c r="E18" s="12">
        <v>20</v>
      </c>
      <c r="F18" s="16">
        <v>7.9</v>
      </c>
      <c r="G18" s="12">
        <v>1</v>
      </c>
      <c r="H18" s="12">
        <v>4.5</v>
      </c>
      <c r="I18" s="14">
        <f t="shared" si="0"/>
        <v>0.27216096644596044</v>
      </c>
      <c r="J18" s="15">
        <f t="shared" si="1"/>
        <v>72.78390335540395</v>
      </c>
    </row>
    <row r="19" spans="1:10" x14ac:dyDescent="0.2">
      <c r="A19" s="12" t="s">
        <v>46</v>
      </c>
      <c r="B19" s="13" t="s">
        <v>6</v>
      </c>
      <c r="C19" s="12">
        <v>18</v>
      </c>
      <c r="D19" s="12">
        <v>18</v>
      </c>
      <c r="E19" s="12">
        <v>20</v>
      </c>
      <c r="F19" s="16">
        <v>7.6</v>
      </c>
      <c r="G19" s="12">
        <v>1</v>
      </c>
      <c r="H19" s="12">
        <v>4.5</v>
      </c>
      <c r="I19" s="14">
        <f t="shared" si="0"/>
        <v>0.25760633058936272</v>
      </c>
      <c r="J19" s="15">
        <f t="shared" si="1"/>
        <v>74.239366941063722</v>
      </c>
    </row>
    <row r="20" spans="1:10" x14ac:dyDescent="0.2">
      <c r="A20" s="12" t="s">
        <v>47</v>
      </c>
      <c r="B20" s="13" t="s">
        <v>6</v>
      </c>
      <c r="C20" s="12">
        <v>18</v>
      </c>
      <c r="D20" s="12">
        <v>18</v>
      </c>
      <c r="E20" s="12">
        <v>20</v>
      </c>
      <c r="F20" s="16">
        <v>7.6</v>
      </c>
      <c r="G20" s="12">
        <v>1</v>
      </c>
      <c r="H20" s="12">
        <v>4.5</v>
      </c>
      <c r="I20" s="14">
        <f t="shared" si="0"/>
        <v>0.25760633058936272</v>
      </c>
      <c r="J20" s="15">
        <f t="shared" si="1"/>
        <v>74.239366941063722</v>
      </c>
    </row>
    <row r="21" spans="1:10" x14ac:dyDescent="0.2">
      <c r="A21" s="8" t="s">
        <v>48</v>
      </c>
      <c r="B21" s="9" t="s">
        <v>6</v>
      </c>
      <c r="C21" s="8">
        <v>18</v>
      </c>
      <c r="D21" s="8">
        <v>18</v>
      </c>
      <c r="E21" s="8">
        <v>20</v>
      </c>
      <c r="F21" s="17">
        <v>6.8</v>
      </c>
      <c r="G21" s="8">
        <v>1</v>
      </c>
      <c r="H21" s="8">
        <v>4.5</v>
      </c>
      <c r="I21" s="10">
        <f t="shared" si="0"/>
        <v>0.21879396830510234</v>
      </c>
      <c r="J21" s="11">
        <f t="shared" si="1"/>
        <v>78.120603169489769</v>
      </c>
    </row>
    <row r="22" spans="1:10" x14ac:dyDescent="0.2">
      <c r="A22" s="8" t="s">
        <v>49</v>
      </c>
      <c r="B22" s="9" t="s">
        <v>6</v>
      </c>
      <c r="C22" s="8">
        <v>18</v>
      </c>
      <c r="D22" s="8">
        <v>18</v>
      </c>
      <c r="E22" s="8">
        <v>20</v>
      </c>
      <c r="F22" s="17">
        <v>6.8</v>
      </c>
      <c r="G22" s="8">
        <v>1</v>
      </c>
      <c r="H22" s="8">
        <v>4.5</v>
      </c>
      <c r="I22" s="10">
        <f t="shared" si="0"/>
        <v>0.21879396830510234</v>
      </c>
      <c r="J22" s="11">
        <f t="shared" si="1"/>
        <v>78.120603169489769</v>
      </c>
    </row>
    <row r="23" spans="1:10" x14ac:dyDescent="0.2">
      <c r="A23" s="8" t="s">
        <v>50</v>
      </c>
      <c r="B23" s="9" t="s">
        <v>6</v>
      </c>
      <c r="C23" s="8">
        <v>18</v>
      </c>
      <c r="D23" s="8">
        <v>18</v>
      </c>
      <c r="E23" s="8">
        <v>20</v>
      </c>
      <c r="F23" s="17">
        <v>6.8</v>
      </c>
      <c r="G23" s="8">
        <v>1</v>
      </c>
      <c r="H23" s="8">
        <v>4.5</v>
      </c>
      <c r="I23" s="10">
        <f t="shared" si="0"/>
        <v>0.21879396830510234</v>
      </c>
      <c r="J23" s="11">
        <f t="shared" si="1"/>
        <v>78.120603169489769</v>
      </c>
    </row>
    <row r="24" spans="1:10" x14ac:dyDescent="0.2">
      <c r="A24" s="12" t="s">
        <v>51</v>
      </c>
      <c r="B24" s="13" t="s">
        <v>6</v>
      </c>
      <c r="C24" s="12">
        <v>18</v>
      </c>
      <c r="D24" s="12">
        <v>18</v>
      </c>
      <c r="E24" s="12">
        <v>20</v>
      </c>
      <c r="F24" s="16">
        <v>5.6</v>
      </c>
      <c r="G24" s="12">
        <v>1</v>
      </c>
      <c r="H24" s="12">
        <v>4.5</v>
      </c>
      <c r="I24" s="14">
        <f t="shared" si="0"/>
        <v>0.16057542487871174</v>
      </c>
      <c r="J24" s="15">
        <f t="shared" si="1"/>
        <v>83.942457512128826</v>
      </c>
    </row>
    <row r="25" spans="1:10" x14ac:dyDescent="0.2">
      <c r="A25" s="12" t="s">
        <v>52</v>
      </c>
      <c r="B25" s="13" t="s">
        <v>6</v>
      </c>
      <c r="C25" s="12">
        <v>18</v>
      </c>
      <c r="D25" s="12">
        <v>18</v>
      </c>
      <c r="E25" s="12">
        <v>20</v>
      </c>
      <c r="F25" s="16">
        <v>5.6</v>
      </c>
      <c r="G25" s="12">
        <v>1</v>
      </c>
      <c r="H25" s="12">
        <v>4.5</v>
      </c>
      <c r="I25" s="14">
        <f t="shared" si="0"/>
        <v>0.16057542487871174</v>
      </c>
      <c r="J25" s="15">
        <f t="shared" si="1"/>
        <v>83.942457512128826</v>
      </c>
    </row>
    <row r="26" spans="1:10" x14ac:dyDescent="0.2">
      <c r="A26" s="12" t="s">
        <v>53</v>
      </c>
      <c r="B26" s="13" t="s">
        <v>6</v>
      </c>
      <c r="C26" s="12">
        <v>18</v>
      </c>
      <c r="D26" s="12">
        <v>18</v>
      </c>
      <c r="E26" s="12">
        <v>20</v>
      </c>
      <c r="F26" s="16">
        <v>5.6</v>
      </c>
      <c r="G26" s="12">
        <v>1</v>
      </c>
      <c r="H26" s="12">
        <v>4.5</v>
      </c>
      <c r="I26" s="14">
        <f t="shared" si="0"/>
        <v>0.16057542487871174</v>
      </c>
      <c r="J26" s="15">
        <f t="shared" si="1"/>
        <v>83.942457512128826</v>
      </c>
    </row>
    <row r="27" spans="1:10" x14ac:dyDescent="0.2">
      <c r="A27" s="8" t="s">
        <v>54</v>
      </c>
      <c r="B27" s="9" t="s">
        <v>6</v>
      </c>
      <c r="C27" s="8">
        <v>10</v>
      </c>
      <c r="D27" s="8">
        <v>10</v>
      </c>
      <c r="E27" s="8">
        <v>18</v>
      </c>
      <c r="F27" s="17">
        <v>2.5</v>
      </c>
      <c r="G27" s="8">
        <v>1</v>
      </c>
      <c r="H27" s="8">
        <v>4.5</v>
      </c>
      <c r="I27" s="10">
        <f t="shared" si="0"/>
        <v>0.31709706414415373</v>
      </c>
      <c r="J27" s="11">
        <f t="shared" si="1"/>
        <v>68.290293585584621</v>
      </c>
    </row>
    <row r="28" spans="1:10" x14ac:dyDescent="0.2">
      <c r="A28" s="8" t="s">
        <v>55</v>
      </c>
      <c r="B28" s="9" t="s">
        <v>6</v>
      </c>
      <c r="C28" s="8">
        <v>10</v>
      </c>
      <c r="D28" s="8">
        <v>10</v>
      </c>
      <c r="E28" s="8">
        <v>18</v>
      </c>
      <c r="F28" s="17">
        <v>2.5</v>
      </c>
      <c r="G28" s="8">
        <v>1</v>
      </c>
      <c r="H28" s="8">
        <v>4.5</v>
      </c>
      <c r="I28" s="10">
        <f t="shared" si="0"/>
        <v>0.31709706414415373</v>
      </c>
      <c r="J28" s="11">
        <f t="shared" si="1"/>
        <v>68.290293585584621</v>
      </c>
    </row>
    <row r="29" spans="1:10" x14ac:dyDescent="0.2">
      <c r="A29" s="8" t="s">
        <v>56</v>
      </c>
      <c r="B29" s="9" t="s">
        <v>6</v>
      </c>
      <c r="C29" s="8">
        <v>10</v>
      </c>
      <c r="D29" s="8">
        <v>10</v>
      </c>
      <c r="E29" s="8">
        <v>18</v>
      </c>
      <c r="F29" s="17">
        <v>2.5</v>
      </c>
      <c r="G29" s="8">
        <v>1</v>
      </c>
      <c r="H29" s="8">
        <v>4.5</v>
      </c>
      <c r="I29" s="10">
        <f t="shared" si="0"/>
        <v>0.31709706414415373</v>
      </c>
      <c r="J29" s="11">
        <f t="shared" si="1"/>
        <v>68.290293585584621</v>
      </c>
    </row>
    <row r="30" spans="1:10" x14ac:dyDescent="0.2">
      <c r="A30" s="12" t="s">
        <v>57</v>
      </c>
      <c r="B30" s="13" t="s">
        <v>6</v>
      </c>
      <c r="C30" s="12">
        <v>10</v>
      </c>
      <c r="D30" s="12">
        <v>10</v>
      </c>
      <c r="E30" s="12">
        <v>18</v>
      </c>
      <c r="F30" s="16">
        <v>2.2000000000000002</v>
      </c>
      <c r="G30" s="12">
        <v>1</v>
      </c>
      <c r="H30" s="12">
        <v>4.5</v>
      </c>
      <c r="I30" s="14">
        <f t="shared" si="0"/>
        <v>0.26404541644685531</v>
      </c>
      <c r="J30" s="15">
        <f t="shared" si="1"/>
        <v>73.595458355314463</v>
      </c>
    </row>
    <row r="31" spans="1:10" x14ac:dyDescent="0.2">
      <c r="A31" s="12" t="s">
        <v>58</v>
      </c>
      <c r="B31" s="13" t="s">
        <v>6</v>
      </c>
      <c r="C31" s="12">
        <v>10</v>
      </c>
      <c r="D31" s="12">
        <v>10</v>
      </c>
      <c r="E31" s="12">
        <v>18</v>
      </c>
      <c r="F31" s="16">
        <v>2.1</v>
      </c>
      <c r="G31" s="12">
        <v>1</v>
      </c>
      <c r="H31" s="12">
        <v>4.5</v>
      </c>
      <c r="I31" s="14">
        <f t="shared" si="0"/>
        <v>0.24636153388108914</v>
      </c>
      <c r="J31" s="15">
        <f t="shared" si="1"/>
        <v>75.363846611891077</v>
      </c>
    </row>
    <row r="32" spans="1:10" x14ac:dyDescent="0.2">
      <c r="A32" s="12" t="s">
        <v>59</v>
      </c>
      <c r="B32" s="13" t="s">
        <v>6</v>
      </c>
      <c r="C32" s="12">
        <v>10</v>
      </c>
      <c r="D32" s="12">
        <v>10</v>
      </c>
      <c r="E32" s="12">
        <v>18</v>
      </c>
      <c r="F32" s="16">
        <v>2.1</v>
      </c>
      <c r="G32" s="12">
        <v>1</v>
      </c>
      <c r="H32" s="12">
        <v>4.5</v>
      </c>
      <c r="I32" s="14">
        <f t="shared" si="0"/>
        <v>0.24636153388108914</v>
      </c>
      <c r="J32" s="15">
        <f t="shared" si="1"/>
        <v>75.363846611891077</v>
      </c>
    </row>
    <row r="33" spans="1:10" x14ac:dyDescent="0.2">
      <c r="A33" s="8" t="s">
        <v>60</v>
      </c>
      <c r="B33" s="9" t="s">
        <v>6</v>
      </c>
      <c r="C33" s="8">
        <v>10</v>
      </c>
      <c r="D33" s="8">
        <v>10</v>
      </c>
      <c r="E33" s="8">
        <v>18</v>
      </c>
      <c r="F33" s="17">
        <v>1.9</v>
      </c>
      <c r="G33" s="8">
        <v>1</v>
      </c>
      <c r="H33" s="8">
        <v>4.5</v>
      </c>
      <c r="I33" s="10">
        <f t="shared" si="0"/>
        <v>0.21099376874955683</v>
      </c>
      <c r="J33" s="11">
        <f t="shared" si="1"/>
        <v>78.900623125044305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20190418_刘俭涛</vt:lpstr>
      <vt:lpstr>20190507_所有骨小梁试件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2019-12-12T10:38:20Z</dcterms:modified>
</cp:coreProperties>
</file>